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 firstSheet="152" activeTab="153"/>
  </bookViews>
  <sheets>
    <sheet name="1月-龚春梅" sheetId="2" r:id="rId1"/>
    <sheet name="1月-唐新志  " sheetId="3" r:id="rId2"/>
    <sheet name="1月-黎旭 " sheetId="4" r:id="rId3"/>
    <sheet name="2月-黎旭 " sheetId="5" r:id="rId4"/>
    <sheet name="2月-李凡" sheetId="6" r:id="rId5"/>
    <sheet name="2月-唐新志  " sheetId="7" r:id="rId6"/>
    <sheet name="3月-黎旭  " sheetId="8" r:id="rId7"/>
    <sheet name="3月-龚春梅 " sheetId="9" r:id="rId8"/>
    <sheet name="3月-唐新志" sheetId="10" r:id="rId9"/>
    <sheet name="4月-李姣" sheetId="11" r:id="rId10"/>
    <sheet name="4月-李苏梅" sheetId="12" r:id="rId11"/>
    <sheet name="4月-龚春梅  " sheetId="14" r:id="rId12"/>
    <sheet name="5月-李苏梅 " sheetId="15" r:id="rId13"/>
    <sheet name="5月-李苏梅  (2)" sheetId="16" state="hidden" r:id="rId14"/>
    <sheet name="5月-李苏梅  (3)" sheetId="17" r:id="rId15"/>
    <sheet name="6月-龚春梅  " sheetId="18" r:id="rId16"/>
    <sheet name="6月-李苏梅  " sheetId="19" r:id="rId17"/>
    <sheet name="7月-李苏梅 " sheetId="20" r:id="rId18"/>
    <sheet name="8月-李苏梅  " sheetId="21" r:id="rId19"/>
    <sheet name="9月-李苏梅" sheetId="22" r:id="rId20"/>
    <sheet name="10月-李苏梅" sheetId="23" r:id="rId21"/>
    <sheet name="1月-李苏梅  (2)" sheetId="26" r:id="rId22"/>
    <sheet name="11月-李苏梅 " sheetId="24" r:id="rId23"/>
    <sheet name="12月-李苏梅 " sheetId="25" r:id="rId24"/>
    <sheet name="2月-李苏梅  (3)" sheetId="27" r:id="rId25"/>
    <sheet name="3月-李苏梅  (4)" sheetId="28" r:id="rId26"/>
    <sheet name="4月-李苏梅  (5)" sheetId="29" r:id="rId27"/>
    <sheet name="4月-李苏梅  (6)" sheetId="30" r:id="rId28"/>
    <sheet name="4月-李苏梅  (7)" sheetId="31" r:id="rId29"/>
    <sheet name="4月-李苏梅  (8)" sheetId="32" r:id="rId30"/>
    <sheet name="4月-李苏梅  (9)" sheetId="33" r:id="rId31"/>
    <sheet name="5月" sheetId="34" r:id="rId32"/>
    <sheet name="5月 (2)" sheetId="35" r:id="rId33"/>
    <sheet name="5月 (3)" sheetId="36" r:id="rId34"/>
    <sheet name="5月 (4)" sheetId="37" r:id="rId35"/>
    <sheet name="5月 (5)" sheetId="38" r:id="rId36"/>
    <sheet name="6月 " sheetId="39" r:id="rId37"/>
    <sheet name="6月 (6)" sheetId="40" r:id="rId38"/>
    <sheet name="6月 (3)" sheetId="41" r:id="rId39"/>
    <sheet name="6月 (4)" sheetId="42" r:id="rId40"/>
    <sheet name="6月 (5)" sheetId="43" r:id="rId41"/>
    <sheet name="7月-1" sheetId="44" r:id="rId42"/>
    <sheet name="7月-2" sheetId="46" r:id="rId43"/>
    <sheet name="7月-3 (2)" sheetId="45" r:id="rId44"/>
    <sheet name="7月-4 (3)" sheetId="47" r:id="rId45"/>
    <sheet name="7月-5 (2)" sheetId="49" r:id="rId46"/>
    <sheet name="8月-1" sheetId="50" r:id="rId47"/>
    <sheet name="8月-2" sheetId="51" r:id="rId48"/>
    <sheet name="8月-3(2)" sheetId="53" r:id="rId49"/>
    <sheet name="8月-4(3)" sheetId="56" r:id="rId50"/>
    <sheet name="8月-4" sheetId="52" r:id="rId51"/>
    <sheet name="8月-5" sheetId="54" r:id="rId52"/>
    <sheet name="8月-6" sheetId="55" r:id="rId53"/>
    <sheet name="9月-1 (2)" sheetId="57" r:id="rId54"/>
    <sheet name="9月-2 (2)" sheetId="58" r:id="rId55"/>
    <sheet name="9月-3(3)" sheetId="59" r:id="rId56"/>
    <sheet name="9月-4 (2)" sheetId="60" r:id="rId57"/>
    <sheet name="9月-5 (2)" sheetId="61" r:id="rId58"/>
    <sheet name="9月-6 (2)" sheetId="62" r:id="rId59"/>
    <sheet name="10月-1 (3)" sheetId="63" r:id="rId60"/>
    <sheet name="10月-2 (3)" sheetId="64" r:id="rId61"/>
    <sheet name="10月-4 (3)" sheetId="65" r:id="rId62"/>
    <sheet name="10月-5 (3)" sheetId="66" r:id="rId63"/>
    <sheet name="10月-6 (3)" sheetId="67" r:id="rId64"/>
    <sheet name="10月-7(4)" sheetId="68" r:id="rId65"/>
    <sheet name="11月" sheetId="69" r:id="rId66"/>
    <sheet name="11月 (2)" sheetId="70" r:id="rId67"/>
    <sheet name="11-3" sheetId="71" r:id="rId68"/>
    <sheet name="11月- (4)" sheetId="72" r:id="rId69"/>
    <sheet name="4月 (3)" sheetId="73" r:id="rId70"/>
    <sheet name="4月 (4)" sheetId="74" r:id="rId71"/>
    <sheet name="4月 (5)" sheetId="75" r:id="rId72"/>
    <sheet name="4月-7(5)" sheetId="77" r:id="rId73"/>
    <sheet name="5月 (6)" sheetId="78" r:id="rId74"/>
    <sheet name="5月 (7)" sheetId="79" r:id="rId75"/>
    <sheet name="5月-8" sheetId="80" r:id="rId76"/>
    <sheet name="6月-1" sheetId="81" r:id="rId77"/>
    <sheet name="6月-2" sheetId="82" r:id="rId78"/>
    <sheet name="6月-3" sheetId="83" r:id="rId79"/>
    <sheet name="6月-4" sheetId="84" r:id="rId80"/>
    <sheet name="6月 -5" sheetId="85" r:id="rId81"/>
    <sheet name="7月-1 " sheetId="86" r:id="rId82"/>
    <sheet name="7月-1  (2)" sheetId="87" r:id="rId83"/>
    <sheet name="7月-1  (3)" sheetId="88" r:id="rId84"/>
    <sheet name="7月-1  (4)" sheetId="89" r:id="rId85"/>
    <sheet name="7月-1  (5)" sheetId="90" r:id="rId86"/>
    <sheet name="8月-1 " sheetId="91" r:id="rId87"/>
    <sheet name="8月-2  (2)" sheetId="92" r:id="rId88"/>
    <sheet name="8月-3" sheetId="93" r:id="rId89"/>
    <sheet name="9月" sheetId="94" r:id="rId90"/>
    <sheet name="9月-2  (3)" sheetId="96" r:id="rId91"/>
    <sheet name="10月 (1)" sheetId="97" r:id="rId92"/>
    <sheet name="10月 (2)" sheetId="98" r:id="rId93"/>
    <sheet name="10月 (3)" sheetId="99" r:id="rId94"/>
    <sheet name="10-4" sheetId="100" r:id="rId95"/>
    <sheet name="10月 (11-20金额调整)" sheetId="101" r:id="rId96"/>
    <sheet name="11月 (1)" sheetId="102" r:id="rId97"/>
    <sheet name="11月 (2-1)" sheetId="103" r:id="rId98"/>
    <sheet name="11月 (3)" sheetId="104" r:id="rId99"/>
    <sheet name="11月 (4)" sheetId="105" r:id="rId100"/>
    <sheet name="11月 (5) (2)" sheetId="106" r:id="rId101"/>
    <sheet name="12月 " sheetId="107" r:id="rId102"/>
    <sheet name="12月 (2)" sheetId="108" r:id="rId103"/>
    <sheet name="1月  " sheetId="109" r:id="rId104"/>
    <sheet name="1月   (2)" sheetId="110" r:id="rId105"/>
    <sheet name="2月-1" sheetId="111" r:id="rId106"/>
    <sheet name="2月-2" sheetId="112" r:id="rId107"/>
    <sheet name="2月-2 (2)" sheetId="113" r:id="rId108"/>
    <sheet name="3月-1" sheetId="114" r:id="rId109"/>
    <sheet name="3月-1 (2)" sheetId="115" r:id="rId110"/>
    <sheet name="3月-1 (3)" sheetId="116" r:id="rId111"/>
    <sheet name="3月-1 (4)" sheetId="117" r:id="rId112"/>
    <sheet name="4月" sheetId="118" r:id="rId113"/>
    <sheet name="4月-1 (5)" sheetId="119" r:id="rId114"/>
    <sheet name="4月-1 (6)" sheetId="120" r:id="rId115"/>
    <sheet name="4月-1 (8)" sheetId="122" r:id="rId116"/>
    <sheet name="5月-1 (7)" sheetId="123" r:id="rId117"/>
    <sheet name="5月-2(5)" sheetId="124" r:id="rId118"/>
    <sheet name="5月-2(6)" sheetId="125" r:id="rId119"/>
    <sheet name="5月-2(7)" sheetId="126" r:id="rId120"/>
    <sheet name="6月-21" sheetId="127" r:id="rId121"/>
    <sheet name="6月-21 (2)" sheetId="128" r:id="rId122"/>
    <sheet name="6月-21 (3)" sheetId="129" r:id="rId123"/>
    <sheet name="6月-21 (4)" sheetId="130" r:id="rId124"/>
    <sheet name="7月TP装屏设备产品中心" sheetId="131" r:id="rId125"/>
    <sheet name="7月电机产品中心" sheetId="132" r:id="rId126"/>
    <sheet name="7月精密点胶设备产品中心" sheetId="133" r:id="rId127"/>
    <sheet name="7月密封检测设备产品中心" sheetId="134" r:id="rId128"/>
    <sheet name="8月TP装屏设备产品中心" sheetId="135" r:id="rId129"/>
    <sheet name="8月(禁用)精密点胶设备产品中心" sheetId="136" r:id="rId130"/>
    <sheet name="8月密封检测设备产品中心" sheetId="137" r:id="rId131"/>
    <sheet name="9月特种3C设备定制中心" sheetId="138" r:id="rId132"/>
    <sheet name="9月密封检测设备产品中心" sheetId="140" r:id="rId133"/>
    <sheet name="9月半导体固晶机中心" sheetId="141" r:id="rId134"/>
    <sheet name="9月(禁用)TP装屏设备产品中心" sheetId="142" r:id="rId135"/>
    <sheet name="10月密封检测设备产品中心 " sheetId="143" r:id="rId136"/>
    <sheet name="10月特种3C设备定制中心" sheetId="147" r:id="rId137"/>
    <sheet name="10月动力电机系统产品中心" sheetId="146" r:id="rId138"/>
    <sheet name="11月密封检测设备产品中心  " sheetId="148" r:id="rId139"/>
    <sheet name="11月特种3C设备定制中心" sheetId="149" r:id="rId140"/>
    <sheet name="11月动力电机系统产品中心 " sheetId="150" r:id="rId141"/>
    <sheet name="12月密封检测设备产品中心 " sheetId="153" r:id="rId142"/>
    <sheet name="12月特种3C设备定制中心" sheetId="152" r:id="rId143"/>
    <sheet name="12月动力电机系统产品中心 " sheetId="151" r:id="rId144"/>
    <sheet name="12月(禁用)TP装屏设备产品中心 " sheetId="154" r:id="rId145"/>
    <sheet name="9月密封检测设备产品中心-单价更新后 (2)" sheetId="155" r:id="rId146"/>
    <sheet name="2022.01密封检测设备产品中心" sheetId="156" r:id="rId147"/>
    <sheet name="2022.01特种3C设备定制中心 (2)" sheetId="157" r:id="rId148"/>
    <sheet name="2022.01专用变频器及运动平台产品中心" sheetId="158" r:id="rId149"/>
    <sheet name="2022.02密封检测设备产品中心 (2)" sheetId="159" r:id="rId150"/>
    <sheet name="2022.02特种3C设备定制中心 (3)" sheetId="160" r:id="rId151"/>
    <sheet name="2022.03专用变频器及运动平台产品中心 (2)" sheetId="161" r:id="rId152"/>
    <sheet name="2022.03密封检测设备产品中心 (3)" sheetId="162" r:id="rId153"/>
    <sheet name="2022.03特种3C设备定制中心 (4)" sheetId="163" r:id="rId154"/>
  </sheets>
  <definedNames>
    <definedName name="_xlnm._FilterDatabase" localSheetId="0" hidden="1">'1月-龚春梅'!$A$7:$J$15</definedName>
    <definedName name="_xlnm._FilterDatabase" localSheetId="1" hidden="1">'1月-唐新志  '!$A$7:$J$120</definedName>
    <definedName name="_xlnm._FilterDatabase" localSheetId="2" hidden="1">'1月-黎旭 '!$A$7:$J$17</definedName>
    <definedName name="_xlnm._FilterDatabase" localSheetId="4" hidden="1">'2月-李凡'!$A$7:$J$9</definedName>
    <definedName name="_xlnm._FilterDatabase" localSheetId="5" hidden="1">'2月-唐新志  '!$A$7:$J$86</definedName>
    <definedName name="_xlnm._FilterDatabase" localSheetId="7" hidden="1">'3月-龚春梅 '!$A$7:$J$10</definedName>
    <definedName name="_xlnm._FilterDatabase" localSheetId="8" hidden="1">'3月-唐新志'!$A$7:$J$184</definedName>
    <definedName name="_xlnm._FilterDatabase" localSheetId="9" hidden="1">'4月-李姣'!$A$7:$J$14</definedName>
    <definedName name="_xlnm._FilterDatabase" localSheetId="10" hidden="1">'4月-李苏梅'!$A$7:$I$293</definedName>
    <definedName name="_xlnm._FilterDatabase" localSheetId="11" hidden="1">'4月-龚春梅  '!$A$7:$J$16</definedName>
    <definedName name="_xlnm._FilterDatabase" localSheetId="12" hidden="1">'5月-李苏梅 '!$A$7:$I$174</definedName>
    <definedName name="_xlnm._FilterDatabase" localSheetId="13" hidden="1">'5月-李苏梅  (2)'!$A$7:$I$21</definedName>
    <definedName name="_xlnm._FilterDatabase" localSheetId="14" hidden="1">'5月-李苏梅  (3)'!$A$7:$I$21</definedName>
    <definedName name="_xlnm._FilterDatabase" localSheetId="15" hidden="1">'6月-龚春梅  '!$A$7:$J$10</definedName>
    <definedName name="_xlnm._FilterDatabase" localSheetId="16" hidden="1">'6月-李苏梅  '!$A$7:$I$201</definedName>
    <definedName name="_xlnm._FilterDatabase" localSheetId="18" hidden="1">'8月-李苏梅  '!$A$7:$WVQ$223</definedName>
    <definedName name="_xlnm._FilterDatabase" localSheetId="19" hidden="1">'9月-李苏梅'!$A$7:$WVQ$140</definedName>
    <definedName name="_xlnm._FilterDatabase" localSheetId="20" hidden="1">'10月-李苏梅'!$A$7:$WVQ$203</definedName>
    <definedName name="_xlnm._FilterDatabase" localSheetId="21" hidden="1">'1月-李苏梅  (2)'!$A$7:$WVQ$76</definedName>
    <definedName name="_xlnm._FilterDatabase" localSheetId="22" hidden="1">'11月-李苏梅 '!$A$7:$WVQ$201</definedName>
    <definedName name="_xlnm._FilterDatabase" localSheetId="23" hidden="1">'12月-李苏梅 '!$A$7:$WVQ$90</definedName>
    <definedName name="_xlnm._FilterDatabase" localSheetId="24" hidden="1">'2月-李苏梅  (3)'!$A$7:$WVQ$37</definedName>
    <definedName name="_xlnm._FilterDatabase" localSheetId="25" hidden="1">'3月-李苏梅  (4)'!$A$7:$WVQ$97</definedName>
    <definedName name="_xlnm._FilterDatabase" localSheetId="46" hidden="1">'8月-1'!$A$7:$WVQ$38</definedName>
    <definedName name="_xlnm._FilterDatabase" localSheetId="50" hidden="1">'8月-4'!$A$7:$K$229</definedName>
    <definedName name="_xlnm._FilterDatabase" localSheetId="51" hidden="1">'8月-5'!$A$7:$K$72</definedName>
    <definedName name="_xlnm._FilterDatabase" localSheetId="53" hidden="1">'9月-1 (2)'!$A$7:$WVQ$28</definedName>
    <definedName name="_xlnm._FilterDatabase" localSheetId="56" hidden="1">'9月-4 (2)'!$A$7:$K$104</definedName>
    <definedName name="_xlnm._FilterDatabase" localSheetId="57" hidden="1">'9月-5 (2)'!$A$7:$K$90</definedName>
    <definedName name="_xlnm._FilterDatabase" localSheetId="59" hidden="1">'10月-1 (3)'!$A$7:$WVQ$45</definedName>
    <definedName name="_xlnm._FilterDatabase" localSheetId="61" hidden="1">'10月-4 (3)'!$A$7:$K$265</definedName>
    <definedName name="_xlnm._FilterDatabase" localSheetId="62" hidden="1">'10月-5 (3)'!$A$7:$K$68</definedName>
    <definedName name="_xlnm._FilterDatabase" localSheetId="67" hidden="1">'11-3'!$A$7:$K$41</definedName>
    <definedName name="_xlnm._FilterDatabase" localSheetId="68" hidden="1">'11月- (4)'!$A$7:$K$159</definedName>
    <definedName name="_xlnm._FilterDatabase" localSheetId="80" hidden="1">'6月 -5'!$A$7:$L$143</definedName>
    <definedName name="_xlnm._FilterDatabase" localSheetId="81" hidden="1">'7月-1 '!$A$7:$L$24</definedName>
    <definedName name="_xlnm._FilterDatabase" localSheetId="83" hidden="1">'7月-1  (3)'!$A$7:$L$150</definedName>
    <definedName name="_xlnm._FilterDatabase" localSheetId="86" hidden="1">'8月-1 '!$A$7:$L$69</definedName>
    <definedName name="_xlnm._FilterDatabase" localSheetId="87" hidden="1">'8月-2  (2)'!$A$7:$L$245</definedName>
    <definedName name="_xlnm._FilterDatabase" localSheetId="89" hidden="1">'9月'!$A$7:$L$11</definedName>
    <definedName name="_xlnm._FilterDatabase" localSheetId="90" hidden="1">'9月-2  (3)'!$A$7:$L$183</definedName>
    <definedName name="_xlnm._FilterDatabase" localSheetId="91" hidden="1">'10月 (1)'!$A$7:$L$27</definedName>
    <definedName name="_xlnm._FilterDatabase" localSheetId="92" hidden="1">'10月 (2)'!$A$7:$L$22</definedName>
    <definedName name="_xlnm._FilterDatabase" localSheetId="93" hidden="1">'10月 (3)'!$A$7:$L$28</definedName>
    <definedName name="_xlnm._FilterDatabase" localSheetId="95" hidden="1">'10月 (11-20金额调整)'!$A$7:$L$21</definedName>
    <definedName name="_xlnm._FilterDatabase" localSheetId="96" hidden="1">'11月 (1)'!$A$7:$L$16</definedName>
    <definedName name="_xlnm._FilterDatabase" localSheetId="97" hidden="1">'11月 (2-1)'!$A$7:$L$11</definedName>
    <definedName name="_xlnm._FilterDatabase" localSheetId="98" hidden="1">'11月 (3)'!$A$7:$L$32</definedName>
    <definedName name="_xlnm._FilterDatabase" localSheetId="99" hidden="1">'11月 (4)'!$A$7:$L$149</definedName>
    <definedName name="_xlnm._FilterDatabase" localSheetId="100" hidden="1">'11月 (5) (2)'!$A$7:$L$11</definedName>
    <definedName name="_xlnm._FilterDatabase" localSheetId="101" hidden="1">'12月 '!$A$7:$L$34</definedName>
    <definedName name="_xlnm._FilterDatabase" localSheetId="102" hidden="1">'12月 (2)'!$A$7:$L$11</definedName>
    <definedName name="_xlnm._FilterDatabase" localSheetId="103" hidden="1">'1月  '!$A$7:$L$19</definedName>
    <definedName name="_xlnm._FilterDatabase" localSheetId="104" hidden="1">'1月   (2)'!$A$7:$L$75</definedName>
    <definedName name="_xlnm._FilterDatabase" localSheetId="105" hidden="1">'2月-1'!$A$7:$L$112</definedName>
    <definedName name="_xlnm._FilterDatabase" localSheetId="106" hidden="1">'2月-2'!$A$7:$L$19</definedName>
    <definedName name="_xlnm._FilterDatabase" localSheetId="107" hidden="1">'2月-2 (2)'!$A$7:$L$19</definedName>
    <definedName name="_xlnm._FilterDatabase" localSheetId="108" hidden="1">'3月-1'!$A$7:$L$33</definedName>
    <definedName name="_xlnm._FilterDatabase" localSheetId="109" hidden="1">'3月-1 (2)'!$A$7:$L$33</definedName>
    <definedName name="_xlnm._FilterDatabase" localSheetId="110" hidden="1">'3月-1 (3)'!$A$7:$L$33</definedName>
    <definedName name="_xlnm._FilterDatabase" localSheetId="111" hidden="1">'3月-1 (4)'!$A$7:$L$61</definedName>
    <definedName name="_xlnm._FilterDatabase" localSheetId="112" hidden="1">'4月'!$A$7:$L$175</definedName>
    <definedName name="_xlnm._FilterDatabase" localSheetId="113" hidden="1">'4月-1 (5)'!$A$7:$L$27</definedName>
    <definedName name="_xlnm._FilterDatabase" localSheetId="114" hidden="1">'4月-1 (6)'!$A$7:$L$21</definedName>
    <definedName name="_xlnm._FilterDatabase" localSheetId="115" hidden="1">'4月-1 (8)'!$A$7:$L$21</definedName>
    <definedName name="_xlnm._FilterDatabase" localSheetId="116" hidden="1">'5月-1 (7)'!$A$7:$L$19</definedName>
    <definedName name="_xlnm._FilterDatabase" localSheetId="117" hidden="1">'5月-2(5)'!$A$7:$L$18</definedName>
    <definedName name="_xlnm._FilterDatabase" localSheetId="118" hidden="1">'5月-2(6)'!$A$7:$L$26</definedName>
    <definedName name="_xlnm._FilterDatabase" localSheetId="119" hidden="1">'5月-2(7)'!$A$7:$L$134</definedName>
    <definedName name="_xlnm._FilterDatabase" localSheetId="120" hidden="1">'6月-21'!$A$7:$L$14</definedName>
    <definedName name="_xlnm._FilterDatabase" localSheetId="121" hidden="1">'6月-21 (2)'!$A$7:$L$17</definedName>
    <definedName name="_xlnm._FilterDatabase" localSheetId="122" hidden="1">'6月-21 (3)'!$A$7:$L$104</definedName>
    <definedName name="_xlnm._FilterDatabase" localSheetId="123" hidden="1">'6月-21 (4)'!$A$7:$L$24</definedName>
    <definedName name="_xlnm._FilterDatabase" localSheetId="124" hidden="1">'7月TP装屏设备产品中心'!$A$7:$L$27</definedName>
    <definedName name="_xlnm._FilterDatabase" localSheetId="125" hidden="1">'7月电机产品中心'!$A$7:$L$9</definedName>
    <definedName name="_xlnm._FilterDatabase" localSheetId="126" hidden="1">'7月精密点胶设备产品中心'!$A$7:$L$35</definedName>
    <definedName name="_xlnm._FilterDatabase" localSheetId="127" hidden="1">'7月密封检测设备产品中心'!$A$7:$L$115</definedName>
    <definedName name="_xlnm._FilterDatabase" localSheetId="128" hidden="1">'8月TP装屏设备产品中心'!$A$7:$L$9</definedName>
    <definedName name="_xlnm._FilterDatabase" localSheetId="129" hidden="1">'8月(禁用)精密点胶设备产品中心'!$A$7:$L$33</definedName>
    <definedName name="_xlnm._FilterDatabase" localSheetId="130" hidden="1">'8月密封检测设备产品中心'!$A$7:$L$106</definedName>
    <definedName name="_xlnm._FilterDatabase" localSheetId="131" hidden="1">'9月特种3C设备定制中心'!$A$7:$L$28</definedName>
    <definedName name="_xlnm._FilterDatabase" localSheetId="132" hidden="1">'9月密封检测设备产品中心'!$A$7:$L$56</definedName>
    <definedName name="_xlnm._FilterDatabase" localSheetId="133" hidden="1">'9月半导体固晶机中心'!$A$7:$L$9</definedName>
    <definedName name="_xlnm._FilterDatabase" localSheetId="134" hidden="1">'9月(禁用)TP装屏设备产品中心'!$A$7:$L$43</definedName>
    <definedName name="_xlnm._FilterDatabase" localSheetId="135" hidden="1">'10月密封检测设备产品中心 '!$A$7:$K$113</definedName>
    <definedName name="_xlnm._FilterDatabase" localSheetId="136" hidden="1">'10月特种3C设备定制中心'!$A$7:$L$49</definedName>
    <definedName name="_xlnm._FilterDatabase" localSheetId="137" hidden="1">'10月动力电机系统产品中心'!$A$7:$L$16</definedName>
    <definedName name="_xlnm._FilterDatabase" localSheetId="138" hidden="1">'11月密封检测设备产品中心  '!$A$7:$K$112</definedName>
    <definedName name="_xlnm._FilterDatabase" localSheetId="139" hidden="1">'11月特种3C设备定制中心'!$A$7:$L$49</definedName>
    <definedName name="_xlnm._FilterDatabase" localSheetId="140" hidden="1">'11月动力电机系统产品中心 '!$A$7:$L$16</definedName>
    <definedName name="_xlnm._FilterDatabase" localSheetId="141" hidden="1">'12月密封检测设备产品中心 '!$A$7:$K$116</definedName>
    <definedName name="_xlnm._FilterDatabase" localSheetId="142" hidden="1">'12月特种3C设备定制中心'!$A$7:$L$49</definedName>
    <definedName name="_xlnm._FilterDatabase" localSheetId="143" hidden="1">'12月动力电机系统产品中心 '!$A$7:$L$16</definedName>
    <definedName name="_xlnm._FilterDatabase" localSheetId="144" hidden="1">'12月(禁用)TP装屏设备产品中心 '!$A$7:$L$43</definedName>
    <definedName name="_xlnm._FilterDatabase" localSheetId="145" hidden="1">'9月密封检测设备产品中心-单价更新后 (2)'!$A$7:$L$56</definedName>
    <definedName name="_xlnm._FilterDatabase" localSheetId="146" hidden="1">'2022.01密封检测设备产品中心'!$A$7:$L$149</definedName>
    <definedName name="_xlnm._FilterDatabase" localSheetId="147" hidden="1">'2022.01特种3C设备定制中心 (2)'!$A$7:$L$68</definedName>
    <definedName name="_xlnm._FilterDatabase" localSheetId="148" hidden="1">'2022.01专用变频器及运动平台产品中心'!$A$7:$L$43</definedName>
    <definedName name="_xlnm._FilterDatabase" localSheetId="149" hidden="1">'2022.02密封检测设备产品中心 (2)'!$A$7:$L$149</definedName>
    <definedName name="_xlnm._FilterDatabase" localSheetId="150" hidden="1">'2022.02特种3C设备定制中心 (3)'!$A$7:$L$68</definedName>
    <definedName name="_xlnm._FilterDatabase" localSheetId="151" hidden="1">'2022.03专用变频器及运动平台产品中心 (2)'!$A$7:$L$43</definedName>
    <definedName name="_xlnm._FilterDatabase" localSheetId="152" hidden="1">'2022.03密封检测设备产品中心 (3)'!$A$7:$L$189</definedName>
    <definedName name="_xlnm._FilterDatabase" localSheetId="153" hidden="1">'2022.03特种3C设备定制中心 (4)'!$A$7:$L$68</definedName>
    <definedName name="_xlnm._FilterDatabase" localSheetId="94" hidden="1">'10-4'!$A$7:$L$9</definedName>
    <definedName name="_xlnm._FilterDatabase" localSheetId="60" hidden="1">'10月-2 (3)'!$A$7:$K$11</definedName>
    <definedName name="_xlnm._FilterDatabase" localSheetId="63" hidden="1">'10月-6 (3)'!$A$7:$K$15</definedName>
    <definedName name="_xlnm._FilterDatabase" localSheetId="64" hidden="1">'10月-7(4)'!$A$7:$K$10</definedName>
    <definedName name="_xlnm._FilterDatabase" localSheetId="65" hidden="1">'11月'!$A$7:$K$10</definedName>
    <definedName name="_xlnm._FilterDatabase" localSheetId="66" hidden="1">'11月 (2)'!$A$7:$K$16</definedName>
    <definedName name="_xlnm._FilterDatabase" localSheetId="3" hidden="1">'2月-黎旭 '!$A$7:$J$7</definedName>
    <definedName name="_xlnm._FilterDatabase" localSheetId="6" hidden="1">'3月-黎旭  '!$A$7:$J$7</definedName>
    <definedName name="_xlnm._FilterDatabase" localSheetId="69" hidden="1">'4月 (3)'!$A$7:$K$18</definedName>
    <definedName name="_xlnm._FilterDatabase" localSheetId="70" hidden="1">'4月 (4)'!$A$7:$K$108</definedName>
    <definedName name="_xlnm._FilterDatabase" localSheetId="71" hidden="1">'4月 (5)'!$A$7:$K$144</definedName>
    <definedName name="_xlnm._FilterDatabase" localSheetId="72" hidden="1">'4月-7(5)'!$A$7:$K$10</definedName>
    <definedName name="_xlnm._FilterDatabase" localSheetId="26" hidden="1">'4月-李苏梅  (5)'!$A$7:$WVQ$20</definedName>
    <definedName name="_xlnm._FilterDatabase" localSheetId="27" hidden="1">'4月-李苏梅  (6)'!$A$7:$WVQ$15</definedName>
    <definedName name="_xlnm._FilterDatabase" localSheetId="28" hidden="1">'4月-李苏梅  (7)'!$A$7:$K$24</definedName>
    <definedName name="_xlnm._FilterDatabase" localSheetId="29" hidden="1">'4月-李苏梅  (8)'!$A$7:$K$47</definedName>
    <definedName name="_xlnm._FilterDatabase" localSheetId="30" hidden="1">'4月-李苏梅  (9)'!$A$7:$K$11</definedName>
    <definedName name="_xlnm._FilterDatabase" localSheetId="31" hidden="1">'5月'!$A$7:$K$15</definedName>
    <definedName name="_xlnm._FilterDatabase" localSheetId="32" hidden="1">'5月 (2)'!$A$7:$K$9</definedName>
    <definedName name="_xlnm._FilterDatabase" localSheetId="33" hidden="1">'5月 (3)'!$A$7:$K$64</definedName>
    <definedName name="_xlnm._FilterDatabase" localSheetId="34" hidden="1">'5月 (4)'!$A$7:$K$68</definedName>
    <definedName name="_xlnm._FilterDatabase" localSheetId="35" hidden="1">'5月 (5)'!$A$7:$K$9</definedName>
    <definedName name="_xlnm._FilterDatabase" localSheetId="73" hidden="1">'5月 (6)'!$A$7:$K$34</definedName>
    <definedName name="_xlnm._FilterDatabase" localSheetId="74" hidden="1">'5月 (7)'!$A$7:$K$90</definedName>
    <definedName name="_xlnm._FilterDatabase" localSheetId="75" hidden="1">'5月-8'!$A$7:$K$9</definedName>
    <definedName name="_xlnm._FilterDatabase" localSheetId="36" hidden="1">'6月 '!$A$7:$K$89</definedName>
    <definedName name="_xlnm._FilterDatabase" localSheetId="38" hidden="1">'6月 (3)'!$A$7:$K$111</definedName>
    <definedName name="_xlnm._FilterDatabase" localSheetId="39" hidden="1">'6月 (4)'!$A$7:$K$77</definedName>
    <definedName name="_xlnm._FilterDatabase" localSheetId="40" hidden="1">'6月 (5)'!$A$7:$K$9</definedName>
    <definedName name="_xlnm._FilterDatabase" localSheetId="37" hidden="1">'6月 (6)'!$A$7:$K$12</definedName>
    <definedName name="_xlnm._FilterDatabase" localSheetId="76" hidden="1">'6月-1'!$A$7:$L$33</definedName>
    <definedName name="_xlnm._FilterDatabase" localSheetId="77" hidden="1">'6月-2'!$A$7:$L$10</definedName>
    <definedName name="_xlnm._FilterDatabase" localSheetId="78" hidden="1">'6月-3'!$A$7:$L$27</definedName>
    <definedName name="_xlnm._FilterDatabase" localSheetId="79" hidden="1">'6月-4'!$A$7:$L$11</definedName>
    <definedName name="_xlnm._FilterDatabase" localSheetId="41" hidden="1">'7月-1'!$A$7:$K$68</definedName>
    <definedName name="_xlnm._FilterDatabase" localSheetId="82" hidden="1">'7月-1  (2)'!$A$7:$L$10</definedName>
    <definedName name="_xlnm._FilterDatabase" localSheetId="84" hidden="1">'7月-1  (4)'!$A$7:$L$9</definedName>
    <definedName name="_xlnm._FilterDatabase" localSheetId="85" hidden="1">'7月-1  (5)'!$A$7:$L$9</definedName>
    <definedName name="_xlnm._FilterDatabase" localSheetId="42" hidden="1">'7月-2'!$A$7:$K$10</definedName>
    <definedName name="_xlnm._FilterDatabase" localSheetId="43" hidden="1">'7月-3 (2)'!$A$7:$K$176</definedName>
    <definedName name="_xlnm._FilterDatabase" localSheetId="44" hidden="1">'7月-4 (3)'!$A$7:$K$95</definedName>
    <definedName name="_xlnm._FilterDatabase" localSheetId="45" hidden="1">'7月-5 (2)'!$A$7:$K$10</definedName>
    <definedName name="_xlnm._FilterDatabase" localSheetId="17" hidden="1">'7月-李苏梅 '!$A$1:$I$283</definedName>
    <definedName name="_xlnm._FilterDatabase" localSheetId="47" hidden="1">'8月-2'!$A$7:$K$11</definedName>
    <definedName name="_xlnm._FilterDatabase" localSheetId="88" hidden="1">'8月-3'!$A$7:$L$10</definedName>
    <definedName name="_xlnm._FilterDatabase" localSheetId="48" hidden="1">'8月-3(2)'!$A$7:$K$10</definedName>
    <definedName name="_xlnm._FilterDatabase" localSheetId="49" hidden="1">'8月-4(3)'!$A$7:$K$9</definedName>
    <definedName name="_xlnm._FilterDatabase" localSheetId="52" hidden="1">'8月-6'!$A$7:$K$9</definedName>
    <definedName name="_xlnm._FilterDatabase" localSheetId="54" hidden="1">'9月-2 (2)'!$A$7:$K$13</definedName>
    <definedName name="_xlnm._FilterDatabase" localSheetId="55" hidden="1">'9月-3(3)'!$A$7:$K$9</definedName>
    <definedName name="_xlnm._FilterDatabase" localSheetId="58" hidden="1">'9月-6 (2)'!$A$7:$K$9</definedName>
    <definedName name="_xlnm.Print_Area" localSheetId="94">'10-4'!$A$1:$J$18</definedName>
    <definedName name="_xlnm.Print_Area" localSheetId="91">'10月 (1)'!$A$1:$J$36</definedName>
    <definedName name="_xlnm.Print_Area" localSheetId="95">'10月 (11-20金额调整)'!$A$1:$J$30</definedName>
    <definedName name="_xlnm.Print_Area" localSheetId="92">'10月 (2)'!$A$1:$J$31</definedName>
    <definedName name="_xlnm.Print_Area" localSheetId="93">'10月 (3)'!$A$1:$J$37</definedName>
    <definedName name="_xlnm.Print_Area" localSheetId="59">'10月-1 (3)'!$A$1:$I$54</definedName>
    <definedName name="_xlnm.Print_Area" localSheetId="60">'10月-2 (3)'!$A$1:$I$20</definedName>
    <definedName name="_xlnm.Print_Area" localSheetId="61">'10月-4 (3)'!$A$1:$I$274</definedName>
    <definedName name="_xlnm.Print_Area" localSheetId="62">'10月-5 (3)'!$A$1:$I$77</definedName>
    <definedName name="_xlnm.Print_Area" localSheetId="63">'10月-6 (3)'!$A$1:$I$24</definedName>
    <definedName name="_xlnm.Print_Area" localSheetId="64">'10月-7(4)'!$A$1:$I$19</definedName>
    <definedName name="_xlnm.Print_Area" localSheetId="137">'10月动力电机系统产品中心'!$A$1:$J$25</definedName>
    <definedName name="_xlnm.Print_Area" localSheetId="20">'10月-李苏梅'!$A$1:$I$212</definedName>
    <definedName name="_xlnm.Print_Area" localSheetId="135">'10月密封检测设备产品中心 '!$A$1:$J$131</definedName>
    <definedName name="_xlnm.Print_Area" localSheetId="136">'10月特种3C设备定制中心'!$A$1:$J$57</definedName>
    <definedName name="_xlnm.Print_Area" localSheetId="67">'11-3'!$A$1:$I$50</definedName>
    <definedName name="_xlnm.Print_Area" localSheetId="65">'11月'!$A$1:$I$19</definedName>
    <definedName name="_xlnm.Print_Area" localSheetId="96">'11月 (1)'!$A$1:$J$25</definedName>
    <definedName name="_xlnm.Print_Area" localSheetId="66">'11月 (2)'!$A$1:$I$25</definedName>
    <definedName name="_xlnm.Print_Area" localSheetId="97">'11月 (2-1)'!$A$1:$J$20</definedName>
    <definedName name="_xlnm.Print_Area" localSheetId="98">'11月 (3)'!$A$1:$J$41</definedName>
    <definedName name="_xlnm.Print_Area" localSheetId="99">'11月 (4)'!$A$1:$J$158</definedName>
    <definedName name="_xlnm.Print_Area" localSheetId="68">'11月- (4)'!$A$1:$I$168</definedName>
    <definedName name="_xlnm.Print_Area" localSheetId="100">'11月 (5) (2)'!$A$1:$J$20</definedName>
    <definedName name="_xlnm.Print_Area" localSheetId="140">'11月动力电机系统产品中心 '!$A$1:$J$25</definedName>
    <definedName name="_xlnm.Print_Area" localSheetId="22">'11月-李苏梅 '!$A$1:$I$210</definedName>
    <definedName name="_xlnm.Print_Area" localSheetId="138">'11月密封检测设备产品中心  '!$A$1:$J$131</definedName>
    <definedName name="_xlnm.Print_Area" localSheetId="139">'11月特种3C设备定制中心'!$A$1:$J$57</definedName>
    <definedName name="_xlnm.Print_Area" localSheetId="101">'12月 '!$A$1:$J$43</definedName>
    <definedName name="_xlnm.Print_Area" localSheetId="102">'12月 (2)'!$A$1:$J$20</definedName>
    <definedName name="_xlnm.Print_Area" localSheetId="144">'12月(禁用)TP装屏设备产品中心 '!$A$1:$J$52</definedName>
    <definedName name="_xlnm.Print_Area" localSheetId="143">'12月动力电机系统产品中心 '!$A$1:$J$25</definedName>
    <definedName name="_xlnm.Print_Area" localSheetId="23">'12月-李苏梅 '!$A$1:$I$99</definedName>
    <definedName name="_xlnm.Print_Area" localSheetId="141">'12月密封检测设备产品中心 '!$A$1:$J$131</definedName>
    <definedName name="_xlnm.Print_Area" localSheetId="142">'12月特种3C设备定制中心'!$A$1:$J$57</definedName>
    <definedName name="_xlnm.Print_Area" localSheetId="103">'1月  '!$A$1:$J$28</definedName>
    <definedName name="_xlnm.Print_Area" localSheetId="104">'1月   (2)'!$A$1:$J$84</definedName>
    <definedName name="_xlnm.Print_Area" localSheetId="21">'1月-李苏梅  (2)'!$A$1:$I$85</definedName>
    <definedName name="_xlnm.Print_Area" localSheetId="1">'1月-唐新志  '!$A$1:$I$129</definedName>
    <definedName name="_xlnm.Print_Area" localSheetId="146">'2022.01密封检测设备产品中心'!$A$1:$J$158</definedName>
    <definedName name="_xlnm.Print_Area" localSheetId="147">'2022.01特种3C设备定制中心 (2)'!$A$1:$J$76</definedName>
    <definedName name="_xlnm.Print_Area" localSheetId="148">'2022.01专用变频器及运动平台产品中心'!$A$1:$J$52</definedName>
    <definedName name="_xlnm.Print_Area" localSheetId="149">'2022.02密封检测设备产品中心 (2)'!$A$1:$J$158</definedName>
    <definedName name="_xlnm.Print_Area" localSheetId="150">'2022.02特种3C设备定制中心 (3)'!$A$1:$J$76</definedName>
    <definedName name="_xlnm.Print_Area" localSheetId="152">'2022.03密封检测设备产品中心 (3)'!$A$1:$J$198</definedName>
    <definedName name="_xlnm.Print_Area" localSheetId="153">'2022.03特种3C设备定制中心 (4)'!$A$1:$J$76</definedName>
    <definedName name="_xlnm.Print_Area" localSheetId="151">'2022.03专用变频器及运动平台产品中心 (2)'!$A$1:$J$52</definedName>
    <definedName name="_xlnm.Print_Area" localSheetId="105">'2月-1'!$A$1:$J$121</definedName>
    <definedName name="_xlnm.Print_Area" localSheetId="106">'2月-2'!$A$1:$J$28</definedName>
    <definedName name="_xlnm.Print_Area" localSheetId="107">'2月-2 (2)'!$A$1:$J$28</definedName>
    <definedName name="_xlnm.Print_Area" localSheetId="24">'2月-李苏梅  (3)'!$A$1:$I$46</definedName>
    <definedName name="_xlnm.Print_Area" localSheetId="5">'2月-唐新志  '!$A$1:$I$95</definedName>
    <definedName name="_xlnm.Print_Area" localSheetId="108">'3月-1'!$A$1:$J$42</definedName>
    <definedName name="_xlnm.Print_Area" localSheetId="109">'3月-1 (2)'!$A$1:$J$42</definedName>
    <definedName name="_xlnm.Print_Area" localSheetId="110">'3月-1 (3)'!$A$1:$J$42</definedName>
    <definedName name="_xlnm.Print_Area" localSheetId="111">'3月-1 (4)'!$A$1:$J$70</definedName>
    <definedName name="_xlnm.Print_Area" localSheetId="25">'3月-李苏梅  (4)'!$A$1:$I$106</definedName>
    <definedName name="_xlnm.Print_Area" localSheetId="8">'3月-唐新志'!$A$1:$I$193</definedName>
    <definedName name="_xlnm.Print_Area" localSheetId="112">'4月'!$A$1:$J$184</definedName>
    <definedName name="_xlnm.Print_Area" localSheetId="69">'4月 (3)'!$A$1:$I$27</definedName>
    <definedName name="_xlnm.Print_Area" localSheetId="70">'4月 (4)'!$A$1:$I$117</definedName>
    <definedName name="_xlnm.Print_Area" localSheetId="71">'4月 (5)'!$A$1:$I$153</definedName>
    <definedName name="_xlnm.Print_Area" localSheetId="113">'4月-1 (5)'!$A$1:$J$36</definedName>
    <definedName name="_xlnm.Print_Area" localSheetId="114">'4月-1 (6)'!$A$1:$J$30</definedName>
    <definedName name="_xlnm.Print_Area" localSheetId="115">'4月-1 (8)'!$A$1:$J$30</definedName>
    <definedName name="_xlnm.Print_Area" localSheetId="72">'4月-7(5)'!$A$1:$I$19</definedName>
    <definedName name="_xlnm.Print_Area" localSheetId="10">'4月-李苏梅'!$A$1:$I$302</definedName>
    <definedName name="_xlnm.Print_Area" localSheetId="26">'4月-李苏梅  (5)'!$A$1:$I$29</definedName>
    <definedName name="_xlnm.Print_Area" localSheetId="27">'4月-李苏梅  (6)'!$A$1:$I$24</definedName>
    <definedName name="_xlnm.Print_Area" localSheetId="28">'4月-李苏梅  (7)'!$A$1:$I$33</definedName>
    <definedName name="_xlnm.Print_Area" localSheetId="29">'4月-李苏梅  (8)'!$A$1:$I$56</definedName>
    <definedName name="_xlnm.Print_Area" localSheetId="30">'4月-李苏梅  (9)'!$A$1:$I$20</definedName>
    <definedName name="_xlnm.Print_Area" localSheetId="31">'5月'!$A$1:$I$24</definedName>
    <definedName name="_xlnm.Print_Area" localSheetId="32">'5月 (2)'!$A$1:$I$18</definedName>
    <definedName name="_xlnm.Print_Area" localSheetId="33">'5月 (3)'!$A$1:$I$73</definedName>
    <definedName name="_xlnm.Print_Area" localSheetId="34">'5月 (4)'!$A$1:$I$77</definedName>
    <definedName name="_xlnm.Print_Area" localSheetId="35">'5月 (5)'!$A$1:$I$18</definedName>
    <definedName name="_xlnm.Print_Area" localSheetId="73">'5月 (6)'!$A$1:$I$43</definedName>
    <definedName name="_xlnm.Print_Area" localSheetId="74">'5月 (7)'!$A$1:$I$99</definedName>
    <definedName name="_xlnm.Print_Area" localSheetId="116">'5月-1 (7)'!$A$1:$J$28</definedName>
    <definedName name="_xlnm.Print_Area" localSheetId="117">'5月-2(5)'!$A$1:$J$27</definedName>
    <definedName name="_xlnm.Print_Area" localSheetId="118">'5月-2(6)'!$A$1:$J$35</definedName>
    <definedName name="_xlnm.Print_Area" localSheetId="119">'5月-2(7)'!$A$1:$J$143</definedName>
    <definedName name="_xlnm.Print_Area" localSheetId="75">'5月-8'!$A$1:$I$18</definedName>
    <definedName name="_xlnm.Print_Area" localSheetId="12">'5月-李苏梅 '!$A$1:$I$183</definedName>
    <definedName name="_xlnm.Print_Area" localSheetId="13">'5月-李苏梅  (2)'!$A$1:$I$30</definedName>
    <definedName name="_xlnm.Print_Area" localSheetId="14">'5月-李苏梅  (3)'!$A$1:$I$30</definedName>
    <definedName name="_xlnm.Print_Area" localSheetId="36">'6月 '!$A$1:$I$98</definedName>
    <definedName name="_xlnm.Print_Area" localSheetId="38">'6月 (3)'!$A$1:$I$120</definedName>
    <definedName name="_xlnm.Print_Area" localSheetId="39">'6月 (4)'!$A$1:$I$86</definedName>
    <definedName name="_xlnm.Print_Area" localSheetId="40">'6月 (5)'!$A$1:$I$18</definedName>
    <definedName name="_xlnm.Print_Area" localSheetId="37">'6月 (6)'!$A$1:$I$21</definedName>
    <definedName name="_xlnm.Print_Area" localSheetId="80">'6月 -5'!$A$1:$J$152</definedName>
    <definedName name="_xlnm.Print_Area" localSheetId="76">'6月-1'!$A$1:$J$42</definedName>
    <definedName name="_xlnm.Print_Area" localSheetId="77">'6月-2'!$A$1:$J$19</definedName>
    <definedName name="_xlnm.Print_Area" localSheetId="120">'6月-21'!$A$1:$J$23</definedName>
    <definedName name="_xlnm.Print_Area" localSheetId="121">'6月-21 (2)'!$A$1:$J$26</definedName>
    <definedName name="_xlnm.Print_Area" localSheetId="122">'6月-21 (3)'!$A$1:$J$113</definedName>
    <definedName name="_xlnm.Print_Area" localSheetId="123">'6月-21 (4)'!$A$1:$J$33</definedName>
    <definedName name="_xlnm.Print_Area" localSheetId="78">'6月-3'!$A$1:$J$36</definedName>
    <definedName name="_xlnm.Print_Area" localSheetId="79">'6月-4'!$A$1:$J$20</definedName>
    <definedName name="_xlnm.Print_Area" localSheetId="16">'6月-李苏梅  '!$A$1:$I$210</definedName>
    <definedName name="_xlnm.Print_Area" localSheetId="41">'7月-1'!$A$1:$I$77</definedName>
    <definedName name="_xlnm.Print_Area" localSheetId="81">'7月-1 '!$A$1:$J$33</definedName>
    <definedName name="_xlnm.Print_Area" localSheetId="82">'7月-1  (2)'!$A$1:$J$19</definedName>
    <definedName name="_xlnm.Print_Area" localSheetId="83">'7月-1  (3)'!$A$1:$J$159</definedName>
    <definedName name="_xlnm.Print_Area" localSheetId="84">'7月-1  (4)'!$A$1:$J$18</definedName>
    <definedName name="_xlnm.Print_Area" localSheetId="85">'7月-1  (5)'!$A$1:$J$18</definedName>
    <definedName name="_xlnm.Print_Area" localSheetId="42">'7月-2'!$A$1:$I$19</definedName>
    <definedName name="_xlnm.Print_Area" localSheetId="43">'7月-3 (2)'!$A$1:$I$185</definedName>
    <definedName name="_xlnm.Print_Area" localSheetId="44">'7月-4 (3)'!$A$1:$I$104</definedName>
    <definedName name="_xlnm.Print_Area" localSheetId="45">'7月-5 (2)'!$A$1:$I$19</definedName>
    <definedName name="_xlnm.Print_Area" localSheetId="124">'7月TP装屏设备产品中心'!$A$1:$J$36</definedName>
    <definedName name="_xlnm.Print_Area" localSheetId="125">'7月电机产品中心'!$A$1:$J$18</definedName>
    <definedName name="_xlnm.Print_Area" localSheetId="126">'7月精密点胶设备产品中心'!$A$1:$J$44</definedName>
    <definedName name="_xlnm.Print_Area" localSheetId="17">'7月-李苏梅 '!$A$1:$I$292</definedName>
    <definedName name="_xlnm.Print_Area" localSheetId="127">'7月密封检测设备产品中心'!$A$1:$J$124</definedName>
    <definedName name="_xlnm.Print_Area" localSheetId="129">'8月(禁用)精密点胶设备产品中心'!$A$1:$J$42</definedName>
    <definedName name="_xlnm.Print_Area" localSheetId="46">'8月-1'!$A$1:$I$47</definedName>
    <definedName name="_xlnm.Print_Area" localSheetId="86">'8月-1 '!$A$1:$J$78</definedName>
    <definedName name="_xlnm.Print_Area" localSheetId="47">'8月-2'!$A$1:$I$20</definedName>
    <definedName name="_xlnm.Print_Area" localSheetId="87">'8月-2  (2)'!$A$1:$J$254</definedName>
    <definedName name="_xlnm.Print_Area" localSheetId="88">'8月-3'!$A$1:$J$19</definedName>
    <definedName name="_xlnm.Print_Area" localSheetId="48">'8月-3(2)'!$A$1:$I$19</definedName>
    <definedName name="_xlnm.Print_Area" localSheetId="50">'8月-4'!$A$1:$I$238</definedName>
    <definedName name="_xlnm.Print_Area" localSheetId="49">'8月-4(3)'!$A$1:$I$18</definedName>
    <definedName name="_xlnm.Print_Area" localSheetId="51">'8月-5'!$A$1:$I$81</definedName>
    <definedName name="_xlnm.Print_Area" localSheetId="52">'8月-6'!$A$1:$I$18</definedName>
    <definedName name="_xlnm.Print_Area" localSheetId="128">'8月TP装屏设备产品中心'!$A$1:$J$18</definedName>
    <definedName name="_xlnm.Print_Area" localSheetId="18">'8月-李苏梅  '!$A$1:$I$232</definedName>
    <definedName name="_xlnm.Print_Area" localSheetId="130">'8月密封检测设备产品中心'!$A$1:$J$115</definedName>
    <definedName name="_xlnm.Print_Area" localSheetId="89">'9月'!$A$1:$J$20</definedName>
    <definedName name="_xlnm.Print_Area" localSheetId="134">'9月(禁用)TP装屏设备产品中心'!$A$1:$J$52</definedName>
    <definedName name="_xlnm.Print_Area" localSheetId="53">'9月-1 (2)'!$A$1:$I$37</definedName>
    <definedName name="_xlnm.Print_Area" localSheetId="90">'9月-2  (3)'!$A$1:$J$192</definedName>
    <definedName name="_xlnm.Print_Area" localSheetId="54">'9月-2 (2)'!$A$1:$I$22</definedName>
    <definedName name="_xlnm.Print_Area" localSheetId="55">'9月-3(3)'!$A$1:$I$18</definedName>
    <definedName name="_xlnm.Print_Area" localSheetId="56">'9月-4 (2)'!$A$1:$I$113</definedName>
    <definedName name="_xlnm.Print_Area" localSheetId="57">'9月-5 (2)'!$A$1:$I$99</definedName>
    <definedName name="_xlnm.Print_Area" localSheetId="58">'9月-6 (2)'!$A$1:$I$18</definedName>
    <definedName name="_xlnm.Print_Area" localSheetId="133">'9月半导体固晶机中心'!$A$1:$J$18</definedName>
    <definedName name="_xlnm.Print_Area" localSheetId="19">'9月-李苏梅'!$A$1:$I$149</definedName>
    <definedName name="_xlnm.Print_Area" localSheetId="132">'9月密封检测设备产品中心'!$A$1:$J$65</definedName>
    <definedName name="_xlnm.Print_Area" localSheetId="145">'9月密封检测设备产品中心-单价更新后 (2)'!$A$1:$J$65</definedName>
    <definedName name="_xlnm.Print_Area" localSheetId="131">'9月特种3C设备定制中心'!$A$1:$J$37</definedName>
    <definedName name="_xlnm.Print_Titles" localSheetId="94">'10-4'!$1:$7</definedName>
    <definedName name="_xlnm.Print_Titles" localSheetId="91">'10月 (1)'!$1:$7</definedName>
    <definedName name="_xlnm.Print_Titles" localSheetId="95">'10月 (11-20金额调整)'!$1:$7</definedName>
    <definedName name="_xlnm.Print_Titles" localSheetId="92">'10月 (2)'!$1:$7</definedName>
    <definedName name="_xlnm.Print_Titles" localSheetId="93">'10月 (3)'!$1:$7</definedName>
    <definedName name="_xlnm.Print_Titles" localSheetId="59">'10月-1 (3)'!$1:$7</definedName>
    <definedName name="_xlnm.Print_Titles" localSheetId="60">'10月-2 (3)'!$1:$7</definedName>
    <definedName name="_xlnm.Print_Titles" localSheetId="61">'10月-4 (3)'!$1:$7</definedName>
    <definedName name="_xlnm.Print_Titles" localSheetId="62">'10月-5 (3)'!$1:$7</definedName>
    <definedName name="_xlnm.Print_Titles" localSheetId="63">'10月-6 (3)'!$1:$7</definedName>
    <definedName name="_xlnm.Print_Titles" localSheetId="64">'10月-7(4)'!$1:$7</definedName>
    <definedName name="_xlnm.Print_Titles" localSheetId="137">'10月动力电机系统产品中心'!$1:$7</definedName>
    <definedName name="_xlnm.Print_Titles" localSheetId="20">'10月-李苏梅'!$1:$7</definedName>
    <definedName name="_xlnm.Print_Titles" localSheetId="135">'10月密封检测设备产品中心 '!$1:$7</definedName>
    <definedName name="_xlnm.Print_Titles" localSheetId="136">'10月特种3C设备定制中心'!$1:$7</definedName>
    <definedName name="_xlnm.Print_Titles" localSheetId="67">'11-3'!$1:$7</definedName>
    <definedName name="_xlnm.Print_Titles" localSheetId="65">'11月'!$1:$7</definedName>
    <definedName name="_xlnm.Print_Titles" localSheetId="96">'11月 (1)'!$1:$7</definedName>
    <definedName name="_xlnm.Print_Titles" localSheetId="66">'11月 (2)'!$1:$7</definedName>
    <definedName name="_xlnm.Print_Titles" localSheetId="97">'11月 (2-1)'!$1:$7</definedName>
    <definedName name="_xlnm.Print_Titles" localSheetId="98">'11月 (3)'!$1:$7</definedName>
    <definedName name="_xlnm.Print_Titles" localSheetId="99">'11月 (4)'!$1:$7</definedName>
    <definedName name="_xlnm.Print_Titles" localSheetId="68">'11月- (4)'!$1:$7</definedName>
    <definedName name="_xlnm.Print_Titles" localSheetId="100">'11月 (5) (2)'!$1:$7</definedName>
    <definedName name="_xlnm.Print_Titles" localSheetId="140">'11月动力电机系统产品中心 '!$1:$7</definedName>
    <definedName name="_xlnm.Print_Titles" localSheetId="22">'11月-李苏梅 '!$1:$7</definedName>
    <definedName name="_xlnm.Print_Titles" localSheetId="138">'11月密封检测设备产品中心  '!$1:$7</definedName>
    <definedName name="_xlnm.Print_Titles" localSheetId="139">'11月特种3C设备定制中心'!$1:$7</definedName>
    <definedName name="_xlnm.Print_Titles" localSheetId="101">'12月 '!$1:$7</definedName>
    <definedName name="_xlnm.Print_Titles" localSheetId="102">'12月 (2)'!$1:$7</definedName>
    <definedName name="_xlnm.Print_Titles" localSheetId="144">'12月(禁用)TP装屏设备产品中心 '!$1:$7</definedName>
    <definedName name="_xlnm.Print_Titles" localSheetId="143">'12月动力电机系统产品中心 '!$1:$7</definedName>
    <definedName name="_xlnm.Print_Titles" localSheetId="23">'12月-李苏梅 '!$1:$7</definedName>
    <definedName name="_xlnm.Print_Titles" localSheetId="141">'12月密封检测设备产品中心 '!$1:$7</definedName>
    <definedName name="_xlnm.Print_Titles" localSheetId="142">'12月特种3C设备定制中心'!$1:$7</definedName>
    <definedName name="_xlnm.Print_Titles" localSheetId="103">'1月  '!$1:$7</definedName>
    <definedName name="_xlnm.Print_Titles" localSheetId="104">'1月   (2)'!$1:$7</definedName>
    <definedName name="_xlnm.Print_Titles" localSheetId="0">'1月-龚春梅'!$1:$7</definedName>
    <definedName name="_xlnm.Print_Titles" localSheetId="2">'1月-黎旭 '!$1:$7</definedName>
    <definedName name="_xlnm.Print_Titles" localSheetId="21">'1月-李苏梅  (2)'!$1:$7</definedName>
    <definedName name="_xlnm.Print_Titles" localSheetId="1">'1月-唐新志  '!$1:$7</definedName>
    <definedName name="_xlnm.Print_Titles" localSheetId="146">'2022.01密封检测设备产品中心'!$1:$7</definedName>
    <definedName name="_xlnm.Print_Titles" localSheetId="147">'2022.01特种3C设备定制中心 (2)'!$1:$7</definedName>
    <definedName name="_xlnm.Print_Titles" localSheetId="148">'2022.01专用变频器及运动平台产品中心'!$1:$7</definedName>
    <definedName name="_xlnm.Print_Titles" localSheetId="149">'2022.02密封检测设备产品中心 (2)'!$1:$7</definedName>
    <definedName name="_xlnm.Print_Titles" localSheetId="150">'2022.02特种3C设备定制中心 (3)'!$1:$7</definedName>
    <definedName name="_xlnm.Print_Titles" localSheetId="152">'2022.03密封检测设备产品中心 (3)'!$1:$7</definedName>
    <definedName name="_xlnm.Print_Titles" localSheetId="153">'2022.03特种3C设备定制中心 (4)'!$1:$7</definedName>
    <definedName name="_xlnm.Print_Titles" localSheetId="151">'2022.03专用变频器及运动平台产品中心 (2)'!$1:$7</definedName>
    <definedName name="_xlnm.Print_Titles" localSheetId="105">'2月-1'!$1:$7</definedName>
    <definedName name="_xlnm.Print_Titles" localSheetId="106">'2月-2'!$1:$7</definedName>
    <definedName name="_xlnm.Print_Titles" localSheetId="107">'2月-2 (2)'!$1:$7</definedName>
    <definedName name="_xlnm.Print_Titles" localSheetId="3">'2月-黎旭 '!$1:$7</definedName>
    <definedName name="_xlnm.Print_Titles" localSheetId="4">'2月-李凡'!$1:$7</definedName>
    <definedName name="_xlnm.Print_Titles" localSheetId="24">'2月-李苏梅  (3)'!$1:$7</definedName>
    <definedName name="_xlnm.Print_Titles" localSheetId="5">'2月-唐新志  '!$1:$7</definedName>
    <definedName name="_xlnm.Print_Titles" localSheetId="108">'3月-1'!$1:$7</definedName>
    <definedName name="_xlnm.Print_Titles" localSheetId="109">'3月-1 (2)'!$1:$7</definedName>
    <definedName name="_xlnm.Print_Titles" localSheetId="110">'3月-1 (3)'!$1:$7</definedName>
    <definedName name="_xlnm.Print_Titles" localSheetId="111">'3月-1 (4)'!$1:$7</definedName>
    <definedName name="_xlnm.Print_Titles" localSheetId="7">'3月-龚春梅 '!$1:$7</definedName>
    <definedName name="_xlnm.Print_Titles" localSheetId="6">'3月-黎旭  '!$1:$7</definedName>
    <definedName name="_xlnm.Print_Titles" localSheetId="25">'3月-李苏梅  (4)'!$1:$7</definedName>
    <definedName name="_xlnm.Print_Titles" localSheetId="8">'3月-唐新志'!$1:$7</definedName>
    <definedName name="_xlnm.Print_Titles" localSheetId="112">'4月'!$1:$7</definedName>
    <definedName name="_xlnm.Print_Titles" localSheetId="69">'4月 (3)'!$1:$7</definedName>
    <definedName name="_xlnm.Print_Titles" localSheetId="70">'4月 (4)'!$1:$7</definedName>
    <definedName name="_xlnm.Print_Titles" localSheetId="71">'4月 (5)'!$1:$7</definedName>
    <definedName name="_xlnm.Print_Titles" localSheetId="113">'4月-1 (5)'!$1:$7</definedName>
    <definedName name="_xlnm.Print_Titles" localSheetId="114">'4月-1 (6)'!$1:$7</definedName>
    <definedName name="_xlnm.Print_Titles" localSheetId="115">'4月-1 (8)'!$1:$7</definedName>
    <definedName name="_xlnm.Print_Titles" localSheetId="72">'4月-7(5)'!$1:$7</definedName>
    <definedName name="_xlnm.Print_Titles" localSheetId="11">'4月-龚春梅  '!$1:$7</definedName>
    <definedName name="_xlnm.Print_Titles" localSheetId="9">'4月-李姣'!$1:$7</definedName>
    <definedName name="_xlnm.Print_Titles" localSheetId="10">'4月-李苏梅'!$1:$7</definedName>
    <definedName name="_xlnm.Print_Titles" localSheetId="26">'4月-李苏梅  (5)'!$1:$7</definedName>
    <definedName name="_xlnm.Print_Titles" localSheetId="27">'4月-李苏梅  (6)'!$1:$7</definedName>
    <definedName name="_xlnm.Print_Titles" localSheetId="28">'4月-李苏梅  (7)'!$1:$7</definedName>
    <definedName name="_xlnm.Print_Titles" localSheetId="29">'4月-李苏梅  (8)'!$1:$7</definedName>
    <definedName name="_xlnm.Print_Titles" localSheetId="30">'4月-李苏梅  (9)'!$1:$7</definedName>
    <definedName name="_xlnm.Print_Titles" localSheetId="31">'5月'!$1:$7</definedName>
    <definedName name="_xlnm.Print_Titles" localSheetId="32">'5月 (2)'!$1:$7</definedName>
    <definedName name="_xlnm.Print_Titles" localSheetId="33">'5月 (3)'!$1:$7</definedName>
    <definedName name="_xlnm.Print_Titles" localSheetId="34">'5月 (4)'!$1:$7</definedName>
    <definedName name="_xlnm.Print_Titles" localSheetId="35">'5月 (5)'!$1:$7</definedName>
    <definedName name="_xlnm.Print_Titles" localSheetId="73">'5月 (6)'!$1:$7</definedName>
    <definedName name="_xlnm.Print_Titles" localSheetId="74">'5月 (7)'!$1:$7</definedName>
    <definedName name="_xlnm.Print_Titles" localSheetId="116">'5月-1 (7)'!$1:$7</definedName>
    <definedName name="_xlnm.Print_Titles" localSheetId="117">'5月-2(5)'!$1:$7</definedName>
    <definedName name="_xlnm.Print_Titles" localSheetId="118">'5月-2(6)'!$1:$7</definedName>
    <definedName name="_xlnm.Print_Titles" localSheetId="119">'5月-2(7)'!$1:$7</definedName>
    <definedName name="_xlnm.Print_Titles" localSheetId="75">'5月-8'!$1:$7</definedName>
    <definedName name="_xlnm.Print_Titles" localSheetId="12">'5月-李苏梅 '!$1:$7</definedName>
    <definedName name="_xlnm.Print_Titles" localSheetId="13">'5月-李苏梅  (2)'!$1:$7</definedName>
    <definedName name="_xlnm.Print_Titles" localSheetId="14">'5月-李苏梅  (3)'!$1:$7</definedName>
    <definedName name="_xlnm.Print_Titles" localSheetId="36">'6月 '!$1:$7</definedName>
    <definedName name="_xlnm.Print_Titles" localSheetId="38">'6月 (3)'!$1:$7</definedName>
    <definedName name="_xlnm.Print_Titles" localSheetId="39">'6月 (4)'!$1:$7</definedName>
    <definedName name="_xlnm.Print_Titles" localSheetId="40">'6月 (5)'!$1:$7</definedName>
    <definedName name="_xlnm.Print_Titles" localSheetId="37">'6月 (6)'!$1:$7</definedName>
    <definedName name="_xlnm.Print_Titles" localSheetId="80">'6月 -5'!$1:$7</definedName>
    <definedName name="_xlnm.Print_Titles" localSheetId="76">'6月-1'!$1:$7</definedName>
    <definedName name="_xlnm.Print_Titles" localSheetId="77">'6月-2'!$1:$7</definedName>
    <definedName name="_xlnm.Print_Titles" localSheetId="120">'6月-21'!$1:$7</definedName>
    <definedName name="_xlnm.Print_Titles" localSheetId="121">'6月-21 (2)'!$1:$7</definedName>
    <definedName name="_xlnm.Print_Titles" localSheetId="122">'6月-21 (3)'!$1:$7</definedName>
    <definedName name="_xlnm.Print_Titles" localSheetId="123">'6月-21 (4)'!$1:$7</definedName>
    <definedName name="_xlnm.Print_Titles" localSheetId="78">'6月-3'!$1:$7</definedName>
    <definedName name="_xlnm.Print_Titles" localSheetId="79">'6月-4'!$1:$7</definedName>
    <definedName name="_xlnm.Print_Titles" localSheetId="15">'6月-龚春梅  '!$1:$7</definedName>
    <definedName name="_xlnm.Print_Titles" localSheetId="16">'6月-李苏梅  '!$1:$7</definedName>
    <definedName name="_xlnm.Print_Titles" localSheetId="41">'7月-1'!$1:$7</definedName>
    <definedName name="_xlnm.Print_Titles" localSheetId="81">'7月-1 '!$1:$7</definedName>
    <definedName name="_xlnm.Print_Titles" localSheetId="82">'7月-1  (2)'!$1:$7</definedName>
    <definedName name="_xlnm.Print_Titles" localSheetId="83">'7月-1  (3)'!$1:$7</definedName>
    <definedName name="_xlnm.Print_Titles" localSheetId="84">'7月-1  (4)'!$1:$7</definedName>
    <definedName name="_xlnm.Print_Titles" localSheetId="85">'7月-1  (5)'!$1:$7</definedName>
    <definedName name="_xlnm.Print_Titles" localSheetId="42">'7月-2'!$1:$7</definedName>
    <definedName name="_xlnm.Print_Titles" localSheetId="43">'7月-3 (2)'!$1:$7</definedName>
    <definedName name="_xlnm.Print_Titles" localSheetId="44">'7月-4 (3)'!$1:$7</definedName>
    <definedName name="_xlnm.Print_Titles" localSheetId="45">'7月-5 (2)'!$1:$7</definedName>
    <definedName name="_xlnm.Print_Titles" localSheetId="124">'7月TP装屏设备产品中心'!$1:$7</definedName>
    <definedName name="_xlnm.Print_Titles" localSheetId="125">'7月电机产品中心'!$1:$7</definedName>
    <definedName name="_xlnm.Print_Titles" localSheetId="126">'7月精密点胶设备产品中心'!$1:$7</definedName>
    <definedName name="_xlnm.Print_Titles" localSheetId="17">'7月-李苏梅 '!$1:$7</definedName>
    <definedName name="_xlnm.Print_Titles" localSheetId="127">'7月密封检测设备产品中心'!$1:$7</definedName>
    <definedName name="_xlnm.Print_Titles" localSheetId="129">'8月(禁用)精密点胶设备产品中心'!$1:$7</definedName>
    <definedName name="_xlnm.Print_Titles" localSheetId="46">'8月-1'!$1:$7</definedName>
    <definedName name="_xlnm.Print_Titles" localSheetId="86">'8月-1 '!$1:$7</definedName>
    <definedName name="_xlnm.Print_Titles" localSheetId="47">'8月-2'!$1:$7</definedName>
    <definedName name="_xlnm.Print_Titles" localSheetId="87">'8月-2  (2)'!$1:$7</definedName>
    <definedName name="_xlnm.Print_Titles" localSheetId="88">'8月-3'!$1:$7</definedName>
    <definedName name="_xlnm.Print_Titles" localSheetId="48">'8月-3(2)'!$1:$7</definedName>
    <definedName name="_xlnm.Print_Titles" localSheetId="50">'8月-4'!$1:$7</definedName>
    <definedName name="_xlnm.Print_Titles" localSheetId="49">'8月-4(3)'!$1:$7</definedName>
    <definedName name="_xlnm.Print_Titles" localSheetId="51">'8月-5'!$1:$7</definedName>
    <definedName name="_xlnm.Print_Titles" localSheetId="52">'8月-6'!$1:$7</definedName>
    <definedName name="_xlnm.Print_Titles" localSheetId="128">'8月TP装屏设备产品中心'!$1:$7</definedName>
    <definedName name="_xlnm.Print_Titles" localSheetId="18">'8月-李苏梅  '!$1:$7</definedName>
    <definedName name="_xlnm.Print_Titles" localSheetId="130">'8月密封检测设备产品中心'!$1:$7</definedName>
    <definedName name="_xlnm.Print_Titles" localSheetId="89">'9月'!$1:$7</definedName>
    <definedName name="_xlnm.Print_Titles" localSheetId="134">'9月(禁用)TP装屏设备产品中心'!$1:$7</definedName>
    <definedName name="_xlnm.Print_Titles" localSheetId="53">'9月-1 (2)'!$1:$7</definedName>
    <definedName name="_xlnm.Print_Titles" localSheetId="90">'9月-2  (3)'!$1:$7</definedName>
    <definedName name="_xlnm.Print_Titles" localSheetId="54">'9月-2 (2)'!$1:$7</definedName>
    <definedName name="_xlnm.Print_Titles" localSheetId="55">'9月-3(3)'!$1:$7</definedName>
    <definedName name="_xlnm.Print_Titles" localSheetId="56">'9月-4 (2)'!$1:$7</definedName>
    <definedName name="_xlnm.Print_Titles" localSheetId="57">'9月-5 (2)'!$1:$7</definedName>
    <definedName name="_xlnm.Print_Titles" localSheetId="58">'9月-6 (2)'!$1:$7</definedName>
    <definedName name="_xlnm.Print_Titles" localSheetId="133">'9月半导体固晶机中心'!$1:$7</definedName>
    <definedName name="_xlnm.Print_Titles" localSheetId="19">'9月-李苏梅'!$1:$7</definedName>
    <definedName name="_xlnm.Print_Titles" localSheetId="132">'9月密封检测设备产品中心'!$1:$7</definedName>
    <definedName name="_xlnm.Print_Titles" localSheetId="145">'9月密封检测设备产品中心-单价更新后 (2)'!$1:$7</definedName>
    <definedName name="_xlnm.Print_Titles" localSheetId="131">'9月特种3C设备定制中心'!$1:$7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C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对应系统客户订单号DM210721078</t>
        </r>
      </text>
    </comment>
    <comment ref="C8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对应系统客户订单号DM210721078</t>
        </r>
      </text>
    </comment>
    <comment ref="C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对应系统客户订单号DM210721078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C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DM210720966
</t>
        </r>
      </text>
    </comment>
    <comment ref="C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DM210720966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C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DM210721078</t>
        </r>
      </text>
    </comment>
    <comment ref="C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DM210721100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C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C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C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  <comment ref="C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DM211226617</t>
        </r>
      </text>
    </comment>
  </commentList>
</comments>
</file>

<file path=xl/sharedStrings.xml><?xml version="1.0" encoding="utf-8"?>
<sst xmlns="http://schemas.openxmlformats.org/spreadsheetml/2006/main" count="40546" uniqueCount="3011">
  <si>
    <t>深圳市大族电机科技有限公司</t>
  </si>
  <si>
    <t>2018年_1_月份对帐单</t>
  </si>
  <si>
    <t>供应商名称：深圳市恒拓高工业技术股份有限公司</t>
  </si>
  <si>
    <t>联系人：</t>
  </si>
  <si>
    <t>钟祥红</t>
  </si>
  <si>
    <t>税率：__17__%</t>
  </si>
  <si>
    <t>对账员：</t>
  </si>
  <si>
    <t>徐格</t>
  </si>
  <si>
    <t>TEL:</t>
  </si>
  <si>
    <t>0755-61150588#8009</t>
  </si>
  <si>
    <t>139 2742 0452</t>
  </si>
  <si>
    <t>FAX:</t>
  </si>
  <si>
    <t>0755-27308884</t>
  </si>
  <si>
    <t>结算方式：月结30天</t>
  </si>
  <si>
    <t>送货日期</t>
  </si>
  <si>
    <t>送货单号</t>
  </si>
  <si>
    <t>合同号</t>
  </si>
  <si>
    <t>物品名称</t>
  </si>
  <si>
    <t>规格型号</t>
  </si>
  <si>
    <t>数量</t>
  </si>
  <si>
    <t>单价</t>
  </si>
  <si>
    <t>金额</t>
  </si>
  <si>
    <t>备注</t>
  </si>
  <si>
    <t>SSO2018010754</t>
  </si>
  <si>
    <t>DM180141660</t>
  </si>
  <si>
    <t>气管</t>
  </si>
  <si>
    <t>PU0604B Φ6黑色 恒拓高</t>
  </si>
  <si>
    <t>61.01.0258</t>
  </si>
  <si>
    <t>SSO2018010146</t>
  </si>
  <si>
    <t>PU0425B Φ4黑色 恒拓高</t>
  </si>
  <si>
    <t>61.01.0257</t>
  </si>
  <si>
    <t>堵头</t>
  </si>
  <si>
    <t>KZB170-01 HITOP</t>
  </si>
  <si>
    <t>46.09.0288</t>
  </si>
  <si>
    <t>消音器B</t>
  </si>
  <si>
    <t>STM5 HITOP</t>
  </si>
  <si>
    <t>39.03.80009</t>
  </si>
  <si>
    <t>快速接头</t>
  </si>
  <si>
    <t>KZB176-06-01 HITOP</t>
  </si>
  <si>
    <t>66.16.1610</t>
  </si>
  <si>
    <t>气源二联件</t>
  </si>
  <si>
    <t>AC2010-01D-5G HITOP</t>
  </si>
  <si>
    <t>46.06.80074</t>
  </si>
  <si>
    <t>SSO2018010178</t>
  </si>
  <si>
    <t>DM180141769</t>
  </si>
  <si>
    <t>垂直真空接管吸盘/无缓冲</t>
  </si>
  <si>
    <t>ZPK08BN-B5 HITOP</t>
  </si>
  <si>
    <t>45.04.80496</t>
  </si>
  <si>
    <t>合计(大写)</t>
  </si>
  <si>
    <t>合计(小写)</t>
  </si>
  <si>
    <t>供应商确认：</t>
  </si>
  <si>
    <t>对帐员确认：</t>
  </si>
  <si>
    <t>日期：</t>
  </si>
  <si>
    <t>开票资料</t>
  </si>
  <si>
    <t>名               称：</t>
  </si>
  <si>
    <t>纳税人识别号：</t>
  </si>
  <si>
    <t>440301777157226</t>
  </si>
  <si>
    <t>地址、    电话：</t>
  </si>
  <si>
    <t>深圳市南山区高新技术园北区北环大道9018号大族创新大厦A栋501、B栋5层、C栋5层  0755-86161295</t>
  </si>
  <si>
    <t>开户行及帐号：</t>
  </si>
  <si>
    <t>工行麒麟支行  4000023119200192364</t>
  </si>
  <si>
    <t>注：每次提供发票时请附上合同原件（合同不能使用传真纸），否则不予申请货款！对帐单格式请发邮件至wangq109692@hanslaser.com索取。</t>
  </si>
  <si>
    <t>发票新寄往地址：深圳市南山区高新科技园北区北环大道9018号大族创新C座五楼</t>
  </si>
  <si>
    <t>李苏梅</t>
  </si>
  <si>
    <t>0755-26981456</t>
  </si>
  <si>
    <t>0755-26981583</t>
  </si>
  <si>
    <t>SSO2017120876</t>
  </si>
  <si>
    <t>DM171241204</t>
  </si>
  <si>
    <t>ZG404P HITOP</t>
  </si>
  <si>
    <t>66.16.1920</t>
  </si>
  <si>
    <t>空气三联件</t>
  </si>
  <si>
    <t>AC3000-03D HITOP</t>
  </si>
  <si>
    <t>46.01.0094</t>
  </si>
  <si>
    <t>异径直通接头</t>
  </si>
  <si>
    <t>KZB107-08-06 HITOP</t>
  </si>
  <si>
    <t>66.16.1635</t>
  </si>
  <si>
    <t>KZB770-04 HITOP</t>
  </si>
  <si>
    <t>66.16.1870</t>
  </si>
  <si>
    <t>SSO2017120864</t>
  </si>
  <si>
    <t>DM171241113</t>
  </si>
  <si>
    <t>KZB660-04-M5 HITOP</t>
  </si>
  <si>
    <t>66.16.1871</t>
  </si>
  <si>
    <t>消声器</t>
  </si>
  <si>
    <t>SUM5 HITOP</t>
  </si>
  <si>
    <t>39.03.80007</t>
  </si>
  <si>
    <t>滑动泄气阀</t>
  </si>
  <si>
    <t>VL3ME HITOP</t>
  </si>
  <si>
    <t>44.13.0162</t>
  </si>
  <si>
    <t>KZB176-04-M5 HITOP</t>
  </si>
  <si>
    <t>66.16.1768</t>
  </si>
  <si>
    <t>Y型接头</t>
  </si>
  <si>
    <t>KZB140-06 HITOP</t>
  </si>
  <si>
    <t>66.16.1788</t>
  </si>
  <si>
    <t>弯头</t>
  </si>
  <si>
    <t>KZB109-06-02 HITOP</t>
  </si>
  <si>
    <t>66.16.80258</t>
  </si>
  <si>
    <t>SSO2017120885</t>
  </si>
  <si>
    <t>DM180141314</t>
  </si>
  <si>
    <t>消音器</t>
  </si>
  <si>
    <t>39.03.0096</t>
  </si>
  <si>
    <t>真空发生器</t>
  </si>
  <si>
    <t>UZL12K HITOP</t>
  </si>
  <si>
    <t>45.04.0250</t>
  </si>
  <si>
    <t>KZB118-04-M5 HITOP</t>
  </si>
  <si>
    <t>66.16.1869</t>
  </si>
  <si>
    <t>KZB109-12-02 HITOP</t>
  </si>
  <si>
    <t>66.16.1803</t>
  </si>
  <si>
    <t>KZB176-06-M5 HITOP</t>
  </si>
  <si>
    <t>66.16.1794</t>
  </si>
  <si>
    <t>万向接头</t>
  </si>
  <si>
    <t>KZB118-06-01 HITOP</t>
  </si>
  <si>
    <t>66.16.1842</t>
  </si>
  <si>
    <t>T型五通接头</t>
  </si>
  <si>
    <t>KZB101-04 HITOP</t>
  </si>
  <si>
    <t>66.16.80316</t>
  </si>
  <si>
    <t>接头</t>
  </si>
  <si>
    <t>KZB109-04-M3 HITOP</t>
  </si>
  <si>
    <t>46.09.80060</t>
  </si>
  <si>
    <t>铜消音器</t>
  </si>
  <si>
    <t>SU01 HITOP</t>
  </si>
  <si>
    <t>39.03.0076</t>
  </si>
  <si>
    <t>SSO2018010124</t>
  </si>
  <si>
    <t>DM180141606</t>
  </si>
  <si>
    <t>锁母式直通终端金属接头</t>
  </si>
  <si>
    <t>KZQ213-04-M5 HITOP</t>
  </si>
  <si>
    <t>66.16.80260</t>
  </si>
  <si>
    <t>KZB178-12 HITOP</t>
  </si>
  <si>
    <t>66.16.1792</t>
  </si>
  <si>
    <t>SSO2018010177</t>
  </si>
  <si>
    <t>DM180141893</t>
  </si>
  <si>
    <t>KZB175-06-01 HITOP</t>
  </si>
  <si>
    <t>66.16.1789</t>
  </si>
  <si>
    <t>直通内螺纹接头</t>
  </si>
  <si>
    <t>KZB114-06-01 HITOP</t>
  </si>
  <si>
    <t>66.16.1863</t>
  </si>
  <si>
    <t>KZB109-06-01 HITOP</t>
  </si>
  <si>
    <t>66.16.1905</t>
  </si>
  <si>
    <t>KZB118-06-M5 HITOP</t>
  </si>
  <si>
    <t>66.16.1938</t>
  </si>
  <si>
    <t>KZB118-12-03 HITOP</t>
  </si>
  <si>
    <t>66.16.1942</t>
  </si>
  <si>
    <t>KZB175-08-01 HITOP</t>
  </si>
  <si>
    <t>66.16.1797</t>
  </si>
  <si>
    <t>KZB175-10-02 HITOP</t>
  </si>
  <si>
    <t>66.16.1862</t>
  </si>
  <si>
    <t>带节流阀的快速接头</t>
  </si>
  <si>
    <t>KZB660-06-M5 HITOP</t>
  </si>
  <si>
    <t>66.16.1604</t>
  </si>
  <si>
    <t>联座组件</t>
  </si>
  <si>
    <t>VE2M10G2 恒拓高</t>
  </si>
  <si>
    <t>46.12.80041</t>
  </si>
  <si>
    <t>PU0604T Φ6透明 恒拓高</t>
  </si>
  <si>
    <t>61.01.80036</t>
  </si>
  <si>
    <t>PU0425T Φ4透明 恒拓高</t>
  </si>
  <si>
    <t>61.01.80037</t>
  </si>
  <si>
    <t>T型接头</t>
  </si>
  <si>
    <t>KZB104-04 HITOP</t>
  </si>
  <si>
    <t>66.16.1629</t>
  </si>
  <si>
    <t>KZB107-06-04 HITOP</t>
  </si>
  <si>
    <t>66.16.1634</t>
  </si>
  <si>
    <t>Y型异径接头</t>
  </si>
  <si>
    <t>KZB144-08-06 HITOP</t>
  </si>
  <si>
    <t>66.16.1680</t>
  </si>
  <si>
    <t>KZB175-06-M5 HITOP</t>
  </si>
  <si>
    <t>66.16.1790</t>
  </si>
  <si>
    <t>KZB175-04-M5 HITOP</t>
  </si>
  <si>
    <t>66.16.80062</t>
  </si>
  <si>
    <t>磁性开关</t>
  </si>
  <si>
    <t>TG-2000 HITOP</t>
  </si>
  <si>
    <t>46.14.0112</t>
  </si>
  <si>
    <t>KZB104-08 HITOP</t>
  </si>
  <si>
    <t>66.16.1631</t>
  </si>
  <si>
    <t>直通接头</t>
  </si>
  <si>
    <t>KZB106-06 HITOP</t>
  </si>
  <si>
    <t>66.16.1820</t>
  </si>
  <si>
    <t>KZB140-08 HITOP</t>
  </si>
  <si>
    <t>66.16.1861</t>
  </si>
  <si>
    <t>5通先导式电磁阀</t>
  </si>
  <si>
    <t>HVF2320D24 恒拓高</t>
  </si>
  <si>
    <t>46.04.80850</t>
  </si>
  <si>
    <t>HVF1110D24 恒拓高</t>
  </si>
  <si>
    <t>46.04.80849</t>
  </si>
  <si>
    <t>UCV15SK HITOP</t>
  </si>
  <si>
    <t>45.04.80111</t>
  </si>
  <si>
    <t>调速阀</t>
  </si>
  <si>
    <t>KZB770-06 HITOP</t>
  </si>
  <si>
    <t>44.13.0192</t>
  </si>
  <si>
    <t>KZB175-04-02 HITOP</t>
  </si>
  <si>
    <t>66.16.80319</t>
  </si>
  <si>
    <t>缓冲器</t>
  </si>
  <si>
    <t>SC1008-1 HITOP</t>
  </si>
  <si>
    <t>46.05.80001</t>
  </si>
  <si>
    <t>减压阀</t>
  </si>
  <si>
    <t>AR1000-M5GL HITOP</t>
  </si>
  <si>
    <t>46.06.0297</t>
  </si>
  <si>
    <t>过滤减压阀</t>
  </si>
  <si>
    <t>AW3000-02D-5L HITOP</t>
  </si>
  <si>
    <t>46.06.80018</t>
  </si>
  <si>
    <t>SSO2018010574</t>
  </si>
  <si>
    <t>ST02 HITOP</t>
  </si>
  <si>
    <t>39.03.80004</t>
  </si>
  <si>
    <t>HVF2220D24 恒拓高</t>
  </si>
  <si>
    <t>46.04.80851</t>
  </si>
  <si>
    <t>SSO2018010570</t>
  </si>
  <si>
    <t>DM180142024</t>
  </si>
  <si>
    <t>SSO2018010917</t>
  </si>
  <si>
    <t>电磁阀</t>
  </si>
  <si>
    <t>VM6202D24S HITOP</t>
  </si>
  <si>
    <t>46.04.80842</t>
  </si>
  <si>
    <t>KZB118-08-01 HITOP</t>
  </si>
  <si>
    <t>66.16.80318</t>
  </si>
  <si>
    <t>L型接头</t>
  </si>
  <si>
    <t>KZB109-12-03 HITOP</t>
  </si>
  <si>
    <t>66.16.1770</t>
  </si>
  <si>
    <t>KZB109-06-M5 HITOP</t>
  </si>
  <si>
    <t>66.16.1791</t>
  </si>
  <si>
    <t>KZB175-08-02 HITOP</t>
  </si>
  <si>
    <t>66.16.1796</t>
  </si>
  <si>
    <t>Y型三通</t>
  </si>
  <si>
    <t>KZB1140-06 HITOP</t>
  </si>
  <si>
    <t>66.16.81008</t>
  </si>
  <si>
    <t>TD-2000 HITOP</t>
  </si>
  <si>
    <t>46.14.0105</t>
  </si>
  <si>
    <t>AW3000-03L HITOP</t>
  </si>
  <si>
    <t>46.06.0294</t>
  </si>
  <si>
    <t>KZB144-12-10 HITOP</t>
  </si>
  <si>
    <t>66.16.1682</t>
  </si>
  <si>
    <t>滑台气缸</t>
  </si>
  <si>
    <t>GXS8X20FA HITOP</t>
  </si>
  <si>
    <t>46.03.80980</t>
  </si>
  <si>
    <t>KZB170-02 HITOP</t>
  </si>
  <si>
    <t>46.09.0259</t>
  </si>
  <si>
    <t>十字交叉导轨滑台缸</t>
  </si>
  <si>
    <t>CXS12*40FB HITOP</t>
  </si>
  <si>
    <t>46.03.80978</t>
  </si>
  <si>
    <t>KZB175-12-02 HITOP</t>
  </si>
  <si>
    <t>66.16.80053</t>
  </si>
  <si>
    <t>VL2ME HITOP</t>
  </si>
  <si>
    <t>46.07.0311</t>
  </si>
  <si>
    <t>TD-3000 HITOP</t>
  </si>
  <si>
    <t>46.14.0087</t>
  </si>
  <si>
    <t>PU0805B Φ8黑色 恒拓高</t>
  </si>
  <si>
    <t>61.01.0259</t>
  </si>
  <si>
    <t>KZB175-06-02 HITOP</t>
  </si>
  <si>
    <t>66.16.1778</t>
  </si>
  <si>
    <t>KZB109-08-02 HITOP</t>
  </si>
  <si>
    <t>66.16.1867</t>
  </si>
  <si>
    <t>超薄气缸</t>
  </si>
  <si>
    <t>JSNR40*20B配磁性开关 恒拓高</t>
  </si>
  <si>
    <t>46.03.80993</t>
  </si>
  <si>
    <t>薄型气缸</t>
  </si>
  <si>
    <t>JSNR40X100B HITOP</t>
  </si>
  <si>
    <t>46.03.80493</t>
  </si>
  <si>
    <t>真空过滤器</t>
  </si>
  <si>
    <t>UFC200-08 HITOP</t>
  </si>
  <si>
    <t>44.10.0692</t>
  </si>
  <si>
    <t>数显压力开关(附支架)</t>
  </si>
  <si>
    <t>HSE31-12 HITOP</t>
  </si>
  <si>
    <t>40.08.0098</t>
  </si>
  <si>
    <t>KZB144-06-04 HITOP</t>
  </si>
  <si>
    <t>66.16.1679</t>
  </si>
  <si>
    <t>AW3000-03-5L HITOP</t>
  </si>
  <si>
    <t>46.06.80052</t>
  </si>
  <si>
    <t>锁母式直角终端金属接头</t>
  </si>
  <si>
    <t>KZQ214-06-01 HITOP</t>
  </si>
  <si>
    <t>66.16.81036</t>
  </si>
  <si>
    <t>KZQ213-06-01 HITOP</t>
  </si>
  <si>
    <t>66.16.81035</t>
  </si>
  <si>
    <t>SSO2018011135</t>
  </si>
  <si>
    <t>气缸</t>
  </si>
  <si>
    <t>HABD16*30 HITOP</t>
  </si>
  <si>
    <t>46.03.80036</t>
  </si>
  <si>
    <t>JXQL16*15  HITOP</t>
  </si>
  <si>
    <t>46.03.80020</t>
  </si>
  <si>
    <t>徐珍珍</t>
  </si>
  <si>
    <t>SSO2017120879</t>
  </si>
  <si>
    <t>DM171241230</t>
  </si>
  <si>
    <t>SSO2018010122</t>
  </si>
  <si>
    <t>DM180141712</t>
  </si>
  <si>
    <t>SSO2018010156</t>
  </si>
  <si>
    <t>DM180141702</t>
  </si>
  <si>
    <t>SSO2018010458</t>
  </si>
  <si>
    <t>DM180142073</t>
  </si>
  <si>
    <t>SSO2018011129</t>
  </si>
  <si>
    <t>DM180142379</t>
  </si>
  <si>
    <t>SSO2018011127</t>
  </si>
  <si>
    <t>DM180142405</t>
  </si>
  <si>
    <t>SSO2018011128</t>
  </si>
  <si>
    <t>DM180142421</t>
  </si>
  <si>
    <t>2018年_2_月份对帐单</t>
  </si>
  <si>
    <t>SSO2018011342</t>
  </si>
  <si>
    <t>DM180142498</t>
  </si>
  <si>
    <t>李凡</t>
  </si>
  <si>
    <t>181 2980 2636</t>
  </si>
  <si>
    <t>SSO2018011447</t>
  </si>
  <si>
    <t>DM180142529</t>
  </si>
  <si>
    <t>HMC25X200TG2_02 HITOP</t>
  </si>
  <si>
    <t>46.03.81083</t>
  </si>
  <si>
    <t>SSO2018011044</t>
  </si>
  <si>
    <t>DM180142185</t>
  </si>
  <si>
    <t>KZB109-08-01 HITOP</t>
  </si>
  <si>
    <t>66.16.1806</t>
  </si>
  <si>
    <t>SSO2018011131</t>
  </si>
  <si>
    <t>DM180142311</t>
  </si>
  <si>
    <t>SSO2018011341</t>
  </si>
  <si>
    <t>DM180142512</t>
  </si>
  <si>
    <t>快速接头(公体)</t>
  </si>
  <si>
    <t>ZG402P HITOP</t>
  </si>
  <si>
    <t>66.16.1946</t>
  </si>
  <si>
    <t>SSO2018011136</t>
  </si>
  <si>
    <t>真空压力表</t>
  </si>
  <si>
    <t>HSE62-15 HITOP</t>
  </si>
  <si>
    <t>46.01.80000</t>
  </si>
  <si>
    <t>磁性开关绑带</t>
  </si>
  <si>
    <t>BS-S16  HITOP</t>
  </si>
  <si>
    <t>46.14.80000</t>
  </si>
  <si>
    <t>AR1500-01L HITOP</t>
  </si>
  <si>
    <t>46.06.0286</t>
  </si>
  <si>
    <t>JGNWR20*20Y10 HITOP</t>
  </si>
  <si>
    <t>46.03.80979</t>
  </si>
  <si>
    <t>SSO2018011282</t>
  </si>
  <si>
    <t>迷你气缸</t>
  </si>
  <si>
    <t>HAMP16X25LB 恒拓高</t>
  </si>
  <si>
    <t>46.03.81136</t>
  </si>
  <si>
    <t>UZBJ12K-6215 HITOP</t>
  </si>
  <si>
    <t>45.04.80151</t>
  </si>
  <si>
    <t>SSO2018020143</t>
  </si>
  <si>
    <t>SSO2018020142</t>
  </si>
  <si>
    <t>SSO2018020311</t>
  </si>
  <si>
    <t>DM180242673</t>
  </si>
  <si>
    <t>SSO2018020310</t>
  </si>
  <si>
    <t>DM180242629</t>
  </si>
  <si>
    <t>SSO2018020309</t>
  </si>
  <si>
    <t>铜消音器(凸头型)</t>
  </si>
  <si>
    <t>SU02 HITOP</t>
  </si>
  <si>
    <t>39.03.0073</t>
  </si>
  <si>
    <t>KZB176-06-02 HITOP</t>
  </si>
  <si>
    <t>66.16.1608</t>
  </si>
  <si>
    <t>SSO2018020502</t>
  </si>
  <si>
    <t>DM180242815</t>
  </si>
  <si>
    <t>UCB10SD HITOP</t>
  </si>
  <si>
    <t>45.04.80053</t>
  </si>
  <si>
    <t>2018年_3_月份对帐单</t>
  </si>
  <si>
    <t>SSO2018030149</t>
  </si>
  <si>
    <t>DM180242765</t>
  </si>
  <si>
    <t>SSO2018030150</t>
  </si>
  <si>
    <t>DM180242915</t>
  </si>
  <si>
    <t>深圳市大族机器人有限公司</t>
  </si>
  <si>
    <t>SSO2018031318</t>
  </si>
  <si>
    <t>JQR18030003</t>
  </si>
  <si>
    <t>SSO2018030111</t>
  </si>
  <si>
    <t>DM180242883</t>
  </si>
  <si>
    <t>SSO2018030284</t>
  </si>
  <si>
    <t>DM180343097</t>
  </si>
  <si>
    <t>KZB668-06-M5 HITOP</t>
  </si>
  <si>
    <t>66.16.1625</t>
  </si>
  <si>
    <t>KZB176-08-01 HITOP</t>
  </si>
  <si>
    <t>66.16.1825</t>
  </si>
  <si>
    <t>JXQM16x10 HITOP</t>
  </si>
  <si>
    <t>46.03.81020</t>
  </si>
  <si>
    <t>KZB176-12-02 HITOP</t>
  </si>
  <si>
    <t>66.16.1609</t>
  </si>
  <si>
    <t>SSO2018030480</t>
  </si>
  <si>
    <t>DM180343225</t>
  </si>
  <si>
    <t>ZG203P HITOP</t>
  </si>
  <si>
    <t>66.16.1605</t>
  </si>
  <si>
    <t>KZB104-06 HITOP</t>
  </si>
  <si>
    <t>66.16.1630</t>
  </si>
  <si>
    <t>SSO2018030540</t>
  </si>
  <si>
    <t>DM180343248</t>
  </si>
  <si>
    <t>KZB176-06-03 HITOP</t>
  </si>
  <si>
    <t>66.16.1875</t>
  </si>
  <si>
    <t>KZB176-12-03 HITOP</t>
  </si>
  <si>
    <t>66.16.1606</t>
  </si>
  <si>
    <t>过滤器</t>
  </si>
  <si>
    <t>AF2000-01D-L HITOP</t>
  </si>
  <si>
    <t>46.06.80053</t>
  </si>
  <si>
    <t>SSO2018030746</t>
  </si>
  <si>
    <t>SSO2018030742</t>
  </si>
  <si>
    <t>DM180343419</t>
  </si>
  <si>
    <t>浮动接头</t>
  </si>
  <si>
    <t>FD-M05T HITOP</t>
  </si>
  <si>
    <t>66.18.80061</t>
  </si>
  <si>
    <t>SSO2018030743</t>
  </si>
  <si>
    <t>DM180343466</t>
  </si>
  <si>
    <t>KZB176-10-01 HITOP</t>
  </si>
  <si>
    <t>66.16.1978</t>
  </si>
  <si>
    <t>KZB176-10-03 HITOP</t>
  </si>
  <si>
    <t>66.16.80029</t>
  </si>
  <si>
    <t>KZB176-10-02 HITOP</t>
  </si>
  <si>
    <t>66.16.1614</t>
  </si>
  <si>
    <t>KZB176-12-04 HITOP</t>
  </si>
  <si>
    <t>66.16.1939</t>
  </si>
  <si>
    <t>KZB668-08-01 HITOP</t>
  </si>
  <si>
    <t>66.16.1626</t>
  </si>
  <si>
    <t>隔壁安装直通接头</t>
  </si>
  <si>
    <t>KZB178-08 HITOP</t>
  </si>
  <si>
    <t>66.16.1817</t>
  </si>
  <si>
    <t>SSO2018030422</t>
  </si>
  <si>
    <t>FD1004T HITOP</t>
  </si>
  <si>
    <t>66.18.80010</t>
  </si>
  <si>
    <t>KZB178-04 HITOP</t>
  </si>
  <si>
    <t>66.16.1769</t>
  </si>
  <si>
    <t>KZB107-12-10 HITOP</t>
  </si>
  <si>
    <t>66.16.1612</t>
  </si>
  <si>
    <t>KZB140-10 HITOP</t>
  </si>
  <si>
    <t>66.16.1618</t>
  </si>
  <si>
    <t>KZB107-10-08 HITOP</t>
  </si>
  <si>
    <t>66.16.1636</t>
  </si>
  <si>
    <t>KZB660-06-01 HITOP</t>
  </si>
  <si>
    <t>66.16.1603</t>
  </si>
  <si>
    <t>SSO2018030745</t>
  </si>
  <si>
    <t>SSO2018031077</t>
  </si>
  <si>
    <t>SSO2018031079</t>
  </si>
  <si>
    <t>JGBR20*30(附2个TDN-3000磁性开关) HITOP</t>
  </si>
  <si>
    <t>46.03.2639</t>
  </si>
  <si>
    <t>SSO2018031075</t>
  </si>
  <si>
    <t>DM180343674</t>
  </si>
  <si>
    <t>SSO2018031099</t>
  </si>
  <si>
    <t>DM180343725</t>
  </si>
  <si>
    <t>JSNR32*30(附2个TDN-3000磁性开关) HITOP</t>
  </si>
  <si>
    <t>46.03.2638</t>
  </si>
  <si>
    <t>SSO2018031218</t>
  </si>
  <si>
    <t>SSO2018031232</t>
  </si>
  <si>
    <t>DM180343731</t>
  </si>
  <si>
    <t>ST01 HITOP</t>
  </si>
  <si>
    <t>39.03.80008</t>
  </si>
  <si>
    <t>内螺纹直通接头</t>
  </si>
  <si>
    <t>KZB114-04-M5 HITOP</t>
  </si>
  <si>
    <t>66.16.81058</t>
  </si>
  <si>
    <t>SSO2018031224</t>
  </si>
  <si>
    <t>KZB109-12-04 HITOP</t>
  </si>
  <si>
    <t>66.16.1798</t>
  </si>
  <si>
    <t>KZB140-12 HITOP</t>
  </si>
  <si>
    <t>66.16.1616</t>
  </si>
  <si>
    <t>SSO2018031222</t>
  </si>
  <si>
    <t>KZB106-04 HITOP</t>
  </si>
  <si>
    <t>66.16.1819</t>
  </si>
  <si>
    <t>VL4ME HITOP</t>
  </si>
  <si>
    <t>46.07.0275</t>
  </si>
  <si>
    <t>KZB140-04 HITOP</t>
  </si>
  <si>
    <t>66.16.80056</t>
  </si>
  <si>
    <t>SSO2018031417</t>
  </si>
  <si>
    <t>十字四通</t>
  </si>
  <si>
    <t>KZB105-12 HITOP</t>
  </si>
  <si>
    <t>66.16.1641</t>
  </si>
  <si>
    <t>KZB109-10-01 HITOP</t>
  </si>
  <si>
    <t>66.16.1906</t>
  </si>
  <si>
    <t>SSO2018031418</t>
  </si>
  <si>
    <t>SSO2018031416</t>
  </si>
  <si>
    <t>SSO2018031564</t>
  </si>
  <si>
    <t>DM180343846</t>
  </si>
  <si>
    <t>SSO2018031848</t>
  </si>
  <si>
    <t>DM180343890</t>
  </si>
  <si>
    <t>KZB176-04-01 HITOP</t>
  </si>
  <si>
    <t>66.16.1615</t>
  </si>
  <si>
    <t>SSO2018031751</t>
  </si>
  <si>
    <t>DM180343930</t>
  </si>
  <si>
    <t>SSO2018031563</t>
  </si>
  <si>
    <t>电磁阀组</t>
  </si>
  <si>
    <t>HVF1315D24SM6 HITOP</t>
  </si>
  <si>
    <t>46.04.80884</t>
  </si>
  <si>
    <t>2018年_4_月份对帐单</t>
  </si>
  <si>
    <t>许海玲</t>
  </si>
  <si>
    <t>SSO2017120858</t>
  </si>
  <si>
    <t>DM171240702</t>
  </si>
  <si>
    <t>KZB660-08-02 HITOP</t>
  </si>
  <si>
    <t>66.16.1933</t>
  </si>
  <si>
    <t>KZB176-08-02 HITOP</t>
  </si>
  <si>
    <t>66.16.1909</t>
  </si>
  <si>
    <t>HVE2120A22 HITOP</t>
  </si>
  <si>
    <t>46.04.80877</t>
  </si>
  <si>
    <t>JSNR50X75 HITOP</t>
  </si>
  <si>
    <t>46.03.81119</t>
  </si>
  <si>
    <t>SSO2018040009</t>
  </si>
  <si>
    <t>DM180344128</t>
  </si>
  <si>
    <t>T 型五通接头</t>
  </si>
  <si>
    <t>KZB101-06 HITOP</t>
  </si>
  <si>
    <t>66.16.1954</t>
  </si>
  <si>
    <t>SSO2018040044</t>
  </si>
  <si>
    <t>DM180344056</t>
  </si>
  <si>
    <t>KZB175-10-01 HITOP</t>
  </si>
  <si>
    <t>66.16.1795</t>
  </si>
  <si>
    <t>KZB175-04-M5A HITOP</t>
  </si>
  <si>
    <t>66.16.80069</t>
  </si>
  <si>
    <t>节流阀</t>
  </si>
  <si>
    <t>KZB668-04-M5 HITOP</t>
  </si>
  <si>
    <t>46.07.80020</t>
  </si>
  <si>
    <t>液压缓冲器</t>
  </si>
  <si>
    <t>SC0806-2 HITOP</t>
  </si>
  <si>
    <t>46.05.80032</t>
  </si>
  <si>
    <t>SSO2018040055</t>
  </si>
  <si>
    <t>DM180344160</t>
  </si>
  <si>
    <t>SSO2018040057</t>
  </si>
  <si>
    <t>DM180344125</t>
  </si>
  <si>
    <t>SSO2018040064</t>
  </si>
  <si>
    <t>DM180344192</t>
  </si>
  <si>
    <t>KZB170-02-170 HITOP</t>
  </si>
  <si>
    <t>46.09.80061</t>
  </si>
  <si>
    <t>异径Y型接头</t>
  </si>
  <si>
    <t>KZB144-10-08-144 HITOP</t>
  </si>
  <si>
    <t>66.16.81083</t>
  </si>
  <si>
    <t>KZB170-01-170 HITOP</t>
  </si>
  <si>
    <t>46.09.80067</t>
  </si>
  <si>
    <t>KZQ204-08-01-204 HITOP</t>
  </si>
  <si>
    <t>66.16.81082</t>
  </si>
  <si>
    <t>KZB109-06-01-109 HITOP</t>
  </si>
  <si>
    <t>66.16.81081</t>
  </si>
  <si>
    <t>KZB140-06-140 HITOP</t>
  </si>
  <si>
    <t>66.16.81084</t>
  </si>
  <si>
    <t>金属弯头</t>
  </si>
  <si>
    <t>KZQ204-04-M5-204 HITOP</t>
  </si>
  <si>
    <t>66.16.81080</t>
  </si>
  <si>
    <t>SSO2018040030</t>
  </si>
  <si>
    <t>DM180344034</t>
  </si>
  <si>
    <t>SSO2018040285</t>
  </si>
  <si>
    <t>DM180444295</t>
  </si>
  <si>
    <t>KZB109-10-02 HITOP</t>
  </si>
  <si>
    <t>66.16.1908</t>
  </si>
  <si>
    <t>KZB105-04 HITOP</t>
  </si>
  <si>
    <t>66.16.1637</t>
  </si>
  <si>
    <t>KZB105-06 HITOP</t>
  </si>
  <si>
    <t>66.16.1638</t>
  </si>
  <si>
    <t>SSO2018040588</t>
  </si>
  <si>
    <t>SSO2018040478</t>
  </si>
  <si>
    <t>SSO2018040474</t>
  </si>
  <si>
    <t>SSO2018040470</t>
  </si>
  <si>
    <t>SSO2018040471</t>
  </si>
  <si>
    <t>SSO2018040472</t>
  </si>
  <si>
    <t>SSO2018040466</t>
  </si>
  <si>
    <t>吸盘</t>
  </si>
  <si>
    <t>ZCKY20N HITOP</t>
  </si>
  <si>
    <t>46.03.81154</t>
  </si>
  <si>
    <t>SSO2018040948</t>
  </si>
  <si>
    <t>DM180444534</t>
  </si>
  <si>
    <t>SSO2018040840</t>
  </si>
  <si>
    <t>PU1208B Φ12黑色 恒拓高</t>
  </si>
  <si>
    <t>61.01.0261</t>
  </si>
  <si>
    <t>SSO2018041050</t>
  </si>
  <si>
    <t>SSO2018041051</t>
  </si>
  <si>
    <t>SSO2018041049</t>
  </si>
  <si>
    <t>SSO2018041269</t>
  </si>
  <si>
    <t>DM180444840</t>
  </si>
  <si>
    <t>无痕吸盘</t>
  </si>
  <si>
    <t>ZEK10S 带安装配件 HITOP</t>
  </si>
  <si>
    <t>45.04.80140</t>
  </si>
  <si>
    <t>SSO2018041109</t>
  </si>
  <si>
    <t>SSO2018041123</t>
  </si>
  <si>
    <t>DM180444706</t>
  </si>
  <si>
    <t>AR2000-02GL HITOP</t>
  </si>
  <si>
    <t>46.06.0296</t>
  </si>
  <si>
    <t>空气过滤组合</t>
  </si>
  <si>
    <t>AC2000-01AC HITOP</t>
  </si>
  <si>
    <t>46.06.80038</t>
  </si>
  <si>
    <t>66.16.80061</t>
  </si>
  <si>
    <t>SSO2018041124</t>
  </si>
  <si>
    <t>DM180444743</t>
  </si>
  <si>
    <t>AR3000-02L HITOP</t>
  </si>
  <si>
    <t>46.06.80080</t>
  </si>
  <si>
    <t>KZB118-12-02 HITOP</t>
  </si>
  <si>
    <t>66.16.1617</t>
  </si>
  <si>
    <t>SSO2018041260</t>
  </si>
  <si>
    <t>DM180444830</t>
  </si>
  <si>
    <t>FD-M06T 恒拓高</t>
  </si>
  <si>
    <t>66.18.80040</t>
  </si>
  <si>
    <t>SSO2018041111</t>
  </si>
  <si>
    <t>DM180444708</t>
  </si>
  <si>
    <t>SSO2018041688</t>
  </si>
  <si>
    <t>SSO2018031078</t>
  </si>
  <si>
    <t>SS02018041485</t>
  </si>
  <si>
    <t>DM180444783</t>
  </si>
  <si>
    <t>机械结合式无杆气缸</t>
  </si>
  <si>
    <t>GPL32X750LD1-ZE1TR2 HITOP</t>
  </si>
  <si>
    <t>46.03.80745</t>
  </si>
  <si>
    <t>GXS20X150FB5TD2_030 HITOP</t>
  </si>
  <si>
    <t>46.03.81117</t>
  </si>
  <si>
    <t>SSO2018041635</t>
  </si>
  <si>
    <t>SS02018041636</t>
  </si>
  <si>
    <t>JQR18030138</t>
  </si>
  <si>
    <r>
      <rPr>
        <b/>
        <sz val="10"/>
        <rFont val="宋体"/>
        <charset val="134"/>
      </rPr>
      <t xml:space="preserve">PU0805B </t>
    </r>
    <r>
      <rPr>
        <sz val="10"/>
        <rFont val="MS Sans Serif"/>
        <charset val="134"/>
      </rPr>
      <t>Φ8黑色 恒拓高</t>
    </r>
  </si>
  <si>
    <t>JQR18040190</t>
  </si>
  <si>
    <t>SSO2018040034</t>
  </si>
  <si>
    <t>SSO2018040524</t>
  </si>
  <si>
    <r>
      <rPr>
        <b/>
        <sz val="10"/>
        <rFont val="宋体"/>
        <charset val="134"/>
      </rPr>
      <t xml:space="preserve">PU0425T </t>
    </r>
    <r>
      <rPr>
        <sz val="10"/>
        <rFont val="MS Sans Serif"/>
        <charset val="134"/>
      </rPr>
      <t>Φ4透明 恒拓高</t>
    </r>
  </si>
  <si>
    <t>JQR18040173</t>
  </si>
  <si>
    <t>KZB118-06-02 HITOP</t>
  </si>
  <si>
    <t>66.16.1915</t>
  </si>
  <si>
    <t>SSO2018040597</t>
  </si>
  <si>
    <t>SSO2018040525</t>
  </si>
  <si>
    <t>UFC100-06 HITOP</t>
  </si>
  <si>
    <t>44.10.80010</t>
  </si>
  <si>
    <t>SSO2018040297</t>
  </si>
  <si>
    <t>JQR18030117</t>
  </si>
  <si>
    <t>2018年_5_月份对帐单</t>
  </si>
  <si>
    <t>税率：__16__%</t>
  </si>
  <si>
    <t>SSO2018041742</t>
  </si>
  <si>
    <t>DM180444973</t>
  </si>
  <si>
    <t>KZB109-04-M5 HITOP</t>
  </si>
  <si>
    <t>66.16.1805</t>
  </si>
  <si>
    <t>SSO2018041781</t>
  </si>
  <si>
    <t>DM180445014</t>
  </si>
  <si>
    <t>SSO2018041793</t>
  </si>
  <si>
    <t>ZPT06BSE-K6B5 HITOP</t>
  </si>
  <si>
    <t>45.04.80517</t>
  </si>
  <si>
    <t>TDX-2000 HITOP</t>
  </si>
  <si>
    <t>46.14.80024</t>
  </si>
  <si>
    <t>NKS20X10RS HITOP</t>
  </si>
  <si>
    <t>46.03.81170</t>
  </si>
  <si>
    <t>SSO2018050140</t>
  </si>
  <si>
    <t>DM180445062</t>
  </si>
  <si>
    <t>SSO2018050288</t>
  </si>
  <si>
    <t>DM180545126</t>
  </si>
  <si>
    <t>KZB114-06-M5 HITOP</t>
  </si>
  <si>
    <t>66.16.80042</t>
  </si>
  <si>
    <t>SSO2018050138</t>
  </si>
  <si>
    <t>DM180445051</t>
  </si>
  <si>
    <t>AC3000-02 HITOP</t>
  </si>
  <si>
    <t>46.01.80004</t>
  </si>
  <si>
    <t>SSO2018050287</t>
  </si>
  <si>
    <t>PU1065B Φ10黑色 恒拓高</t>
  </si>
  <si>
    <t>61.01.0260</t>
  </si>
  <si>
    <t>SSO2018050599</t>
  </si>
  <si>
    <t>SSO2018050694</t>
  </si>
  <si>
    <t>SSO2018050598</t>
  </si>
  <si>
    <t>SSO2018050695</t>
  </si>
  <si>
    <t>SSO2018050697</t>
  </si>
  <si>
    <t>DM180545282</t>
  </si>
  <si>
    <t>SSO2018050531</t>
  </si>
  <si>
    <t>DM180545231</t>
  </si>
  <si>
    <t>SSO2018050696</t>
  </si>
  <si>
    <t>SSO2018050693</t>
  </si>
  <si>
    <t>SSO2018050993</t>
  </si>
  <si>
    <t>SSO2018051544</t>
  </si>
  <si>
    <t>DM180545451</t>
  </si>
  <si>
    <t>SSO2018050801</t>
  </si>
  <si>
    <t>SSO2018051111</t>
  </si>
  <si>
    <t>DM180545426</t>
  </si>
  <si>
    <t>SSO2018051543</t>
  </si>
  <si>
    <t>SSO2018051542</t>
  </si>
  <si>
    <t>SSO2018050979</t>
  </si>
  <si>
    <t>SSO2018050982</t>
  </si>
  <si>
    <t>SSO2018050983</t>
  </si>
  <si>
    <t>SSO2018050984</t>
  </si>
  <si>
    <t>SSO2018051923</t>
  </si>
  <si>
    <t>SSO2018051921</t>
  </si>
  <si>
    <t>DM180545674</t>
  </si>
  <si>
    <t>HJUKR10X5B HITOP</t>
  </si>
  <si>
    <t>46.03.81176</t>
  </si>
  <si>
    <t>母头</t>
  </si>
  <si>
    <t>ZG103S HITOP</t>
  </si>
  <si>
    <t>66.16.81106</t>
  </si>
  <si>
    <t>KZB109-6-01 HITOP</t>
  </si>
  <si>
    <t>66.16.81104</t>
  </si>
  <si>
    <t>公头</t>
  </si>
  <si>
    <t>ZG303P HITOP</t>
  </si>
  <si>
    <t>66.16.81107</t>
  </si>
  <si>
    <t>SSO2018050786</t>
  </si>
  <si>
    <t>KZB109-6-02 HITOP</t>
  </si>
  <si>
    <t>66.16.81102</t>
  </si>
  <si>
    <t>SSO2018050013</t>
  </si>
  <si>
    <t>SSO2018050975</t>
  </si>
  <si>
    <t>SSO2018050039</t>
  </si>
  <si>
    <t>SSO2018050010</t>
  </si>
  <si>
    <t>SSO2018050499</t>
  </si>
  <si>
    <t>SSO2018050596</t>
  </si>
  <si>
    <t>SSO2018050976</t>
  </si>
  <si>
    <t>SSO2018050977</t>
  </si>
  <si>
    <t>2018年_6_月份对帐单</t>
  </si>
  <si>
    <t>SSO2018060256</t>
  </si>
  <si>
    <t>JQR18050657</t>
  </si>
  <si>
    <r>
      <rPr>
        <sz val="10"/>
        <rFont val="MS Sans Serif"/>
        <charset val="134"/>
      </rPr>
      <t>消音器B</t>
    </r>
  </si>
  <si>
    <r>
      <rPr>
        <sz val="10"/>
        <rFont val="MS Sans Serif"/>
        <charset val="134"/>
      </rPr>
      <t>快速接头</t>
    </r>
  </si>
  <si>
    <t>91440300MAEQ6JAX4</t>
  </si>
  <si>
    <t>深圳市南山区高新技术园北区北环大道9018号大族创新大厦B座5楼   0755-23143165</t>
  </si>
  <si>
    <t>中国工商银行深圳高新园中区支行  4000093309100222788</t>
  </si>
  <si>
    <t>SSO2018052355</t>
  </si>
  <si>
    <t>DM180545850</t>
  </si>
  <si>
    <t>SSO2018052236</t>
  </si>
  <si>
    <t>DM180545783</t>
  </si>
  <si>
    <t>SSO2018060252</t>
  </si>
  <si>
    <t>DM180646032</t>
  </si>
  <si>
    <t>SSO2018060200</t>
  </si>
  <si>
    <t>DM180646014</t>
  </si>
  <si>
    <t>SSO2018060290</t>
  </si>
  <si>
    <t>SSO2018060514</t>
  </si>
  <si>
    <t>SSO2018060361</t>
  </si>
  <si>
    <t>DM180646056</t>
  </si>
  <si>
    <t>SUO1 HITOP</t>
  </si>
  <si>
    <t>39.03.0083</t>
  </si>
  <si>
    <t>SSO2018060605</t>
  </si>
  <si>
    <t>SSO2018060604</t>
  </si>
  <si>
    <t>SSO2018060522</t>
  </si>
  <si>
    <t>DM180646101</t>
  </si>
  <si>
    <t>SSO2018060601</t>
  </si>
  <si>
    <t>DM180646117</t>
  </si>
  <si>
    <t>SSO2018060914</t>
  </si>
  <si>
    <t>DM180646241</t>
  </si>
  <si>
    <t>SSO2018060808</t>
  </si>
  <si>
    <t>DM180646149</t>
  </si>
  <si>
    <t>UCV15S HITOP</t>
  </si>
  <si>
    <t>45.04.0387</t>
  </si>
  <si>
    <t>SSO2018061100</t>
  </si>
  <si>
    <t>DM180646283</t>
  </si>
  <si>
    <t>SSO2018052356</t>
  </si>
  <si>
    <t>压力开关</t>
  </si>
  <si>
    <t>HSE74-10 HITOP</t>
  </si>
  <si>
    <t>40.08.80012</t>
  </si>
  <si>
    <t>SSO2018061365</t>
  </si>
  <si>
    <t>DM180646444</t>
  </si>
  <si>
    <t>SSO2018061362</t>
  </si>
  <si>
    <t>DM180646400</t>
  </si>
  <si>
    <t>SSO2018061459</t>
  </si>
  <si>
    <t>GH10-60-TD2 HITOP</t>
  </si>
  <si>
    <t>46.03.80645</t>
  </si>
  <si>
    <t>SSO2018061354</t>
  </si>
  <si>
    <t>DM180646330</t>
  </si>
  <si>
    <t>SSO2018060810</t>
  </si>
  <si>
    <t>UFC200-06 HITOP</t>
  </si>
  <si>
    <t>44.10.0676</t>
  </si>
  <si>
    <t>KZB176-04-02</t>
  </si>
  <si>
    <t>66.16.81037</t>
  </si>
  <si>
    <t>SSO2018060517</t>
  </si>
  <si>
    <t>SSO2018060809</t>
  </si>
  <si>
    <t>HJUR10-10 HITOP</t>
  </si>
  <si>
    <t>46.03.81185</t>
  </si>
  <si>
    <t>SSO2018061102</t>
  </si>
  <si>
    <t>气爪</t>
  </si>
  <si>
    <t>MHY10-TD2 HITOP</t>
  </si>
  <si>
    <t>46.17.80010</t>
  </si>
  <si>
    <t>TD2000 恒拓高</t>
  </si>
  <si>
    <t>46.03.80588</t>
  </si>
  <si>
    <t>GH10-50-TD2 HITOP</t>
  </si>
  <si>
    <t>46.04.80080</t>
  </si>
  <si>
    <t>SSO2018061451</t>
  </si>
  <si>
    <t>SSO2018061449</t>
  </si>
  <si>
    <t>2018年_7_月份对帐单</t>
  </si>
  <si>
    <t>SSO2018061843</t>
  </si>
  <si>
    <t>SSO2018061852</t>
  </si>
  <si>
    <t>DM180646549</t>
  </si>
  <si>
    <t>SSO2018061849</t>
  </si>
  <si>
    <t>DM180646473</t>
  </si>
  <si>
    <t>SSO2018061847</t>
  </si>
  <si>
    <t>SSO2018061842</t>
  </si>
  <si>
    <t>SSO2018062205</t>
  </si>
  <si>
    <t>FD-M14T</t>
  </si>
  <si>
    <t>66.18.80063</t>
  </si>
  <si>
    <t>三联式真空组合元件</t>
  </si>
  <si>
    <t>AC2000-02D HITOP</t>
  </si>
  <si>
    <t>46.06.0278</t>
  </si>
  <si>
    <t>SSO2018061450</t>
  </si>
  <si>
    <t>SSO2018061844</t>
  </si>
  <si>
    <t>SSO2018070045</t>
  </si>
  <si>
    <t>SSO2018062255</t>
  </si>
  <si>
    <t>SSO2018062067</t>
  </si>
  <si>
    <t>DM180646692</t>
  </si>
  <si>
    <t>SSO2018062203</t>
  </si>
  <si>
    <t>DM180646782</t>
  </si>
  <si>
    <t>SSO2018062068</t>
  </si>
  <si>
    <t>DM180646634</t>
  </si>
  <si>
    <t>KZB107-8-6 HITOP</t>
  </si>
  <si>
    <t>66.16.81001</t>
  </si>
  <si>
    <t>SSO2018070047</t>
  </si>
  <si>
    <t>SSO2018070052</t>
  </si>
  <si>
    <t>KZB107-10-8 HITOP</t>
  </si>
  <si>
    <t>66.16.81000</t>
  </si>
  <si>
    <t>SSO2018062207</t>
  </si>
  <si>
    <t>HJUKR 16*10*BS HITOP</t>
  </si>
  <si>
    <t>46.03.81187</t>
  </si>
  <si>
    <t>SSO2018070063</t>
  </si>
  <si>
    <t>SSO2018070164</t>
  </si>
  <si>
    <t>SSO2018070291</t>
  </si>
  <si>
    <t>SSO2018070295</t>
  </si>
  <si>
    <t>SSO2018070058</t>
  </si>
  <si>
    <t>DM180646780</t>
  </si>
  <si>
    <t>SSO2018070069</t>
  </si>
  <si>
    <t>SSO2018070056</t>
  </si>
  <si>
    <t>SSO2018070050</t>
  </si>
  <si>
    <t>SSO2018070060</t>
  </si>
  <si>
    <t>SSO2018070293</t>
  </si>
  <si>
    <t>SSO2018070343</t>
  </si>
  <si>
    <t>SSO2018070053</t>
  </si>
  <si>
    <t>SSO2018070342</t>
  </si>
  <si>
    <t>SSO2018070344</t>
  </si>
  <si>
    <t>SSO2018070519</t>
  </si>
  <si>
    <t>SSO2018070812</t>
  </si>
  <si>
    <t>SSO2018070800</t>
  </si>
  <si>
    <t>SSO2018070894</t>
  </si>
  <si>
    <t>DM180747035</t>
  </si>
  <si>
    <t>SSO2018070978</t>
  </si>
  <si>
    <t>DM180747076</t>
  </si>
  <si>
    <t>SSO2018070982</t>
  </si>
  <si>
    <t>SSO2018070900</t>
  </si>
  <si>
    <t>DM180746993</t>
  </si>
  <si>
    <t>SSO2018070755</t>
  </si>
  <si>
    <t>SSO2018070520</t>
  </si>
  <si>
    <t>SSO2018070420</t>
  </si>
  <si>
    <t>SSO2018070421</t>
  </si>
  <si>
    <t>SSO2018071425</t>
  </si>
  <si>
    <t>SSO2018071310</t>
  </si>
  <si>
    <t>DM180646836</t>
  </si>
  <si>
    <t>SSO2018070896</t>
  </si>
  <si>
    <t>SSO2018070898</t>
  </si>
  <si>
    <t>SSO2018070925</t>
  </si>
  <si>
    <t>SSO2018070803</t>
  </si>
  <si>
    <t>SSO2018070983</t>
  </si>
  <si>
    <t>SSO2018070901</t>
  </si>
  <si>
    <t>SSO2018070984</t>
  </si>
  <si>
    <t>SSO2018070980</t>
  </si>
  <si>
    <t>SSO2018070985</t>
  </si>
  <si>
    <t>SSO2018071055</t>
  </si>
  <si>
    <t>SSO2018071324</t>
  </si>
  <si>
    <t>SSO2018071905</t>
  </si>
  <si>
    <t>SSO2018071624</t>
  </si>
  <si>
    <t>SSO2018071893</t>
  </si>
  <si>
    <t>DM180747153</t>
  </si>
  <si>
    <t>SSO2018071906</t>
  </si>
  <si>
    <t>DM180747259</t>
  </si>
  <si>
    <t>SSO2018071429</t>
  </si>
  <si>
    <t>GH10X50-2-TD2000 HITOP</t>
  </si>
  <si>
    <t>46.03.81189</t>
  </si>
  <si>
    <t>SSO2018071783</t>
  </si>
  <si>
    <t>SSO2018071853</t>
  </si>
  <si>
    <t>DM180747310</t>
  </si>
  <si>
    <t>SSO2018071013</t>
  </si>
  <si>
    <t>SSO2018071623</t>
  </si>
  <si>
    <t>SSO2018071432</t>
  </si>
  <si>
    <t>SSO2018071386</t>
  </si>
  <si>
    <t>SSO2018071702</t>
  </si>
  <si>
    <t>2018年_8_月份对帐单</t>
  </si>
  <si>
    <t>SSO2018072112</t>
  </si>
  <si>
    <t>DM180747353</t>
  </si>
  <si>
    <t>SSO2018072115</t>
  </si>
  <si>
    <t>SSO2018072379</t>
  </si>
  <si>
    <t>DM180747242</t>
  </si>
  <si>
    <t>SSO2018072114</t>
  </si>
  <si>
    <t>SSO2018072384</t>
  </si>
  <si>
    <t>SSO2018072385</t>
  </si>
  <si>
    <t>SSO2018070831</t>
  </si>
  <si>
    <t>SSO2018072110</t>
  </si>
  <si>
    <t>SSO2018072223</t>
  </si>
  <si>
    <t>SSO2018072386</t>
  </si>
  <si>
    <t>DM180747410</t>
  </si>
  <si>
    <t>ZG402S HITOP</t>
  </si>
  <si>
    <t>66.16.1944</t>
  </si>
  <si>
    <t>SSO2018080248</t>
  </si>
  <si>
    <t>DM180847524</t>
  </si>
  <si>
    <t>AF2000-02-L HITOP</t>
  </si>
  <si>
    <t>46.06.80085</t>
  </si>
  <si>
    <t>KZB175-04-M3 HITOP</t>
  </si>
  <si>
    <t>46.09.80059</t>
  </si>
  <si>
    <t>SSO2018072221</t>
  </si>
  <si>
    <t>SSO2018070986</t>
  </si>
  <si>
    <t>SSO2018080669</t>
  </si>
  <si>
    <t>DM180847647</t>
  </si>
  <si>
    <t>SSO2018080689</t>
  </si>
  <si>
    <t>DM180847608</t>
  </si>
  <si>
    <t>SSO2018080870</t>
  </si>
  <si>
    <t>DM180847694</t>
  </si>
  <si>
    <t>SSO2018080688</t>
  </si>
  <si>
    <t>SSO2018081039</t>
  </si>
  <si>
    <t>DM180847809</t>
  </si>
  <si>
    <t>SSO2018080550</t>
  </si>
  <si>
    <t>SSO2018081325</t>
  </si>
  <si>
    <t>DM180847902</t>
  </si>
  <si>
    <t>SSO2018081092</t>
  </si>
  <si>
    <t>SSO2018081422</t>
  </si>
  <si>
    <t>DM180847987</t>
  </si>
  <si>
    <t>SSO2018081455</t>
  </si>
  <si>
    <t>DM180848002</t>
  </si>
  <si>
    <t>SSO2018081476</t>
  </si>
  <si>
    <t>KZB144-10-08 HITOP</t>
  </si>
  <si>
    <t>66.16.1681</t>
  </si>
  <si>
    <t>KZB148-06-01 HITOP</t>
  </si>
  <si>
    <t>66.16.81018</t>
  </si>
  <si>
    <t>HSE62-16B HITOP</t>
  </si>
  <si>
    <t>46.01.80015</t>
  </si>
  <si>
    <t>KZB118-08-02 HITOP</t>
  </si>
  <si>
    <t>66.16.80354</t>
  </si>
  <si>
    <t>SSO2018081817</t>
  </si>
  <si>
    <t>DM180848127</t>
  </si>
  <si>
    <t>SSO2018081821</t>
  </si>
  <si>
    <t>SSO2018081818</t>
  </si>
  <si>
    <t>DM180848069</t>
  </si>
  <si>
    <t>SSO2018081402</t>
  </si>
  <si>
    <t>DM180847940</t>
  </si>
  <si>
    <t>SSO2018081888</t>
  </si>
  <si>
    <t>SSO2018081883</t>
  </si>
  <si>
    <t>SSO2018081890</t>
  </si>
  <si>
    <t>SSO2018081886</t>
  </si>
  <si>
    <t>2018年_9_月份对帐单</t>
  </si>
  <si>
    <t>SSO2018082577</t>
  </si>
  <si>
    <t>SSO2018090133</t>
  </si>
  <si>
    <t>DM180847756</t>
  </si>
  <si>
    <t>SSO2018090409</t>
  </si>
  <si>
    <t>DM180948410</t>
  </si>
  <si>
    <t>SSO2018090585</t>
  </si>
  <si>
    <t>SSO2018090504</t>
  </si>
  <si>
    <t>DM180948443</t>
  </si>
  <si>
    <t>SSO2018090666</t>
  </si>
  <si>
    <t>DM180948521</t>
  </si>
  <si>
    <t>SSO2018090934</t>
  </si>
  <si>
    <t>DM180948558</t>
  </si>
  <si>
    <t>SSO2018091118</t>
  </si>
  <si>
    <t>DM180948641</t>
  </si>
  <si>
    <t>SSO2018091449</t>
  </si>
  <si>
    <t>SSO2018091349</t>
  </si>
  <si>
    <t>DM180948714</t>
  </si>
  <si>
    <t>SSO2018091447</t>
  </si>
  <si>
    <t>SSO2018091546</t>
  </si>
  <si>
    <t>SSO2018091291</t>
  </si>
  <si>
    <t>DM180948677</t>
  </si>
  <si>
    <t>SSO2018082492</t>
  </si>
  <si>
    <t>SSO2018082493</t>
  </si>
  <si>
    <t>SSO2018082468</t>
  </si>
  <si>
    <t>SSO2018082051</t>
  </si>
  <si>
    <t>SSO2018082576</t>
  </si>
  <si>
    <t>SSO2018091595</t>
  </si>
  <si>
    <t>DM180948770</t>
  </si>
  <si>
    <t>SSO2018091667</t>
  </si>
  <si>
    <t>DM180948778</t>
  </si>
  <si>
    <t>SSO2018091699</t>
  </si>
  <si>
    <t>AF2000-02D-L HITOP</t>
  </si>
  <si>
    <t>46.06.80088</t>
  </si>
  <si>
    <t>SSO2018082164</t>
  </si>
  <si>
    <t>SSO2018082579</t>
  </si>
  <si>
    <t>SSO2018090886</t>
  </si>
  <si>
    <t>SSO2018082513</t>
  </si>
  <si>
    <t>SSO2018082465</t>
  </si>
  <si>
    <t>SSO2018082578</t>
  </si>
  <si>
    <t>DM180848185</t>
  </si>
  <si>
    <t>SSO2018090147</t>
  </si>
  <si>
    <t>DM180848299</t>
  </si>
  <si>
    <t>SSO2018090318</t>
  </si>
  <si>
    <t>AW2000-02-5L HITOP</t>
  </si>
  <si>
    <t>46.06.80087</t>
  </si>
  <si>
    <t>SSO2018090005</t>
  </si>
  <si>
    <t>SSO2018090412</t>
  </si>
  <si>
    <t>SSO2018082508</t>
  </si>
  <si>
    <t>SSO2018090668</t>
  </si>
  <si>
    <t>SSO2018090815</t>
  </si>
  <si>
    <t>SSO2018090820</t>
  </si>
  <si>
    <t>SSO2018090819</t>
  </si>
  <si>
    <t>SSO2018090813</t>
  </si>
  <si>
    <t>SSO2018090726</t>
  </si>
  <si>
    <t>SSO2018091210</t>
  </si>
  <si>
    <t>SSO2018091163</t>
  </si>
  <si>
    <t>SSO2018091193</t>
  </si>
  <si>
    <t>DM180948657</t>
  </si>
  <si>
    <t>SSO2018090468</t>
  </si>
  <si>
    <t>SSO2018091490</t>
  </si>
  <si>
    <t>SSO2018091472</t>
  </si>
  <si>
    <t>SSO2018091557</t>
  </si>
  <si>
    <t>SSO2018091545</t>
  </si>
  <si>
    <t>SSO2018090861</t>
  </si>
  <si>
    <t>SSO2018090727</t>
  </si>
  <si>
    <t>SSO2018090725</t>
  </si>
  <si>
    <t>SSO2018091536</t>
  </si>
  <si>
    <t>SSO2018091558</t>
  </si>
  <si>
    <t>SSO2018091538</t>
  </si>
  <si>
    <t>SSO2018091559</t>
  </si>
  <si>
    <t>SSO2018091226</t>
  </si>
  <si>
    <t>2018年_10_月份对帐单</t>
  </si>
  <si>
    <t>梁姗姗</t>
  </si>
  <si>
    <t>SSO2018092211</t>
  </si>
  <si>
    <t>SSO2018092105</t>
  </si>
  <si>
    <t>SSO2018092157</t>
  </si>
  <si>
    <t>SSO2018092222</t>
  </si>
  <si>
    <t>SSO2018091991</t>
  </si>
  <si>
    <t>DM180948850</t>
  </si>
  <si>
    <t>SSO2018092011</t>
  </si>
  <si>
    <t>SSO2018091821</t>
  </si>
  <si>
    <t>SSO2018091853</t>
  </si>
  <si>
    <t>SSO2018092213</t>
  </si>
  <si>
    <t>DM180948831</t>
  </si>
  <si>
    <t>SSO2018091895</t>
  </si>
  <si>
    <t>SSO2018092095</t>
  </si>
  <si>
    <t>SSO2018092007</t>
  </si>
  <si>
    <t>SSO2018092135</t>
  </si>
  <si>
    <t>DM180948897</t>
  </si>
  <si>
    <t>KZB106-12 HITOP</t>
  </si>
  <si>
    <t>66.16.1823</t>
  </si>
  <si>
    <t>SSO2018092202</t>
  </si>
  <si>
    <t>SSO2018092203</t>
  </si>
  <si>
    <t>SSO2018092231</t>
  </si>
  <si>
    <t>DM180948916</t>
  </si>
  <si>
    <t>SSO2018092218</t>
  </si>
  <si>
    <t>SSO2018091987</t>
  </si>
  <si>
    <t>SSO2018092227</t>
  </si>
  <si>
    <t>SSO2018092278</t>
  </si>
  <si>
    <t>SSO2018100043</t>
  </si>
  <si>
    <t>SSO2018100036</t>
  </si>
  <si>
    <t>DM180948935</t>
  </si>
  <si>
    <t>直通单向阀</t>
  </si>
  <si>
    <t>KZB306-06 HITOP</t>
  </si>
  <si>
    <t>66.16.81131</t>
  </si>
  <si>
    <t>SSO2018100037</t>
  </si>
  <si>
    <t>DM180948956</t>
  </si>
  <si>
    <t>空气调理组</t>
  </si>
  <si>
    <t>AC2000-01 HITOP</t>
  </si>
  <si>
    <t>46.06.80031</t>
  </si>
  <si>
    <t>KZB101-08 HITOP</t>
  </si>
  <si>
    <t>66.16.80315</t>
  </si>
  <si>
    <t>绑带</t>
  </si>
  <si>
    <t>PBL-S12 HITOP</t>
  </si>
  <si>
    <t>46.14.80789</t>
  </si>
  <si>
    <t>TP-2000 HITOP</t>
  </si>
  <si>
    <t>46.14.80788</t>
  </si>
  <si>
    <t>HVS2110D24PS 恒拓高</t>
  </si>
  <si>
    <t>46.04.80903</t>
  </si>
  <si>
    <t>SSO2018100283</t>
  </si>
  <si>
    <t>HVS2113D24PS-M3 恒拓高</t>
  </si>
  <si>
    <t>46.04.80905</t>
  </si>
  <si>
    <t>HVS2114D24PS-M4 恒拓高</t>
  </si>
  <si>
    <t>46.04.80906</t>
  </si>
  <si>
    <t>盒型真空发生器</t>
  </si>
  <si>
    <t>UCB13SR HITOP</t>
  </si>
  <si>
    <t>45.04.80551</t>
  </si>
  <si>
    <t>GH10X20 HITOP</t>
  </si>
  <si>
    <t>46.03.81203</t>
  </si>
  <si>
    <t>GYM12X20 HITOP</t>
  </si>
  <si>
    <t>46.03.80854</t>
  </si>
  <si>
    <t>SSO2018100332</t>
  </si>
  <si>
    <t>真空压力表固定架</t>
  </si>
  <si>
    <t>HS6 HITOP</t>
  </si>
  <si>
    <t>46.01.80028</t>
  </si>
  <si>
    <t>SSO2018100464</t>
  </si>
  <si>
    <t>HVS2112D24PS-M2 恒拓高</t>
  </si>
  <si>
    <t>46.04.80904</t>
  </si>
  <si>
    <t>SSO2018100134</t>
  </si>
  <si>
    <t>DM181049033</t>
  </si>
  <si>
    <t>SSO2018100461</t>
  </si>
  <si>
    <t>SSO2018100282</t>
  </si>
  <si>
    <t>SSO2018100322</t>
  </si>
  <si>
    <t>DM181049110</t>
  </si>
  <si>
    <t>SSO2018100228</t>
  </si>
  <si>
    <t>DM181049045</t>
  </si>
  <si>
    <t>SSO2018100228/SSO2018100809</t>
  </si>
  <si>
    <t>SSO2018100011</t>
  </si>
  <si>
    <t>SSO2018100327</t>
  </si>
  <si>
    <t>SSO2018100038</t>
  </si>
  <si>
    <t>DM180948939</t>
  </si>
  <si>
    <t>SSO2018100557</t>
  </si>
  <si>
    <t>DM181049155</t>
  </si>
  <si>
    <t>给油器</t>
  </si>
  <si>
    <t>AL2000-02L HITOP</t>
  </si>
  <si>
    <t>46.06.80089</t>
  </si>
  <si>
    <t>SSO2018091781</t>
  </si>
  <si>
    <t>SSO2018100620</t>
  </si>
  <si>
    <t>笔形气缸</t>
  </si>
  <si>
    <t>MSB12X175LBTG2 HITOP</t>
  </si>
  <si>
    <t>46.03.81202</t>
  </si>
  <si>
    <t>SSO2018100687</t>
  </si>
  <si>
    <t>SSO2018100848</t>
  </si>
  <si>
    <t>SSO2018100854</t>
  </si>
  <si>
    <t>SSO2018100850</t>
  </si>
  <si>
    <t>SSO2018100722</t>
  </si>
  <si>
    <t>DM181049212</t>
  </si>
  <si>
    <t>三通先导式电磁阀</t>
  </si>
  <si>
    <t>VM6201D24 HITOP</t>
  </si>
  <si>
    <t>46.04.80012</t>
  </si>
  <si>
    <t>SSO2018100852</t>
  </si>
  <si>
    <t>SSO2018100560</t>
  </si>
  <si>
    <t>SSO2018100855</t>
  </si>
  <si>
    <t>SSO2018100562</t>
  </si>
  <si>
    <t>SSO2018100853</t>
  </si>
  <si>
    <t>SSO2018100911</t>
  </si>
  <si>
    <t>DM181049259</t>
  </si>
  <si>
    <t>SSO2018101318</t>
  </si>
  <si>
    <t>DM181049412</t>
  </si>
  <si>
    <t>SSO2018101318/SSO2018101837</t>
  </si>
  <si>
    <t>KZB114-08-01 HITOP</t>
  </si>
  <si>
    <t>66.16.81034</t>
  </si>
  <si>
    <t>SSO2018101046</t>
  </si>
  <si>
    <t>SSO2018101044</t>
  </si>
  <si>
    <t>SSO2018101305</t>
  </si>
  <si>
    <t>SSO2018101052</t>
  </si>
  <si>
    <t>DM181049338</t>
  </si>
  <si>
    <t>SSO2018101052/SSO2018110040</t>
  </si>
  <si>
    <t xml:space="preserve">SSO2018101052/SSO2018101832 </t>
  </si>
  <si>
    <t>2019年_01月份对帐单</t>
  </si>
  <si>
    <t>SSO2018121157</t>
  </si>
  <si>
    <t>DM181250720</t>
  </si>
  <si>
    <t>SSO2018121158</t>
  </si>
  <si>
    <t>DM181250755</t>
  </si>
  <si>
    <t>SSO2018121156</t>
  </si>
  <si>
    <t>DM181250688</t>
  </si>
  <si>
    <t>SSO2018121155</t>
  </si>
  <si>
    <t>DM181250627</t>
  </si>
  <si>
    <t>SSO2018121160</t>
  </si>
  <si>
    <t>DM181250824</t>
  </si>
  <si>
    <t>SSO2018121159</t>
  </si>
  <si>
    <t>DM181250782</t>
  </si>
  <si>
    <t>KZB105-08 HITOP</t>
  </si>
  <si>
    <t>66.16.1639</t>
  </si>
  <si>
    <t>SSO2019010990</t>
  </si>
  <si>
    <t>SSO2019010243</t>
  </si>
  <si>
    <t>DM190150945</t>
  </si>
  <si>
    <t>SSO2019010739</t>
  </si>
  <si>
    <t>DM190150922</t>
  </si>
  <si>
    <t>SSO2019010992</t>
  </si>
  <si>
    <t>SSO2019010242</t>
  </si>
  <si>
    <t>1/2堵头</t>
  </si>
  <si>
    <t>KZB170-04 HITOP</t>
  </si>
  <si>
    <t>46.09.0262</t>
  </si>
  <si>
    <t>SSO2019010241</t>
  </si>
  <si>
    <t>SSO2019010098</t>
  </si>
  <si>
    <t>SSO2018120675</t>
  </si>
  <si>
    <t>HVS13M50D24PS 恒拓高</t>
  </si>
  <si>
    <t>46.04.80922</t>
  </si>
  <si>
    <t>HVS3320D24PS 恒拓高</t>
  </si>
  <si>
    <t>46.04.80923</t>
  </si>
  <si>
    <t>SSO2019010244</t>
  </si>
  <si>
    <t>DM190150965</t>
  </si>
  <si>
    <t>锁母式接头</t>
  </si>
  <si>
    <t>KZQ213-10-02 恒拓高</t>
  </si>
  <si>
    <t>66.16.81158</t>
  </si>
  <si>
    <t>KZQ213-12-04 恒拓高</t>
  </si>
  <si>
    <t>66.16.81159</t>
  </si>
  <si>
    <t>KZQ213-08-02 恒拓高</t>
  </si>
  <si>
    <t>66.16.81146</t>
  </si>
  <si>
    <t>SSO2019010402</t>
  </si>
  <si>
    <t>SSO2019010403</t>
  </si>
  <si>
    <t>DM181250855</t>
  </si>
  <si>
    <t>SSO2019010720</t>
  </si>
  <si>
    <t>SSO2019010722</t>
  </si>
  <si>
    <t>SSO2019010989</t>
  </si>
  <si>
    <t>SSO2019010723</t>
  </si>
  <si>
    <t>DM190151052</t>
  </si>
  <si>
    <t>SSO2019010724</t>
  </si>
  <si>
    <t>DM190151086</t>
  </si>
  <si>
    <t>SSO2019011020</t>
  </si>
  <si>
    <t>SSO2019010997</t>
  </si>
  <si>
    <t>DM190151187</t>
  </si>
  <si>
    <t>SSO2019010988</t>
  </si>
  <si>
    <t>DM190151207</t>
  </si>
  <si>
    <t>2018年_11_月份对帐单</t>
  </si>
  <si>
    <t>SSO2018101337</t>
  </si>
  <si>
    <t>DM181049451</t>
  </si>
  <si>
    <t>SSO2018101431</t>
  </si>
  <si>
    <t>DM181049470</t>
  </si>
  <si>
    <t>SSO2018101586</t>
  </si>
  <si>
    <t>DM181049527</t>
  </si>
  <si>
    <t>SSO2018101587</t>
  </si>
  <si>
    <t>SSO2018101713</t>
  </si>
  <si>
    <t>DM181049593</t>
  </si>
  <si>
    <t>KZB109-12-01 HITOP</t>
  </si>
  <si>
    <t>66.16.81143</t>
  </si>
  <si>
    <t>SSO2018101659</t>
  </si>
  <si>
    <t>DM181049549</t>
  </si>
  <si>
    <t>SSO2018101834</t>
  </si>
  <si>
    <t>DM181049478</t>
  </si>
  <si>
    <t>SSO2018110045</t>
  </si>
  <si>
    <t>DM181049614</t>
  </si>
  <si>
    <t>SSO2018110044</t>
  </si>
  <si>
    <t>SSO2018110040</t>
  </si>
  <si>
    <t>SSO2018110149</t>
  </si>
  <si>
    <t>SSO2018110148</t>
  </si>
  <si>
    <t>SSO2018110146</t>
  </si>
  <si>
    <t>蓝色气管</t>
  </si>
  <si>
    <t>PU1065UT HITOP</t>
  </si>
  <si>
    <t>61.01.80057</t>
  </si>
  <si>
    <t>SSO2018110484</t>
  </si>
  <si>
    <t>UFC1006 HITOP</t>
  </si>
  <si>
    <t>44.10.80014</t>
  </si>
  <si>
    <t>HSE64-15 HITOP</t>
  </si>
  <si>
    <t>46.01.80007</t>
  </si>
  <si>
    <t>PU0604UT HITOP</t>
  </si>
  <si>
    <t>61.01.80055</t>
  </si>
  <si>
    <t>SSO2018101797</t>
  </si>
  <si>
    <t>PU0425UT HITOP</t>
  </si>
  <si>
    <t>61.01.80054</t>
  </si>
  <si>
    <t>PU0805UT HITOP</t>
  </si>
  <si>
    <t>61.01.80056</t>
  </si>
  <si>
    <t>SSO2018101888</t>
  </si>
  <si>
    <t>SSO2018110421</t>
  </si>
  <si>
    <t>SSO2018110419</t>
  </si>
  <si>
    <t>SSO2018110486</t>
  </si>
  <si>
    <t>SSO2018110643</t>
  </si>
  <si>
    <t>DM181149774</t>
  </si>
  <si>
    <t>透明气管</t>
  </si>
  <si>
    <t>PU1208T HITOP</t>
  </si>
  <si>
    <t>61.01.80060</t>
  </si>
  <si>
    <t>PU0805T HITOP</t>
  </si>
  <si>
    <t>61.01.80062</t>
  </si>
  <si>
    <t>SSO2018101680</t>
  </si>
  <si>
    <t>SSO2018101682</t>
  </si>
  <si>
    <t>SUO2 HITOP</t>
  </si>
  <si>
    <t>39.03.80001</t>
  </si>
  <si>
    <t>PU1065T HITOP</t>
  </si>
  <si>
    <t>61.01.80059</t>
  </si>
  <si>
    <t>PU0604T HITOP</t>
  </si>
  <si>
    <t>61.01.80061</t>
  </si>
  <si>
    <t>SSO2018101887</t>
  </si>
  <si>
    <t>SSO2018110954</t>
  </si>
  <si>
    <t>SSO2018111155</t>
  </si>
  <si>
    <t>DM181149907</t>
  </si>
  <si>
    <t>SSO2018111076</t>
  </si>
  <si>
    <t>DM181149823</t>
  </si>
  <si>
    <t>KZB660-06-03 恒拓高</t>
  </si>
  <si>
    <t>66.16.1924</t>
  </si>
  <si>
    <t>SSO2018110041</t>
  </si>
  <si>
    <t>SSO2018110147</t>
  </si>
  <si>
    <t>PU1208UT HITOP</t>
  </si>
  <si>
    <t>61.01.80058</t>
  </si>
  <si>
    <t>SSO2018110145</t>
  </si>
  <si>
    <t>PU0425T HITOP</t>
  </si>
  <si>
    <t>61.01.80053</t>
  </si>
  <si>
    <t>SSO2018101839</t>
  </si>
  <si>
    <t>SSO2018111277</t>
  </si>
  <si>
    <t>DM181149922</t>
  </si>
  <si>
    <t>SSO2018111332</t>
  </si>
  <si>
    <t>DM181149967</t>
  </si>
  <si>
    <t>SSO2018111278</t>
  </si>
  <si>
    <t>DM181149937</t>
  </si>
  <si>
    <t>SSO2018110259</t>
  </si>
  <si>
    <t>DM181149706</t>
  </si>
  <si>
    <t>SSO2018110355</t>
  </si>
  <si>
    <t>SSO2018120063</t>
  </si>
  <si>
    <t>DM181150029</t>
  </si>
  <si>
    <t>JQFR80X150B 恒拓高</t>
  </si>
  <si>
    <t>46.03.81225</t>
  </si>
  <si>
    <t>SSO2018111425</t>
  </si>
  <si>
    <t>三轴气缸</t>
  </si>
  <si>
    <t>GYM12X30 恒拓高</t>
  </si>
  <si>
    <t>46.03.81227</t>
  </si>
  <si>
    <t>KZQ213-08-01 HITOP</t>
  </si>
  <si>
    <t>66.16.80005</t>
  </si>
  <si>
    <t>KZB668-06-01 HITOP</t>
  </si>
  <si>
    <t>66.16.1804</t>
  </si>
  <si>
    <t>SSO2018111427</t>
  </si>
  <si>
    <t>DM181150030</t>
  </si>
  <si>
    <t>SSO2018110483</t>
  </si>
  <si>
    <t>SSO2018111975</t>
  </si>
  <si>
    <t>DM181150171</t>
  </si>
  <si>
    <t>SSO2018110420</t>
  </si>
  <si>
    <t>SSO2018110955</t>
  </si>
  <si>
    <t>SSO2018110999</t>
  </si>
  <si>
    <t>DM181149871</t>
  </si>
  <si>
    <t>SSO2018110949</t>
  </si>
  <si>
    <t>SSO2018111095</t>
  </si>
  <si>
    <t>DM181149894</t>
  </si>
  <si>
    <t>SSO2018111474</t>
  </si>
  <si>
    <t>三联件</t>
  </si>
  <si>
    <t>AC3000-03G HITOP</t>
  </si>
  <si>
    <t>46.06.80026</t>
  </si>
  <si>
    <t>SSO2018110356</t>
  </si>
  <si>
    <t>回转气缸</t>
  </si>
  <si>
    <t>MKQ16A 恒拓高</t>
  </si>
  <si>
    <t>46.03.81226</t>
  </si>
  <si>
    <t>SSO2018111475</t>
  </si>
  <si>
    <t>双轴气缸</t>
  </si>
  <si>
    <t>JXQM10X20 恒拓高</t>
  </si>
  <si>
    <t>46.03.81224</t>
  </si>
  <si>
    <t>KZQ214-08-01 恒拓高</t>
  </si>
  <si>
    <t>66.16.81145</t>
  </si>
  <si>
    <t>KZB770-08 HITOP</t>
  </si>
  <si>
    <t>66.16.1864</t>
  </si>
  <si>
    <t>SSO2018111429</t>
  </si>
  <si>
    <t>SSO2018110762</t>
  </si>
  <si>
    <t>DM181149791</t>
  </si>
  <si>
    <t>SSO2018111276</t>
  </si>
  <si>
    <t>KZB118-10-01 HITOP</t>
  </si>
  <si>
    <t>66.16.1943</t>
  </si>
  <si>
    <t>带节流阀快速接头</t>
  </si>
  <si>
    <t>KZB668-08-02 HITOP</t>
  </si>
  <si>
    <t>66.16.81032</t>
  </si>
  <si>
    <t>SSO2018111553</t>
  </si>
  <si>
    <t>DM181150086</t>
  </si>
  <si>
    <t>UZBJ12K-6215</t>
  </si>
  <si>
    <t>45.04.80144</t>
  </si>
  <si>
    <t>SSO2018111428</t>
  </si>
  <si>
    <t>2018年_12_月份对帐单</t>
  </si>
  <si>
    <t>SSO2018111967</t>
  </si>
  <si>
    <t>SSO2018111977</t>
  </si>
  <si>
    <t>DM181150259</t>
  </si>
  <si>
    <t>SSO2018112070</t>
  </si>
  <si>
    <t>JXQM10X50 恒拓高</t>
  </si>
  <si>
    <t>46.03.81218</t>
  </si>
  <si>
    <t>SSO2018111976</t>
  </si>
  <si>
    <t>DM181150216</t>
  </si>
  <si>
    <t>HSE62-15B HITOP</t>
  </si>
  <si>
    <t>46.01.80027</t>
  </si>
  <si>
    <t>SSO2018111973</t>
  </si>
  <si>
    <t>HVS3125D24PSM5 恒拓高</t>
  </si>
  <si>
    <t>46.04.80910</t>
  </si>
  <si>
    <t>SSO2018111869</t>
  </si>
  <si>
    <t>HVS15M50D24PS 恒拓高</t>
  </si>
  <si>
    <t>46.04.80914</t>
  </si>
  <si>
    <t>SSO2018111974</t>
  </si>
  <si>
    <t>DM181150057</t>
  </si>
  <si>
    <t>GXQ12X100AA 恒拓高</t>
  </si>
  <si>
    <t>46.03.81222</t>
  </si>
  <si>
    <t>SSO2018111870</t>
  </si>
  <si>
    <t>DM181150102</t>
  </si>
  <si>
    <t>UZS12 HITOP</t>
  </si>
  <si>
    <t>46.04.80920</t>
  </si>
  <si>
    <t>AC3000-02-5 HITOP</t>
  </si>
  <si>
    <t>46.06.80098</t>
  </si>
  <si>
    <t>SSO2018111868</t>
  </si>
  <si>
    <t>GXQ12X50AA 恒拓高</t>
  </si>
  <si>
    <t>46.03.81219</t>
  </si>
  <si>
    <t>GXQ20X100AA 恒拓高</t>
  </si>
  <si>
    <t>46.03.81223</t>
  </si>
  <si>
    <t>SSO2018112136</t>
  </si>
  <si>
    <t>DM181150310</t>
  </si>
  <si>
    <t>SSO2018120067</t>
  </si>
  <si>
    <t>DM181250322</t>
  </si>
  <si>
    <t>KZB109-10-03 HITOP</t>
  </si>
  <si>
    <t>66.16.1793</t>
  </si>
  <si>
    <t>HVS3520D24PS 恒拓高</t>
  </si>
  <si>
    <t>46.04.80917</t>
  </si>
  <si>
    <t>HVS11M56D24PSM6 恒拓高</t>
  </si>
  <si>
    <t>46.04.80911</t>
  </si>
  <si>
    <t>HVS11M54D24PSM4 恒拓高</t>
  </si>
  <si>
    <t>46.04.80912</t>
  </si>
  <si>
    <t>JSQR32X30B 恒拓高</t>
  </si>
  <si>
    <t>46.03.81230</t>
  </si>
  <si>
    <t>SSO2018112137</t>
  </si>
  <si>
    <t>HVS11M55D24PS-M7 恒拓高</t>
  </si>
  <si>
    <t>46.04.80913</t>
  </si>
  <si>
    <t>SSO2018111971</t>
  </si>
  <si>
    <t>SSO2018120182</t>
  </si>
  <si>
    <t>GXQ25X20 恒拓高</t>
  </si>
  <si>
    <t>46.03.81221</t>
  </si>
  <si>
    <t>SSO2018120184</t>
  </si>
  <si>
    <t>SSO2018120064</t>
  </si>
  <si>
    <t>SSO2018120065</t>
  </si>
  <si>
    <t>SSO2018120066</t>
  </si>
  <si>
    <t>SSO2018120185</t>
  </si>
  <si>
    <t>SSO2018120448</t>
  </si>
  <si>
    <t>SSO2018121059</t>
  </si>
  <si>
    <t>DM181250564</t>
  </si>
  <si>
    <t>SSO2018121311</t>
  </si>
  <si>
    <t>SSO2018121484</t>
  </si>
  <si>
    <t>SSO2018121580</t>
  </si>
  <si>
    <t>2019年_02月份对帐单</t>
  </si>
  <si>
    <t>SSO2019011221</t>
  </si>
  <si>
    <t>DM190151251</t>
  </si>
  <si>
    <t>SSO2019020116</t>
  </si>
  <si>
    <t>KZB178-10 HITOP</t>
  </si>
  <si>
    <t>66.16.1818</t>
  </si>
  <si>
    <t>快速接头/公体</t>
  </si>
  <si>
    <t>ZG403P HITOP</t>
  </si>
  <si>
    <t>66.16.80052</t>
  </si>
  <si>
    <t>SSO2019011220</t>
  </si>
  <si>
    <t>DM190151210</t>
  </si>
  <si>
    <t>SSO2019020137</t>
  </si>
  <si>
    <t>SSO2019020461</t>
  </si>
  <si>
    <t>DM190251321</t>
  </si>
  <si>
    <t>SSO2019020138</t>
  </si>
  <si>
    <t>SSO2019020153</t>
  </si>
  <si>
    <t>DM190251375</t>
  </si>
  <si>
    <t>SSO2019020332</t>
  </si>
  <si>
    <t>DM190251400</t>
  </si>
  <si>
    <t>2019年_03月份对帐单</t>
  </si>
  <si>
    <t>SSO2019020822</t>
  </si>
  <si>
    <t>DM190251455</t>
  </si>
  <si>
    <t>SSO2019020821</t>
  </si>
  <si>
    <t>SSO2019020819</t>
  </si>
  <si>
    <t>SSO2019020913</t>
  </si>
  <si>
    <t>DM190251557</t>
  </si>
  <si>
    <t>SSO2019020823</t>
  </si>
  <si>
    <t>DM190251506</t>
  </si>
  <si>
    <t>SSO2019020914</t>
  </si>
  <si>
    <t>DM190251568</t>
  </si>
  <si>
    <t>SSO2019030097</t>
  </si>
  <si>
    <t>KZB178-06 HITOP</t>
  </si>
  <si>
    <t>66.16.1779</t>
  </si>
  <si>
    <t>SSO2019020912</t>
  </si>
  <si>
    <t>DM190251540</t>
  </si>
  <si>
    <t>SSO2019030101</t>
  </si>
  <si>
    <t>SSO2019030098</t>
  </si>
  <si>
    <t>DM190251466</t>
  </si>
  <si>
    <t>SSO2019030113</t>
  </si>
  <si>
    <t>DM190351577</t>
  </si>
  <si>
    <t>SSO2019030451</t>
  </si>
  <si>
    <t>DM190351628</t>
  </si>
  <si>
    <t>SSO2019030521</t>
  </si>
  <si>
    <t>DM190351673</t>
  </si>
  <si>
    <t>SSO2019031212</t>
  </si>
  <si>
    <t>SSO2019031021</t>
  </si>
  <si>
    <t>DM190351729</t>
  </si>
  <si>
    <t>SSO2019031213</t>
  </si>
  <si>
    <t>DM190351770</t>
  </si>
  <si>
    <t>KZQ213-12-03 HITOP</t>
  </si>
  <si>
    <t>66.16.81165</t>
  </si>
  <si>
    <t>2019年_04月份对帐单（电机本部）</t>
  </si>
  <si>
    <t>税率：__13__%</t>
  </si>
  <si>
    <t>SSO2019032100</t>
  </si>
  <si>
    <t>TP-3000 HITOP</t>
  </si>
  <si>
    <t>46.16.80793</t>
  </si>
  <si>
    <t>SSO2019032105</t>
  </si>
  <si>
    <t>DM190351830</t>
  </si>
  <si>
    <t>HAM16X125 HITOP</t>
  </si>
  <si>
    <t>46.03.80268</t>
  </si>
  <si>
    <t>SSO2019032102</t>
  </si>
  <si>
    <t>SSO2019032106</t>
  </si>
  <si>
    <t>DM190351846</t>
  </si>
  <si>
    <t>SSO2019040318</t>
  </si>
  <si>
    <t>联座电磁阀</t>
  </si>
  <si>
    <t>VM611110D24S-M10 HITOP</t>
  </si>
  <si>
    <t>46.04.80934</t>
  </si>
  <si>
    <t>PBL-S16 HITOP</t>
  </si>
  <si>
    <t>46.16.80794</t>
  </si>
  <si>
    <t>2019年_04月份对帐单（电机产品中心）</t>
  </si>
  <si>
    <t>SSO2019041457</t>
  </si>
  <si>
    <t>DM190452427</t>
  </si>
  <si>
    <t>2019年_04月份对帐单（精密点胶设备产品中心）</t>
  </si>
  <si>
    <t>SSO2019040667</t>
  </si>
  <si>
    <t>DM190452130</t>
  </si>
  <si>
    <t>SSO2019040497</t>
  </si>
  <si>
    <t>66.16.81176</t>
  </si>
  <si>
    <t>SSO2019041102</t>
  </si>
  <si>
    <t>SSO2019041132</t>
  </si>
  <si>
    <t>DM190452300</t>
  </si>
  <si>
    <t>SSO2019041722</t>
  </si>
  <si>
    <t>面板接合器</t>
  </si>
  <si>
    <t>HE6 HITOP</t>
  </si>
  <si>
    <t>99.00.84662</t>
  </si>
  <si>
    <t>HE5 HITOP</t>
  </si>
  <si>
    <t>99.00.84661</t>
  </si>
  <si>
    <t>2019年_04月份对帐单（密封检测设备产品中心）</t>
  </si>
  <si>
    <t>SSO2019040496</t>
  </si>
  <si>
    <t>DM190452044</t>
  </si>
  <si>
    <t>SSO2019040666</t>
  </si>
  <si>
    <t>SSO2019032108</t>
  </si>
  <si>
    <t>DM190351896</t>
  </si>
  <si>
    <t>金属万向接头</t>
  </si>
  <si>
    <t>KZQ205-04-M5 HITOP</t>
  </si>
  <si>
    <t>66.16.81174</t>
  </si>
  <si>
    <t>KZB118-10-03 HITOP</t>
  </si>
  <si>
    <t>66.16.81168</t>
  </si>
  <si>
    <t>SSO2019040664</t>
  </si>
  <si>
    <t>SSO2019041131</t>
  </si>
  <si>
    <t>油压缓冲器</t>
  </si>
  <si>
    <t>SC0604-1 HITOP</t>
  </si>
  <si>
    <t>46.05.80042</t>
  </si>
  <si>
    <t>SSO2019041133</t>
  </si>
  <si>
    <t>DM190452315</t>
  </si>
  <si>
    <t>SSO2019041462</t>
  </si>
  <si>
    <t>DM190452445</t>
  </si>
  <si>
    <t>KZB660-04-M5-660 HITOP</t>
  </si>
  <si>
    <t>66.16.81173</t>
  </si>
  <si>
    <t>KZB118-04-01 HITOP</t>
  </si>
  <si>
    <t>66.16.81167</t>
  </si>
  <si>
    <t>SSO2019041101</t>
  </si>
  <si>
    <t>DM190452202</t>
  </si>
  <si>
    <t>VM610110D24S-M10 HITOP</t>
  </si>
  <si>
    <t>46.04.80935</t>
  </si>
  <si>
    <t>2019年_04月份对帐单（增值服务中心）</t>
  </si>
  <si>
    <t>SSO2019041456</t>
  </si>
  <si>
    <t>DM190452402</t>
  </si>
  <si>
    <t>2019年_05月份对帐单（TP装屏设备产品中心）</t>
  </si>
  <si>
    <t>0755-89498988</t>
  </si>
  <si>
    <t>SSO2019050452</t>
  </si>
  <si>
    <t>DM190552869</t>
  </si>
  <si>
    <t>SSO2019050676</t>
  </si>
  <si>
    <t>DM190553044</t>
  </si>
  <si>
    <t>SSO2019051101</t>
  </si>
  <si>
    <t>DM190553248</t>
  </si>
  <si>
    <t>2019年_05月份对帐单（电机产品中心）</t>
  </si>
  <si>
    <t>SSO2019050077</t>
  </si>
  <si>
    <t xml:space="preserve">KZQ213-04-M5 HITOP
</t>
  </si>
  <si>
    <t>2019年_05月份对帐单（精密点胶设备产品中心）</t>
  </si>
  <si>
    <t>SSO2019050082</t>
  </si>
  <si>
    <t>DM190452730</t>
  </si>
  <si>
    <t>DM190552862</t>
  </si>
  <si>
    <t>SSO2019050678</t>
  </si>
  <si>
    <t>DM190553011</t>
  </si>
  <si>
    <t>SSO2019050672</t>
  </si>
  <si>
    <t>DM190552830</t>
  </si>
  <si>
    <t>SSO2019050681</t>
  </si>
  <si>
    <t>DM190553045</t>
  </si>
  <si>
    <t>SSO2019051098</t>
  </si>
  <si>
    <t>SSO2019051100</t>
  </si>
  <si>
    <t>DM190553128</t>
  </si>
  <si>
    <t>SSO2019051371</t>
  </si>
  <si>
    <t>DM190553489</t>
  </si>
  <si>
    <t>SSO2019050448</t>
  </si>
  <si>
    <t>KZB-106-04 HITOP</t>
  </si>
  <si>
    <t>66.16.81179</t>
  </si>
  <si>
    <t>SSO2019050673</t>
  </si>
  <si>
    <t>DM190552988</t>
  </si>
  <si>
    <t>66.16.81177</t>
  </si>
  <si>
    <t>SSO2019050669</t>
  </si>
  <si>
    <t>SSO2019060023</t>
  </si>
  <si>
    <t>KZB-175-06-M5 HITOP</t>
  </si>
  <si>
    <t>66.16.81178</t>
  </si>
  <si>
    <t>SSO2019051161</t>
  </si>
  <si>
    <t>SSO2019051160</t>
  </si>
  <si>
    <t>DM190552899</t>
  </si>
  <si>
    <t>2019年_05月份对帐单（密封检测设备产品中心）</t>
  </si>
  <si>
    <t>SSO2019050417</t>
  </si>
  <si>
    <t>DM190452678</t>
  </si>
  <si>
    <t>SSO2019050084</t>
  </si>
  <si>
    <t>DM190452745</t>
  </si>
  <si>
    <t>SSO2019050081</t>
  </si>
  <si>
    <t>DM190452588</t>
  </si>
  <si>
    <t>KZB179-12 HITOP</t>
  </si>
  <si>
    <t>66.16.1919</t>
  </si>
  <si>
    <t>SSO2019050453</t>
  </si>
  <si>
    <t>DM190552870</t>
  </si>
  <si>
    <t>SSO2019050454</t>
  </si>
  <si>
    <t>DM190552932</t>
  </si>
  <si>
    <t>SSO2019050420</t>
  </si>
  <si>
    <t>SSO2019050671</t>
  </si>
  <si>
    <t>DM190552835</t>
  </si>
  <si>
    <t>SSO2019051164</t>
  </si>
  <si>
    <t>DM190553306</t>
  </si>
  <si>
    <t>SSO2019051368</t>
  </si>
  <si>
    <t>DM190552989</t>
  </si>
  <si>
    <t>SSO2019051370</t>
  </si>
  <si>
    <t>DM190553379</t>
  </si>
  <si>
    <t>SSO2019050667</t>
  </si>
  <si>
    <t>2019年_05月份对帐单（增值服务中心）</t>
  </si>
  <si>
    <t>SSO2019050085</t>
  </si>
  <si>
    <t>DM190452743</t>
  </si>
  <si>
    <t>2019年_06月份对帐单（TP装屏设备产品中心）</t>
  </si>
  <si>
    <t>SSO2019051687</t>
  </si>
  <si>
    <t>SSO2019051696</t>
  </si>
  <si>
    <t>DM190553485</t>
  </si>
  <si>
    <t>SSO2019052032</t>
  </si>
  <si>
    <t>SSO2019060029</t>
  </si>
  <si>
    <t>SSO2019060226</t>
  </si>
  <si>
    <t>SSO2019060384</t>
  </si>
  <si>
    <t>SSO2019060519</t>
  </si>
  <si>
    <t>DM190654039</t>
  </si>
  <si>
    <t>SSO2019060517</t>
  </si>
  <si>
    <t>DM190553154</t>
  </si>
  <si>
    <t>SSO2019061105</t>
  </si>
  <si>
    <t>SSO2019061101</t>
  </si>
  <si>
    <t>SSO2019060876</t>
  </si>
  <si>
    <t>DM190653867</t>
  </si>
  <si>
    <t>SSO2019061130</t>
  </si>
  <si>
    <t>DM190654326</t>
  </si>
  <si>
    <t>SSO2019061127</t>
  </si>
  <si>
    <t>DM190654273</t>
  </si>
  <si>
    <t>SSO2019061114</t>
  </si>
  <si>
    <t>SSO2019061205</t>
  </si>
  <si>
    <t>DM190654377</t>
  </si>
  <si>
    <t>SSO2019061357</t>
  </si>
  <si>
    <t>SSO2019060875</t>
  </si>
  <si>
    <t>SSO2019061371</t>
  </si>
  <si>
    <t>SSO2019061450</t>
  </si>
  <si>
    <t>DM190654493</t>
  </si>
  <si>
    <t>SSO2019061347</t>
  </si>
  <si>
    <t>SSO2019061350</t>
  </si>
  <si>
    <t>SSO2019061346</t>
  </si>
  <si>
    <t>2019年_06月份对帐单（电机产品中心）</t>
  </si>
  <si>
    <t>SSO2019061107</t>
  </si>
  <si>
    <t>DM190654040</t>
  </si>
  <si>
    <t>SSO2019060481</t>
  </si>
  <si>
    <t>DM190553785</t>
  </si>
  <si>
    <t>SSO2019061103</t>
  </si>
  <si>
    <t>SSO2019061117</t>
  </si>
  <si>
    <t>2019年_06月份对帐单（精密点胶设备产品中心）</t>
  </si>
  <si>
    <t>SSO2019051735</t>
  </si>
  <si>
    <t>DM190553647</t>
  </si>
  <si>
    <t>KZB118-10-04 HITOP</t>
  </si>
  <si>
    <t>66.16.80262</t>
  </si>
  <si>
    <t>KZB118-12-04 HITOP</t>
  </si>
  <si>
    <t>66.16.81029</t>
  </si>
  <si>
    <t>快速接头C</t>
  </si>
  <si>
    <t>KZB175-08-04 HITOP</t>
  </si>
  <si>
    <t>66.16.80307</t>
  </si>
  <si>
    <t>SSO2019051683</t>
  </si>
  <si>
    <t>SSO2019060030</t>
  </si>
  <si>
    <t>DM190553808</t>
  </si>
  <si>
    <t>SSO2019060229</t>
  </si>
  <si>
    <t>DM190553845</t>
  </si>
  <si>
    <t>SSO2019060228</t>
  </si>
  <si>
    <t>DM190553771</t>
  </si>
  <si>
    <t>SSO2019052018</t>
  </si>
  <si>
    <t>SSO2019060233</t>
  </si>
  <si>
    <t>DM190653902</t>
  </si>
  <si>
    <t>SSO2019051883</t>
  </si>
  <si>
    <t>DM190553784</t>
  </si>
  <si>
    <t>SSO2019060025</t>
  </si>
  <si>
    <t>DM190553214</t>
  </si>
  <si>
    <t>三联式空气组合元件</t>
  </si>
  <si>
    <t>AC3000-02-G HITOP</t>
  </si>
  <si>
    <t>46.01.80012</t>
  </si>
  <si>
    <t>SSO2019060024</t>
  </si>
  <si>
    <t>KZB660-04-01 HITOP</t>
  </si>
  <si>
    <t>66.16.81181</t>
  </si>
  <si>
    <t>SSO2019060879</t>
  </si>
  <si>
    <t>DM190654232</t>
  </si>
  <si>
    <t>SSO2019060877</t>
  </si>
  <si>
    <t>DM190654192</t>
  </si>
  <si>
    <t>SSO2019061113</t>
  </si>
  <si>
    <t>止动气缸</t>
  </si>
  <si>
    <t>MTCBJ4020A HITOP</t>
  </si>
  <si>
    <t>46.03.81314</t>
  </si>
  <si>
    <t>SSO2019061125</t>
  </si>
  <si>
    <t>DM190654278</t>
  </si>
  <si>
    <t>SSO2019061129</t>
  </si>
  <si>
    <t>DM190654331</t>
  </si>
  <si>
    <t>SSO2019060878</t>
  </si>
  <si>
    <t>DM190654188</t>
  </si>
  <si>
    <t>KZB175-12-03 HITOP</t>
  </si>
  <si>
    <t>66.16.80267</t>
  </si>
  <si>
    <t>KZB660-06-02 HITOP</t>
  </si>
  <si>
    <t>66.16.80275</t>
  </si>
  <si>
    <t>SC1412-2 HITOP</t>
  </si>
  <si>
    <t>46.05.80043</t>
  </si>
  <si>
    <t>SSO2019061204</t>
  </si>
  <si>
    <t>DM190654376</t>
  </si>
  <si>
    <t>树脂消音器</t>
  </si>
  <si>
    <t>SV02 HITOP</t>
  </si>
  <si>
    <t>39.03.0074</t>
  </si>
  <si>
    <t>SSO2019061379</t>
  </si>
  <si>
    <t>DM190654451</t>
  </si>
  <si>
    <t>SSO2019061443</t>
  </si>
  <si>
    <t>DM190654519</t>
  </si>
  <si>
    <t>SSO2019061124</t>
  </si>
  <si>
    <t>DM190654265</t>
  </si>
  <si>
    <t>KZB176-04-M5-176 HITOP</t>
  </si>
  <si>
    <t>66.16.81188</t>
  </si>
  <si>
    <t>SC1425-2</t>
  </si>
  <si>
    <t>46.05.0167</t>
  </si>
  <si>
    <t>SSO2019061358</t>
  </si>
  <si>
    <t>SSO2019061370</t>
  </si>
  <si>
    <t>SSO2019061372</t>
  </si>
  <si>
    <t>SSO2019061355</t>
  </si>
  <si>
    <t>SSO2019061354</t>
  </si>
  <si>
    <t>2019年_06月份对帐单（密封检测设备产品中心）</t>
  </si>
  <si>
    <t>SSO2019051668</t>
  </si>
  <si>
    <t>SSO2019051682</t>
  </si>
  <si>
    <t>SSO2019051690</t>
  </si>
  <si>
    <t>SSO2019051699</t>
  </si>
  <si>
    <t>DM190553589</t>
  </si>
  <si>
    <t>SSO2019051684</t>
  </si>
  <si>
    <t>SSO2019051882</t>
  </si>
  <si>
    <t>DM190553334</t>
  </si>
  <si>
    <t>SSO2019051666</t>
  </si>
  <si>
    <t>SSO2019051692</t>
  </si>
  <si>
    <t>SSO2019051695</t>
  </si>
  <si>
    <t>DM190553468</t>
  </si>
  <si>
    <t>SSO2019052022</t>
  </si>
  <si>
    <t>SSO2019052031</t>
  </si>
  <si>
    <t>SSO2019052029</t>
  </si>
  <si>
    <t>SSO2019060031</t>
  </si>
  <si>
    <t>SSO2019060230</t>
  </si>
  <si>
    <t>DM190653851</t>
  </si>
  <si>
    <t>SSO2019052027</t>
  </si>
  <si>
    <t>DM190553291</t>
  </si>
  <si>
    <t>SSO2019060026</t>
  </si>
  <si>
    <t>SSO2019060227</t>
  </si>
  <si>
    <t>SSO2019060385</t>
  </si>
  <si>
    <t>DM190653945</t>
  </si>
  <si>
    <t>SSO2019060479</t>
  </si>
  <si>
    <t>DM190553138</t>
  </si>
  <si>
    <t>SSO2019060521</t>
  </si>
  <si>
    <t>DM190654005</t>
  </si>
  <si>
    <t>SSO2019060525</t>
  </si>
  <si>
    <t>SSO2019061102</t>
  </si>
  <si>
    <t>SSO2019060881</t>
  </si>
  <si>
    <t>DM190654121</t>
  </si>
  <si>
    <t>SSO2019061343</t>
  </si>
  <si>
    <t>SSO2019061520</t>
  </si>
  <si>
    <t>SSO2019060478</t>
  </si>
  <si>
    <t>SSO2019061126</t>
  </si>
  <si>
    <t>DM190654277</t>
  </si>
  <si>
    <t>SSO2019060526</t>
  </si>
  <si>
    <t>SSO2019061121</t>
  </si>
  <si>
    <t>SSO2019061106</t>
  </si>
  <si>
    <t>SSO2019061351</t>
  </si>
  <si>
    <t>SSO2019061449</t>
  </si>
  <si>
    <t>DM190654492</t>
  </si>
  <si>
    <t>SSO2019061122</t>
  </si>
  <si>
    <t>DM190654152</t>
  </si>
  <si>
    <t>GYM16X10 HITOP</t>
  </si>
  <si>
    <t>46.03.2927</t>
  </si>
  <si>
    <t>SSO2019061868</t>
  </si>
  <si>
    <t>SSO2019061115</t>
  </si>
  <si>
    <t>SSO2019061119</t>
  </si>
  <si>
    <t>SSO2019061342</t>
  </si>
  <si>
    <t>SSO2019061349</t>
  </si>
  <si>
    <t>SSO2019061352</t>
  </si>
  <si>
    <t>2019年_06月份对帐单（增值服务中心）</t>
  </si>
  <si>
    <t>SSO2019060880</t>
  </si>
  <si>
    <t>DM190654209</t>
  </si>
  <si>
    <t>2019年_07月份对帐单（TP装屏设备产品中心）</t>
  </si>
  <si>
    <t>SSO2019061635</t>
  </si>
  <si>
    <t>DM190654683</t>
  </si>
  <si>
    <t>SSO2019061573</t>
  </si>
  <si>
    <t>SSO2019061899</t>
  </si>
  <si>
    <t>SSO2019061933</t>
  </si>
  <si>
    <t>SSO2019061580</t>
  </si>
  <si>
    <t>SSO2019061932</t>
  </si>
  <si>
    <t>SSO2019061931</t>
  </si>
  <si>
    <t>SSO2019061869</t>
  </si>
  <si>
    <t>SSO2019070090</t>
  </si>
  <si>
    <t>SSO2019070358</t>
  </si>
  <si>
    <t>SSO2019070567</t>
  </si>
  <si>
    <t>DM190755380</t>
  </si>
  <si>
    <t>SSO2019071101</t>
  </si>
  <si>
    <t>DM190755757</t>
  </si>
  <si>
    <t>SSO2019071206</t>
  </si>
  <si>
    <t>SSO2019071203</t>
  </si>
  <si>
    <t>DM190755868</t>
  </si>
  <si>
    <t>SSO2019071099</t>
  </si>
  <si>
    <t>SSO2019071447</t>
  </si>
  <si>
    <t>DM190756090</t>
  </si>
  <si>
    <t>SSO2019071208</t>
  </si>
  <si>
    <t>SSO2019071277</t>
  </si>
  <si>
    <t>DM190755978</t>
  </si>
  <si>
    <t>2019年_07月份对帐单（电机产品中心）</t>
  </si>
  <si>
    <t>SSO2019070225</t>
  </si>
  <si>
    <t>DM190754994</t>
  </si>
  <si>
    <t>SSO2019071200</t>
  </si>
  <si>
    <t>DM190755870</t>
  </si>
  <si>
    <t>2019年_07月份对帐单（精密点胶设备产品中心）</t>
  </si>
  <si>
    <t>SSO2019061637</t>
  </si>
  <si>
    <t>过滤调压阀（带支架）</t>
  </si>
  <si>
    <t>AW3000-02-L HITOP</t>
  </si>
  <si>
    <t>46.06.80060</t>
  </si>
  <si>
    <t>SSO2019061584</t>
  </si>
  <si>
    <t>DM190654640</t>
  </si>
  <si>
    <t>ZG202P HITOP</t>
  </si>
  <si>
    <t>66.16.1949</t>
  </si>
  <si>
    <t>SSO2019061578</t>
  </si>
  <si>
    <t>SSO2019061871</t>
  </si>
  <si>
    <t>DM190654813</t>
  </si>
  <si>
    <t>SSO2019061870</t>
  </si>
  <si>
    <t>DM190654730</t>
  </si>
  <si>
    <t>KZB109-04-01 HITOP</t>
  </si>
  <si>
    <t>66.16.81046</t>
  </si>
  <si>
    <t>SSO2019061866</t>
  </si>
  <si>
    <t>SSO2019061864</t>
  </si>
  <si>
    <t>SSO2019061934</t>
  </si>
  <si>
    <t>SSO2019061867</t>
  </si>
  <si>
    <t>SSO2019061865</t>
  </si>
  <si>
    <t>针形气缸</t>
  </si>
  <si>
    <t>HAA10X10 HITOP</t>
  </si>
  <si>
    <t>46.03.81324</t>
  </si>
  <si>
    <t>SSO2019061574</t>
  </si>
  <si>
    <t>SSO2019061579</t>
  </si>
  <si>
    <t>板式安装型气缸</t>
  </si>
  <si>
    <t>HAA6X10 HITOP</t>
  </si>
  <si>
    <t>46.03.2910</t>
  </si>
  <si>
    <t>SSO2019061898</t>
  </si>
  <si>
    <t>SSO2019070092</t>
  </si>
  <si>
    <t>DM190754927</t>
  </si>
  <si>
    <t>SSO2019070088</t>
  </si>
  <si>
    <t>SC0604-2NC HITOP</t>
  </si>
  <si>
    <t>46.05.80044</t>
  </si>
  <si>
    <t>SSO2019070093</t>
  </si>
  <si>
    <t>DM190754947</t>
  </si>
  <si>
    <t>SSO2019070091</t>
  </si>
  <si>
    <t>SSO2019070242</t>
  </si>
  <si>
    <t>DM190755052</t>
  </si>
  <si>
    <t>SSO2019070280</t>
  </si>
  <si>
    <t>DM190755014</t>
  </si>
  <si>
    <t>SSO2019070270</t>
  </si>
  <si>
    <t>DM190755000</t>
  </si>
  <si>
    <t>SSO2019070361</t>
  </si>
  <si>
    <t>SSO2019070374</t>
  </si>
  <si>
    <t>DM190654821</t>
  </si>
  <si>
    <t>SSO2019070568</t>
  </si>
  <si>
    <t>DM190755393</t>
  </si>
  <si>
    <t>气动滑台</t>
  </si>
  <si>
    <t>46.03.81414</t>
  </si>
  <si>
    <t>HJUR16X15 HITOP</t>
  </si>
  <si>
    <t>46.03.81412</t>
  </si>
  <si>
    <t>SSO2019070545</t>
  </si>
  <si>
    <t>DM190755301</t>
  </si>
  <si>
    <t>SSO2019070482</t>
  </si>
  <si>
    <t>PBL-S8 HITOP</t>
  </si>
  <si>
    <t>46.14.80798</t>
  </si>
  <si>
    <t>SSO2019070480</t>
  </si>
  <si>
    <t>DM190755229</t>
  </si>
  <si>
    <t>SSO2019070566</t>
  </si>
  <si>
    <t>DM190755379</t>
  </si>
  <si>
    <t>PBL-A32 HITOP</t>
  </si>
  <si>
    <t>46.14.80797</t>
  </si>
  <si>
    <t>TPX2000 HITOP</t>
  </si>
  <si>
    <t>46.14.80796</t>
  </si>
  <si>
    <t>SSO2019070533</t>
  </si>
  <si>
    <t>SSO2019070541</t>
  </si>
  <si>
    <t>SSO2019070547</t>
  </si>
  <si>
    <t>DM190755312</t>
  </si>
  <si>
    <t>SSO2019070878</t>
  </si>
  <si>
    <t>SSO2019070884</t>
  </si>
  <si>
    <t>GXS12X75AA HITOP</t>
  </si>
  <si>
    <t>46.03.81415</t>
  </si>
  <si>
    <t>SSO2019071479</t>
  </si>
  <si>
    <t>DM190755507</t>
  </si>
  <si>
    <t>SSO2019070885</t>
  </si>
  <si>
    <t>SSO2019071102</t>
  </si>
  <si>
    <t>DM190755758</t>
  </si>
  <si>
    <t>GXS20X150AA HITOP</t>
  </si>
  <si>
    <t>46.03.81413</t>
  </si>
  <si>
    <t>SSO2019070886</t>
  </si>
  <si>
    <t>DM190755662</t>
  </si>
  <si>
    <t>SSO2019071276</t>
  </si>
  <si>
    <t>HAM8X10NSDB HITOP</t>
  </si>
  <si>
    <t>46.03.81408</t>
  </si>
  <si>
    <t>SSO2019071279</t>
  </si>
  <si>
    <t>DM190755980</t>
  </si>
  <si>
    <t>SSO2019070883</t>
  </si>
  <si>
    <t>SSO2019071207</t>
  </si>
  <si>
    <t>平行气动手指</t>
  </si>
  <si>
    <t>MHC16 HITOP</t>
  </si>
  <si>
    <t>46.03.81416</t>
  </si>
  <si>
    <t>SSO2019071478</t>
  </si>
  <si>
    <t>缓冲支杆</t>
  </si>
  <si>
    <t>PSPE-I10RB6M5M-M10 HITOP</t>
  </si>
  <si>
    <t>66.16.81193</t>
  </si>
  <si>
    <t>真空吸盘</t>
  </si>
  <si>
    <t>SAO3.5X7N-M5F HITOP</t>
  </si>
  <si>
    <t>45.04.80592</t>
  </si>
  <si>
    <t>SSO2019071330</t>
  </si>
  <si>
    <t>DM190756041</t>
  </si>
  <si>
    <t>SSO2019071199</t>
  </si>
  <si>
    <t>DM190755927</t>
  </si>
  <si>
    <t>正空发生器</t>
  </si>
  <si>
    <t>UCU07S HITOP</t>
  </si>
  <si>
    <t>45.04.0353</t>
  </si>
  <si>
    <t>SAO6X10N-M5F HITOP</t>
  </si>
  <si>
    <t>45.04.80591</t>
  </si>
  <si>
    <t>SSO2019070087</t>
  </si>
  <si>
    <t>薄型导杆气缸</t>
  </si>
  <si>
    <t>JGBWR50x50-Y10 恒拓高</t>
  </si>
  <si>
    <t>46.03.81320</t>
  </si>
  <si>
    <t>TDTX-2000 HITOP</t>
  </si>
  <si>
    <t>46.14.80795</t>
  </si>
  <si>
    <t>SSO2019070531</t>
  </si>
  <si>
    <t>SSO2019071086</t>
  </si>
  <si>
    <t>HJUR16X10BS HITOP</t>
  </si>
  <si>
    <t>46.03.81418</t>
  </si>
  <si>
    <t>AG32X100FA HITOP</t>
  </si>
  <si>
    <t>46.03.81411</t>
  </si>
  <si>
    <t>HAM8X50N HITOP</t>
  </si>
  <si>
    <t>46.03.81410</t>
  </si>
  <si>
    <t>SSO2019071096</t>
  </si>
  <si>
    <t>SSO2019071098</t>
  </si>
  <si>
    <t>SSO2019071100</t>
  </si>
  <si>
    <t>SAO4X20N-M5F HITOP</t>
  </si>
  <si>
    <t>45.04.80593</t>
  </si>
  <si>
    <t>SSO2019071444</t>
  </si>
  <si>
    <t>SSO2019071331</t>
  </si>
  <si>
    <t>2019年_07月份对帐单（密封检测设备产品中心）</t>
  </si>
  <si>
    <t>SSO2019061634</t>
  </si>
  <si>
    <t>DM190654682</t>
  </si>
  <si>
    <t>SSO2019061586</t>
  </si>
  <si>
    <t>DM190654625</t>
  </si>
  <si>
    <t>SSO2019061914</t>
  </si>
  <si>
    <t>SSO2019061913</t>
  </si>
  <si>
    <t>SSO2019061918</t>
  </si>
  <si>
    <t>SSO2019061921</t>
  </si>
  <si>
    <t>SSO2019061927</t>
  </si>
  <si>
    <t>SSO2019061930</t>
  </si>
  <si>
    <t>SSO2019061862</t>
  </si>
  <si>
    <t>SSO2019070357</t>
  </si>
  <si>
    <t>SSO2019061903</t>
  </si>
  <si>
    <t>SSO2019061906</t>
  </si>
  <si>
    <t>SSO2019061911</t>
  </si>
  <si>
    <t>SSO2019061922</t>
  </si>
  <si>
    <t>SSO2019061923</t>
  </si>
  <si>
    <t>DM190654245</t>
  </si>
  <si>
    <t>SSO2019070089</t>
  </si>
  <si>
    <t>SSO2019070094</t>
  </si>
  <si>
    <t>DM190754948</t>
  </si>
  <si>
    <t>SSO2019070095</t>
  </si>
  <si>
    <t>DM190754932</t>
  </si>
  <si>
    <t>SSO2019070272</t>
  </si>
  <si>
    <t>DM190754999</t>
  </si>
  <si>
    <t>SSO2019070275</t>
  </si>
  <si>
    <t>DM190755013</t>
  </si>
  <si>
    <t>SSO2019070375</t>
  </si>
  <si>
    <t>DM190755163</t>
  </si>
  <si>
    <t>SSO2019070362</t>
  </si>
  <si>
    <t>SSO2019070539</t>
  </si>
  <si>
    <t>SSO2019070364</t>
  </si>
  <si>
    <t>SSO2019070481</t>
  </si>
  <si>
    <t>DM190755230</t>
  </si>
  <si>
    <t>SSO2019070877</t>
  </si>
  <si>
    <t>SSO2019070888</t>
  </si>
  <si>
    <t>DM190755664</t>
  </si>
  <si>
    <t>SSO2019071336</t>
  </si>
  <si>
    <t>SSO2019071333</t>
  </si>
  <si>
    <t>SSO2019071334</t>
  </si>
  <si>
    <t>SSO2019071445</t>
  </si>
  <si>
    <t>SSO2019071446</t>
  </si>
  <si>
    <t>DM190756089</t>
  </si>
  <si>
    <t>SSO2019071430</t>
  </si>
  <si>
    <t>SSO2019071201</t>
  </si>
  <si>
    <t>DM190755869</t>
  </si>
  <si>
    <t>SSO2019071335</t>
  </si>
  <si>
    <t>KZQ213-04-01 Hitop</t>
  </si>
  <si>
    <t>66.16.81119</t>
  </si>
  <si>
    <t>2019年_07月份对帐单（增值服务中心）</t>
  </si>
  <si>
    <t>SSO2019070887</t>
  </si>
  <si>
    <t>DM190755663</t>
  </si>
  <si>
    <t>2019年_08月份对帐单（TP装屏设备产品中心）</t>
  </si>
  <si>
    <t>DM190756395</t>
  </si>
  <si>
    <t>DM190756437</t>
  </si>
  <si>
    <t>DM190856738</t>
  </si>
  <si>
    <t>DM190756017</t>
  </si>
  <si>
    <t>DM190857142</t>
  </si>
  <si>
    <t>DM190857317</t>
  </si>
  <si>
    <t>DM190857965</t>
  </si>
  <si>
    <t>2019年_08月份对帐单（电机本部）</t>
  </si>
  <si>
    <t>DM190756146</t>
  </si>
  <si>
    <t>2019年_08月份对帐单（电机产品中心）</t>
  </si>
  <si>
    <t>DM190857206</t>
  </si>
  <si>
    <t>2019年_08月份对帐单（光耦合设备产品中心）</t>
  </si>
  <si>
    <t>DM190857944</t>
  </si>
  <si>
    <t>2019年_08月份对帐单（精密点胶设备产品中心）</t>
  </si>
  <si>
    <t>DM190756276</t>
  </si>
  <si>
    <t>DM190756120</t>
  </si>
  <si>
    <t>DM190756421</t>
  </si>
  <si>
    <t>KZB175-04-01 HITOP</t>
  </si>
  <si>
    <t>DM190756337</t>
  </si>
  <si>
    <t>DM190756485</t>
  </si>
  <si>
    <t>DM190756219</t>
  </si>
  <si>
    <t>DM190756589</t>
  </si>
  <si>
    <t>真空吸杆</t>
  </si>
  <si>
    <t>ZPT10BS-K10D6 HITOP</t>
  </si>
  <si>
    <t>DM190856978</t>
  </si>
  <si>
    <t>DM190857035</t>
  </si>
  <si>
    <t>DM190857236</t>
  </si>
  <si>
    <t>KZQ202-06-01 hitop</t>
  </si>
  <si>
    <t>DM190857139</t>
  </si>
  <si>
    <t>DM190856898</t>
  </si>
  <si>
    <t>无杆气缸</t>
  </si>
  <si>
    <t>GPD32x450 HITOP</t>
  </si>
  <si>
    <t>SC1210-1 HITOP</t>
  </si>
  <si>
    <t>DM190857316</t>
  </si>
  <si>
    <t>DM190857385</t>
  </si>
  <si>
    <t>异径接头</t>
  </si>
  <si>
    <t>KZB107-06-04-107 恒拓高</t>
  </si>
  <si>
    <t>DM190856997</t>
  </si>
  <si>
    <t>DM190857470</t>
  </si>
  <si>
    <t>KZB668-04-01 HITOP</t>
  </si>
  <si>
    <t>DM190856663</t>
  </si>
  <si>
    <t>UCB05SD 恒拓高</t>
  </si>
  <si>
    <t>DM190857876</t>
  </si>
  <si>
    <t>DM190857966</t>
  </si>
  <si>
    <t>DM190857793</t>
  </si>
  <si>
    <t>2019年_08月份对帐单（密封检测设备产品中心）</t>
  </si>
  <si>
    <t>DM190756356</t>
  </si>
  <si>
    <t>DM190856902</t>
  </si>
  <si>
    <t>HVF2120D24L HITOP</t>
  </si>
  <si>
    <t>3通先导电磁阀</t>
  </si>
  <si>
    <t>VM6302D24L HITOP</t>
  </si>
  <si>
    <t>快速接头/母体</t>
  </si>
  <si>
    <t>ZG104S HITOP</t>
  </si>
  <si>
    <t>安装座</t>
  </si>
  <si>
    <t>PCD HITOP</t>
  </si>
  <si>
    <t>DM190857140</t>
  </si>
  <si>
    <t>标准型气缸</t>
  </si>
  <si>
    <t>AMR32X100FA HITOP</t>
  </si>
  <si>
    <t>DM190857672</t>
  </si>
  <si>
    <t>DM190857735</t>
  </si>
  <si>
    <t>KZQ213-06-M5 HITOP</t>
  </si>
  <si>
    <t>DM190857791</t>
  </si>
  <si>
    <t>三通金属接头</t>
  </si>
  <si>
    <t>KZQ210-06 HITOP</t>
  </si>
  <si>
    <t>2019年_08月份对帐单（增值服务中心）</t>
  </si>
  <si>
    <t>DM190756405</t>
  </si>
  <si>
    <t>2019年_09月份对帐单（TP装屏设备产品中心）</t>
  </si>
  <si>
    <t>DM190959202</t>
  </si>
  <si>
    <t>DM190959052</t>
  </si>
  <si>
    <t>DM190958674</t>
  </si>
  <si>
    <t>DM190959157</t>
  </si>
  <si>
    <t>2019年_09月份对帐单（电机本部）</t>
  </si>
  <si>
    <t>DM190958710</t>
  </si>
  <si>
    <t>DM190958767</t>
  </si>
  <si>
    <t>DM190858402</t>
  </si>
  <si>
    <t>2019年_09月份对帐单（电机产品中心）</t>
  </si>
  <si>
    <t>DM190858287</t>
  </si>
  <si>
    <t>2019年_09月份对帐单（精密点胶设备产品中心）</t>
  </si>
  <si>
    <t>DM190858041</t>
  </si>
  <si>
    <t>KZB109-08-03 HITOP</t>
  </si>
  <si>
    <t>GPD20*450 HITOP</t>
  </si>
  <si>
    <t>DM190858250</t>
  </si>
  <si>
    <t>ZG102S HITOP</t>
  </si>
  <si>
    <t>DM190858460</t>
  </si>
  <si>
    <t>DM190958640</t>
  </si>
  <si>
    <t>DM190958629</t>
  </si>
  <si>
    <t>DM190958766</t>
  </si>
  <si>
    <t>DM190958801</t>
  </si>
  <si>
    <t>DM190959158</t>
  </si>
  <si>
    <t>DM190959255</t>
  </si>
  <si>
    <t>DM190958846</t>
  </si>
  <si>
    <t>ZG404S HITOP</t>
  </si>
  <si>
    <t>2019年_09月份对帐单（密封检测设备产品中心）</t>
  </si>
  <si>
    <t>DM190858241</t>
  </si>
  <si>
    <t>DM190858335</t>
  </si>
  <si>
    <t>脚踏阀</t>
  </si>
  <si>
    <t>VF230 HITOP</t>
  </si>
  <si>
    <t>DM190958711</t>
  </si>
  <si>
    <t>DM190958765</t>
  </si>
  <si>
    <t>DM190958905</t>
  </si>
  <si>
    <t>DM190958922</t>
  </si>
  <si>
    <t>DM190959140</t>
  </si>
  <si>
    <t>DM190959054</t>
  </si>
  <si>
    <t>AW3000-03D-5L HITOP</t>
  </si>
  <si>
    <t>DM190958806</t>
  </si>
  <si>
    <t>KZB170-03 HITOP</t>
  </si>
  <si>
    <t>AL3000-03L HITOP</t>
  </si>
  <si>
    <t>AR3000-03L HITOP</t>
  </si>
  <si>
    <t>2019年_09月份对帐单（增值服务中心）</t>
  </si>
  <si>
    <t>DM190857547</t>
  </si>
  <si>
    <t>2019年_10月份对帐单（TP装屏设备产品中心）</t>
  </si>
  <si>
    <t>DM190960134</t>
  </si>
  <si>
    <t>DM190654915</t>
  </si>
  <si>
    <t>DM190959686</t>
  </si>
  <si>
    <t>DM191060283</t>
  </si>
  <si>
    <t>2019年_10月份对帐单（电机本部）</t>
  </si>
  <si>
    <t>DM190959902</t>
  </si>
  <si>
    <t>2019年_10月份对帐单（精密点胶设备产品中心）</t>
  </si>
  <si>
    <t>DM190959731</t>
  </si>
  <si>
    <t>DM190959541</t>
  </si>
  <si>
    <t>DM190959685</t>
  </si>
  <si>
    <t>KZB118-10-02 HITOP</t>
  </si>
  <si>
    <t>DM190959809</t>
  </si>
  <si>
    <t>气管接头</t>
  </si>
  <si>
    <t>KZB178-010 HITOP</t>
  </si>
  <si>
    <t>DM190960133</t>
  </si>
  <si>
    <t>DM190960039</t>
  </si>
  <si>
    <t>DM190959872</t>
  </si>
  <si>
    <t>HSE62-16 HITOP</t>
  </si>
  <si>
    <t>ZG403S HITOP</t>
  </si>
  <si>
    <t>KZQ210-04 HITOP</t>
  </si>
  <si>
    <t>正压表</t>
  </si>
  <si>
    <t>HSE64-16B HITOP</t>
  </si>
  <si>
    <t>DM191060492</t>
  </si>
  <si>
    <t>DM191060493</t>
  </si>
  <si>
    <t>DM191060864</t>
  </si>
  <si>
    <t>KZB660-04-M3 HITOP</t>
  </si>
  <si>
    <t>DM191060691</t>
  </si>
  <si>
    <t>DM191060760</t>
  </si>
  <si>
    <t>DM191060938</t>
  </si>
  <si>
    <t>薄型平行气动手指</t>
  </si>
  <si>
    <t>MHF16X32 HITOP</t>
  </si>
  <si>
    <t>GXS12X30 HITOP</t>
  </si>
  <si>
    <t>ZPT16BS-K10D4 HITOP</t>
  </si>
  <si>
    <t>DM191061046</t>
  </si>
  <si>
    <t>DM191061113</t>
  </si>
  <si>
    <t>DM191061422</t>
  </si>
  <si>
    <t>DM191061278</t>
  </si>
  <si>
    <t>DM191061112</t>
  </si>
  <si>
    <t>DM191061151</t>
  </si>
  <si>
    <t>2019年_10月份对帐单（密封检测设备产品中心）</t>
  </si>
  <si>
    <t>DM190959542</t>
  </si>
  <si>
    <t>DM190959946</t>
  </si>
  <si>
    <t>DM190960040</t>
  </si>
  <si>
    <t>DM191060280</t>
  </si>
  <si>
    <t>DM190960135</t>
  </si>
  <si>
    <t>DM191060580</t>
  </si>
  <si>
    <t>DM191060927</t>
  </si>
  <si>
    <t>DM191061036</t>
  </si>
  <si>
    <t>DM191061275</t>
  </si>
  <si>
    <t>DM191061424</t>
  </si>
  <si>
    <t>DM191061337</t>
  </si>
  <si>
    <t>2019年_10月份对帐单（运动平台产品中心）</t>
  </si>
  <si>
    <t>DM191060843</t>
  </si>
  <si>
    <t>2019年_10月份对帐单（增值服务中心）</t>
  </si>
  <si>
    <t>DM190959544</t>
  </si>
  <si>
    <t>DM191061277</t>
  </si>
  <si>
    <t>2019年_11月份对帐单（TP装屏设备产品中心）</t>
  </si>
  <si>
    <t>DM191061610</t>
  </si>
  <si>
    <t>2019年_11月份对帐单（电机本部）</t>
  </si>
  <si>
    <t>DM191061707</t>
  </si>
  <si>
    <t>DM191162006</t>
  </si>
  <si>
    <t>2019年_11月份对帐单（精密点胶设备产品中心）</t>
  </si>
  <si>
    <t>DM191061535</t>
  </si>
  <si>
    <t>DM191061706</t>
  </si>
  <si>
    <t>DM191061760</t>
  </si>
  <si>
    <t>DM191161919</t>
  </si>
  <si>
    <t>KZB106-08 HITOP</t>
  </si>
  <si>
    <t>KZB104-10 HITOP</t>
  </si>
  <si>
    <t>DM191061469</t>
  </si>
  <si>
    <t>调压阀</t>
  </si>
  <si>
    <t>AR1500-02L HITOP</t>
  </si>
  <si>
    <t>DM191061839</t>
  </si>
  <si>
    <t>DM191162687</t>
  </si>
  <si>
    <t>DM191162194</t>
  </si>
  <si>
    <t>DM191162518</t>
  </si>
  <si>
    <t>2019年_11月份对帐单（密封检测设备产品中心）</t>
  </si>
  <si>
    <t>DM191061485</t>
  </si>
  <si>
    <t>TDN-2000 HITOP</t>
  </si>
  <si>
    <t>DM191061609</t>
  </si>
  <si>
    <t>DM191061588</t>
  </si>
  <si>
    <t>DM191061761</t>
  </si>
  <si>
    <t>DM191161917</t>
  </si>
  <si>
    <t>DM191161969</t>
  </si>
  <si>
    <t>自由安装气缸</t>
  </si>
  <si>
    <t>HJU25*10 HITOP</t>
  </si>
  <si>
    <t>DM191162193</t>
  </si>
  <si>
    <t>DM191162588</t>
  </si>
  <si>
    <t>DM191162308</t>
  </si>
  <si>
    <t>DM191162492</t>
  </si>
  <si>
    <t>DM191162708</t>
  </si>
  <si>
    <t>DM191162688</t>
  </si>
  <si>
    <t>DM191162406</t>
  </si>
  <si>
    <t>DM191162769</t>
  </si>
  <si>
    <t>2020年_04月份对帐单（TP装屏设备产品中心）</t>
  </si>
  <si>
    <t>DM20043466</t>
  </si>
  <si>
    <t>DM20043914</t>
  </si>
  <si>
    <t>2020年_04月份对帐单（精密点胶设备产品中心）</t>
  </si>
  <si>
    <t>DM20032868</t>
  </si>
  <si>
    <t>DM20033034</t>
  </si>
  <si>
    <t>DM20033001</t>
  </si>
  <si>
    <t>DM20033140</t>
  </si>
  <si>
    <t>DM20043303</t>
  </si>
  <si>
    <t>圆形压力表</t>
  </si>
  <si>
    <t>G42-01 HITOP</t>
  </si>
  <si>
    <t>DM20032503</t>
  </si>
  <si>
    <t>HVF1112D24-M2 HITOP</t>
  </si>
  <si>
    <t>DM20032439</t>
  </si>
  <si>
    <t>DM20032665</t>
  </si>
  <si>
    <t>DM20033157</t>
  </si>
  <si>
    <t>二联式空气组合元件</t>
  </si>
  <si>
    <t>AC3010-03-G HITOP</t>
  </si>
  <si>
    <t>DM20043465</t>
  </si>
  <si>
    <t>HVF3230D24 HITOP</t>
  </si>
  <si>
    <t>DM20044034</t>
  </si>
  <si>
    <t>多级真空发生器</t>
  </si>
  <si>
    <t>DM20044465</t>
  </si>
  <si>
    <t>DM20044453</t>
  </si>
  <si>
    <t>DM20032206</t>
  </si>
  <si>
    <t>HVF1114D24-M4 HITOP</t>
  </si>
  <si>
    <t>DM20032567</t>
  </si>
  <si>
    <t>UZL12G HITOP</t>
  </si>
  <si>
    <t>KZB175-10-03 HITOP</t>
  </si>
  <si>
    <t>KZB179-10 HITOP</t>
  </si>
  <si>
    <t>DM20033158</t>
  </si>
  <si>
    <t>DM20032820</t>
  </si>
  <si>
    <t>KZB660-08-01 HITOP</t>
  </si>
  <si>
    <t>DM20044113</t>
  </si>
  <si>
    <t>DM20031925</t>
  </si>
  <si>
    <t>DM20044340</t>
  </si>
  <si>
    <t>KZB668-08-03 HITOP</t>
  </si>
  <si>
    <t>2020年_04月份对帐单（密封检测设备产品中心）</t>
  </si>
  <si>
    <t>DM20043321</t>
  </si>
  <si>
    <t>DM20043462</t>
  </si>
  <si>
    <t>DM20043588</t>
  </si>
  <si>
    <t>DM20043664</t>
  </si>
  <si>
    <t>DM20044033</t>
  </si>
  <si>
    <t>DM20043776</t>
  </si>
  <si>
    <t>DM20044286</t>
  </si>
  <si>
    <t>DM20021113</t>
  </si>
  <si>
    <t>GYM16X10_TD2000 HITOP</t>
  </si>
  <si>
    <t>DM20043912</t>
  </si>
  <si>
    <t>精密调压阀</t>
  </si>
  <si>
    <t>BJ1R2010-02DL HITOP</t>
  </si>
  <si>
    <t>DM01042252</t>
  </si>
  <si>
    <t>DM20021001</t>
  </si>
  <si>
    <t>DM20010558</t>
  </si>
  <si>
    <t>DM20043867</t>
  </si>
  <si>
    <t>2020年_04月份对帐单（增值服务中心）</t>
  </si>
  <si>
    <t>DM20043846</t>
  </si>
  <si>
    <t>DM20032999</t>
  </si>
  <si>
    <t>2020年_05月份对帐单（精密点胶设备产品中心）</t>
  </si>
  <si>
    <t>DM20044393</t>
  </si>
  <si>
    <t>DM20044752</t>
  </si>
  <si>
    <t>DM20055480</t>
  </si>
  <si>
    <t>DM20055930</t>
  </si>
  <si>
    <t>DM20010201</t>
  </si>
  <si>
    <t>DM20055791</t>
  </si>
  <si>
    <t>2020年_05月份对帐单（密封检测设备产品中心）</t>
  </si>
  <si>
    <t>AC3010-03-5 HITOP</t>
  </si>
  <si>
    <t>DM20055020</t>
  </si>
  <si>
    <t>DM20055501</t>
  </si>
  <si>
    <t>2020年_05月份对帐单（增值服务中心）</t>
  </si>
  <si>
    <t>DM20055017</t>
  </si>
  <si>
    <t>2020年_06月份对帐单（TP装屏设备产品中心）</t>
  </si>
  <si>
    <t xml:space="preserve">单位 </t>
  </si>
  <si>
    <t>DM20055288</t>
  </si>
  <si>
    <t>PCS</t>
  </si>
  <si>
    <t>DM20066625</t>
  </si>
  <si>
    <t>DM20066977</t>
  </si>
  <si>
    <t>DM20067341</t>
  </si>
  <si>
    <t>2020年_06月份对帐单（电机产品中心）</t>
  </si>
  <si>
    <t>单位</t>
  </si>
  <si>
    <t>DM20066635</t>
  </si>
  <si>
    <t>DM20056378</t>
  </si>
  <si>
    <t>2020年_06月份对帐单（精密点胶设备产品中心）</t>
  </si>
  <si>
    <t>TDX-3000 恒拓高</t>
  </si>
  <si>
    <t>带导杆气缸</t>
  </si>
  <si>
    <t>GYM20X20 HITOP</t>
  </si>
  <si>
    <t>HJUR16X10 HITOP</t>
  </si>
  <si>
    <t>2020年_06月份对帐单（增值服务中心）</t>
  </si>
  <si>
    <t>DM20066798</t>
  </si>
  <si>
    <t>DM20067529</t>
  </si>
  <si>
    <t>2020年_06月份对帐单（密封检测设备产品中心）</t>
  </si>
  <si>
    <t>M</t>
  </si>
  <si>
    <t>DM20055417</t>
  </si>
  <si>
    <t>DM20056176</t>
  </si>
  <si>
    <t>DM20055543</t>
  </si>
  <si>
    <t>DM20055145</t>
  </si>
  <si>
    <t>DM20056290</t>
  </si>
  <si>
    <t>DM20056379</t>
  </si>
  <si>
    <t>DM20066719</t>
  </si>
  <si>
    <t>DM20066703</t>
  </si>
  <si>
    <t>DM20067001</t>
  </si>
  <si>
    <t>DM20067174</t>
  </si>
  <si>
    <t>DM20067125</t>
  </si>
  <si>
    <t>DM20067527</t>
  </si>
  <si>
    <t>DM20067591</t>
  </si>
  <si>
    <t>2020年_07月份对帐单（TP装屏设备产品中心）</t>
  </si>
  <si>
    <t>DM20078401</t>
  </si>
  <si>
    <t>2020年_07月份对帐单（精密点胶设备产品中心）</t>
  </si>
  <si>
    <t>DM20077929</t>
  </si>
  <si>
    <t>2020年_07月份对帐单（密封检测设备产品中心）</t>
  </si>
  <si>
    <t>DM20067862</t>
  </si>
  <si>
    <t>KZQ214-04-M5 HITOP</t>
  </si>
  <si>
    <t>DM20067745</t>
  </si>
  <si>
    <t>DM20078053</t>
  </si>
  <si>
    <t>DM20077986</t>
  </si>
  <si>
    <t>DM20077932</t>
  </si>
  <si>
    <t>DM20078145</t>
  </si>
  <si>
    <t>DM20078315</t>
  </si>
  <si>
    <t>带节流阀的消音器</t>
  </si>
  <si>
    <t>SR02 HITOP</t>
  </si>
  <si>
    <t>DM20078389</t>
  </si>
  <si>
    <t>DM20078402</t>
  </si>
  <si>
    <t>DM20078168</t>
  </si>
  <si>
    <t>DM20078502</t>
  </si>
  <si>
    <t>2020年_07月份对帐单（运动平台产品中心）</t>
  </si>
  <si>
    <t>DM20067339</t>
  </si>
  <si>
    <t>SC2525-1 HITOP</t>
  </si>
  <si>
    <t>2020年_07月份对帐单（增值服务中心）</t>
  </si>
  <si>
    <t>DM20067744</t>
  </si>
  <si>
    <t>2020年_08月份对帐单（精密点胶设备产品中心）</t>
  </si>
  <si>
    <t>DM20078750</t>
  </si>
  <si>
    <t>GXS12X50AA HITOP</t>
  </si>
  <si>
    <t>DM20078905</t>
  </si>
  <si>
    <t>DM20078972</t>
  </si>
  <si>
    <t>ZPR13CS-K10D4 HITOP</t>
  </si>
  <si>
    <t>GPE20*450L-BB HITOP</t>
  </si>
  <si>
    <t>双联气缸</t>
  </si>
  <si>
    <t>JXQM10X10 HITOP</t>
  </si>
  <si>
    <t>KZB178-8 HITOP</t>
  </si>
  <si>
    <t>KZB114-06-02 HITOP</t>
  </si>
  <si>
    <t>TDLMN-2000 HITOP</t>
  </si>
  <si>
    <t>TDLFS-2000 HITOP</t>
  </si>
  <si>
    <t>KZB105-10 HITOP</t>
  </si>
  <si>
    <t>KZB179-06 HITOP</t>
  </si>
  <si>
    <t>DM20078815</t>
  </si>
  <si>
    <t>TDX-2 HITOP</t>
  </si>
  <si>
    <t>KZB109-04-02 HITOP</t>
  </si>
  <si>
    <t>GPBM32*250BS HITOP</t>
  </si>
  <si>
    <t>2020年_08月份对帐单（密封检测设备产品中心）</t>
  </si>
  <si>
    <t>DM20078641</t>
  </si>
  <si>
    <t>DM20078878</t>
  </si>
  <si>
    <t>DM20079026</t>
  </si>
  <si>
    <t>DM20078702</t>
  </si>
  <si>
    <t>DM20089133</t>
  </si>
  <si>
    <t>DM20089277</t>
  </si>
  <si>
    <t>DM20078814</t>
  </si>
  <si>
    <t>DM20078970</t>
  </si>
  <si>
    <t>DM20089366</t>
  </si>
  <si>
    <t>DM20089473</t>
  </si>
  <si>
    <t>HVE1310D24L HITOP</t>
  </si>
  <si>
    <t>DM20089573</t>
  </si>
  <si>
    <t>DM20089587</t>
  </si>
  <si>
    <t>DM20089636</t>
  </si>
  <si>
    <t>DM20089759</t>
  </si>
  <si>
    <t>DM20089352</t>
  </si>
  <si>
    <t>DM20089902</t>
  </si>
  <si>
    <t>吸盘(带缓冲)</t>
  </si>
  <si>
    <t>ZSTY20N10 HITOP</t>
  </si>
  <si>
    <t>DM20089793</t>
  </si>
  <si>
    <t>2020年_08月份对帐单（增值服务中心）</t>
  </si>
  <si>
    <t>DM20078539</t>
  </si>
  <si>
    <t>DM20089903</t>
  </si>
  <si>
    <t>2020年_09月份对帐单（TP装屏设备产品中心）</t>
  </si>
  <si>
    <t>DM200910549</t>
  </si>
  <si>
    <t>FD-M14T HITOP</t>
  </si>
  <si>
    <t>2020年_09月份对帐单（密封检测设备产品中心）</t>
  </si>
  <si>
    <t>DM200810065</t>
  </si>
  <si>
    <t>DM200810167</t>
  </si>
  <si>
    <t>DM200910280</t>
  </si>
  <si>
    <t>DM200910295</t>
  </si>
  <si>
    <t>DM200910484</t>
  </si>
  <si>
    <t>DM200910555</t>
  </si>
  <si>
    <t>DM200910653</t>
  </si>
  <si>
    <t>AR1500-02GL HITOP</t>
  </si>
  <si>
    <t>2020年10月份对帐单（TP装屏设备产品中心）</t>
  </si>
  <si>
    <t>DM200910807</t>
  </si>
  <si>
    <t>DM201011157</t>
  </si>
  <si>
    <t>2020年10月份对帐单（精密点胶设备产品中心）</t>
  </si>
  <si>
    <t>DM201011037</t>
  </si>
  <si>
    <t>DM201010960</t>
  </si>
  <si>
    <t>DM201011101</t>
  </si>
  <si>
    <t>KZB204-04-M5 HITOP</t>
  </si>
  <si>
    <t>KZQ218-06-01 HITOP</t>
  </si>
  <si>
    <t>前面多开票金额</t>
  </si>
  <si>
    <t>2020年10月份对帐单（密封检测设备产品中心）</t>
  </si>
  <si>
    <t>DM200910862</t>
  </si>
  <si>
    <t>DM200910897</t>
  </si>
  <si>
    <t>DM201011036</t>
  </si>
  <si>
    <t>2020年10月份对帐单（增值服务中心）</t>
  </si>
  <si>
    <t>DM201011127</t>
  </si>
  <si>
    <t>2020年11月份对帐单（TP装屏设备产品中心）</t>
  </si>
  <si>
    <t>DM201011448</t>
  </si>
  <si>
    <t>DM201011484</t>
  </si>
  <si>
    <t>DM201011539</t>
  </si>
  <si>
    <t>DM201111685</t>
  </si>
  <si>
    <t>DM201111809</t>
  </si>
  <si>
    <t>2020年11月份对帐单（电机产品中心）</t>
  </si>
  <si>
    <t>DM201111575</t>
  </si>
  <si>
    <t>DM201111683</t>
  </si>
  <si>
    <t>2020年11月份对帐单（光耦合设备产品中心）</t>
  </si>
  <si>
    <t>DM201111947</t>
  </si>
  <si>
    <t>内螺纹接头</t>
  </si>
  <si>
    <t>KZB177-12-03 HITOP</t>
  </si>
  <si>
    <t>KZB114-08-02 HITOP</t>
  </si>
  <si>
    <t>KZB177-06-02 HITOP</t>
  </si>
  <si>
    <t>KZB177-08-02 HITOP</t>
  </si>
  <si>
    <t>DM201112035</t>
  </si>
  <si>
    <t>2020年11月份对帐单（密封检测设备产品中心）</t>
  </si>
  <si>
    <t>2020-11-01 00:00:00</t>
  </si>
  <si>
    <t>DM201011312</t>
  </si>
  <si>
    <t>DM201011405</t>
  </si>
  <si>
    <t>DM201011199</t>
  </si>
  <si>
    <t>2020-11-03 00:00:00</t>
  </si>
  <si>
    <t>DM201011486</t>
  </si>
  <si>
    <t>2020-11-05 00:00:00</t>
  </si>
  <si>
    <t>DM201111624</t>
  </si>
  <si>
    <t>2020-11-09 00:00:00</t>
  </si>
  <si>
    <t>DM201111684</t>
  </si>
  <si>
    <t>DM201011540</t>
  </si>
  <si>
    <t>2020-11-14 00:00:00</t>
  </si>
  <si>
    <t>DM201111877</t>
  </si>
  <si>
    <t>DM201111774</t>
  </si>
  <si>
    <t>DM201111948</t>
  </si>
  <si>
    <t>2020-11-21 00:00:00</t>
  </si>
  <si>
    <t>DM201112034</t>
  </si>
  <si>
    <t>DM201112235</t>
  </si>
  <si>
    <t>DM201112160</t>
  </si>
  <si>
    <t>2020-11-24 00:00:00</t>
  </si>
  <si>
    <t>DM201112356</t>
  </si>
  <si>
    <t>2020-11-17 00:00:00</t>
  </si>
  <si>
    <t>DM201112385</t>
  </si>
  <si>
    <t>2020年11月份对帐单（增值服务中心）</t>
  </si>
  <si>
    <t>DM201011313</t>
  </si>
  <si>
    <t>2020年12月份对帐单（密封检测设备产品中心）</t>
  </si>
  <si>
    <t>DM201112534</t>
  </si>
  <si>
    <t>DM201112425</t>
  </si>
  <si>
    <t>DM201212685</t>
  </si>
  <si>
    <t>SC0806-1 HITOP</t>
  </si>
  <si>
    <t>HVS2110D24ES HITOP</t>
  </si>
  <si>
    <t>DM201212835</t>
  </si>
  <si>
    <t>DM201212798</t>
  </si>
  <si>
    <t>2020年12月份对帐单（光耦合设备产品中心）</t>
  </si>
  <si>
    <t>DM201112203</t>
  </si>
  <si>
    <t>阻挡气缸</t>
  </si>
  <si>
    <t>MTC32X10TR 恒拓高</t>
  </si>
  <si>
    <t>2021年01月份对帐单（精密点胶设备产品中心）</t>
  </si>
  <si>
    <t>DM201213135</t>
  </si>
  <si>
    <t>DM201213184</t>
  </si>
  <si>
    <t>2021年01月份对帐单（密封检测设备产品中心）</t>
  </si>
  <si>
    <t>DM201213174</t>
  </si>
  <si>
    <t>DM210113311</t>
  </si>
  <si>
    <t>DM210113349</t>
  </si>
  <si>
    <t>DM201213251</t>
  </si>
  <si>
    <t>DM210113451</t>
  </si>
  <si>
    <t>DM210113554</t>
  </si>
  <si>
    <t>DM210113665</t>
  </si>
  <si>
    <t>DM210113608</t>
  </si>
  <si>
    <t>DM210113718</t>
  </si>
  <si>
    <t>DM210113836</t>
  </si>
  <si>
    <t>2021年02月份对帐单（密封检测设备产品中心）</t>
  </si>
  <si>
    <t>DM210113987</t>
  </si>
  <si>
    <t>DM210114031</t>
  </si>
  <si>
    <t>DM210113981</t>
  </si>
  <si>
    <t>DM210114112</t>
  </si>
  <si>
    <t>KZB104-12 HITOP</t>
  </si>
  <si>
    <t>DM210214337</t>
  </si>
  <si>
    <t>DM210214467</t>
  </si>
  <si>
    <t>DM210214479</t>
  </si>
  <si>
    <t>DM210214508</t>
  </si>
  <si>
    <t>DM210214414</t>
  </si>
  <si>
    <t>DM210214583</t>
  </si>
  <si>
    <t>DM210214620</t>
  </si>
  <si>
    <t>DM210214663</t>
  </si>
  <si>
    <t>2021年02月份对帐单（运动平台产品中心）</t>
  </si>
  <si>
    <t>DM210214265</t>
  </si>
  <si>
    <t>2021年02月份对帐单（增值服务中心）</t>
  </si>
  <si>
    <t>2021年03月份对帐单（TP装屏设备产品中心）</t>
  </si>
  <si>
    <t>DM210315311</t>
  </si>
  <si>
    <t>DM210315193</t>
  </si>
  <si>
    <t>DM210315157</t>
  </si>
  <si>
    <t>DM210315348</t>
  </si>
  <si>
    <t>2021年03月份对帐单（电机产品中心）</t>
  </si>
  <si>
    <t>DM210314853</t>
  </si>
  <si>
    <t>2021年03月份对帐单（光耦合设备产品中心）</t>
  </si>
  <si>
    <t>DM210314857</t>
  </si>
  <si>
    <t>DM210315453</t>
  </si>
  <si>
    <t>2021年03月份对帐单（密封检测设备产品中心）</t>
  </si>
  <si>
    <t>DM210214703</t>
  </si>
  <si>
    <t>DM210314849</t>
  </si>
  <si>
    <t>DM210214809</t>
  </si>
  <si>
    <t>HVB2210D24ES HITOP</t>
  </si>
  <si>
    <t>DM210314886</t>
  </si>
  <si>
    <t>DM210315075</t>
  </si>
  <si>
    <t>DM210315161</t>
  </si>
  <si>
    <t>DM210315231</t>
  </si>
  <si>
    <t>DM210315005</t>
  </si>
  <si>
    <t>DM210315485</t>
  </si>
  <si>
    <t>2021年04月份对帐单（密封检测设备产品中心）</t>
  </si>
  <si>
    <t>DM210315623</t>
  </si>
  <si>
    <t>DM210315755</t>
  </si>
  <si>
    <t>DM210315668</t>
  </si>
  <si>
    <t>DM210315726</t>
  </si>
  <si>
    <t>DM210315869</t>
  </si>
  <si>
    <t>DM210315780</t>
  </si>
  <si>
    <t>DM210315800</t>
  </si>
  <si>
    <t>DM210315634</t>
  </si>
  <si>
    <t>DM210315917</t>
  </si>
  <si>
    <t>DM210316038</t>
  </si>
  <si>
    <t>DM210416320</t>
  </si>
  <si>
    <t>DM210316008</t>
  </si>
  <si>
    <t>DM210416249</t>
  </si>
  <si>
    <t>DM210416304</t>
  </si>
  <si>
    <t>DM210416507</t>
  </si>
  <si>
    <t>DM210316009</t>
  </si>
  <si>
    <t>DM210416250</t>
  </si>
  <si>
    <t>DM210416550</t>
  </si>
  <si>
    <t>DM210416721</t>
  </si>
  <si>
    <t>DM210416725</t>
  </si>
  <si>
    <t>DM210416740</t>
  </si>
  <si>
    <t>DM210416975</t>
  </si>
  <si>
    <t>DM210416880</t>
  </si>
  <si>
    <t>DM210416734</t>
  </si>
  <si>
    <t>2021年04月份对帐单（TP装屏设备产品中心）</t>
  </si>
  <si>
    <t>DM210316115</t>
  </si>
  <si>
    <t>DM210416776</t>
  </si>
  <si>
    <t>DM210416807</t>
  </si>
  <si>
    <t>2021年04月份对帐单（精密点胶设备产品中心）</t>
  </si>
  <si>
    <t>DM210416417</t>
  </si>
  <si>
    <t>DM210416541</t>
  </si>
  <si>
    <t>2021年04月份对帐单（增值服务中心）</t>
  </si>
  <si>
    <t>DM210416828</t>
  </si>
  <si>
    <t>2021年05月份对帐单（TP装屏设备产品中心）</t>
  </si>
  <si>
    <t>DM210518084</t>
  </si>
  <si>
    <t>DM210517539</t>
  </si>
  <si>
    <t>DM210517610</t>
  </si>
  <si>
    <t>2021年05月份对帐单（电机产品中心）</t>
  </si>
  <si>
    <t>DM210417336</t>
  </si>
  <si>
    <t>2021年05月份对帐单（精密点胶设备产品中心）</t>
  </si>
  <si>
    <t>DM210517540</t>
  </si>
  <si>
    <t>2021年05月份对帐单（密封检测设备产品中心）</t>
  </si>
  <si>
    <t>DM210417114</t>
  </si>
  <si>
    <t>DM210417286</t>
  </si>
  <si>
    <t>DM210417173</t>
  </si>
  <si>
    <t>DM210417371</t>
  </si>
  <si>
    <t>DM210517471</t>
  </si>
  <si>
    <t>DM210517485</t>
  </si>
  <si>
    <t>DM210517538</t>
  </si>
  <si>
    <t>DM210517703</t>
  </si>
  <si>
    <t>DM210517992</t>
  </si>
  <si>
    <t>DM210517910</t>
  </si>
  <si>
    <t>DM210517889</t>
  </si>
  <si>
    <t>DM210518032</t>
  </si>
  <si>
    <t>DM210517572</t>
  </si>
  <si>
    <t>DM210517759</t>
  </si>
  <si>
    <t>电子式数显压力开关</t>
  </si>
  <si>
    <t>HSE04-01 HITOP</t>
  </si>
  <si>
    <t>DM210517888</t>
  </si>
  <si>
    <t>DM210517950</t>
  </si>
  <si>
    <t>2021年06月份对帐单（TP装屏设备产品中心）</t>
  </si>
  <si>
    <t>DM210619061</t>
  </si>
  <si>
    <t>2021年06月份对帐单（精密点胶设备产品中心）</t>
  </si>
  <si>
    <t>DM210518142</t>
  </si>
  <si>
    <t>2021年06月份对帐单（密封检测设备产品中心）</t>
  </si>
  <si>
    <t>DM210518282</t>
  </si>
  <si>
    <t>DM210518194</t>
  </si>
  <si>
    <t>DM210618665</t>
  </si>
  <si>
    <t>DM210618679</t>
  </si>
  <si>
    <t>DM210618608</t>
  </si>
  <si>
    <t>DM210618643</t>
  </si>
  <si>
    <t>DM210618647</t>
  </si>
  <si>
    <t>DM210618727</t>
  </si>
  <si>
    <t>DM210618908</t>
  </si>
  <si>
    <t>DM210618858</t>
  </si>
  <si>
    <t>DM210619026</t>
  </si>
  <si>
    <t>DM210619141</t>
  </si>
  <si>
    <t>DM210619295</t>
  </si>
  <si>
    <t>DM210619205</t>
  </si>
  <si>
    <t>2021年06月份对帐单（运动平台产品中心）</t>
  </si>
  <si>
    <t>DM210518366</t>
  </si>
  <si>
    <t>KZB118-08-03 HITOP</t>
  </si>
  <si>
    <t>DM210518568</t>
  </si>
  <si>
    <t>DM210518410</t>
  </si>
  <si>
    <t>KZB306-08 HITOP</t>
  </si>
  <si>
    <t>2021年07月份对帐单（TP装屏设备产品中心）</t>
  </si>
  <si>
    <t>朱帆</t>
  </si>
  <si>
    <t>DM210719721</t>
  </si>
  <si>
    <t>DM210719936</t>
  </si>
  <si>
    <t>PA-T07 HITOP</t>
  </si>
  <si>
    <t>AMF-125*25 HITOP</t>
  </si>
  <si>
    <t>DM210720170</t>
  </si>
  <si>
    <t>DM210720240</t>
  </si>
  <si>
    <t>2021年07月份对帐单（电机产品中心）</t>
  </si>
  <si>
    <t>DM210719720</t>
  </si>
  <si>
    <t>2021年07月份对帐单（精密点胶设备产品中心）</t>
  </si>
  <si>
    <t>DM210619099</t>
  </si>
  <si>
    <t>AW2000-02D-GL HITOP</t>
  </si>
  <si>
    <t>DM210619294</t>
  </si>
  <si>
    <t>3通气控阀</t>
  </si>
  <si>
    <t>VAM61015-M5 HITOP</t>
  </si>
  <si>
    <t>DM210719681</t>
  </si>
  <si>
    <t>DM210720410</t>
  </si>
  <si>
    <t>2021年07月份对帐单（密封检测设备产品中心）</t>
  </si>
  <si>
    <t>DM210619461</t>
  </si>
  <si>
    <t>DM210619527</t>
  </si>
  <si>
    <t>DM210619571</t>
  </si>
  <si>
    <t>DM210719719</t>
  </si>
  <si>
    <t>DM210719746</t>
  </si>
  <si>
    <t>面板型带节流阀的快速接头</t>
  </si>
  <si>
    <t>KZB770-10 HITOP</t>
  </si>
  <si>
    <t>DM210719842</t>
  </si>
  <si>
    <t>KZB306-10 HITOP</t>
  </si>
  <si>
    <t>DM210719999</t>
  </si>
  <si>
    <t>DM210720053</t>
  </si>
  <si>
    <t>DM210720087</t>
  </si>
  <si>
    <t>DM210720121</t>
  </si>
  <si>
    <t>DM210720171</t>
  </si>
  <si>
    <t>DM210720242</t>
  </si>
  <si>
    <t>DM210720421</t>
  </si>
  <si>
    <t>DM210720298</t>
  </si>
  <si>
    <t>DM210720354</t>
  </si>
  <si>
    <t>2021年08月份对帐单（（禁用）TP装屏设备产品中心）</t>
  </si>
  <si>
    <t>DM210821271</t>
  </si>
  <si>
    <t>残压释放阀</t>
  </si>
  <si>
    <t>VLH3000-02T HITOP</t>
  </si>
  <si>
    <t>2021年08月份对帐单（(禁用)精密点胶设备产品中心）</t>
  </si>
  <si>
    <t>DM210720767</t>
  </si>
  <si>
    <t>DM210720893</t>
  </si>
  <si>
    <t>DM210720510</t>
  </si>
  <si>
    <t>ZPT04UN-K6D4 HITOP</t>
  </si>
  <si>
    <t>DM210721017</t>
  </si>
  <si>
    <t>DM210821169</t>
  </si>
  <si>
    <t>DM210821272</t>
  </si>
  <si>
    <t>吸盘（附缓冲）</t>
  </si>
  <si>
    <t>ZPT04UN-K10N4 HITOP</t>
  </si>
  <si>
    <t>DM210821595</t>
  </si>
  <si>
    <t>DM210821763</t>
  </si>
  <si>
    <t>DM210821764</t>
  </si>
  <si>
    <t>DM210821747</t>
  </si>
  <si>
    <t>2021年08月份对帐单（密封检测设备产品中心）</t>
  </si>
  <si>
    <t>DM210720509</t>
  </si>
  <si>
    <t>DM210720608</t>
  </si>
  <si>
    <t>DM210720809</t>
  </si>
  <si>
    <t>DM210720900</t>
  </si>
  <si>
    <t>DM210719895</t>
  </si>
  <si>
    <t>KZB306-04 HITOP</t>
  </si>
  <si>
    <t>DM210720989</t>
  </si>
  <si>
    <t>DM210721002</t>
  </si>
  <si>
    <t>DM210721112</t>
  </si>
  <si>
    <t>DM210821191</t>
  </si>
  <si>
    <t>DM210821338</t>
  </si>
  <si>
    <t>DM210821396</t>
  </si>
  <si>
    <t>DM210821529</t>
  </si>
  <si>
    <t>DM210821269</t>
  </si>
  <si>
    <t>DM210821572</t>
  </si>
  <si>
    <t>2021年09月份对帐单（特种3C设备定制中心）</t>
  </si>
  <si>
    <t>DM210822198</t>
  </si>
  <si>
    <t>DM210822099</t>
  </si>
  <si>
    <t>DM210822353</t>
  </si>
  <si>
    <t>DM210922624</t>
  </si>
  <si>
    <t>GH16X20-2TDX-2000 HITOP</t>
  </si>
  <si>
    <t>DM210922415</t>
  </si>
  <si>
    <t>DM210822379</t>
  </si>
  <si>
    <t>2021年09月份对帐单（密封检测设备产品中心）</t>
  </si>
  <si>
    <t>DM210822154</t>
  </si>
  <si>
    <t>DM210822143</t>
  </si>
  <si>
    <t>DM210821870</t>
  </si>
  <si>
    <t>DM210822352</t>
  </si>
  <si>
    <t>DM210922737</t>
  </si>
  <si>
    <t>DM210922791</t>
  </si>
  <si>
    <t>DM210922684</t>
  </si>
  <si>
    <t>FD-M08T HITOP</t>
  </si>
  <si>
    <t>DM210822375</t>
  </si>
  <si>
    <t>PA0604T Φ6白色HITOP</t>
  </si>
  <si>
    <t>DM210922856</t>
  </si>
  <si>
    <t>SC1210 HITOP</t>
  </si>
  <si>
    <t>DM210822050</t>
  </si>
  <si>
    <t>STM5-ST HITOP</t>
  </si>
  <si>
    <t>2021年09月份对帐单（半导体固晶机中心）</t>
  </si>
  <si>
    <t>DM210922518</t>
  </si>
  <si>
    <t>2021年09月份对帐单（(禁用)TP装屏设备产品中心）</t>
  </si>
  <si>
    <t>DM210821652</t>
  </si>
  <si>
    <t>DM210821721</t>
  </si>
  <si>
    <t>DM210821800</t>
  </si>
  <si>
    <t>DM210821844</t>
  </si>
  <si>
    <t>2021年10月份对帐单（密封检测设备产品中心）</t>
  </si>
  <si>
    <t>文静</t>
  </si>
  <si>
    <t>2021-09-17</t>
  </si>
  <si>
    <t>SSO2021091413</t>
  </si>
  <si>
    <t>DM210922940</t>
  </si>
  <si>
    <t>2021-09-23</t>
  </si>
  <si>
    <t>SSO2021091779</t>
  </si>
  <si>
    <t>DM210923049</t>
  </si>
  <si>
    <t>SSO2021091780</t>
  </si>
  <si>
    <t>DM210923099</t>
  </si>
  <si>
    <t>SSO2021091782</t>
  </si>
  <si>
    <t>DM210923101</t>
  </si>
  <si>
    <t>SSO2021091783</t>
  </si>
  <si>
    <t>DM210923159</t>
  </si>
  <si>
    <t>长弯头</t>
  </si>
  <si>
    <t>KZB129-08-01 HITOP</t>
  </si>
  <si>
    <t>KZB109-04-M3AC HITOP</t>
  </si>
  <si>
    <t>2021-09-29</t>
  </si>
  <si>
    <t>SSO2021092316</t>
  </si>
  <si>
    <t>DM210923079</t>
  </si>
  <si>
    <t>SSO2021092317</t>
  </si>
  <si>
    <t>DM210923182</t>
  </si>
  <si>
    <t>SSO2021092326</t>
  </si>
  <si>
    <t>DM210923263</t>
  </si>
  <si>
    <t>2021-10-09</t>
  </si>
  <si>
    <t>SSO2021100241</t>
  </si>
  <si>
    <t>SSO2021092323</t>
  </si>
  <si>
    <t>DM210923329</t>
  </si>
  <si>
    <t>SSO2021092321</t>
  </si>
  <si>
    <t>DM210923407</t>
  </si>
  <si>
    <t>2021-10-13</t>
  </si>
  <si>
    <t>SSO2021100649</t>
  </si>
  <si>
    <t>DM211023632</t>
  </si>
  <si>
    <t>SSO2021100650</t>
  </si>
  <si>
    <t>DM211023719</t>
  </si>
  <si>
    <t>SSO2021080201</t>
  </si>
  <si>
    <t>SSO2021101104</t>
  </si>
  <si>
    <t>DM211023784</t>
  </si>
  <si>
    <t>BJIR2010-02DL HITOP</t>
  </si>
  <si>
    <t>2021-10-20</t>
  </si>
  <si>
    <t>SSO2021101106</t>
  </si>
  <si>
    <t>DM211023808</t>
  </si>
  <si>
    <t>SSO2021101108</t>
  </si>
  <si>
    <t>DM211023810</t>
  </si>
  <si>
    <t>SSO2021101109</t>
  </si>
  <si>
    <t>DM211023863</t>
  </si>
  <si>
    <t>SSO2021101110</t>
  </si>
  <si>
    <t>DM211023873</t>
  </si>
  <si>
    <t>SSO2021101116</t>
  </si>
  <si>
    <t>DM211023951</t>
  </si>
  <si>
    <t>SSO2021101118</t>
  </si>
  <si>
    <t>DM211023955</t>
  </si>
  <si>
    <t>SSO2021101119</t>
  </si>
  <si>
    <t>DM211023994</t>
  </si>
  <si>
    <t>KZD109-06-02 HITOP</t>
  </si>
  <si>
    <t>2021年10月份对帐单（特种3C设备定制中心）</t>
  </si>
  <si>
    <t>SSO2021091778</t>
  </si>
  <si>
    <t>DM210922651</t>
  </si>
  <si>
    <t>GPD16X250L-2TDX-2000 HITOP</t>
  </si>
  <si>
    <t>SSO2021091781</t>
  </si>
  <si>
    <t>DM210923108</t>
  </si>
  <si>
    <t>2021-09-26</t>
  </si>
  <si>
    <t>SSO2021092081</t>
  </si>
  <si>
    <t>DM210923278</t>
  </si>
  <si>
    <t>UCB07SD HITOP</t>
  </si>
  <si>
    <t>KZD140-08 HITOP</t>
  </si>
  <si>
    <t>KZD170-01 HITOP</t>
  </si>
  <si>
    <t>SSO2021092322</t>
  </si>
  <si>
    <t>DM210923406</t>
  </si>
  <si>
    <t>MHF12*48 HITOP</t>
  </si>
  <si>
    <t>2021-09-30</t>
  </si>
  <si>
    <t>SSO2021092500</t>
  </si>
  <si>
    <t>DM210923530</t>
  </si>
  <si>
    <t>SSO2021092319</t>
  </si>
  <si>
    <t>DM210923408</t>
  </si>
  <si>
    <t>KZD118-06-M5 HITOP</t>
  </si>
  <si>
    <t>SSO2021100244</t>
  </si>
  <si>
    <t>DM210923478</t>
  </si>
  <si>
    <t>GXS12*50FB HITOP</t>
  </si>
  <si>
    <t>TDX2000 HITOP</t>
  </si>
  <si>
    <t>SSO2021100240</t>
  </si>
  <si>
    <t>KZW661-06-M5</t>
  </si>
  <si>
    <t>SSO2021101114</t>
  </si>
  <si>
    <t>DM211023929</t>
  </si>
  <si>
    <t>2021年10月份对帐单（动力电机系统产品中心）</t>
  </si>
  <si>
    <t>SSO2021092324</t>
  </si>
  <si>
    <t>DM210923325</t>
  </si>
  <si>
    <t>2021年11月份对帐单（密封检测设备产品中心）</t>
  </si>
  <si>
    <t>SSO2021092464</t>
  </si>
  <si>
    <t>2021-11-09</t>
  </si>
  <si>
    <t>SSO2021110750</t>
  </si>
  <si>
    <t>2021-11-15</t>
  </si>
  <si>
    <t>SSO2021111151</t>
  </si>
  <si>
    <t>SSO2021111152</t>
  </si>
  <si>
    <t>2021-10-29</t>
  </si>
  <si>
    <t>SSO2021101830</t>
  </si>
  <si>
    <t>DM211024249</t>
  </si>
  <si>
    <t>SSO2021101829</t>
  </si>
  <si>
    <t>DM211024252</t>
  </si>
  <si>
    <t>SSO2021101832</t>
  </si>
  <si>
    <t>DM211024323</t>
  </si>
  <si>
    <t>SSO2021101831</t>
  </si>
  <si>
    <t>DM211024355</t>
  </si>
  <si>
    <t>2021-11-03</t>
  </si>
  <si>
    <t>SSO2021110253</t>
  </si>
  <si>
    <t>DM211024415</t>
  </si>
  <si>
    <t>SSO2021110614</t>
  </si>
  <si>
    <t>DM211124502</t>
  </si>
  <si>
    <t>SSO2021110615</t>
  </si>
  <si>
    <t>DM211124504</t>
  </si>
  <si>
    <t>SSO2021110613</t>
  </si>
  <si>
    <t>DM211124506</t>
  </si>
  <si>
    <t>SSO2021110617</t>
  </si>
  <si>
    <t>DM211124558</t>
  </si>
  <si>
    <t>SSO2021110619</t>
  </si>
  <si>
    <t>DM211124569</t>
  </si>
  <si>
    <t>KZD170-02 HITOP</t>
  </si>
  <si>
    <t>SSO2021110612</t>
  </si>
  <si>
    <t>DM211124587</t>
  </si>
  <si>
    <t>SSO2021110751</t>
  </si>
  <si>
    <t>DM211124692</t>
  </si>
  <si>
    <t>SSO2021111126</t>
  </si>
  <si>
    <t>DM211124701</t>
  </si>
  <si>
    <t>SSO2021111131</t>
  </si>
  <si>
    <t>DM211124773</t>
  </si>
  <si>
    <t>SSO2021111130</t>
  </si>
  <si>
    <t>DM211124876</t>
  </si>
  <si>
    <t>2021年11月份对帐单（特种3C设备定制中心）</t>
  </si>
  <si>
    <t>SSO2021101875</t>
  </si>
  <si>
    <t>DM211023915</t>
  </si>
  <si>
    <t>双层吸盘</t>
  </si>
  <si>
    <t>SZJ-8CS HITOP</t>
  </si>
  <si>
    <t>SSO2021111129</t>
  </si>
  <si>
    <t>DM211024107</t>
  </si>
  <si>
    <t>2021-10-26</t>
  </si>
  <si>
    <t>SSO2021101589</t>
  </si>
  <si>
    <t>DM211024142</t>
  </si>
  <si>
    <t>SSO2021101591</t>
  </si>
  <si>
    <t>DM211024194</t>
  </si>
  <si>
    <t>SSO2021101592</t>
  </si>
  <si>
    <t>DM211024229</t>
  </si>
  <si>
    <t>SSO2021101876</t>
  </si>
  <si>
    <t>DM211024268</t>
  </si>
  <si>
    <t>SSO2021110752</t>
  </si>
  <si>
    <t>DM211124650</t>
  </si>
  <si>
    <t>SSO2021111132</t>
  </si>
  <si>
    <t>DM2111124838</t>
  </si>
  <si>
    <t>2021-11-17</t>
  </si>
  <si>
    <t>SSO2021111311</t>
  </si>
  <si>
    <t>DM211124868</t>
  </si>
  <si>
    <t>SSO2021111310</t>
  </si>
  <si>
    <t>DM211124973</t>
  </si>
  <si>
    <t>2021年11月份对帐单（动力电机系统产品中心）</t>
  </si>
  <si>
    <t>SSO2021101590</t>
  </si>
  <si>
    <t>DM211024060</t>
  </si>
  <si>
    <t>KZB114-04-01 HITOP</t>
  </si>
  <si>
    <t>KZB175-06-03 HITOP</t>
  </si>
  <si>
    <t>2021年12月份对帐单（密封检测设备产品中心）</t>
  </si>
  <si>
    <t>2021-11-25</t>
  </si>
  <si>
    <t>SSO2021112054</t>
  </si>
  <si>
    <t>DM211124879</t>
  </si>
  <si>
    <t>SSO2021112057</t>
  </si>
  <si>
    <t>DM211125078</t>
  </si>
  <si>
    <t>HVB2310D24ES HITOP</t>
  </si>
  <si>
    <t>SSO2021112055</t>
  </si>
  <si>
    <t>DM211125081</t>
  </si>
  <si>
    <t>SSO2021112058</t>
  </si>
  <si>
    <t>DM211125221</t>
  </si>
  <si>
    <t>2021-12-01</t>
  </si>
  <si>
    <t>SSO2021120093</t>
  </si>
  <si>
    <t>DM211125258</t>
  </si>
  <si>
    <t>2021-11-26</t>
  </si>
  <si>
    <t>SSO2021112164</t>
  </si>
  <si>
    <t>DM211125304</t>
  </si>
  <si>
    <t>2021-12-03</t>
  </si>
  <si>
    <t>SSO2021120170</t>
  </si>
  <si>
    <t>DM211125327</t>
  </si>
  <si>
    <t>2021-12-06</t>
  </si>
  <si>
    <t>SSO2021120361</t>
  </si>
  <si>
    <t>2021-12-02</t>
  </si>
  <si>
    <t>SSO2021120097</t>
  </si>
  <si>
    <t>DM211125445</t>
  </si>
  <si>
    <t>SSO2021120129</t>
  </si>
  <si>
    <t>SSO2021120360</t>
  </si>
  <si>
    <t>2021-12-08</t>
  </si>
  <si>
    <t>SSO2021120726</t>
  </si>
  <si>
    <t>2021-07-30</t>
  </si>
  <si>
    <t>SSO2021072900</t>
  </si>
  <si>
    <t>DM211125490</t>
  </si>
  <si>
    <t>SSO2021120363</t>
  </si>
  <si>
    <t>DM211225506</t>
  </si>
  <si>
    <t>AW4000-04DL HITOP</t>
  </si>
  <si>
    <t>2021-12-09</t>
  </si>
  <si>
    <t>SSO2021120789</t>
  </si>
  <si>
    <t>SSO2021120176</t>
  </si>
  <si>
    <t>DM211225591</t>
  </si>
  <si>
    <t>SSO2021120365</t>
  </si>
  <si>
    <t>DM211225633</t>
  </si>
  <si>
    <t>2021-12-14</t>
  </si>
  <si>
    <t>SSO2021121273</t>
  </si>
  <si>
    <t>SSO2021120727</t>
  </si>
  <si>
    <t>DM211225724</t>
  </si>
  <si>
    <t>SSO2021121193</t>
  </si>
  <si>
    <t>DM211225978</t>
  </si>
  <si>
    <t>SSO2021121194</t>
  </si>
  <si>
    <t>DM211225990</t>
  </si>
  <si>
    <t>KZD170-03 HITOP</t>
  </si>
  <si>
    <t>SSO2021121196</t>
  </si>
  <si>
    <t>DM211226049</t>
  </si>
  <si>
    <t>SSO2021121274</t>
  </si>
  <si>
    <t>2021-12-17</t>
  </si>
  <si>
    <t>SSO2021121513</t>
  </si>
  <si>
    <t>DM211226134</t>
  </si>
  <si>
    <t>SSO2021121514</t>
  </si>
  <si>
    <t>DM211226154</t>
  </si>
  <si>
    <t>螺塞</t>
  </si>
  <si>
    <t>ZM203-M5 HITOP</t>
  </si>
  <si>
    <t>2021年12月份对帐单（特种3C设备定制中心）</t>
  </si>
  <si>
    <t>SSO2021112059</t>
  </si>
  <si>
    <t>DM211125260</t>
  </si>
  <si>
    <t>SSO2021112163</t>
  </si>
  <si>
    <t>DM211125298</t>
  </si>
  <si>
    <t>SSO2021120728</t>
  </si>
  <si>
    <t>DM211225751</t>
  </si>
  <si>
    <t>SSO2021120729</t>
  </si>
  <si>
    <t>DM211225808</t>
  </si>
  <si>
    <t>SSO2021120730</t>
  </si>
  <si>
    <t>DM211225820</t>
  </si>
  <si>
    <t>快换接头</t>
  </si>
  <si>
    <t>KZB109-04-M5AC HITOP</t>
  </si>
  <si>
    <t>KZB109-06-M5AC HITOP</t>
  </si>
  <si>
    <t>变径直通</t>
  </si>
  <si>
    <t>KZD107-06-04 HITOP</t>
  </si>
  <si>
    <t>SSO2021121192</t>
  </si>
  <si>
    <t>排气节流阀</t>
  </si>
  <si>
    <t>KZW661-04-M5 HITOP</t>
  </si>
  <si>
    <t>2021年12月份对帐单（动力电机系统产品中心）</t>
  </si>
  <si>
    <t>SSO2021121195</t>
  </si>
  <si>
    <t>DM211225979</t>
  </si>
  <si>
    <t>2021年12月份对帐单（(禁用)TP装屏设备产品中心）</t>
  </si>
  <si>
    <t>2021-08-03</t>
  </si>
  <si>
    <t>SSO2021081273+SSO2021081158</t>
  </si>
  <si>
    <t>SSO2021082683</t>
  </si>
  <si>
    <t>2022年1月份对帐单（密封检测设备产品中心）</t>
  </si>
  <si>
    <t>2022-01-24</t>
  </si>
  <si>
    <t>SSO2022011869</t>
  </si>
  <si>
    <t>65007PO220100007</t>
  </si>
  <si>
    <t>2022-01-26</t>
  </si>
  <si>
    <t>SSO2022012033</t>
  </si>
  <si>
    <t>65007PO220100039</t>
  </si>
  <si>
    <t>SSO2022012035</t>
  </si>
  <si>
    <t>65007PO220100243</t>
  </si>
  <si>
    <t>2022-01-01</t>
  </si>
  <si>
    <t>SSO2022010057</t>
  </si>
  <si>
    <t>DM211226617</t>
  </si>
  <si>
    <t>2022-01-06</t>
  </si>
  <si>
    <t>SSO2022010347</t>
  </si>
  <si>
    <t>2021-12-23</t>
  </si>
  <si>
    <t>SSO2021121939</t>
  </si>
  <si>
    <t>DM211226343</t>
  </si>
  <si>
    <t>SSO2022010055</t>
  </si>
  <si>
    <t>DM211226421</t>
  </si>
  <si>
    <t>2022-01-19</t>
  </si>
  <si>
    <t>SSO2022011539</t>
  </si>
  <si>
    <t>DM211226504</t>
  </si>
  <si>
    <t>SSO2022010056</t>
  </si>
  <si>
    <t>DM211226557</t>
  </si>
  <si>
    <t>KZD109-06-03 HITOP</t>
  </si>
  <si>
    <t>2022-01-05</t>
  </si>
  <si>
    <t>SSO2022010328</t>
  </si>
  <si>
    <t>DM211226723</t>
  </si>
  <si>
    <t>米</t>
  </si>
  <si>
    <t>2022-01-10</t>
  </si>
  <si>
    <t>SSO2022010732</t>
  </si>
  <si>
    <t>DM211226789</t>
  </si>
  <si>
    <t>2022-01-14</t>
  </si>
  <si>
    <t>SSO2022011156</t>
  </si>
  <si>
    <t>DM211226853</t>
  </si>
  <si>
    <t>SSO2022011161</t>
  </si>
  <si>
    <t>DM211226931</t>
  </si>
  <si>
    <t>SSO2022011536</t>
  </si>
  <si>
    <t>2022-01-27</t>
  </si>
  <si>
    <t>SSO2022012142</t>
  </si>
  <si>
    <t>SSO2022011868</t>
  </si>
  <si>
    <t>DM211227028</t>
  </si>
  <si>
    <t>2022年1月份对帐单（特种3C设备定制中心）</t>
  </si>
  <si>
    <t>SSO2021121938</t>
  </si>
  <si>
    <t>DM211226298</t>
  </si>
  <si>
    <t>SSO2022010058</t>
  </si>
  <si>
    <t>DM211226559</t>
  </si>
  <si>
    <t>L型螺纹二通</t>
  </si>
  <si>
    <t>L型螺纹两通</t>
  </si>
  <si>
    <t>SSO2022010303</t>
  </si>
  <si>
    <t>DM211226664</t>
  </si>
  <si>
    <t>SSO2022011153</t>
  </si>
  <si>
    <t>DM211226851</t>
  </si>
  <si>
    <t>SSO2022011160</t>
  </si>
  <si>
    <t>DM211226934</t>
  </si>
  <si>
    <t>气源三联件</t>
  </si>
  <si>
    <t>AC3000-03DG 恒拓高</t>
  </si>
  <si>
    <t>管接头</t>
  </si>
  <si>
    <t>KZB109-12-03-109 恒拓高</t>
  </si>
  <si>
    <t>2022-01-18</t>
  </si>
  <si>
    <t>SSO2022011349</t>
  </si>
  <si>
    <t>SSO2022011537</t>
  </si>
  <si>
    <t>DM211227024</t>
  </si>
  <si>
    <t>SSO2022011867</t>
  </si>
  <si>
    <t>SSO2022012034</t>
  </si>
  <si>
    <t>DM211227126</t>
  </si>
  <si>
    <t>2022年1月份对帐单（专用变频器及运动平台产品中心）</t>
  </si>
  <si>
    <t>SSO2022010316+SSO2022011523</t>
  </si>
  <si>
    <t>DM211226693</t>
  </si>
  <si>
    <t>PU0425T φ4透明 恒拓高</t>
  </si>
  <si>
    <t>SSO2022010316</t>
  </si>
  <si>
    <t>PU0604T φ6透明 恒拓高</t>
  </si>
  <si>
    <t>2022-02-17</t>
  </si>
  <si>
    <t>SSO2022020680</t>
  </si>
  <si>
    <t>65007PO220200299</t>
  </si>
  <si>
    <t>2022-02-21</t>
  </si>
  <si>
    <t>SSO2022021068</t>
  </si>
  <si>
    <t>KZD109-06-01 HITOP</t>
  </si>
  <si>
    <t>SSO2022020675</t>
  </si>
  <si>
    <t>65007PO220200300</t>
  </si>
  <si>
    <t>KZB129-08-01 Hitop</t>
  </si>
  <si>
    <t>KZB109-04-M3AC Hitop</t>
  </si>
  <si>
    <t>SSO2022020682</t>
  </si>
  <si>
    <t>65007PO220200354</t>
  </si>
  <si>
    <t>SSO2022011538</t>
  </si>
  <si>
    <t>KZD109-04-01 HITOP</t>
  </si>
  <si>
    <t>KZD109-04-M5 HITOP</t>
  </si>
  <si>
    <t>KZD170-02-AA1 HITOP</t>
  </si>
  <si>
    <t>SSO2022011540</t>
  </si>
  <si>
    <t>DM211227077</t>
  </si>
  <si>
    <t>2022年2月份对帐单（特种3C设备定制中心）</t>
  </si>
  <si>
    <t>SSO2022010728</t>
  </si>
  <si>
    <t>DM211226371</t>
  </si>
  <si>
    <t>UZKXNE HITOP</t>
  </si>
  <si>
    <t>2022年3月份对帐单（专用变频器及运动平台产品中心）</t>
  </si>
  <si>
    <t>SSO2022030498</t>
  </si>
  <si>
    <t>65007PO220200301</t>
  </si>
  <si>
    <t>2022-03-07</t>
  </si>
  <si>
    <t>SSO2022021069</t>
  </si>
  <si>
    <t>2022年3月份对帐单（密封检测设备产品中心）</t>
  </si>
  <si>
    <t>2022-02-28</t>
  </si>
  <si>
    <t>SSO2022021774</t>
  </si>
  <si>
    <t>2022-03-08</t>
  </si>
  <si>
    <t>SSO2022030623</t>
  </si>
  <si>
    <t>SSO2022030638</t>
  </si>
  <si>
    <t>SSO2022030499</t>
  </si>
  <si>
    <t>65007PO220200451</t>
  </si>
  <si>
    <t>SSO2022021778</t>
  </si>
  <si>
    <t>65007PO220200717</t>
  </si>
  <si>
    <t>SSO2022030639</t>
  </si>
  <si>
    <t>2022-03-11</t>
  </si>
  <si>
    <t>SSO2022030999</t>
  </si>
  <si>
    <t>2022-03-21</t>
  </si>
  <si>
    <t>SSO2022031370</t>
  </si>
  <si>
    <t>2022-03-25</t>
  </si>
  <si>
    <t>SSO2022032100</t>
  </si>
  <si>
    <t>2022-03-03</t>
  </si>
  <si>
    <t>SSO2022030266</t>
  </si>
  <si>
    <t>65007PO220200754</t>
  </si>
  <si>
    <t>2022-03-10</t>
  </si>
  <si>
    <t>SSO2022030943</t>
  </si>
  <si>
    <t>SSO2022031000</t>
  </si>
  <si>
    <t>SSO2022031371</t>
  </si>
  <si>
    <t>2022-03-22</t>
  </si>
  <si>
    <t>SSO2022031572</t>
  </si>
  <si>
    <t>SSO2022031573</t>
  </si>
  <si>
    <t>SSO2022030265</t>
  </si>
  <si>
    <t>65007PO220200954</t>
  </si>
  <si>
    <t>2022-03-04</t>
  </si>
  <si>
    <t>SSO2022030426</t>
  </si>
  <si>
    <t>65007PO220300146</t>
  </si>
  <si>
    <t>SSO2022030428</t>
  </si>
  <si>
    <t>65007PO220300151</t>
  </si>
  <si>
    <t>SSO2022030640</t>
  </si>
  <si>
    <t>SSO2022031001</t>
  </si>
  <si>
    <t>SSO2022031372</t>
  </si>
  <si>
    <t>SSO2022032101</t>
  </si>
  <si>
    <t>SSO2022030643</t>
  </si>
  <si>
    <t>65007PO220300248</t>
  </si>
  <si>
    <t>SSO2022031002</t>
  </si>
  <si>
    <t>SSO2022031036</t>
  </si>
  <si>
    <t>SSO2022031373</t>
  </si>
  <si>
    <t>SSO2022031574</t>
  </si>
  <si>
    <t>SSO2022030641</t>
  </si>
  <si>
    <t>65007PO220300357</t>
  </si>
  <si>
    <t>SSO2022031037</t>
  </si>
  <si>
    <t>SSO2022031374</t>
  </si>
  <si>
    <t>SSO2022031575</t>
  </si>
  <si>
    <t>SSO2022031665</t>
  </si>
  <si>
    <t>SSO2022030871</t>
  </si>
  <si>
    <t>65007PO220300453</t>
  </si>
  <si>
    <t>SSO2022030653</t>
  </si>
  <si>
    <t>65007PO220300456</t>
  </si>
  <si>
    <t>件</t>
  </si>
  <si>
    <t>SSO2022030872</t>
  </si>
  <si>
    <t>65007PO220300454</t>
  </si>
  <si>
    <t>2022-03-27</t>
  </si>
  <si>
    <t>SSO2022032281</t>
  </si>
  <si>
    <t>SSO2022030965</t>
  </si>
  <si>
    <t>65007PO220300659</t>
  </si>
  <si>
    <t>SSO2022031666</t>
  </si>
  <si>
    <t>65007PO220300811</t>
  </si>
  <si>
    <t>平头消声器</t>
  </si>
  <si>
    <t>STM5-恒拓高</t>
  </si>
  <si>
    <t>SSO2022021775</t>
  </si>
  <si>
    <t>2022年3月份对帐单（特种3C设备定制中心）</t>
  </si>
  <si>
    <t>SSO2022030425</t>
  </si>
  <si>
    <t>65007PO220300147</t>
  </si>
  <si>
    <t>SSO2022030427</t>
  </si>
  <si>
    <t>65007PO220300145</t>
  </si>
  <si>
    <t>SSO2022030496</t>
  </si>
  <si>
    <t>65007PO220200457</t>
  </si>
  <si>
    <t>SSO2022030497</t>
  </si>
  <si>
    <t>SSO2022030642</t>
  </si>
  <si>
    <t>65007PO220300250</t>
  </si>
</sst>
</file>

<file path=xl/styles.xml><?xml version="1.0" encoding="utf-8"?>
<styleSheet xmlns="http://schemas.openxmlformats.org/spreadsheetml/2006/main">
  <numFmts count="12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);[Red]\(0.00\)"/>
    <numFmt numFmtId="177" formatCode="#,##0.0000"/>
    <numFmt numFmtId="178" formatCode="#,##0.00000"/>
    <numFmt numFmtId="179" formatCode="#,##0.000000"/>
    <numFmt numFmtId="180" formatCode="\¥#,##0.00_);\(\¥#,##0.00\)"/>
    <numFmt numFmtId="181" formatCode="\¥#,##0.00;\¥\-#,##0.00"/>
    <numFmt numFmtId="182" formatCode="0.0000_ ;[Red]\-0.0000\ "/>
    <numFmt numFmtId="183" formatCode="\¥#,##0.0000_);\(\¥#,##0.0000\)"/>
  </numFmts>
  <fonts count="32">
    <font>
      <sz val="11"/>
      <color theme="1"/>
      <name val="宋体"/>
      <charset val="134"/>
      <scheme val="minor"/>
    </font>
    <font>
      <sz val="11"/>
      <name val="宋体"/>
      <charset val="134"/>
    </font>
    <font>
      <sz val="12"/>
      <name val="宋体"/>
      <charset val="134"/>
    </font>
    <font>
      <b/>
      <sz val="12"/>
      <name val="宋体"/>
      <charset val="134"/>
    </font>
    <font>
      <sz val="10"/>
      <name val="宋体"/>
      <charset val="134"/>
    </font>
    <font>
      <b/>
      <sz val="16"/>
      <name val="宋体"/>
      <charset val="134"/>
    </font>
    <font>
      <b/>
      <sz val="11"/>
      <name val="宋体"/>
      <charset val="134"/>
    </font>
    <font>
      <b/>
      <sz val="10"/>
      <name val="宋体"/>
      <charset val="134"/>
    </font>
    <font>
      <b/>
      <sz val="11"/>
      <color theme="1"/>
      <name val="宋体"/>
      <charset val="134"/>
    </font>
    <font>
      <b/>
      <sz val="11"/>
      <color rgb="FFFF0000"/>
      <name val="宋体"/>
      <charset val="134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0"/>
      <name val="MS Sans Serif"/>
      <charset val="134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8">
    <xf numFmtId="0" fontId="0" fillId="0" borderId="0"/>
    <xf numFmtId="42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0" borderId="0"/>
    <xf numFmtId="0" fontId="0" fillId="23" borderId="9" applyNumberFormat="0" applyFont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24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26" fillId="6" borderId="6" applyNumberFormat="0" applyAlignment="0" applyProtection="0">
      <alignment vertical="center"/>
    </xf>
    <xf numFmtId="0" fontId="28" fillId="29" borderId="12" applyNumberForma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" fillId="0" borderId="0"/>
    <xf numFmtId="0" fontId="14" fillId="0" borderId="0"/>
    <xf numFmtId="0" fontId="0" fillId="0" borderId="0">
      <alignment vertical="center"/>
    </xf>
    <xf numFmtId="43" fontId="2" fillId="0" borderId="0" applyFont="0" applyFill="0" applyBorder="0" applyAlignment="0" applyProtection="0"/>
    <xf numFmtId="0" fontId="0" fillId="0" borderId="0">
      <alignment vertical="center"/>
    </xf>
    <xf numFmtId="43" fontId="2" fillId="0" borderId="0" applyFont="0" applyFill="0" applyBorder="0" applyAlignment="0" applyProtection="0"/>
    <xf numFmtId="0" fontId="0" fillId="0" borderId="0">
      <alignment vertical="center"/>
    </xf>
  </cellStyleXfs>
  <cellXfs count="99">
    <xf numFmtId="0" fontId="0" fillId="0" borderId="0" xfId="0"/>
    <xf numFmtId="0" fontId="1" fillId="0" borderId="0" xfId="51" applyFont="1" applyFill="1"/>
    <xf numFmtId="0" fontId="2" fillId="0" borderId="0" xfId="51" applyFont="1" applyFill="1" applyBorder="1" applyAlignment="1">
      <alignment vertical="center"/>
    </xf>
    <xf numFmtId="0" fontId="3" fillId="0" borderId="0" xfId="51" applyFont="1" applyFill="1"/>
    <xf numFmtId="0" fontId="4" fillId="0" borderId="0" xfId="51" applyFont="1" applyFill="1"/>
    <xf numFmtId="0" fontId="2" fillId="0" borderId="0" xfId="51" applyFont="1" applyFill="1"/>
    <xf numFmtId="0" fontId="2" fillId="0" borderId="0" xfId="51" applyFont="1" applyFill="1" applyAlignment="1">
      <alignment wrapText="1"/>
    </xf>
    <xf numFmtId="0" fontId="2" fillId="0" borderId="0" xfId="51" applyFont="1" applyFill="1" applyAlignment="1">
      <alignment horizontal="center"/>
    </xf>
    <xf numFmtId="0" fontId="5" fillId="0" borderId="0" xfId="51" applyFont="1" applyFill="1" applyAlignment="1">
      <alignment horizontal="center" vertical="center"/>
    </xf>
    <xf numFmtId="0" fontId="3" fillId="0" borderId="0" xfId="51" applyFont="1" applyFill="1" applyAlignment="1">
      <alignment horizontal="center" vertical="center"/>
    </xf>
    <xf numFmtId="0" fontId="1" fillId="0" borderId="0" xfId="51" applyFont="1" applyFill="1" applyAlignment="1">
      <alignment wrapText="1"/>
    </xf>
    <xf numFmtId="0" fontId="1" fillId="0" borderId="0" xfId="51" applyFont="1" applyFill="1" applyAlignment="1">
      <alignment horizontal="center"/>
    </xf>
    <xf numFmtId="0" fontId="6" fillId="0" borderId="0" xfId="51" applyFont="1" applyFill="1"/>
    <xf numFmtId="0" fontId="6" fillId="0" borderId="0" xfId="51" applyFont="1" applyFill="1" applyAlignment="1">
      <alignment horizontal="left"/>
    </xf>
    <xf numFmtId="0" fontId="6" fillId="0" borderId="1" xfId="51" applyFont="1" applyFill="1" applyBorder="1" applyAlignment="1">
      <alignment horizontal="center" vertical="center"/>
    </xf>
    <xf numFmtId="0" fontId="6" fillId="0" borderId="1" xfId="51" applyFont="1" applyFill="1" applyBorder="1" applyAlignment="1">
      <alignment horizontal="center" vertical="center" wrapText="1"/>
    </xf>
    <xf numFmtId="49" fontId="6" fillId="0" borderId="1" xfId="51" applyNumberFormat="1" applyFont="1" applyFill="1" applyBorder="1" applyAlignment="1">
      <alignment horizontal="center" vertical="center"/>
    </xf>
    <xf numFmtId="0" fontId="6" fillId="0" borderId="1" xfId="51" applyNumberFormat="1" applyFont="1" applyFill="1" applyBorder="1" applyAlignment="1">
      <alignment horizontal="center" vertical="center" wrapText="1"/>
    </xf>
    <xf numFmtId="0" fontId="6" fillId="0" borderId="1" xfId="51" applyNumberFormat="1" applyFont="1" applyFill="1" applyBorder="1" applyAlignment="1">
      <alignment horizontal="center" vertical="center"/>
    </xf>
    <xf numFmtId="3" fontId="6" fillId="0" borderId="1" xfId="51" applyNumberFormat="1" applyFont="1" applyFill="1" applyBorder="1" applyAlignment="1">
      <alignment horizontal="center" vertical="center"/>
    </xf>
    <xf numFmtId="177" fontId="7" fillId="0" borderId="1" xfId="13" applyNumberFormat="1" applyFont="1" applyFill="1" applyBorder="1" applyAlignment="1">
      <alignment horizontal="center" vertical="center"/>
    </xf>
    <xf numFmtId="178" fontId="6" fillId="0" borderId="1" xfId="51" applyNumberFormat="1" applyFont="1" applyFill="1" applyBorder="1" applyAlignment="1">
      <alignment horizontal="center" vertical="center"/>
    </xf>
    <xf numFmtId="179" fontId="6" fillId="0" borderId="1" xfId="51" applyNumberFormat="1" applyFont="1" applyFill="1" applyBorder="1" applyAlignment="1">
      <alignment horizontal="center" vertical="center"/>
    </xf>
    <xf numFmtId="14" fontId="6" fillId="0" borderId="1" xfId="51" applyNumberFormat="1" applyFont="1" applyFill="1" applyBorder="1" applyAlignment="1">
      <alignment horizontal="center" vertical="center"/>
    </xf>
    <xf numFmtId="180" fontId="7" fillId="0" borderId="1" xfId="13" applyNumberFormat="1" applyFont="1" applyFill="1" applyBorder="1" applyAlignment="1">
      <alignment horizontal="center" vertical="center"/>
    </xf>
    <xf numFmtId="0" fontId="3" fillId="0" borderId="0" xfId="51" applyFont="1" applyFill="1" applyAlignment="1">
      <alignment wrapText="1"/>
    </xf>
    <xf numFmtId="0" fontId="7" fillId="0" borderId="0" xfId="51" applyFont="1" applyFill="1" applyAlignment="1">
      <alignment horizontal="center" vertical="center" textRotation="255"/>
    </xf>
    <xf numFmtId="0" fontId="7" fillId="0" borderId="0" xfId="51" applyFont="1" applyFill="1" applyAlignment="1">
      <alignment horizontal="center"/>
    </xf>
    <xf numFmtId="0" fontId="7" fillId="0" borderId="0" xfId="51" applyFont="1" applyFill="1" applyAlignment="1">
      <alignment wrapText="1"/>
    </xf>
    <xf numFmtId="49" fontId="7" fillId="0" borderId="0" xfId="51" applyNumberFormat="1" applyFont="1" applyFill="1" applyAlignment="1">
      <alignment wrapText="1"/>
    </xf>
    <xf numFmtId="0" fontId="7" fillId="0" borderId="0" xfId="51" applyFont="1" applyFill="1"/>
    <xf numFmtId="0" fontId="4" fillId="0" borderId="0" xfId="51" applyFont="1" applyFill="1" applyAlignment="1">
      <alignment wrapText="1"/>
    </xf>
    <xf numFmtId="0" fontId="4" fillId="0" borderId="0" xfId="51" applyFont="1" applyFill="1" applyAlignment="1">
      <alignment horizontal="center"/>
    </xf>
    <xf numFmtId="176" fontId="4" fillId="0" borderId="0" xfId="51" applyNumberFormat="1" applyFont="1" applyFill="1" applyAlignment="1">
      <alignment horizontal="center" vertical="center"/>
    </xf>
    <xf numFmtId="0" fontId="6" fillId="0" borderId="0" xfId="51" applyFont="1" applyFill="1" applyAlignment="1">
      <alignment vertical="center"/>
    </xf>
    <xf numFmtId="49" fontId="6" fillId="0" borderId="2" xfId="51" applyNumberFormat="1" applyFont="1" applyFill="1" applyBorder="1" applyAlignment="1">
      <alignment horizontal="center" vertical="center"/>
    </xf>
    <xf numFmtId="49" fontId="6" fillId="0" borderId="3" xfId="51" applyNumberFormat="1" applyFont="1" applyFill="1" applyBorder="1" applyAlignment="1">
      <alignment horizontal="center" vertical="center"/>
    </xf>
    <xf numFmtId="0" fontId="6" fillId="0" borderId="4" xfId="51" applyNumberFormat="1" applyFont="1" applyFill="1" applyBorder="1" applyAlignment="1">
      <alignment horizontal="center" vertical="center" wrapText="1"/>
    </xf>
    <xf numFmtId="0" fontId="6" fillId="0" borderId="3" xfId="51" applyNumberFormat="1" applyFont="1" applyFill="1" applyBorder="1" applyAlignment="1">
      <alignment horizontal="center" vertical="center"/>
    </xf>
    <xf numFmtId="3" fontId="6" fillId="0" borderId="2" xfId="51" applyNumberFormat="1" applyFont="1" applyFill="1" applyBorder="1" applyAlignment="1">
      <alignment horizontal="center" vertical="center"/>
    </xf>
    <xf numFmtId="177" fontId="7" fillId="0" borderId="3" xfId="13" applyNumberFormat="1" applyFont="1" applyFill="1" applyBorder="1" applyAlignment="1">
      <alignment horizontal="center" vertical="center"/>
    </xf>
    <xf numFmtId="180" fontId="6" fillId="0" borderId="1" xfId="51" applyNumberFormat="1" applyFont="1" applyFill="1" applyBorder="1" applyAlignment="1">
      <alignment horizontal="center" vertical="center"/>
    </xf>
    <xf numFmtId="0" fontId="2" fillId="0" borderId="1" xfId="51" applyFont="1" applyFill="1" applyBorder="1" applyAlignment="1">
      <alignment vertical="center"/>
    </xf>
    <xf numFmtId="178" fontId="6" fillId="0" borderId="2" xfId="51" applyNumberFormat="1" applyFont="1" applyFill="1" applyBorder="1" applyAlignment="1">
      <alignment horizontal="center" vertical="center"/>
    </xf>
    <xf numFmtId="179" fontId="6" fillId="0" borderId="2" xfId="51" applyNumberFormat="1" applyFont="1" applyFill="1" applyBorder="1" applyAlignment="1">
      <alignment horizontal="center" vertical="center"/>
    </xf>
    <xf numFmtId="0" fontId="7" fillId="0" borderId="4" xfId="13" applyNumberFormat="1" applyFont="1" applyFill="1" applyBorder="1" applyAlignment="1">
      <alignment horizontal="center" vertical="center"/>
    </xf>
    <xf numFmtId="180" fontId="7" fillId="0" borderId="4" xfId="13" applyNumberFormat="1" applyFont="1" applyFill="1" applyBorder="1" applyAlignment="1">
      <alignment horizontal="center" vertical="center"/>
    </xf>
    <xf numFmtId="14" fontId="6" fillId="0" borderId="2" xfId="51" applyNumberFormat="1" applyFont="1" applyFill="1" applyBorder="1" applyAlignment="1">
      <alignment horizontal="center" vertical="center"/>
    </xf>
    <xf numFmtId="0" fontId="6" fillId="0" borderId="3" xfId="51" applyFont="1" applyFill="1" applyBorder="1" applyAlignment="1">
      <alignment horizontal="center" vertical="center"/>
    </xf>
    <xf numFmtId="0" fontId="6" fillId="0" borderId="2" xfId="51" applyFont="1" applyFill="1" applyBorder="1" applyAlignment="1">
      <alignment horizontal="center" vertical="center"/>
    </xf>
    <xf numFmtId="0" fontId="6" fillId="0" borderId="4" xfId="51" applyFont="1" applyFill="1" applyBorder="1" applyAlignment="1">
      <alignment horizontal="center" vertical="center" wrapText="1"/>
    </xf>
    <xf numFmtId="180" fontId="7" fillId="0" borderId="3" xfId="13" applyNumberFormat="1" applyFont="1" applyFill="1" applyBorder="1" applyAlignment="1">
      <alignment horizontal="center" vertical="center"/>
    </xf>
    <xf numFmtId="0" fontId="6" fillId="0" borderId="4" xfId="51" applyFont="1" applyFill="1" applyBorder="1" applyAlignment="1">
      <alignment horizontal="center" vertical="center"/>
    </xf>
    <xf numFmtId="181" fontId="6" fillId="0" borderId="1" xfId="54" applyNumberFormat="1" applyFont="1" applyFill="1" applyBorder="1" applyAlignment="1">
      <alignment vertical="center"/>
    </xf>
    <xf numFmtId="0" fontId="6" fillId="0" borderId="1" xfId="51" applyFont="1" applyFill="1" applyBorder="1" applyAlignment="1">
      <alignment vertical="center"/>
    </xf>
    <xf numFmtId="0" fontId="6" fillId="2" borderId="1" xfId="51" applyFont="1" applyFill="1" applyBorder="1" applyAlignment="1">
      <alignment horizontal="center" vertical="center"/>
    </xf>
    <xf numFmtId="2" fontId="6" fillId="0" borderId="1" xfId="51" applyNumberFormat="1" applyFont="1" applyFill="1" applyBorder="1" applyAlignment="1">
      <alignment horizontal="center" vertical="center"/>
    </xf>
    <xf numFmtId="2" fontId="7" fillId="0" borderId="1" xfId="13" applyNumberFormat="1" applyFont="1" applyFill="1" applyBorder="1" applyAlignment="1">
      <alignment horizontal="center" vertical="center"/>
    </xf>
    <xf numFmtId="180" fontId="7" fillId="2" borderId="1" xfId="13" applyNumberFormat="1" applyFont="1" applyFill="1" applyBorder="1" applyAlignment="1">
      <alignment horizontal="center" vertical="center"/>
    </xf>
    <xf numFmtId="14" fontId="6" fillId="3" borderId="2" xfId="51" applyNumberFormat="1" applyFont="1" applyFill="1" applyBorder="1" applyAlignment="1">
      <alignment horizontal="center" vertical="center"/>
    </xf>
    <xf numFmtId="14" fontId="6" fillId="3" borderId="4" xfId="51" applyNumberFormat="1" applyFont="1" applyFill="1" applyBorder="1" applyAlignment="1">
      <alignment horizontal="center" vertical="center"/>
    </xf>
    <xf numFmtId="14" fontId="6" fillId="3" borderId="3" xfId="51" applyNumberFormat="1" applyFont="1" applyFill="1" applyBorder="1" applyAlignment="1">
      <alignment horizontal="center" vertical="center"/>
    </xf>
    <xf numFmtId="181" fontId="7" fillId="3" borderId="1" xfId="13" applyNumberFormat="1" applyFont="1" applyFill="1" applyBorder="1" applyAlignment="1">
      <alignment horizontal="center" vertical="center"/>
    </xf>
    <xf numFmtId="180" fontId="2" fillId="0" borderId="0" xfId="51" applyNumberFormat="1" applyFont="1" applyFill="1" applyBorder="1" applyAlignment="1">
      <alignment vertical="center"/>
    </xf>
    <xf numFmtId="182" fontId="2" fillId="0" borderId="0" xfId="51" applyNumberFormat="1" applyFont="1" applyFill="1"/>
    <xf numFmtId="183" fontId="7" fillId="0" borderId="1" xfId="13" applyNumberFormat="1" applyFont="1" applyFill="1" applyBorder="1" applyAlignment="1">
      <alignment horizontal="center" vertical="center"/>
    </xf>
    <xf numFmtId="182" fontId="1" fillId="0" borderId="0" xfId="51" applyNumberFormat="1" applyFont="1" applyFill="1"/>
    <xf numFmtId="182" fontId="2" fillId="0" borderId="0" xfId="51" applyNumberFormat="1" applyFont="1" applyFill="1" applyBorder="1" applyAlignment="1">
      <alignment vertical="center"/>
    </xf>
    <xf numFmtId="49" fontId="7" fillId="0" borderId="0" xfId="51" applyNumberFormat="1" applyFont="1" applyFill="1"/>
    <xf numFmtId="182" fontId="6" fillId="0" borderId="0" xfId="51" applyNumberFormat="1" applyFont="1" applyFill="1" applyAlignment="1">
      <alignment vertical="center"/>
    </xf>
    <xf numFmtId="182" fontId="3" fillId="0" borderId="0" xfId="51" applyNumberFormat="1" applyFont="1" applyFill="1"/>
    <xf numFmtId="182" fontId="4" fillId="0" borderId="0" xfId="51" applyNumberFormat="1" applyFont="1" applyFill="1"/>
    <xf numFmtId="14" fontId="7" fillId="0" borderId="1" xfId="51" applyNumberFormat="1" applyFont="1" applyFill="1" applyBorder="1" applyAlignment="1">
      <alignment horizontal="center" vertical="center"/>
    </xf>
    <xf numFmtId="0" fontId="8" fillId="0" borderId="1" xfId="51" applyFont="1" applyFill="1" applyBorder="1" applyAlignment="1">
      <alignment horizontal="center" vertical="center"/>
    </xf>
    <xf numFmtId="0" fontId="0" fillId="0" borderId="0" xfId="0" applyFill="1"/>
    <xf numFmtId="0" fontId="9" fillId="0" borderId="1" xfId="51" applyFont="1" applyFill="1" applyBorder="1" applyAlignment="1">
      <alignment horizontal="center" vertical="center"/>
    </xf>
    <xf numFmtId="0" fontId="3" fillId="0" borderId="0" xfId="51" applyFont="1" applyFill="1" applyAlignment="1">
      <alignment vertical="center"/>
    </xf>
    <xf numFmtId="0" fontId="3" fillId="0" borderId="2" xfId="51" applyFont="1" applyFill="1" applyBorder="1" applyAlignment="1">
      <alignment horizontal="center" vertical="center"/>
    </xf>
    <xf numFmtId="0" fontId="3" fillId="0" borderId="3" xfId="51" applyFont="1" applyFill="1" applyBorder="1" applyAlignment="1">
      <alignment horizontal="center" vertical="center"/>
    </xf>
    <xf numFmtId="0" fontId="3" fillId="0" borderId="4" xfId="51" applyFont="1" applyFill="1" applyBorder="1" applyAlignment="1">
      <alignment horizontal="center" vertical="center"/>
    </xf>
    <xf numFmtId="181" fontId="3" fillId="0" borderId="1" xfId="54" applyNumberFormat="1" applyFont="1" applyFill="1" applyBorder="1" applyAlignment="1">
      <alignment vertical="center"/>
    </xf>
    <xf numFmtId="0" fontId="3" fillId="0" borderId="1" xfId="51" applyFont="1" applyFill="1" applyBorder="1" applyAlignment="1">
      <alignment vertical="center"/>
    </xf>
    <xf numFmtId="0" fontId="2" fillId="0" borderId="0" xfId="51" applyFont="1" applyFill="1" applyAlignment="1">
      <alignment horizontal="left"/>
    </xf>
    <xf numFmtId="0" fontId="3" fillId="0" borderId="0" xfId="51" applyFont="1" applyFill="1" applyAlignment="1">
      <alignment horizontal="left"/>
    </xf>
    <xf numFmtId="0" fontId="4" fillId="0" borderId="0" xfId="51" applyFont="1" applyFill="1" applyAlignment="1">
      <alignment horizontal="left"/>
    </xf>
    <xf numFmtId="0" fontId="2" fillId="2" borderId="0" xfId="51" applyFont="1" applyFill="1" applyBorder="1" applyAlignment="1">
      <alignment vertical="center"/>
    </xf>
    <xf numFmtId="0" fontId="6" fillId="0" borderId="2" xfId="51" applyFont="1" applyFill="1" applyBorder="1" applyAlignment="1">
      <alignment vertical="center"/>
    </xf>
    <xf numFmtId="0" fontId="6" fillId="0" borderId="3" xfId="51" applyFont="1" applyFill="1" applyBorder="1" applyAlignment="1">
      <alignment vertical="center"/>
    </xf>
    <xf numFmtId="0" fontId="6" fillId="0" borderId="1" xfId="51" applyFont="1" applyFill="1" applyBorder="1" applyAlignment="1">
      <alignment vertical="center" wrapText="1"/>
    </xf>
    <xf numFmtId="181" fontId="6" fillId="0" borderId="0" xfId="51" applyNumberFormat="1" applyFont="1" applyFill="1" applyAlignment="1">
      <alignment vertical="center"/>
    </xf>
    <xf numFmtId="14" fontId="7" fillId="2" borderId="1" xfId="51" applyNumberFormat="1" applyFont="1" applyFill="1" applyBorder="1" applyAlignment="1">
      <alignment horizontal="center" vertical="center"/>
    </xf>
    <xf numFmtId="0" fontId="8" fillId="2" borderId="1" xfId="51" applyFont="1" applyFill="1" applyBorder="1" applyAlignment="1">
      <alignment horizontal="center" vertical="center"/>
    </xf>
    <xf numFmtId="0" fontId="6" fillId="2" borderId="1" xfId="51" applyFont="1" applyFill="1" applyBorder="1" applyAlignment="1">
      <alignment horizontal="center" vertical="center" wrapText="1"/>
    </xf>
    <xf numFmtId="0" fontId="4" fillId="0" borderId="0" xfId="51" applyFont="1" applyFill="1" applyAlignment="1">
      <alignment vertical="center"/>
    </xf>
    <xf numFmtId="0" fontId="7" fillId="0" borderId="1" xfId="51" applyFont="1" applyFill="1" applyBorder="1" applyAlignment="1">
      <alignment horizontal="center" vertical="center"/>
    </xf>
    <xf numFmtId="0" fontId="7" fillId="0" borderId="1" xfId="51" applyFont="1" applyFill="1" applyBorder="1" applyAlignment="1">
      <alignment horizontal="center" vertical="center" wrapText="1"/>
    </xf>
    <xf numFmtId="0" fontId="7" fillId="0" borderId="1" xfId="51" applyNumberFormat="1" applyFont="1" applyFill="1" applyBorder="1" applyAlignment="1">
      <alignment horizontal="center" vertical="center"/>
    </xf>
    <xf numFmtId="180" fontId="7" fillId="0" borderId="1" xfId="51" applyNumberFormat="1" applyFont="1" applyFill="1" applyBorder="1" applyAlignment="1">
      <alignment horizontal="center" vertical="center"/>
    </xf>
    <xf numFmtId="0" fontId="6" fillId="0" borderId="1" xfId="51" applyFont="1" applyFill="1" applyBorder="1" applyAlignment="1">
      <alignment horizontal="left" vertical="center"/>
    </xf>
  </cellXfs>
  <cellStyles count="58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常规 8" xfId="20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常规 2" xfId="51"/>
    <cellStyle name="常规 3" xfId="52"/>
    <cellStyle name="常规 4" xfId="53"/>
    <cellStyle name="千位分隔 2" xfId="54"/>
    <cellStyle name="常规 5" xfId="55"/>
    <cellStyle name="千位分隔 3" xfId="56"/>
    <cellStyle name="常规 7" xfId="57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7" Type="http://schemas.openxmlformats.org/officeDocument/2006/relationships/sharedStrings" Target="sharedStrings.xml"/><Relationship Id="rId156" Type="http://schemas.openxmlformats.org/officeDocument/2006/relationships/styles" Target="styles.xml"/><Relationship Id="rId155" Type="http://schemas.openxmlformats.org/officeDocument/2006/relationships/theme" Target="theme/theme1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142875</xdr:colOff>
      <xdr:row>0</xdr:row>
      <xdr:rowOff>57150</xdr:rowOff>
    </xdr:from>
    <xdr:to>
      <xdr:col>2</xdr:col>
      <xdr:colOff>9525</xdr:colOff>
      <xdr:row>0</xdr:row>
      <xdr:rowOff>295275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5715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3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104775</xdr:colOff>
      <xdr:row>0</xdr:row>
      <xdr:rowOff>85725</xdr:rowOff>
    </xdr:from>
    <xdr:to>
      <xdr:col>1</xdr:col>
      <xdr:colOff>1333500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775" y="85725"/>
          <a:ext cx="194437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114300</xdr:colOff>
      <xdr:row>0</xdr:row>
      <xdr:rowOff>66675</xdr:rowOff>
    </xdr:from>
    <xdr:to>
      <xdr:col>1</xdr:col>
      <xdr:colOff>1343025</xdr:colOff>
      <xdr:row>0</xdr:row>
      <xdr:rowOff>304800</xdr:rowOff>
    </xdr:to>
    <xdr:pic>
      <xdr:nvPicPr>
        <xdr:cNvPr id="4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4300" y="66675"/>
          <a:ext cx="193484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133350</xdr:colOff>
      <xdr:row>0</xdr:row>
      <xdr:rowOff>47625</xdr:rowOff>
    </xdr:from>
    <xdr:to>
      <xdr:col>2</xdr:col>
      <xdr:colOff>0</xdr:colOff>
      <xdr:row>0</xdr:row>
      <xdr:rowOff>285750</xdr:rowOff>
    </xdr:to>
    <xdr:pic>
      <xdr:nvPicPr>
        <xdr:cNvPr id="5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350" y="47625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114300</xdr:colOff>
      <xdr:row>0</xdr:row>
      <xdr:rowOff>85725</xdr:rowOff>
    </xdr:from>
    <xdr:to>
      <xdr:col>1</xdr:col>
      <xdr:colOff>1343025</xdr:colOff>
      <xdr:row>0</xdr:row>
      <xdr:rowOff>323850</xdr:rowOff>
    </xdr:to>
    <xdr:pic>
      <xdr:nvPicPr>
        <xdr:cNvPr id="3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4300" y="85725"/>
          <a:ext cx="193484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95250</xdr:colOff>
      <xdr:row>0</xdr:row>
      <xdr:rowOff>76200</xdr:rowOff>
    </xdr:from>
    <xdr:to>
      <xdr:col>1</xdr:col>
      <xdr:colOff>1323975</xdr:colOff>
      <xdr:row>0</xdr:row>
      <xdr:rowOff>314325</xdr:rowOff>
    </xdr:to>
    <xdr:pic>
      <xdr:nvPicPr>
        <xdr:cNvPr id="3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250" y="76200"/>
          <a:ext cx="19538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3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114300</xdr:colOff>
      <xdr:row>0</xdr:row>
      <xdr:rowOff>66675</xdr:rowOff>
    </xdr:from>
    <xdr:to>
      <xdr:col>1</xdr:col>
      <xdr:colOff>1343025</xdr:colOff>
      <xdr:row>0</xdr:row>
      <xdr:rowOff>304800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4300" y="66675"/>
          <a:ext cx="193484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133350</xdr:colOff>
      <xdr:row>0</xdr:row>
      <xdr:rowOff>47625</xdr:rowOff>
    </xdr:from>
    <xdr:to>
      <xdr:col>2</xdr:col>
      <xdr:colOff>0</xdr:colOff>
      <xdr:row>0</xdr:row>
      <xdr:rowOff>285750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350" y="47625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114300</xdr:colOff>
      <xdr:row>0</xdr:row>
      <xdr:rowOff>85725</xdr:rowOff>
    </xdr:from>
    <xdr:to>
      <xdr:col>1</xdr:col>
      <xdr:colOff>1343025</xdr:colOff>
      <xdr:row>0</xdr:row>
      <xdr:rowOff>323850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4300" y="85725"/>
          <a:ext cx="193484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95250</xdr:colOff>
      <xdr:row>0</xdr:row>
      <xdr:rowOff>76200</xdr:rowOff>
    </xdr:from>
    <xdr:to>
      <xdr:col>1</xdr:col>
      <xdr:colOff>1323975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250" y="76200"/>
          <a:ext cx="19538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91579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5356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2115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7706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90055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7706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90055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87706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90055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57</xdr:row>
      <xdr:rowOff>76200</xdr:rowOff>
    </xdr:from>
    <xdr:to>
      <xdr:col>30</xdr:col>
      <xdr:colOff>236638</xdr:colOff>
      <xdr:row>59</xdr:row>
      <xdr:rowOff>247567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472035" y="2676525"/>
          <a:ext cx="10923270" cy="681355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150</xdr:row>
      <xdr:rowOff>76200</xdr:rowOff>
    </xdr:from>
    <xdr:to>
      <xdr:col>30</xdr:col>
      <xdr:colOff>236638</xdr:colOff>
      <xdr:row>152</xdr:row>
      <xdr:rowOff>247567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472035" y="38195250"/>
          <a:ext cx="10923270" cy="681355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90055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150</xdr:row>
      <xdr:rowOff>76200</xdr:rowOff>
    </xdr:from>
    <xdr:to>
      <xdr:col>30</xdr:col>
      <xdr:colOff>236638</xdr:colOff>
      <xdr:row>152</xdr:row>
      <xdr:rowOff>247567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456795" y="46682025"/>
          <a:ext cx="10793730" cy="681355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90055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6827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190</xdr:row>
      <xdr:rowOff>76200</xdr:rowOff>
    </xdr:from>
    <xdr:to>
      <xdr:col>30</xdr:col>
      <xdr:colOff>236638</xdr:colOff>
      <xdr:row>192</xdr:row>
      <xdr:rowOff>247567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811125" y="54225825"/>
          <a:ext cx="10793730" cy="681355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76200</xdr:rowOff>
    </xdr:from>
    <xdr:to>
      <xdr:col>2</xdr:col>
      <xdr:colOff>19050</xdr:colOff>
      <xdr:row>0</xdr:row>
      <xdr:rowOff>314325</xdr:rowOff>
    </xdr:to>
    <xdr:pic>
      <xdr:nvPicPr>
        <xdr:cNvPr id="2" name="Picture 2" descr="F:\APP\mail\liul400194@hanslaser\Temp\Catch33.jpg"/>
        <xdr:cNvPicPr>
          <a:picLocks noChangeAspect="1" noChangeArrowheads="1"/>
        </xdr:cNvPicPr>
      </xdr:nvPicPr>
      <xdr:blipFill>
        <a:blip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76200"/>
          <a:ext cx="190055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36.xml"/><Relationship Id="rId1" Type="http://schemas.openxmlformats.org/officeDocument/2006/relationships/comments" Target="../comments1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42.xml"/><Relationship Id="rId1" Type="http://schemas.openxmlformats.org/officeDocument/2006/relationships/comments" Target="../comments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45.xml"/><Relationship Id="rId1" Type="http://schemas.openxmlformats.org/officeDocument/2006/relationships/comments" Target="../comments3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48.xml"/><Relationship Id="rId1" Type="http://schemas.openxmlformats.org/officeDocument/2006/relationships/comments" Target="../comments4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51.xml"/><Relationship Id="rId1" Type="http://schemas.openxmlformats.org/officeDocument/2006/relationships/comments" Target="../comments5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54.xml"/><Relationship Id="rId1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zoomScale="110" zoomScaleNormal="110" workbookViewId="0">
      <pane xSplit="5" ySplit="7" topLeftCell="F11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5" width="22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10" width="13.1090909090909" style="5" customWidth="1"/>
    <col min="11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1" width="22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7" width="22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3" width="22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9" width="22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5" width="22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1" width="22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7" width="22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3" width="22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9" width="22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5" width="22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1" width="22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7" width="22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3" width="22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9" width="22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5" width="22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1" width="22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7" width="22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3" width="22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9" width="22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5" width="22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1" width="22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7" width="22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3" width="22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9" width="22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5" width="22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1" width="22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7" width="22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3" width="22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9" width="22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5" width="22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1" width="22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7" width="22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3" width="22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9" width="22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5" width="22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1" width="22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7" width="22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3" width="22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9" width="22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5" width="22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1" width="22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7" width="22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3" width="22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9" width="22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5" width="22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1" width="22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7" width="22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3" width="22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9" width="22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5" width="22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1" width="22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7" width="22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3" width="22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9" width="22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5" width="22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1" width="22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7" width="22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3" width="22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9" width="22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5" width="22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1" width="22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7" width="22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3" width="22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</v>
      </c>
      <c r="G4" s="11"/>
      <c r="H4" s="12" t="s">
        <v>6</v>
      </c>
      <c r="I4" s="12" t="s">
        <v>7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3" t="s">
        <v>10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/>
    </row>
    <row r="7" s="2" customFormat="1" ht="26.1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93" customFormat="1" ht="33" customHeight="1" spans="1:9">
      <c r="A8" s="72">
        <v>43126</v>
      </c>
      <c r="B8" s="94" t="s">
        <v>23</v>
      </c>
      <c r="C8" s="94" t="s">
        <v>24</v>
      </c>
      <c r="D8" s="94" t="s">
        <v>25</v>
      </c>
      <c r="E8" s="95" t="s">
        <v>26</v>
      </c>
      <c r="F8" s="96">
        <v>200</v>
      </c>
      <c r="G8" s="97">
        <v>1.03</v>
      </c>
      <c r="H8" s="97">
        <v>205.9902</v>
      </c>
      <c r="I8" s="94" t="s">
        <v>27</v>
      </c>
    </row>
    <row r="9" s="93" customFormat="1" ht="33" customHeight="1" spans="1:9">
      <c r="A9" s="72">
        <v>43119</v>
      </c>
      <c r="B9" s="94" t="s">
        <v>28</v>
      </c>
      <c r="C9" s="94" t="s">
        <v>24</v>
      </c>
      <c r="D9" s="94" t="s">
        <v>25</v>
      </c>
      <c r="E9" s="95" t="s">
        <v>29</v>
      </c>
      <c r="F9" s="96">
        <v>200</v>
      </c>
      <c r="G9" s="97">
        <v>0.71</v>
      </c>
      <c r="H9" s="97">
        <v>141.9912</v>
      </c>
      <c r="I9" s="94" t="s">
        <v>30</v>
      </c>
    </row>
    <row r="10" s="93" customFormat="1" ht="33" customHeight="1" spans="1:9">
      <c r="A10" s="72">
        <v>43119</v>
      </c>
      <c r="B10" s="94" t="s">
        <v>28</v>
      </c>
      <c r="C10" s="94" t="s">
        <v>24</v>
      </c>
      <c r="D10" s="94" t="s">
        <v>31</v>
      </c>
      <c r="E10" s="95" t="s">
        <v>32</v>
      </c>
      <c r="F10" s="96">
        <v>2</v>
      </c>
      <c r="G10" s="97">
        <v>2.3</v>
      </c>
      <c r="H10" s="97">
        <v>4.5981</v>
      </c>
      <c r="I10" s="94" t="s">
        <v>33</v>
      </c>
    </row>
    <row r="11" s="93" customFormat="1" ht="33" customHeight="1" spans="1:9">
      <c r="A11" s="72">
        <v>43119</v>
      </c>
      <c r="B11" s="94" t="s">
        <v>28</v>
      </c>
      <c r="C11" s="94" t="s">
        <v>24</v>
      </c>
      <c r="D11" s="94" t="s">
        <v>34</v>
      </c>
      <c r="E11" s="95" t="s">
        <v>35</v>
      </c>
      <c r="F11" s="96">
        <v>2</v>
      </c>
      <c r="G11" s="97">
        <v>1.5199</v>
      </c>
      <c r="H11" s="97">
        <v>3.042</v>
      </c>
      <c r="I11" s="94" t="s">
        <v>36</v>
      </c>
    </row>
    <row r="12" s="93" customFormat="1" ht="33" customHeight="1" spans="1:9">
      <c r="A12" s="72">
        <v>43119</v>
      </c>
      <c r="B12" s="94" t="s">
        <v>28</v>
      </c>
      <c r="C12" s="94" t="s">
        <v>24</v>
      </c>
      <c r="D12" s="94" t="s">
        <v>37</v>
      </c>
      <c r="E12" s="95" t="s">
        <v>38</v>
      </c>
      <c r="F12" s="96">
        <v>4</v>
      </c>
      <c r="G12" s="97">
        <v>4.5001</v>
      </c>
      <c r="H12" s="97">
        <v>17.9946</v>
      </c>
      <c r="I12" s="94" t="s">
        <v>39</v>
      </c>
    </row>
    <row r="13" s="93" customFormat="1" ht="33" customHeight="1" spans="1:9">
      <c r="A13" s="72">
        <v>43119</v>
      </c>
      <c r="B13" s="94" t="s">
        <v>28</v>
      </c>
      <c r="C13" s="94" t="s">
        <v>24</v>
      </c>
      <c r="D13" s="94" t="s">
        <v>40</v>
      </c>
      <c r="E13" s="95" t="s">
        <v>41</v>
      </c>
      <c r="F13" s="96">
        <v>2</v>
      </c>
      <c r="G13" s="97">
        <v>158</v>
      </c>
      <c r="H13" s="97">
        <v>316.0053</v>
      </c>
      <c r="I13" s="94" t="s">
        <v>42</v>
      </c>
    </row>
    <row r="14" s="93" customFormat="1" ht="33" customHeight="1" spans="1:9">
      <c r="A14" s="72">
        <v>43119</v>
      </c>
      <c r="B14" s="94" t="s">
        <v>43</v>
      </c>
      <c r="C14" s="94" t="s">
        <v>44</v>
      </c>
      <c r="D14" s="94" t="s">
        <v>45</v>
      </c>
      <c r="E14" s="95" t="s">
        <v>46</v>
      </c>
      <c r="F14" s="96">
        <v>4</v>
      </c>
      <c r="G14" s="97">
        <v>26</v>
      </c>
      <c r="H14" s="97">
        <v>104.0013</v>
      </c>
      <c r="I14" s="94" t="s">
        <v>47</v>
      </c>
    </row>
    <row r="15" s="76" customFormat="1" ht="25.5" customHeight="1" spans="1:9">
      <c r="A15" s="77" t="s">
        <v>48</v>
      </c>
      <c r="B15" s="78"/>
      <c r="C15" s="77" t="str">
        <f>IF(H15&lt;0,"负","")&amp;IF(TRUNC(ROUND(H15,2))=0,"",TEXT(TRUNC(ABS(ROUND(H15,2))),"[DBNum2]")&amp;"元")&amp;IF(ISERR(FIND(".",ROUND(H15,2))),"",TEXT(RIGHT(TRUNC(ROUND(H15,2)*10)),"[DBNum2]"))&amp;IF(ISERR(FIND(".0",TEXT(H15,"0.00"))),"角","")&amp;IF(LEFT(RIGHT(ROUND(H15,2),3))=".",TEXT(RIGHT(ROUND(H15,2)),"[DBNum2]")&amp;"分","整")</f>
        <v>柒佰玖拾叁元陆角贰分</v>
      </c>
      <c r="D15" s="79"/>
      <c r="E15" s="78"/>
      <c r="F15" s="77" t="s">
        <v>49</v>
      </c>
      <c r="G15" s="78"/>
      <c r="H15" s="80">
        <f>SUM(H8:H14)</f>
        <v>793.6227</v>
      </c>
      <c r="I15" s="81"/>
    </row>
    <row r="16" ht="12.75" customHeight="1" spans="7:10">
      <c r="G16" s="5"/>
      <c r="J16" s="82"/>
    </row>
    <row r="17" s="3" customFormat="1" ht="20.1" customHeight="1" spans="1:10">
      <c r="A17" s="3" t="s">
        <v>50</v>
      </c>
      <c r="H17" s="3" t="s">
        <v>51</v>
      </c>
      <c r="J17" s="83"/>
    </row>
    <row r="18" s="3" customFormat="1" ht="20.1" customHeight="1" spans="1:10">
      <c r="A18" s="3" t="s">
        <v>52</v>
      </c>
      <c r="H18" s="3" t="s">
        <v>52</v>
      </c>
      <c r="J18" s="83"/>
    </row>
    <row r="19" s="4" customFormat="1" ht="20.1" customHeight="1" spans="1:10">
      <c r="A19" s="26" t="s">
        <v>53</v>
      </c>
      <c r="B19" s="27" t="s">
        <v>54</v>
      </c>
      <c r="C19" s="27"/>
      <c r="D19" s="30" t="s">
        <v>0</v>
      </c>
      <c r="J19" s="84"/>
    </row>
    <row r="20" s="4" customFormat="1" ht="20.1" customHeight="1" spans="1:10">
      <c r="A20" s="26"/>
      <c r="B20" s="27" t="s">
        <v>55</v>
      </c>
      <c r="C20" s="27"/>
      <c r="D20" s="68" t="s">
        <v>56</v>
      </c>
      <c r="J20" s="84"/>
    </row>
    <row r="21" s="4" customFormat="1" ht="20.1" customHeight="1" spans="1:10">
      <c r="A21" s="26"/>
      <c r="B21" s="27" t="s">
        <v>57</v>
      </c>
      <c r="C21" s="27"/>
      <c r="D21" s="30" t="s">
        <v>58</v>
      </c>
      <c r="H21" s="33"/>
      <c r="I21" s="32"/>
      <c r="J21" s="84"/>
    </row>
    <row r="22" s="4" customFormat="1" ht="20.1" customHeight="1" spans="1:10">
      <c r="A22" s="26"/>
      <c r="B22" s="27" t="s">
        <v>59</v>
      </c>
      <c r="C22" s="27"/>
      <c r="D22" s="30" t="s">
        <v>60</v>
      </c>
      <c r="J22" s="84"/>
    </row>
    <row r="23" s="4" customFormat="1" ht="20.1" customHeight="1" spans="1:10">
      <c r="A23" s="30" t="s">
        <v>61</v>
      </c>
      <c r="J23" s="84"/>
    </row>
    <row r="24" s="4" customFormat="1" ht="20.1" customHeight="1" spans="2:10">
      <c r="B24" s="30" t="s">
        <v>62</v>
      </c>
      <c r="E24" s="30"/>
      <c r="F24" s="30"/>
      <c r="J24" s="84"/>
    </row>
  </sheetData>
  <autoFilter ref="A7:J15">
    <extLst/>
  </autoFilter>
  <mergeCells count="10">
    <mergeCell ref="A1:I1"/>
    <mergeCell ref="A2:I2"/>
    <mergeCell ref="A15:B15"/>
    <mergeCell ref="C15:E15"/>
    <mergeCell ref="F15:G15"/>
    <mergeCell ref="B19:C19"/>
    <mergeCell ref="B20:C20"/>
    <mergeCell ref="B21:C21"/>
    <mergeCell ref="B22:C22"/>
    <mergeCell ref="A19:A22"/>
  </mergeCells>
  <printOptions horizont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9"/>
  <sheetViews>
    <sheetView workbookViewId="0">
      <pane xSplit="5" ySplit="7" topLeftCell="F11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1.7818181818182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10" width="13.1090909090909" style="5" customWidth="1"/>
    <col min="11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5.5" customHeight="1" spans="1:9">
      <c r="A8" s="72">
        <v>43101</v>
      </c>
      <c r="B8" s="14" t="s">
        <v>66</v>
      </c>
      <c r="C8" s="73" t="s">
        <v>67</v>
      </c>
      <c r="D8" s="14" t="s">
        <v>37</v>
      </c>
      <c r="E8" s="98" t="s">
        <v>68</v>
      </c>
      <c r="F8" s="14">
        <v>1</v>
      </c>
      <c r="G8" s="24">
        <v>7.38</v>
      </c>
      <c r="H8" s="24">
        <v>7.3827</v>
      </c>
      <c r="I8" s="14" t="s">
        <v>69</v>
      </c>
    </row>
    <row r="9" s="2" customFormat="1" ht="25.5" customHeight="1" spans="1:9">
      <c r="A9" s="72">
        <v>43101</v>
      </c>
      <c r="B9" s="14" t="s">
        <v>66</v>
      </c>
      <c r="C9" s="73" t="s">
        <v>67</v>
      </c>
      <c r="D9" s="14" t="s">
        <v>70</v>
      </c>
      <c r="E9" s="98" t="s">
        <v>71</v>
      </c>
      <c r="F9" s="14">
        <v>1</v>
      </c>
      <c r="G9" s="24">
        <v>205</v>
      </c>
      <c r="H9" s="24">
        <v>204.9957</v>
      </c>
      <c r="I9" s="14" t="s">
        <v>72</v>
      </c>
    </row>
    <row r="10" s="2" customFormat="1" ht="25.5" customHeight="1" spans="1:9">
      <c r="A10" s="72">
        <v>43101</v>
      </c>
      <c r="B10" s="14" t="s">
        <v>66</v>
      </c>
      <c r="C10" s="73" t="s">
        <v>67</v>
      </c>
      <c r="D10" s="14" t="s">
        <v>73</v>
      </c>
      <c r="E10" s="98" t="s">
        <v>74</v>
      </c>
      <c r="F10" s="14">
        <v>2</v>
      </c>
      <c r="G10" s="24">
        <v>3.7</v>
      </c>
      <c r="H10" s="24">
        <v>7.3944</v>
      </c>
      <c r="I10" s="14" t="s">
        <v>75</v>
      </c>
    </row>
    <row r="11" s="2" customFormat="1" ht="25.5" customHeight="1" spans="1:9">
      <c r="A11" s="72">
        <v>43101</v>
      </c>
      <c r="B11" s="14" t="s">
        <v>66</v>
      </c>
      <c r="C11" s="73" t="s">
        <v>67</v>
      </c>
      <c r="D11" s="14" t="s">
        <v>37</v>
      </c>
      <c r="E11" s="98" t="s">
        <v>76</v>
      </c>
      <c r="F11" s="14">
        <v>8</v>
      </c>
      <c r="G11" s="24">
        <v>12.6</v>
      </c>
      <c r="H11" s="24">
        <v>100.7955</v>
      </c>
      <c r="I11" s="14" t="s">
        <v>77</v>
      </c>
    </row>
    <row r="12" s="2" customFormat="1" ht="25.5" customHeight="1" spans="1:9">
      <c r="A12" s="72">
        <v>43101</v>
      </c>
      <c r="B12" s="14" t="s">
        <v>78</v>
      </c>
      <c r="C12" s="73" t="s">
        <v>79</v>
      </c>
      <c r="D12" s="14" t="s">
        <v>37</v>
      </c>
      <c r="E12" s="98" t="s">
        <v>80</v>
      </c>
      <c r="F12" s="14">
        <v>8</v>
      </c>
      <c r="G12" s="24">
        <v>12.6</v>
      </c>
      <c r="H12" s="24">
        <v>100.7955</v>
      </c>
      <c r="I12" s="14" t="s">
        <v>81</v>
      </c>
    </row>
    <row r="13" s="2" customFormat="1" ht="25.5" customHeight="1" spans="1:9">
      <c r="A13" s="72">
        <v>43101</v>
      </c>
      <c r="B13" s="14" t="s">
        <v>78</v>
      </c>
      <c r="C13" s="73" t="s">
        <v>79</v>
      </c>
      <c r="D13" s="14" t="s">
        <v>82</v>
      </c>
      <c r="E13" s="98" t="s">
        <v>83</v>
      </c>
      <c r="F13" s="14">
        <v>8</v>
      </c>
      <c r="G13" s="24">
        <v>1.9</v>
      </c>
      <c r="H13" s="24">
        <v>15.1983</v>
      </c>
      <c r="I13" s="14" t="s">
        <v>84</v>
      </c>
    </row>
    <row r="14" s="2" customFormat="1" ht="25.5" customHeight="1" spans="1:9">
      <c r="A14" s="72">
        <v>43101</v>
      </c>
      <c r="B14" s="14" t="s">
        <v>66</v>
      </c>
      <c r="C14" s="73" t="s">
        <v>67</v>
      </c>
      <c r="D14" s="14" t="s">
        <v>85</v>
      </c>
      <c r="E14" s="98" t="s">
        <v>86</v>
      </c>
      <c r="F14" s="14">
        <v>1</v>
      </c>
      <c r="G14" s="24">
        <v>29</v>
      </c>
      <c r="H14" s="24">
        <v>29.0043</v>
      </c>
      <c r="I14" s="14" t="s">
        <v>87</v>
      </c>
    </row>
    <row r="15" s="2" customFormat="1" ht="25.5" customHeight="1" spans="1:9">
      <c r="A15" s="72">
        <v>43101</v>
      </c>
      <c r="B15" s="14" t="s">
        <v>66</v>
      </c>
      <c r="C15" s="73" t="s">
        <v>67</v>
      </c>
      <c r="D15" s="14" t="s">
        <v>37</v>
      </c>
      <c r="E15" s="98" t="s">
        <v>88</v>
      </c>
      <c r="F15" s="14">
        <v>28</v>
      </c>
      <c r="G15" s="24">
        <v>3.8</v>
      </c>
      <c r="H15" s="24">
        <v>106.3998</v>
      </c>
      <c r="I15" s="14" t="s">
        <v>89</v>
      </c>
    </row>
    <row r="16" s="2" customFormat="1" ht="25.5" customHeight="1" spans="1:9">
      <c r="A16" s="72">
        <v>43101</v>
      </c>
      <c r="B16" s="14" t="s">
        <v>66</v>
      </c>
      <c r="C16" s="73" t="s">
        <v>67</v>
      </c>
      <c r="D16" s="14" t="s">
        <v>90</v>
      </c>
      <c r="E16" s="98" t="s">
        <v>91</v>
      </c>
      <c r="F16" s="14">
        <v>1</v>
      </c>
      <c r="G16" s="24">
        <v>5.1601</v>
      </c>
      <c r="H16" s="24">
        <v>5.1597</v>
      </c>
      <c r="I16" s="14" t="s">
        <v>92</v>
      </c>
    </row>
    <row r="17" s="2" customFormat="1" ht="25.5" customHeight="1" spans="1:9">
      <c r="A17" s="72">
        <v>43101</v>
      </c>
      <c r="B17" s="14" t="s">
        <v>66</v>
      </c>
      <c r="C17" s="73" t="s">
        <v>67</v>
      </c>
      <c r="D17" s="14" t="s">
        <v>90</v>
      </c>
      <c r="E17" s="98" t="s">
        <v>91</v>
      </c>
      <c r="F17" s="14">
        <v>30</v>
      </c>
      <c r="G17" s="24">
        <v>5.1601</v>
      </c>
      <c r="H17" s="24">
        <v>154.8027</v>
      </c>
      <c r="I17" s="14" t="s">
        <v>92</v>
      </c>
    </row>
    <row r="18" s="2" customFormat="1" ht="25.5" customHeight="1" spans="1:9">
      <c r="A18" s="72">
        <v>43101</v>
      </c>
      <c r="B18" s="14" t="s">
        <v>66</v>
      </c>
      <c r="C18" s="73" t="s">
        <v>67</v>
      </c>
      <c r="D18" s="14" t="s">
        <v>93</v>
      </c>
      <c r="E18" s="98" t="s">
        <v>94</v>
      </c>
      <c r="F18" s="14">
        <v>66</v>
      </c>
      <c r="G18" s="24">
        <v>4.43</v>
      </c>
      <c r="H18" s="24">
        <v>292.383</v>
      </c>
      <c r="I18" s="14" t="s">
        <v>95</v>
      </c>
    </row>
    <row r="19" s="2" customFormat="1" ht="25.5" customHeight="1" spans="1:9">
      <c r="A19" s="72">
        <v>43105</v>
      </c>
      <c r="B19" s="14" t="s">
        <v>96</v>
      </c>
      <c r="C19" s="73" t="s">
        <v>97</v>
      </c>
      <c r="D19" s="14" t="s">
        <v>98</v>
      </c>
      <c r="E19" s="98" t="s">
        <v>83</v>
      </c>
      <c r="F19" s="14">
        <v>8</v>
      </c>
      <c r="G19" s="24">
        <v>1.9</v>
      </c>
      <c r="H19" s="24">
        <v>15.1983</v>
      </c>
      <c r="I19" s="14" t="s">
        <v>99</v>
      </c>
    </row>
    <row r="20" s="2" customFormat="1" ht="25.5" customHeight="1" spans="1:9">
      <c r="A20" s="72">
        <v>43101</v>
      </c>
      <c r="B20" s="14" t="s">
        <v>66</v>
      </c>
      <c r="C20" s="73" t="s">
        <v>67</v>
      </c>
      <c r="D20" s="14" t="s">
        <v>100</v>
      </c>
      <c r="E20" s="98" t="s">
        <v>101</v>
      </c>
      <c r="F20" s="14">
        <v>2</v>
      </c>
      <c r="G20" s="24">
        <v>1316</v>
      </c>
      <c r="H20" s="24">
        <v>2631.9969</v>
      </c>
      <c r="I20" s="14" t="s">
        <v>102</v>
      </c>
    </row>
    <row r="21" s="2" customFormat="1" ht="25.5" customHeight="1" spans="1:9">
      <c r="A21" s="72">
        <v>43101</v>
      </c>
      <c r="B21" s="14" t="s">
        <v>66</v>
      </c>
      <c r="C21" s="73" t="s">
        <v>67</v>
      </c>
      <c r="D21" s="14" t="s">
        <v>37</v>
      </c>
      <c r="E21" s="98" t="s">
        <v>103</v>
      </c>
      <c r="F21" s="14">
        <v>20</v>
      </c>
      <c r="G21" s="24">
        <v>3.8</v>
      </c>
      <c r="H21" s="24">
        <v>76.0032</v>
      </c>
      <c r="I21" s="14" t="s">
        <v>104</v>
      </c>
    </row>
    <row r="22" s="2" customFormat="1" ht="25.5" customHeight="1" spans="1:9">
      <c r="A22" s="72">
        <v>43101</v>
      </c>
      <c r="B22" s="14" t="s">
        <v>66</v>
      </c>
      <c r="C22" s="73" t="s">
        <v>67</v>
      </c>
      <c r="D22" s="14" t="s">
        <v>37</v>
      </c>
      <c r="E22" s="98" t="s">
        <v>105</v>
      </c>
      <c r="F22" s="14">
        <v>18</v>
      </c>
      <c r="G22" s="24">
        <v>7.38</v>
      </c>
      <c r="H22" s="24">
        <v>132.8418</v>
      </c>
      <c r="I22" s="14" t="s">
        <v>106</v>
      </c>
    </row>
    <row r="23" s="2" customFormat="1" ht="25.5" customHeight="1" spans="1:9">
      <c r="A23" s="72">
        <v>43101</v>
      </c>
      <c r="B23" s="14" t="s">
        <v>78</v>
      </c>
      <c r="C23" s="73" t="s">
        <v>79</v>
      </c>
      <c r="D23" s="14" t="s">
        <v>37</v>
      </c>
      <c r="E23" s="98" t="s">
        <v>107</v>
      </c>
      <c r="F23" s="14">
        <v>4</v>
      </c>
      <c r="G23" s="24">
        <v>5.32</v>
      </c>
      <c r="H23" s="24">
        <v>21.2823</v>
      </c>
      <c r="I23" s="14" t="s">
        <v>108</v>
      </c>
    </row>
    <row r="24" s="2" customFormat="1" ht="25.5" customHeight="1" spans="1:9">
      <c r="A24" s="72">
        <v>43101</v>
      </c>
      <c r="B24" s="14" t="s">
        <v>66</v>
      </c>
      <c r="C24" s="73" t="s">
        <v>67</v>
      </c>
      <c r="D24" s="14" t="s">
        <v>109</v>
      </c>
      <c r="E24" s="98" t="s">
        <v>110</v>
      </c>
      <c r="F24" s="14">
        <v>3</v>
      </c>
      <c r="G24" s="24">
        <v>6.3301</v>
      </c>
      <c r="H24" s="24">
        <v>18.9891</v>
      </c>
      <c r="I24" s="14" t="s">
        <v>111</v>
      </c>
    </row>
    <row r="25" s="2" customFormat="1" ht="25.5" customHeight="1" spans="1:9">
      <c r="A25" s="72">
        <v>43101</v>
      </c>
      <c r="B25" s="14" t="s">
        <v>66</v>
      </c>
      <c r="C25" s="73" t="s">
        <v>67</v>
      </c>
      <c r="D25" s="14" t="s">
        <v>112</v>
      </c>
      <c r="E25" s="98" t="s">
        <v>113</v>
      </c>
      <c r="F25" s="14">
        <v>8</v>
      </c>
      <c r="G25" s="24">
        <v>7.6</v>
      </c>
      <c r="H25" s="24">
        <v>60.8049</v>
      </c>
      <c r="I25" s="14" t="s">
        <v>114</v>
      </c>
    </row>
    <row r="26" s="2" customFormat="1" ht="25.5" customHeight="1" spans="1:9">
      <c r="A26" s="72">
        <v>43101</v>
      </c>
      <c r="B26" s="14" t="s">
        <v>66</v>
      </c>
      <c r="C26" s="73" t="s">
        <v>67</v>
      </c>
      <c r="D26" s="14" t="s">
        <v>115</v>
      </c>
      <c r="E26" s="98" t="s">
        <v>116</v>
      </c>
      <c r="F26" s="14">
        <v>28</v>
      </c>
      <c r="G26" s="24">
        <v>2.46</v>
      </c>
      <c r="H26" s="24">
        <v>68.8779</v>
      </c>
      <c r="I26" s="14" t="s">
        <v>117</v>
      </c>
    </row>
    <row r="27" s="2" customFormat="1" ht="25.5" customHeight="1" spans="1:9">
      <c r="A27" s="72">
        <v>43105</v>
      </c>
      <c r="B27" s="14" t="s">
        <v>96</v>
      </c>
      <c r="C27" s="73" t="s">
        <v>97</v>
      </c>
      <c r="D27" s="14" t="s">
        <v>37</v>
      </c>
      <c r="E27" s="98" t="s">
        <v>38</v>
      </c>
      <c r="F27" s="14">
        <v>4</v>
      </c>
      <c r="G27" s="24">
        <v>4.5001</v>
      </c>
      <c r="H27" s="24">
        <v>17.9946</v>
      </c>
      <c r="I27" s="14" t="s">
        <v>39</v>
      </c>
    </row>
    <row r="28" s="2" customFormat="1" ht="25.5" customHeight="1" spans="1:9">
      <c r="A28" s="72">
        <v>43105</v>
      </c>
      <c r="B28" s="14" t="s">
        <v>96</v>
      </c>
      <c r="C28" s="73" t="s">
        <v>97</v>
      </c>
      <c r="D28" s="14" t="s">
        <v>90</v>
      </c>
      <c r="E28" s="98" t="s">
        <v>91</v>
      </c>
      <c r="F28" s="14">
        <v>12</v>
      </c>
      <c r="G28" s="24">
        <v>5.1601</v>
      </c>
      <c r="H28" s="24">
        <v>61.9164</v>
      </c>
      <c r="I28" s="14" t="s">
        <v>92</v>
      </c>
    </row>
    <row r="29" s="2" customFormat="1" ht="25.5" customHeight="1" spans="1:9">
      <c r="A29" s="72">
        <v>43105</v>
      </c>
      <c r="B29" s="14" t="s">
        <v>96</v>
      </c>
      <c r="C29" s="73" t="s">
        <v>97</v>
      </c>
      <c r="D29" s="14" t="s">
        <v>93</v>
      </c>
      <c r="E29" s="98" t="s">
        <v>94</v>
      </c>
      <c r="F29" s="14">
        <v>12</v>
      </c>
      <c r="G29" s="24">
        <v>4.43</v>
      </c>
      <c r="H29" s="24">
        <v>53.1648</v>
      </c>
      <c r="I29" s="14" t="s">
        <v>95</v>
      </c>
    </row>
    <row r="30" s="2" customFormat="1" ht="25.5" customHeight="1" spans="1:9">
      <c r="A30" s="72">
        <v>43105</v>
      </c>
      <c r="B30" s="14" t="s">
        <v>96</v>
      </c>
      <c r="C30" s="73" t="s">
        <v>97</v>
      </c>
      <c r="D30" s="14" t="s">
        <v>118</v>
      </c>
      <c r="E30" s="98" t="s">
        <v>119</v>
      </c>
      <c r="F30" s="14">
        <v>4</v>
      </c>
      <c r="G30" s="24">
        <v>2.57</v>
      </c>
      <c r="H30" s="24">
        <v>10.2843</v>
      </c>
      <c r="I30" s="14" t="s">
        <v>120</v>
      </c>
    </row>
    <row r="31" s="2" customFormat="1" ht="25.5" customHeight="1" spans="1:9">
      <c r="A31" s="72">
        <v>43113</v>
      </c>
      <c r="B31" s="14" t="s">
        <v>121</v>
      </c>
      <c r="C31" s="73" t="s">
        <v>122</v>
      </c>
      <c r="D31" s="14" t="s">
        <v>123</v>
      </c>
      <c r="E31" s="98" t="s">
        <v>124</v>
      </c>
      <c r="F31" s="14">
        <v>36</v>
      </c>
      <c r="G31" s="24">
        <v>2.22</v>
      </c>
      <c r="H31" s="24">
        <v>79.9227</v>
      </c>
      <c r="I31" s="14" t="s">
        <v>125</v>
      </c>
    </row>
    <row r="32" s="2" customFormat="1" ht="25.5" customHeight="1" spans="1:9">
      <c r="A32" s="72">
        <v>43113</v>
      </c>
      <c r="B32" s="14" t="s">
        <v>121</v>
      </c>
      <c r="C32" s="73" t="s">
        <v>122</v>
      </c>
      <c r="D32" s="14" t="s">
        <v>37</v>
      </c>
      <c r="E32" s="98" t="s">
        <v>126</v>
      </c>
      <c r="F32" s="14">
        <v>3</v>
      </c>
      <c r="G32" s="24">
        <v>13.28</v>
      </c>
      <c r="H32" s="24">
        <v>39.8385</v>
      </c>
      <c r="I32" s="14" t="s">
        <v>127</v>
      </c>
    </row>
    <row r="33" s="2" customFormat="1" ht="25.5" customHeight="1" spans="1:9">
      <c r="A33" s="72">
        <v>43113</v>
      </c>
      <c r="B33" s="14" t="s">
        <v>121</v>
      </c>
      <c r="C33" s="73" t="s">
        <v>122</v>
      </c>
      <c r="D33" s="14" t="s">
        <v>93</v>
      </c>
      <c r="E33" s="98" t="s">
        <v>94</v>
      </c>
      <c r="F33" s="14">
        <v>54</v>
      </c>
      <c r="G33" s="24">
        <v>4.43</v>
      </c>
      <c r="H33" s="24">
        <v>239.2182</v>
      </c>
      <c r="I33" s="14" t="s">
        <v>95</v>
      </c>
    </row>
    <row r="34" s="2" customFormat="1" ht="25.5" customHeight="1" spans="1:9">
      <c r="A34" s="72">
        <v>43113</v>
      </c>
      <c r="B34" s="14" t="s">
        <v>121</v>
      </c>
      <c r="C34" s="73" t="s">
        <v>122</v>
      </c>
      <c r="D34" s="14" t="s">
        <v>93</v>
      </c>
      <c r="E34" s="98" t="s">
        <v>94</v>
      </c>
      <c r="F34" s="14">
        <v>18</v>
      </c>
      <c r="G34" s="24">
        <v>4.43</v>
      </c>
      <c r="H34" s="24">
        <v>79.7355</v>
      </c>
      <c r="I34" s="14" t="s">
        <v>95</v>
      </c>
    </row>
    <row r="35" s="2" customFormat="1" ht="25.5" customHeight="1" spans="1:9">
      <c r="A35" s="72">
        <v>43119</v>
      </c>
      <c r="B35" s="14" t="s">
        <v>128</v>
      </c>
      <c r="C35" s="73" t="s">
        <v>129</v>
      </c>
      <c r="D35" s="14" t="s">
        <v>37</v>
      </c>
      <c r="E35" s="98" t="s">
        <v>130</v>
      </c>
      <c r="F35" s="14">
        <v>46</v>
      </c>
      <c r="G35" s="24">
        <v>3.8</v>
      </c>
      <c r="H35" s="24">
        <v>174.798</v>
      </c>
      <c r="I35" s="14" t="s">
        <v>131</v>
      </c>
    </row>
    <row r="36" s="2" customFormat="1" ht="25.5" customHeight="1" spans="1:9">
      <c r="A36" s="72">
        <v>43119</v>
      </c>
      <c r="B36" s="14" t="s">
        <v>128</v>
      </c>
      <c r="C36" s="73" t="s">
        <v>129</v>
      </c>
      <c r="D36" s="14" t="s">
        <v>132</v>
      </c>
      <c r="E36" s="98" t="s">
        <v>133</v>
      </c>
      <c r="F36" s="14">
        <v>6</v>
      </c>
      <c r="G36" s="24">
        <v>3.23</v>
      </c>
      <c r="H36" s="24">
        <v>19.3752</v>
      </c>
      <c r="I36" s="14" t="s">
        <v>134</v>
      </c>
    </row>
    <row r="37" s="2" customFormat="1" ht="25.5" customHeight="1" spans="1:9">
      <c r="A37" s="72">
        <v>43119</v>
      </c>
      <c r="B37" s="14" t="s">
        <v>128</v>
      </c>
      <c r="C37" s="73" t="s">
        <v>129</v>
      </c>
      <c r="D37" s="14" t="s">
        <v>37</v>
      </c>
      <c r="E37" s="98" t="s">
        <v>135</v>
      </c>
      <c r="F37" s="14">
        <v>25</v>
      </c>
      <c r="G37" s="24">
        <v>3.8</v>
      </c>
      <c r="H37" s="24">
        <v>95.004</v>
      </c>
      <c r="I37" s="14" t="s">
        <v>136</v>
      </c>
    </row>
    <row r="38" s="2" customFormat="1" ht="25.5" customHeight="1" spans="1:9">
      <c r="A38" s="72">
        <v>43119</v>
      </c>
      <c r="B38" s="14" t="s">
        <v>128</v>
      </c>
      <c r="C38" s="73" t="s">
        <v>129</v>
      </c>
      <c r="D38" s="14" t="s">
        <v>37</v>
      </c>
      <c r="E38" s="98" t="s">
        <v>137</v>
      </c>
      <c r="F38" s="14">
        <v>22</v>
      </c>
      <c r="G38" s="24">
        <v>6.1</v>
      </c>
      <c r="H38" s="24">
        <v>134.199</v>
      </c>
      <c r="I38" s="14" t="s">
        <v>138</v>
      </c>
    </row>
    <row r="39" s="2" customFormat="1" ht="25.5" customHeight="1" spans="1:9">
      <c r="A39" s="72">
        <v>43119</v>
      </c>
      <c r="B39" s="14" t="s">
        <v>128</v>
      </c>
      <c r="C39" s="73" t="s">
        <v>129</v>
      </c>
      <c r="D39" s="14" t="s">
        <v>37</v>
      </c>
      <c r="E39" s="98" t="s">
        <v>139</v>
      </c>
      <c r="F39" s="14">
        <v>2</v>
      </c>
      <c r="G39" s="24">
        <v>8.42</v>
      </c>
      <c r="H39" s="24">
        <v>16.8363</v>
      </c>
      <c r="I39" s="14" t="s">
        <v>140</v>
      </c>
    </row>
    <row r="40" s="2" customFormat="1" ht="25.5" customHeight="1" spans="1:9">
      <c r="A40" s="72">
        <v>43119</v>
      </c>
      <c r="B40" s="14" t="s">
        <v>128</v>
      </c>
      <c r="C40" s="73" t="s">
        <v>129</v>
      </c>
      <c r="D40" s="14" t="s">
        <v>37</v>
      </c>
      <c r="E40" s="98" t="s">
        <v>141</v>
      </c>
      <c r="F40" s="14">
        <v>12</v>
      </c>
      <c r="G40" s="24">
        <v>3</v>
      </c>
      <c r="H40" s="24">
        <v>36.0009</v>
      </c>
      <c r="I40" s="14" t="s">
        <v>142</v>
      </c>
    </row>
    <row r="41" s="2" customFormat="1" ht="25.5" customHeight="1" spans="1:9">
      <c r="A41" s="72">
        <v>43119</v>
      </c>
      <c r="B41" s="14" t="s">
        <v>128</v>
      </c>
      <c r="C41" s="73" t="s">
        <v>129</v>
      </c>
      <c r="D41" s="14" t="s">
        <v>37</v>
      </c>
      <c r="E41" s="98" t="s">
        <v>143</v>
      </c>
      <c r="F41" s="14">
        <v>2</v>
      </c>
      <c r="G41" s="24">
        <v>5.32</v>
      </c>
      <c r="H41" s="24">
        <v>10.6353</v>
      </c>
      <c r="I41" s="14" t="s">
        <v>144</v>
      </c>
    </row>
    <row r="42" s="2" customFormat="1" ht="25.5" customHeight="1" spans="1:9">
      <c r="A42" s="72">
        <v>43119</v>
      </c>
      <c r="B42" s="14" t="s">
        <v>128</v>
      </c>
      <c r="C42" s="73" t="s">
        <v>129</v>
      </c>
      <c r="D42" s="14" t="s">
        <v>145</v>
      </c>
      <c r="E42" s="98" t="s">
        <v>146</v>
      </c>
      <c r="F42" s="14">
        <v>24</v>
      </c>
      <c r="G42" s="24">
        <v>11</v>
      </c>
      <c r="H42" s="24">
        <v>263.9988</v>
      </c>
      <c r="I42" s="14" t="s">
        <v>147</v>
      </c>
    </row>
    <row r="43" s="2" customFormat="1" ht="25.5" customHeight="1" spans="1:9">
      <c r="A43" s="72">
        <v>43119</v>
      </c>
      <c r="B43" s="14" t="s">
        <v>128</v>
      </c>
      <c r="C43" s="73" t="s">
        <v>129</v>
      </c>
      <c r="D43" s="14" t="s">
        <v>148</v>
      </c>
      <c r="E43" s="98" t="s">
        <v>149</v>
      </c>
      <c r="F43" s="14">
        <v>2</v>
      </c>
      <c r="G43" s="24">
        <v>53.8</v>
      </c>
      <c r="H43" s="24">
        <v>107.6049</v>
      </c>
      <c r="I43" s="14" t="s">
        <v>150</v>
      </c>
    </row>
    <row r="44" s="2" customFormat="1" ht="25.5" customHeight="1" spans="1:9">
      <c r="A44" s="72">
        <v>43119</v>
      </c>
      <c r="B44" s="14" t="s">
        <v>128</v>
      </c>
      <c r="C44" s="73" t="s">
        <v>129</v>
      </c>
      <c r="D44" s="14" t="s">
        <v>25</v>
      </c>
      <c r="E44" s="98" t="s">
        <v>151</v>
      </c>
      <c r="F44" s="14">
        <v>200</v>
      </c>
      <c r="G44" s="24">
        <v>1.2</v>
      </c>
      <c r="H44" s="24">
        <v>239.9904</v>
      </c>
      <c r="I44" s="14" t="s">
        <v>152</v>
      </c>
    </row>
    <row r="45" s="2" customFormat="1" ht="25.5" customHeight="1" spans="1:9">
      <c r="A45" s="72">
        <v>43119</v>
      </c>
      <c r="B45" s="14" t="s">
        <v>128</v>
      </c>
      <c r="C45" s="73" t="s">
        <v>129</v>
      </c>
      <c r="D45" s="14" t="s">
        <v>25</v>
      </c>
      <c r="E45" s="98" t="s">
        <v>153</v>
      </c>
      <c r="F45" s="14">
        <v>200</v>
      </c>
      <c r="G45" s="24">
        <v>0.78</v>
      </c>
      <c r="H45" s="24">
        <v>156.0078</v>
      </c>
      <c r="I45" s="14" t="s">
        <v>154</v>
      </c>
    </row>
    <row r="46" s="2" customFormat="1" ht="25.5" customHeight="1" spans="1:9">
      <c r="A46" s="72">
        <v>43119</v>
      </c>
      <c r="B46" s="14" t="s">
        <v>128</v>
      </c>
      <c r="C46" s="73" t="s">
        <v>129</v>
      </c>
      <c r="D46" s="14" t="s">
        <v>155</v>
      </c>
      <c r="E46" s="98" t="s">
        <v>156</v>
      </c>
      <c r="F46" s="14">
        <v>22</v>
      </c>
      <c r="G46" s="24">
        <v>5</v>
      </c>
      <c r="H46" s="24">
        <v>110.0034</v>
      </c>
      <c r="I46" s="14" t="s">
        <v>157</v>
      </c>
    </row>
    <row r="47" s="2" customFormat="1" ht="25.5" customHeight="1" spans="1:9">
      <c r="A47" s="72">
        <v>43119</v>
      </c>
      <c r="B47" s="14" t="s">
        <v>128</v>
      </c>
      <c r="C47" s="73" t="s">
        <v>129</v>
      </c>
      <c r="D47" s="14" t="s">
        <v>73</v>
      </c>
      <c r="E47" s="98" t="s">
        <v>158</v>
      </c>
      <c r="F47" s="14">
        <v>16</v>
      </c>
      <c r="G47" s="24">
        <v>3.04</v>
      </c>
      <c r="H47" s="24">
        <v>48.6369</v>
      </c>
      <c r="I47" s="14" t="s">
        <v>159</v>
      </c>
    </row>
    <row r="48" s="2" customFormat="1" ht="25.5" customHeight="1" spans="1:9">
      <c r="A48" s="72">
        <v>43119</v>
      </c>
      <c r="B48" s="14" t="s">
        <v>128</v>
      </c>
      <c r="C48" s="73" t="s">
        <v>129</v>
      </c>
      <c r="D48" s="14" t="s">
        <v>160</v>
      </c>
      <c r="E48" s="98" t="s">
        <v>161</v>
      </c>
      <c r="F48" s="14">
        <v>18</v>
      </c>
      <c r="G48" s="24">
        <v>5</v>
      </c>
      <c r="H48" s="24">
        <v>89.9964</v>
      </c>
      <c r="I48" s="14" t="s">
        <v>162</v>
      </c>
    </row>
    <row r="49" s="2" customFormat="1" ht="25.5" customHeight="1" spans="1:9">
      <c r="A49" s="72">
        <v>43119</v>
      </c>
      <c r="B49" s="14" t="s">
        <v>128</v>
      </c>
      <c r="C49" s="73" t="s">
        <v>129</v>
      </c>
      <c r="D49" s="14" t="s">
        <v>37</v>
      </c>
      <c r="E49" s="98" t="s">
        <v>163</v>
      </c>
      <c r="F49" s="14">
        <v>10</v>
      </c>
      <c r="G49" s="24">
        <v>3.04</v>
      </c>
      <c r="H49" s="24">
        <v>30.3966</v>
      </c>
      <c r="I49" s="14" t="s">
        <v>164</v>
      </c>
    </row>
    <row r="50" s="2" customFormat="1" ht="25.5" customHeight="1" spans="1:9">
      <c r="A50" s="72">
        <v>43119</v>
      </c>
      <c r="B50" s="14" t="s">
        <v>128</v>
      </c>
      <c r="C50" s="73" t="s">
        <v>129</v>
      </c>
      <c r="D50" s="14" t="s">
        <v>37</v>
      </c>
      <c r="E50" s="98" t="s">
        <v>165</v>
      </c>
      <c r="F50" s="14">
        <v>10</v>
      </c>
      <c r="G50" s="24">
        <v>3.3</v>
      </c>
      <c r="H50" s="24">
        <v>33.0057</v>
      </c>
      <c r="I50" s="14" t="s">
        <v>166</v>
      </c>
    </row>
    <row r="51" s="2" customFormat="1" ht="25.5" customHeight="1" spans="1:9">
      <c r="A51" s="72">
        <v>43119</v>
      </c>
      <c r="B51" s="14" t="s">
        <v>128</v>
      </c>
      <c r="C51" s="73" t="s">
        <v>129</v>
      </c>
      <c r="D51" s="14" t="s">
        <v>167</v>
      </c>
      <c r="E51" s="98" t="s">
        <v>168</v>
      </c>
      <c r="F51" s="14">
        <v>24</v>
      </c>
      <c r="G51" s="24">
        <v>23.4</v>
      </c>
      <c r="H51" s="24">
        <v>561.6</v>
      </c>
      <c r="I51" s="14" t="s">
        <v>169</v>
      </c>
    </row>
    <row r="52" s="2" customFormat="1" ht="25.5" customHeight="1" spans="1:9">
      <c r="A52" s="72">
        <v>43119</v>
      </c>
      <c r="B52" s="14" t="s">
        <v>128</v>
      </c>
      <c r="C52" s="73" t="s">
        <v>129</v>
      </c>
      <c r="D52" s="14" t="s">
        <v>155</v>
      </c>
      <c r="E52" s="98" t="s">
        <v>170</v>
      </c>
      <c r="F52" s="14">
        <v>8</v>
      </c>
      <c r="G52" s="24">
        <v>6.55</v>
      </c>
      <c r="H52" s="24">
        <v>52.4043</v>
      </c>
      <c r="I52" s="14" t="s">
        <v>171</v>
      </c>
    </row>
    <row r="53" s="2" customFormat="1" ht="25.5" customHeight="1" spans="1:9">
      <c r="A53" s="72">
        <v>43119</v>
      </c>
      <c r="B53" s="14" t="s">
        <v>128</v>
      </c>
      <c r="C53" s="73" t="s">
        <v>129</v>
      </c>
      <c r="D53" s="14" t="s">
        <v>172</v>
      </c>
      <c r="E53" s="98" t="s">
        <v>173</v>
      </c>
      <c r="F53" s="14">
        <v>4</v>
      </c>
      <c r="G53" s="24">
        <v>3.8</v>
      </c>
      <c r="H53" s="24">
        <v>15.1983</v>
      </c>
      <c r="I53" s="14" t="s">
        <v>174</v>
      </c>
    </row>
    <row r="54" s="2" customFormat="1" ht="25.5" customHeight="1" spans="1:9">
      <c r="A54" s="72">
        <v>43119</v>
      </c>
      <c r="B54" s="14" t="s">
        <v>128</v>
      </c>
      <c r="C54" s="73" t="s">
        <v>129</v>
      </c>
      <c r="D54" s="14" t="s">
        <v>90</v>
      </c>
      <c r="E54" s="98" t="s">
        <v>175</v>
      </c>
      <c r="F54" s="14">
        <v>16</v>
      </c>
      <c r="G54" s="24">
        <v>6.41</v>
      </c>
      <c r="H54" s="24">
        <v>102.5622</v>
      </c>
      <c r="I54" s="14" t="s">
        <v>176</v>
      </c>
    </row>
    <row r="55" s="2" customFormat="1" ht="25.5" customHeight="1" spans="1:9">
      <c r="A55" s="72">
        <v>43119</v>
      </c>
      <c r="B55" s="14" t="s">
        <v>128</v>
      </c>
      <c r="C55" s="73" t="s">
        <v>129</v>
      </c>
      <c r="D55" s="14" t="s">
        <v>160</v>
      </c>
      <c r="E55" s="98" t="s">
        <v>161</v>
      </c>
      <c r="F55" s="14">
        <v>12</v>
      </c>
      <c r="G55" s="24">
        <v>5</v>
      </c>
      <c r="H55" s="24">
        <v>59.9976</v>
      </c>
      <c r="I55" s="14" t="s">
        <v>162</v>
      </c>
    </row>
    <row r="56" s="2" customFormat="1" ht="25.5" customHeight="1" spans="1:9">
      <c r="A56" s="72">
        <v>43119</v>
      </c>
      <c r="B56" s="14" t="s">
        <v>128</v>
      </c>
      <c r="C56" s="73" t="s">
        <v>129</v>
      </c>
      <c r="D56" s="14" t="s">
        <v>177</v>
      </c>
      <c r="E56" s="98" t="s">
        <v>178</v>
      </c>
      <c r="F56" s="14">
        <v>2</v>
      </c>
      <c r="G56" s="24">
        <v>120</v>
      </c>
      <c r="H56" s="24">
        <v>240.0021</v>
      </c>
      <c r="I56" s="14" t="s">
        <v>179</v>
      </c>
    </row>
    <row r="57" s="2" customFormat="1" ht="25.5" customHeight="1" spans="1:9">
      <c r="A57" s="72">
        <v>43119</v>
      </c>
      <c r="B57" s="14" t="s">
        <v>128</v>
      </c>
      <c r="C57" s="73" t="s">
        <v>129</v>
      </c>
      <c r="D57" s="14" t="s">
        <v>177</v>
      </c>
      <c r="E57" s="98" t="s">
        <v>180</v>
      </c>
      <c r="F57" s="14">
        <v>4</v>
      </c>
      <c r="G57" s="24">
        <v>55.6</v>
      </c>
      <c r="H57" s="24">
        <v>222.4053</v>
      </c>
      <c r="I57" s="14" t="s">
        <v>181</v>
      </c>
    </row>
    <row r="58" s="2" customFormat="1" ht="25.5" customHeight="1" spans="1:9">
      <c r="A58" s="72">
        <v>43119</v>
      </c>
      <c r="B58" s="14" t="s">
        <v>128</v>
      </c>
      <c r="C58" s="73" t="s">
        <v>129</v>
      </c>
      <c r="D58" s="14" t="s">
        <v>100</v>
      </c>
      <c r="E58" s="98" t="s">
        <v>182</v>
      </c>
      <c r="F58" s="14">
        <v>4</v>
      </c>
      <c r="G58" s="24">
        <v>125</v>
      </c>
      <c r="H58" s="24">
        <v>499.9995</v>
      </c>
      <c r="I58" s="14" t="s">
        <v>183</v>
      </c>
    </row>
    <row r="59" s="2" customFormat="1" ht="25.5" customHeight="1" spans="1:9">
      <c r="A59" s="72">
        <v>43119</v>
      </c>
      <c r="B59" s="14" t="s">
        <v>128</v>
      </c>
      <c r="C59" s="73" t="s">
        <v>129</v>
      </c>
      <c r="D59" s="14" t="s">
        <v>85</v>
      </c>
      <c r="E59" s="98" t="s">
        <v>86</v>
      </c>
      <c r="F59" s="14">
        <v>4</v>
      </c>
      <c r="G59" s="24">
        <v>29</v>
      </c>
      <c r="H59" s="24">
        <v>116.0055</v>
      </c>
      <c r="I59" s="14" t="s">
        <v>87</v>
      </c>
    </row>
    <row r="60" s="2" customFormat="1" ht="25.5" customHeight="1" spans="1:9">
      <c r="A60" s="72">
        <v>43119</v>
      </c>
      <c r="B60" s="14" t="s">
        <v>128</v>
      </c>
      <c r="C60" s="73" t="s">
        <v>129</v>
      </c>
      <c r="D60" s="14" t="s">
        <v>184</v>
      </c>
      <c r="E60" s="98" t="s">
        <v>185</v>
      </c>
      <c r="F60" s="14">
        <v>42</v>
      </c>
      <c r="G60" s="24">
        <v>13.7</v>
      </c>
      <c r="H60" s="24">
        <v>575.3943</v>
      </c>
      <c r="I60" s="14" t="s">
        <v>186</v>
      </c>
    </row>
    <row r="61" s="2" customFormat="1" ht="25.5" customHeight="1" spans="1:9">
      <c r="A61" s="72">
        <v>43119</v>
      </c>
      <c r="B61" s="14" t="s">
        <v>128</v>
      </c>
      <c r="C61" s="73" t="s">
        <v>129</v>
      </c>
      <c r="D61" s="14" t="s">
        <v>37</v>
      </c>
      <c r="E61" s="98" t="s">
        <v>187</v>
      </c>
      <c r="F61" s="14">
        <v>1</v>
      </c>
      <c r="G61" s="24">
        <v>2.8</v>
      </c>
      <c r="H61" s="24">
        <v>2.7963</v>
      </c>
      <c r="I61" s="14" t="s">
        <v>188</v>
      </c>
    </row>
    <row r="62" s="2" customFormat="1" ht="25.5" customHeight="1" spans="1:9">
      <c r="A62" s="72">
        <v>43119</v>
      </c>
      <c r="B62" s="14" t="s">
        <v>128</v>
      </c>
      <c r="C62" s="73" t="s">
        <v>129</v>
      </c>
      <c r="D62" s="14" t="s">
        <v>118</v>
      </c>
      <c r="E62" s="98" t="s">
        <v>119</v>
      </c>
      <c r="F62" s="14">
        <v>30</v>
      </c>
      <c r="G62" s="24">
        <v>2.57</v>
      </c>
      <c r="H62" s="24">
        <v>77.103</v>
      </c>
      <c r="I62" s="14" t="s">
        <v>120</v>
      </c>
    </row>
    <row r="63" s="2" customFormat="1" ht="25.5" customHeight="1" spans="1:9">
      <c r="A63" s="72">
        <v>43119</v>
      </c>
      <c r="B63" s="14" t="s">
        <v>128</v>
      </c>
      <c r="C63" s="73" t="s">
        <v>129</v>
      </c>
      <c r="D63" s="14" t="s">
        <v>189</v>
      </c>
      <c r="E63" s="98" t="s">
        <v>190</v>
      </c>
      <c r="F63" s="14">
        <v>4</v>
      </c>
      <c r="G63" s="24">
        <v>70</v>
      </c>
      <c r="H63" s="24">
        <v>280.0044</v>
      </c>
      <c r="I63" s="14" t="s">
        <v>191</v>
      </c>
    </row>
    <row r="64" s="2" customFormat="1" ht="25.5" customHeight="1" spans="1:9">
      <c r="A64" s="72">
        <v>43119</v>
      </c>
      <c r="B64" s="14" t="s">
        <v>128</v>
      </c>
      <c r="C64" s="73" t="s">
        <v>129</v>
      </c>
      <c r="D64" s="14" t="s">
        <v>192</v>
      </c>
      <c r="E64" s="98" t="s">
        <v>193</v>
      </c>
      <c r="F64" s="14">
        <v>4</v>
      </c>
      <c r="G64" s="24">
        <v>48</v>
      </c>
      <c r="H64" s="24">
        <v>191.997</v>
      </c>
      <c r="I64" s="14" t="s">
        <v>194</v>
      </c>
    </row>
    <row r="65" s="2" customFormat="1" ht="25.5" customHeight="1" spans="1:9">
      <c r="A65" s="72">
        <v>43113</v>
      </c>
      <c r="B65" s="14" t="s">
        <v>121</v>
      </c>
      <c r="C65" s="73" t="s">
        <v>122</v>
      </c>
      <c r="D65" s="14" t="s">
        <v>195</v>
      </c>
      <c r="E65" s="98" t="s">
        <v>196</v>
      </c>
      <c r="F65" s="14">
        <v>3</v>
      </c>
      <c r="G65" s="24">
        <v>172.5</v>
      </c>
      <c r="H65" s="24">
        <v>517.5027</v>
      </c>
      <c r="I65" s="14" t="s">
        <v>197</v>
      </c>
    </row>
    <row r="66" s="2" customFormat="1" ht="25.5" customHeight="1" spans="1:9">
      <c r="A66" s="72">
        <v>43125</v>
      </c>
      <c r="B66" s="14" t="s">
        <v>198</v>
      </c>
      <c r="C66" s="73" t="s">
        <v>129</v>
      </c>
      <c r="D66" s="14" t="s">
        <v>82</v>
      </c>
      <c r="E66" s="98" t="s">
        <v>199</v>
      </c>
      <c r="F66" s="14">
        <v>28</v>
      </c>
      <c r="G66" s="24">
        <v>2.66</v>
      </c>
      <c r="H66" s="24">
        <v>74.4822</v>
      </c>
      <c r="I66" s="14" t="s">
        <v>200</v>
      </c>
    </row>
    <row r="67" s="2" customFormat="1" ht="25.5" customHeight="1" spans="1:9">
      <c r="A67" s="72">
        <v>43125</v>
      </c>
      <c r="B67" s="14" t="s">
        <v>198</v>
      </c>
      <c r="C67" s="73" t="s">
        <v>129</v>
      </c>
      <c r="D67" s="14" t="s">
        <v>177</v>
      </c>
      <c r="E67" s="98" t="s">
        <v>201</v>
      </c>
      <c r="F67" s="14">
        <v>6</v>
      </c>
      <c r="G67" s="24">
        <v>96.5</v>
      </c>
      <c r="H67" s="24">
        <v>578.9979</v>
      </c>
      <c r="I67" s="14" t="s">
        <v>202</v>
      </c>
    </row>
    <row r="68" s="2" customFormat="1" ht="25.5" customHeight="1" spans="1:9">
      <c r="A68" s="72">
        <v>43125</v>
      </c>
      <c r="B68" s="14" t="s">
        <v>203</v>
      </c>
      <c r="C68" s="73" t="s">
        <v>204</v>
      </c>
      <c r="D68" s="14" t="s">
        <v>132</v>
      </c>
      <c r="E68" s="98" t="s">
        <v>133</v>
      </c>
      <c r="F68" s="14">
        <v>4</v>
      </c>
      <c r="G68" s="24">
        <v>3.23</v>
      </c>
      <c r="H68" s="24">
        <v>12.9168</v>
      </c>
      <c r="I68" s="14" t="s">
        <v>134</v>
      </c>
    </row>
    <row r="69" s="2" customFormat="1" ht="25.5" customHeight="1" spans="1:9">
      <c r="A69" s="72">
        <v>43125</v>
      </c>
      <c r="B69" s="14" t="s">
        <v>203</v>
      </c>
      <c r="C69" s="73" t="s">
        <v>204</v>
      </c>
      <c r="D69" s="14" t="s">
        <v>90</v>
      </c>
      <c r="E69" s="98" t="s">
        <v>91</v>
      </c>
      <c r="F69" s="14">
        <v>12</v>
      </c>
      <c r="G69" s="24">
        <v>5.1601</v>
      </c>
      <c r="H69" s="24">
        <v>61.9164</v>
      </c>
      <c r="I69" s="14" t="s">
        <v>92</v>
      </c>
    </row>
    <row r="70" s="2" customFormat="1" ht="25.5" customHeight="1" spans="1:9">
      <c r="A70" s="72">
        <v>43125</v>
      </c>
      <c r="B70" s="14" t="s">
        <v>203</v>
      </c>
      <c r="C70" s="73" t="s">
        <v>204</v>
      </c>
      <c r="D70" s="14" t="s">
        <v>37</v>
      </c>
      <c r="E70" s="98" t="s">
        <v>105</v>
      </c>
      <c r="F70" s="14">
        <v>5</v>
      </c>
      <c r="G70" s="24">
        <v>7.38</v>
      </c>
      <c r="H70" s="24">
        <v>36.9018</v>
      </c>
      <c r="I70" s="14" t="s">
        <v>106</v>
      </c>
    </row>
    <row r="71" s="2" customFormat="1" ht="25.5" customHeight="1" spans="1:9">
      <c r="A71" s="72">
        <v>43125</v>
      </c>
      <c r="B71" s="14" t="s">
        <v>205</v>
      </c>
      <c r="C71" s="73" t="s">
        <v>129</v>
      </c>
      <c r="D71" s="14" t="s">
        <v>25</v>
      </c>
      <c r="E71" s="98" t="s">
        <v>26</v>
      </c>
      <c r="F71" s="14">
        <v>400</v>
      </c>
      <c r="G71" s="24">
        <v>1.03</v>
      </c>
      <c r="H71" s="24">
        <v>411.9804</v>
      </c>
      <c r="I71" s="14" t="s">
        <v>27</v>
      </c>
    </row>
    <row r="72" s="2" customFormat="1" ht="25.5" customHeight="1" spans="1:9">
      <c r="A72" s="72">
        <v>43125</v>
      </c>
      <c r="B72" s="14" t="s">
        <v>198</v>
      </c>
      <c r="C72" s="73" t="s">
        <v>129</v>
      </c>
      <c r="D72" s="14" t="s">
        <v>206</v>
      </c>
      <c r="E72" s="98" t="s">
        <v>207</v>
      </c>
      <c r="F72" s="14">
        <v>5</v>
      </c>
      <c r="G72" s="24">
        <v>67.0001</v>
      </c>
      <c r="H72" s="24">
        <v>335.0061</v>
      </c>
      <c r="I72" s="14" t="s">
        <v>208</v>
      </c>
    </row>
    <row r="73" s="2" customFormat="1" ht="25.5" customHeight="1" spans="1:9">
      <c r="A73" s="72">
        <v>43125</v>
      </c>
      <c r="B73" s="14" t="s">
        <v>203</v>
      </c>
      <c r="C73" s="73" t="s">
        <v>204</v>
      </c>
      <c r="D73" s="14" t="s">
        <v>109</v>
      </c>
      <c r="E73" s="98" t="s">
        <v>209</v>
      </c>
      <c r="F73" s="14">
        <v>8</v>
      </c>
      <c r="G73" s="24">
        <v>6.85</v>
      </c>
      <c r="H73" s="24">
        <v>54.8028</v>
      </c>
      <c r="I73" s="14" t="s">
        <v>210</v>
      </c>
    </row>
    <row r="74" s="2" customFormat="1" ht="25.5" customHeight="1" spans="1:9">
      <c r="A74" s="72">
        <v>43125</v>
      </c>
      <c r="B74" s="14" t="s">
        <v>203</v>
      </c>
      <c r="C74" s="73" t="s">
        <v>204</v>
      </c>
      <c r="D74" s="14" t="s">
        <v>90</v>
      </c>
      <c r="E74" s="98" t="s">
        <v>91</v>
      </c>
      <c r="F74" s="14">
        <v>5</v>
      </c>
      <c r="G74" s="24">
        <v>5.1601</v>
      </c>
      <c r="H74" s="24">
        <v>25.7985</v>
      </c>
      <c r="I74" s="14" t="s">
        <v>92</v>
      </c>
    </row>
    <row r="75" s="2" customFormat="1" ht="25.5" customHeight="1" spans="1:9">
      <c r="A75" s="72">
        <v>43125</v>
      </c>
      <c r="B75" s="14" t="s">
        <v>203</v>
      </c>
      <c r="C75" s="73" t="s">
        <v>204</v>
      </c>
      <c r="D75" s="14" t="s">
        <v>37</v>
      </c>
      <c r="E75" s="98" t="s">
        <v>105</v>
      </c>
      <c r="F75" s="14">
        <v>3</v>
      </c>
      <c r="G75" s="24">
        <v>7.38</v>
      </c>
      <c r="H75" s="24">
        <v>22.1364</v>
      </c>
      <c r="I75" s="14" t="s">
        <v>106</v>
      </c>
    </row>
    <row r="76" s="2" customFormat="1" ht="25.5" customHeight="1" spans="1:9">
      <c r="A76" s="72">
        <v>43125</v>
      </c>
      <c r="B76" s="14" t="s">
        <v>203</v>
      </c>
      <c r="C76" s="73" t="s">
        <v>204</v>
      </c>
      <c r="D76" s="14" t="s">
        <v>93</v>
      </c>
      <c r="E76" s="98" t="s">
        <v>94</v>
      </c>
      <c r="F76" s="14">
        <v>11</v>
      </c>
      <c r="G76" s="24">
        <v>4.43</v>
      </c>
      <c r="H76" s="24">
        <v>48.7305</v>
      </c>
      <c r="I76" s="14" t="s">
        <v>95</v>
      </c>
    </row>
    <row r="77" s="2" customFormat="1" ht="25.5" customHeight="1" spans="1:9">
      <c r="A77" s="72">
        <v>43125</v>
      </c>
      <c r="B77" s="14" t="s">
        <v>203</v>
      </c>
      <c r="C77" s="73" t="s">
        <v>204</v>
      </c>
      <c r="D77" s="14" t="s">
        <v>93</v>
      </c>
      <c r="E77" s="98" t="s">
        <v>94</v>
      </c>
      <c r="F77" s="14">
        <v>28</v>
      </c>
      <c r="G77" s="24">
        <v>4.43</v>
      </c>
      <c r="H77" s="24">
        <v>124.0434</v>
      </c>
      <c r="I77" s="14" t="s">
        <v>95</v>
      </c>
    </row>
    <row r="78" s="2" customFormat="1" ht="25.5" customHeight="1" spans="1:9">
      <c r="A78" s="72">
        <v>43119</v>
      </c>
      <c r="B78" s="14" t="s">
        <v>128</v>
      </c>
      <c r="C78" s="73" t="s">
        <v>129</v>
      </c>
      <c r="D78" s="14" t="s">
        <v>145</v>
      </c>
      <c r="E78" s="98" t="s">
        <v>146</v>
      </c>
      <c r="F78" s="14">
        <v>20</v>
      </c>
      <c r="G78" s="24">
        <v>11</v>
      </c>
      <c r="H78" s="24">
        <v>219.9951</v>
      </c>
      <c r="I78" s="14" t="s">
        <v>147</v>
      </c>
    </row>
    <row r="79" s="2" customFormat="1" ht="25.5" customHeight="1" spans="1:9">
      <c r="A79" s="72">
        <v>43119</v>
      </c>
      <c r="B79" s="14" t="s">
        <v>128</v>
      </c>
      <c r="C79" s="73" t="s">
        <v>129</v>
      </c>
      <c r="D79" s="14" t="s">
        <v>211</v>
      </c>
      <c r="E79" s="98" t="s">
        <v>212</v>
      </c>
      <c r="F79" s="14">
        <v>8</v>
      </c>
      <c r="G79" s="24">
        <v>8.8599</v>
      </c>
      <c r="H79" s="24">
        <v>70.8786</v>
      </c>
      <c r="I79" s="14" t="s">
        <v>213</v>
      </c>
    </row>
    <row r="80" s="2" customFormat="1" ht="25.5" customHeight="1" spans="1:9">
      <c r="A80" s="72">
        <v>43119</v>
      </c>
      <c r="B80" s="14" t="s">
        <v>128</v>
      </c>
      <c r="C80" s="73" t="s">
        <v>129</v>
      </c>
      <c r="D80" s="14" t="s">
        <v>37</v>
      </c>
      <c r="E80" s="98" t="s">
        <v>214</v>
      </c>
      <c r="F80" s="14">
        <v>8</v>
      </c>
      <c r="G80" s="24">
        <v>3.04</v>
      </c>
      <c r="H80" s="24">
        <v>24.3243</v>
      </c>
      <c r="I80" s="14" t="s">
        <v>215</v>
      </c>
    </row>
    <row r="81" s="2" customFormat="1" ht="25.5" customHeight="1" spans="1:9">
      <c r="A81" s="72">
        <v>43119</v>
      </c>
      <c r="B81" s="14" t="s">
        <v>128</v>
      </c>
      <c r="C81" s="73" t="s">
        <v>129</v>
      </c>
      <c r="D81" s="14" t="s">
        <v>37</v>
      </c>
      <c r="E81" s="98" t="s">
        <v>216</v>
      </c>
      <c r="F81" s="14">
        <v>20</v>
      </c>
      <c r="G81" s="24">
        <v>3.6899</v>
      </c>
      <c r="H81" s="24">
        <v>73.8036</v>
      </c>
      <c r="I81" s="14" t="s">
        <v>217</v>
      </c>
    </row>
    <row r="82" s="2" customFormat="1" ht="25.5" customHeight="1" spans="1:9">
      <c r="A82" s="72">
        <v>43119</v>
      </c>
      <c r="B82" s="14" t="s">
        <v>128</v>
      </c>
      <c r="C82" s="73" t="s">
        <v>129</v>
      </c>
      <c r="D82" s="14" t="s">
        <v>109</v>
      </c>
      <c r="E82" s="98" t="s">
        <v>110</v>
      </c>
      <c r="F82" s="14">
        <v>30</v>
      </c>
      <c r="G82" s="24">
        <v>6.3301</v>
      </c>
      <c r="H82" s="24">
        <v>189.9027</v>
      </c>
      <c r="I82" s="14" t="s">
        <v>111</v>
      </c>
    </row>
    <row r="83" s="2" customFormat="1" ht="25.5" customHeight="1" spans="1:9">
      <c r="A83" s="72">
        <v>43119</v>
      </c>
      <c r="B83" s="14" t="s">
        <v>128</v>
      </c>
      <c r="C83" s="73" t="s">
        <v>129</v>
      </c>
      <c r="D83" s="14" t="s">
        <v>37</v>
      </c>
      <c r="E83" s="98" t="s">
        <v>103</v>
      </c>
      <c r="F83" s="14">
        <v>58</v>
      </c>
      <c r="G83" s="24">
        <v>3.8</v>
      </c>
      <c r="H83" s="24">
        <v>220.4046</v>
      </c>
      <c r="I83" s="14" t="s">
        <v>104</v>
      </c>
    </row>
    <row r="84" s="2" customFormat="1" ht="25.5" customHeight="1" spans="1:9">
      <c r="A84" s="72">
        <v>43119</v>
      </c>
      <c r="B84" s="14" t="s">
        <v>128</v>
      </c>
      <c r="C84" s="73" t="s">
        <v>129</v>
      </c>
      <c r="D84" s="14" t="s">
        <v>37</v>
      </c>
      <c r="E84" s="98" t="s">
        <v>187</v>
      </c>
      <c r="F84" s="14">
        <v>1</v>
      </c>
      <c r="G84" s="24">
        <v>2.8</v>
      </c>
      <c r="H84" s="24">
        <v>2.7963</v>
      </c>
      <c r="I84" s="14" t="s">
        <v>188</v>
      </c>
    </row>
    <row r="85" s="2" customFormat="1" ht="25.5" customHeight="1" spans="1:9">
      <c r="A85" s="72">
        <v>43119</v>
      </c>
      <c r="B85" s="14" t="s">
        <v>128</v>
      </c>
      <c r="C85" s="73" t="s">
        <v>129</v>
      </c>
      <c r="D85" s="14" t="s">
        <v>218</v>
      </c>
      <c r="E85" s="98" t="s">
        <v>219</v>
      </c>
      <c r="F85" s="14">
        <v>8</v>
      </c>
      <c r="G85" s="24">
        <v>5.1601</v>
      </c>
      <c r="H85" s="24">
        <v>41.2776</v>
      </c>
      <c r="I85" s="14" t="s">
        <v>220</v>
      </c>
    </row>
    <row r="86" s="2" customFormat="1" ht="25.5" customHeight="1" spans="1:9">
      <c r="A86" s="72">
        <v>43119</v>
      </c>
      <c r="B86" s="14" t="s">
        <v>128</v>
      </c>
      <c r="C86" s="73" t="s">
        <v>129</v>
      </c>
      <c r="D86" s="14" t="s">
        <v>167</v>
      </c>
      <c r="E86" s="98" t="s">
        <v>221</v>
      </c>
      <c r="F86" s="14">
        <v>40</v>
      </c>
      <c r="G86" s="24">
        <v>17.6</v>
      </c>
      <c r="H86" s="24">
        <v>704.0007</v>
      </c>
      <c r="I86" s="14" t="s">
        <v>222</v>
      </c>
    </row>
    <row r="87" s="2" customFormat="1" ht="25.5" customHeight="1" spans="1:9">
      <c r="A87" s="72">
        <v>43119</v>
      </c>
      <c r="B87" s="14" t="s">
        <v>128</v>
      </c>
      <c r="C87" s="73" t="s">
        <v>129</v>
      </c>
      <c r="D87" s="14" t="s">
        <v>195</v>
      </c>
      <c r="E87" s="98" t="s">
        <v>223</v>
      </c>
      <c r="F87" s="14">
        <v>2</v>
      </c>
      <c r="G87" s="24">
        <v>84.24</v>
      </c>
      <c r="H87" s="24">
        <v>168.48</v>
      </c>
      <c r="I87" s="14" t="s">
        <v>224</v>
      </c>
    </row>
    <row r="88" s="2" customFormat="1" ht="25.5" customHeight="1" spans="1:9">
      <c r="A88" s="72">
        <v>43119</v>
      </c>
      <c r="B88" s="14" t="s">
        <v>128</v>
      </c>
      <c r="C88" s="73" t="s">
        <v>129</v>
      </c>
      <c r="D88" s="14" t="s">
        <v>160</v>
      </c>
      <c r="E88" s="98" t="s">
        <v>225</v>
      </c>
      <c r="F88" s="14">
        <v>2</v>
      </c>
      <c r="G88" s="24">
        <v>11.1999</v>
      </c>
      <c r="H88" s="24">
        <v>22.4055</v>
      </c>
      <c r="I88" s="14" t="s">
        <v>226</v>
      </c>
    </row>
    <row r="89" s="2" customFormat="1" ht="25.5" customHeight="1" spans="1:9">
      <c r="A89" s="72">
        <v>43119</v>
      </c>
      <c r="B89" s="14" t="s">
        <v>128</v>
      </c>
      <c r="C89" s="73" t="s">
        <v>129</v>
      </c>
      <c r="D89" s="14" t="s">
        <v>37</v>
      </c>
      <c r="E89" s="98" t="s">
        <v>216</v>
      </c>
      <c r="F89" s="14">
        <v>46</v>
      </c>
      <c r="G89" s="24">
        <v>3.6899</v>
      </c>
      <c r="H89" s="24">
        <v>169.7319</v>
      </c>
      <c r="I89" s="14" t="s">
        <v>217</v>
      </c>
    </row>
    <row r="90" s="2" customFormat="1" ht="25.5" customHeight="1" spans="1:9">
      <c r="A90" s="72">
        <v>43119</v>
      </c>
      <c r="B90" s="14" t="s">
        <v>128</v>
      </c>
      <c r="C90" s="73" t="s">
        <v>129</v>
      </c>
      <c r="D90" s="14" t="s">
        <v>184</v>
      </c>
      <c r="E90" s="98" t="s">
        <v>185</v>
      </c>
      <c r="F90" s="14">
        <v>4</v>
      </c>
      <c r="G90" s="24">
        <v>13.7</v>
      </c>
      <c r="H90" s="24">
        <v>54.8028</v>
      </c>
      <c r="I90" s="14" t="s">
        <v>186</v>
      </c>
    </row>
    <row r="91" s="2" customFormat="1" ht="25.5" customHeight="1" spans="1:9">
      <c r="A91" s="72">
        <v>43119</v>
      </c>
      <c r="B91" s="14" t="s">
        <v>128</v>
      </c>
      <c r="C91" s="73" t="s">
        <v>129</v>
      </c>
      <c r="D91" s="14" t="s">
        <v>227</v>
      </c>
      <c r="E91" s="98" t="s">
        <v>228</v>
      </c>
      <c r="F91" s="14">
        <v>4</v>
      </c>
      <c r="G91" s="24">
        <v>569</v>
      </c>
      <c r="H91" s="24">
        <v>2276.001</v>
      </c>
      <c r="I91" s="14" t="s">
        <v>229</v>
      </c>
    </row>
    <row r="92" s="2" customFormat="1" ht="25.5" customHeight="1" spans="1:9">
      <c r="A92" s="72">
        <v>43119</v>
      </c>
      <c r="B92" s="14" t="s">
        <v>128</v>
      </c>
      <c r="C92" s="73" t="s">
        <v>129</v>
      </c>
      <c r="D92" s="14" t="s">
        <v>31</v>
      </c>
      <c r="E92" s="98" t="s">
        <v>230</v>
      </c>
      <c r="F92" s="14">
        <v>36</v>
      </c>
      <c r="G92" s="24">
        <v>1.96</v>
      </c>
      <c r="H92" s="24">
        <v>70.5627</v>
      </c>
      <c r="I92" s="14" t="s">
        <v>231</v>
      </c>
    </row>
    <row r="93" s="2" customFormat="1" ht="25.5" customHeight="1" spans="1:9">
      <c r="A93" s="72">
        <v>43125</v>
      </c>
      <c r="B93" s="14" t="s">
        <v>198</v>
      </c>
      <c r="C93" s="73" t="s">
        <v>129</v>
      </c>
      <c r="D93" s="14" t="s">
        <v>232</v>
      </c>
      <c r="E93" s="98" t="s">
        <v>233</v>
      </c>
      <c r="F93" s="14">
        <v>4</v>
      </c>
      <c r="G93" s="24">
        <v>807</v>
      </c>
      <c r="H93" s="24">
        <v>3227.9949</v>
      </c>
      <c r="I93" s="14" t="s">
        <v>234</v>
      </c>
    </row>
    <row r="94" s="2" customFormat="1" ht="25.5" customHeight="1" spans="1:9">
      <c r="A94" s="72">
        <v>43125</v>
      </c>
      <c r="B94" s="14" t="s">
        <v>203</v>
      </c>
      <c r="C94" s="73" t="s">
        <v>204</v>
      </c>
      <c r="D94" s="14" t="s">
        <v>37</v>
      </c>
      <c r="E94" s="98" t="s">
        <v>235</v>
      </c>
      <c r="F94" s="14">
        <v>1</v>
      </c>
      <c r="G94" s="24">
        <v>6.08</v>
      </c>
      <c r="H94" s="24">
        <v>6.084</v>
      </c>
      <c r="I94" s="14" t="s">
        <v>236</v>
      </c>
    </row>
    <row r="95" s="2" customFormat="1" ht="25.5" customHeight="1" spans="1:9">
      <c r="A95" s="72">
        <v>43113</v>
      </c>
      <c r="B95" s="14" t="s">
        <v>121</v>
      </c>
      <c r="C95" s="73" t="s">
        <v>122</v>
      </c>
      <c r="D95" s="14" t="s">
        <v>85</v>
      </c>
      <c r="E95" s="98" t="s">
        <v>237</v>
      </c>
      <c r="F95" s="14">
        <v>3</v>
      </c>
      <c r="G95" s="24">
        <v>27.03</v>
      </c>
      <c r="H95" s="24">
        <v>81.0927</v>
      </c>
      <c r="I95" s="14" t="s">
        <v>238</v>
      </c>
    </row>
    <row r="96" s="2" customFormat="1" ht="25.5" customHeight="1" spans="1:9">
      <c r="A96" s="72">
        <v>43113</v>
      </c>
      <c r="B96" s="14" t="s">
        <v>121</v>
      </c>
      <c r="C96" s="73" t="s">
        <v>122</v>
      </c>
      <c r="D96" s="14" t="s">
        <v>37</v>
      </c>
      <c r="E96" s="98" t="s">
        <v>105</v>
      </c>
      <c r="F96" s="14">
        <v>18</v>
      </c>
      <c r="G96" s="24">
        <v>7.38</v>
      </c>
      <c r="H96" s="24">
        <v>132.8418</v>
      </c>
      <c r="I96" s="14" t="s">
        <v>106</v>
      </c>
    </row>
    <row r="97" s="2" customFormat="1" ht="25.5" customHeight="1" spans="1:9">
      <c r="A97" s="72">
        <v>43113</v>
      </c>
      <c r="B97" s="14" t="s">
        <v>121</v>
      </c>
      <c r="C97" s="73" t="s">
        <v>122</v>
      </c>
      <c r="D97" s="14" t="s">
        <v>90</v>
      </c>
      <c r="E97" s="98" t="s">
        <v>91</v>
      </c>
      <c r="F97" s="14">
        <v>18</v>
      </c>
      <c r="G97" s="24">
        <v>5.1601</v>
      </c>
      <c r="H97" s="24">
        <v>92.8863</v>
      </c>
      <c r="I97" s="14" t="s">
        <v>92</v>
      </c>
    </row>
    <row r="98" s="2" customFormat="1" ht="25.5" customHeight="1" spans="1:9">
      <c r="A98" s="72">
        <v>43119</v>
      </c>
      <c r="B98" s="14" t="s">
        <v>128</v>
      </c>
      <c r="C98" s="73" t="s">
        <v>129</v>
      </c>
      <c r="D98" s="14" t="s">
        <v>167</v>
      </c>
      <c r="E98" s="98" t="s">
        <v>239</v>
      </c>
      <c r="F98" s="14">
        <v>16</v>
      </c>
      <c r="G98" s="24">
        <v>25.5</v>
      </c>
      <c r="H98" s="24">
        <v>408.0024</v>
      </c>
      <c r="I98" s="14" t="s">
        <v>240</v>
      </c>
    </row>
    <row r="99" s="2" customFormat="1" ht="25.5" customHeight="1" spans="1:9">
      <c r="A99" s="72">
        <v>43119</v>
      </c>
      <c r="B99" s="14" t="s">
        <v>128</v>
      </c>
      <c r="C99" s="73" t="s">
        <v>129</v>
      </c>
      <c r="D99" s="14" t="s">
        <v>25</v>
      </c>
      <c r="E99" s="98" t="s">
        <v>241</v>
      </c>
      <c r="F99" s="14">
        <v>400</v>
      </c>
      <c r="G99" s="24">
        <v>1.74</v>
      </c>
      <c r="H99" s="24">
        <v>696.0096</v>
      </c>
      <c r="I99" s="14" t="s">
        <v>242</v>
      </c>
    </row>
    <row r="100" s="2" customFormat="1" ht="25.5" customHeight="1" spans="1:9">
      <c r="A100" s="72">
        <v>43119</v>
      </c>
      <c r="B100" s="14" t="s">
        <v>128</v>
      </c>
      <c r="C100" s="73" t="s">
        <v>129</v>
      </c>
      <c r="D100" s="14" t="s">
        <v>73</v>
      </c>
      <c r="E100" s="98" t="s">
        <v>74</v>
      </c>
      <c r="F100" s="14">
        <v>16</v>
      </c>
      <c r="G100" s="24">
        <v>3.7</v>
      </c>
      <c r="H100" s="24">
        <v>59.202</v>
      </c>
      <c r="I100" s="14" t="s">
        <v>75</v>
      </c>
    </row>
    <row r="101" s="2" customFormat="1" ht="25.5" customHeight="1" spans="1:9">
      <c r="A101" s="72">
        <v>43119</v>
      </c>
      <c r="B101" s="14" t="s">
        <v>128</v>
      </c>
      <c r="C101" s="73" t="s">
        <v>129</v>
      </c>
      <c r="D101" s="14" t="s">
        <v>160</v>
      </c>
      <c r="E101" s="98" t="s">
        <v>225</v>
      </c>
      <c r="F101" s="14">
        <v>4</v>
      </c>
      <c r="G101" s="24">
        <v>11.1999</v>
      </c>
      <c r="H101" s="24">
        <v>44.7993</v>
      </c>
      <c r="I101" s="14" t="s">
        <v>226</v>
      </c>
    </row>
    <row r="102" s="2" customFormat="1" ht="25.5" customHeight="1" spans="1:9">
      <c r="A102" s="72">
        <v>43119</v>
      </c>
      <c r="B102" s="14" t="s">
        <v>128</v>
      </c>
      <c r="C102" s="73" t="s">
        <v>129</v>
      </c>
      <c r="D102" s="14" t="s">
        <v>172</v>
      </c>
      <c r="E102" s="98" t="s">
        <v>243</v>
      </c>
      <c r="F102" s="14">
        <v>16</v>
      </c>
      <c r="G102" s="24">
        <v>4.6</v>
      </c>
      <c r="H102" s="24">
        <v>73.6047</v>
      </c>
      <c r="I102" s="14" t="s">
        <v>244</v>
      </c>
    </row>
    <row r="103" s="2" customFormat="1" ht="25.5" customHeight="1" spans="1:9">
      <c r="A103" s="72">
        <v>43119</v>
      </c>
      <c r="B103" s="14" t="s">
        <v>128</v>
      </c>
      <c r="C103" s="73" t="s">
        <v>129</v>
      </c>
      <c r="D103" s="14" t="s">
        <v>90</v>
      </c>
      <c r="E103" s="98" t="s">
        <v>91</v>
      </c>
      <c r="F103" s="14">
        <v>30</v>
      </c>
      <c r="G103" s="24">
        <v>5.1601</v>
      </c>
      <c r="H103" s="24">
        <v>154.8027</v>
      </c>
      <c r="I103" s="14" t="s">
        <v>92</v>
      </c>
    </row>
    <row r="104" s="2" customFormat="1" ht="25.5" customHeight="1" spans="1:9">
      <c r="A104" s="72">
        <v>43119</v>
      </c>
      <c r="B104" s="14" t="s">
        <v>128</v>
      </c>
      <c r="C104" s="73" t="s">
        <v>129</v>
      </c>
      <c r="D104" s="14" t="s">
        <v>37</v>
      </c>
      <c r="E104" s="98" t="s">
        <v>245</v>
      </c>
      <c r="F104" s="14">
        <v>12</v>
      </c>
      <c r="G104" s="24">
        <v>4.43</v>
      </c>
      <c r="H104" s="24">
        <v>53.1648</v>
      </c>
      <c r="I104" s="14" t="s">
        <v>246</v>
      </c>
    </row>
    <row r="105" s="2" customFormat="1" ht="25.5" customHeight="1" spans="1:9">
      <c r="A105" s="72">
        <v>43119</v>
      </c>
      <c r="B105" s="14" t="s">
        <v>128</v>
      </c>
      <c r="C105" s="73" t="s">
        <v>129</v>
      </c>
      <c r="D105" s="14" t="s">
        <v>37</v>
      </c>
      <c r="E105" s="98" t="s">
        <v>76</v>
      </c>
      <c r="F105" s="14">
        <v>14</v>
      </c>
      <c r="G105" s="24">
        <v>12.6</v>
      </c>
      <c r="H105" s="24">
        <v>176.4009</v>
      </c>
      <c r="I105" s="14" t="s">
        <v>77</v>
      </c>
    </row>
    <row r="106" s="2" customFormat="1" ht="25.5" customHeight="1" spans="1:9">
      <c r="A106" s="72">
        <v>43119</v>
      </c>
      <c r="B106" s="14" t="s">
        <v>128</v>
      </c>
      <c r="C106" s="73" t="s">
        <v>129</v>
      </c>
      <c r="D106" s="14" t="s">
        <v>247</v>
      </c>
      <c r="E106" s="98" t="s">
        <v>248</v>
      </c>
      <c r="F106" s="14">
        <v>4</v>
      </c>
      <c r="G106" s="24">
        <v>81</v>
      </c>
      <c r="H106" s="24">
        <v>323.9964</v>
      </c>
      <c r="I106" s="14" t="s">
        <v>249</v>
      </c>
    </row>
    <row r="107" s="2" customFormat="1" ht="25.5" customHeight="1" spans="1:9">
      <c r="A107" s="72">
        <v>43119</v>
      </c>
      <c r="B107" s="14" t="s">
        <v>128</v>
      </c>
      <c r="C107" s="73" t="s">
        <v>129</v>
      </c>
      <c r="D107" s="14" t="s">
        <v>250</v>
      </c>
      <c r="E107" s="98" t="s">
        <v>251</v>
      </c>
      <c r="F107" s="14">
        <v>16</v>
      </c>
      <c r="G107" s="24">
        <v>117</v>
      </c>
      <c r="H107" s="24">
        <v>1872</v>
      </c>
      <c r="I107" s="14" t="s">
        <v>252</v>
      </c>
    </row>
    <row r="108" s="2" customFormat="1" ht="25.5" customHeight="1" spans="1:9">
      <c r="A108" s="72">
        <v>43119</v>
      </c>
      <c r="B108" s="14" t="s">
        <v>128</v>
      </c>
      <c r="C108" s="73" t="s">
        <v>129</v>
      </c>
      <c r="D108" s="14" t="s">
        <v>253</v>
      </c>
      <c r="E108" s="98" t="s">
        <v>254</v>
      </c>
      <c r="F108" s="14">
        <v>4</v>
      </c>
      <c r="G108" s="24">
        <v>37.33</v>
      </c>
      <c r="H108" s="24">
        <v>149.3154</v>
      </c>
      <c r="I108" s="14" t="s">
        <v>255</v>
      </c>
    </row>
    <row r="109" s="2" customFormat="1" ht="25.5" customHeight="1" spans="1:9">
      <c r="A109" s="72">
        <v>43119</v>
      </c>
      <c r="B109" s="14" t="s">
        <v>128</v>
      </c>
      <c r="C109" s="73" t="s">
        <v>129</v>
      </c>
      <c r="D109" s="14" t="s">
        <v>256</v>
      </c>
      <c r="E109" s="98" t="s">
        <v>257</v>
      </c>
      <c r="F109" s="14">
        <v>4</v>
      </c>
      <c r="G109" s="24">
        <v>385.9947</v>
      </c>
      <c r="H109" s="24">
        <v>1543.9788</v>
      </c>
      <c r="I109" s="14" t="s">
        <v>258</v>
      </c>
    </row>
    <row r="110" s="2" customFormat="1" ht="25.5" customHeight="1" spans="1:9">
      <c r="A110" s="72">
        <v>43119</v>
      </c>
      <c r="B110" s="14" t="s">
        <v>128</v>
      </c>
      <c r="C110" s="73" t="s">
        <v>129</v>
      </c>
      <c r="D110" s="14" t="s">
        <v>160</v>
      </c>
      <c r="E110" s="98" t="s">
        <v>259</v>
      </c>
      <c r="F110" s="14">
        <v>1</v>
      </c>
      <c r="G110" s="24">
        <v>4.56</v>
      </c>
      <c r="H110" s="24">
        <v>4.563</v>
      </c>
      <c r="I110" s="14" t="s">
        <v>260</v>
      </c>
    </row>
    <row r="111" s="2" customFormat="1" ht="25.5" customHeight="1" spans="1:9">
      <c r="A111" s="72">
        <v>43119</v>
      </c>
      <c r="B111" s="14" t="s">
        <v>128</v>
      </c>
      <c r="C111" s="73" t="s">
        <v>129</v>
      </c>
      <c r="D111" s="14" t="s">
        <v>195</v>
      </c>
      <c r="E111" s="98" t="s">
        <v>261</v>
      </c>
      <c r="F111" s="14">
        <v>3</v>
      </c>
      <c r="G111" s="24">
        <v>91.3</v>
      </c>
      <c r="H111" s="24">
        <v>273.897</v>
      </c>
      <c r="I111" s="14" t="s">
        <v>262</v>
      </c>
    </row>
    <row r="112" s="2" customFormat="1" ht="25.5" customHeight="1" spans="1:9">
      <c r="A112" s="72">
        <v>43125</v>
      </c>
      <c r="B112" s="14" t="s">
        <v>198</v>
      </c>
      <c r="C112" s="73" t="s">
        <v>129</v>
      </c>
      <c r="D112" s="14" t="s">
        <v>206</v>
      </c>
      <c r="E112" s="98" t="s">
        <v>207</v>
      </c>
      <c r="F112" s="14">
        <v>5</v>
      </c>
      <c r="G112" s="24">
        <v>67.0001</v>
      </c>
      <c r="H112" s="24">
        <v>335.0061</v>
      </c>
      <c r="I112" s="14" t="s">
        <v>208</v>
      </c>
    </row>
    <row r="113" s="2" customFormat="1" ht="25.5" customHeight="1" spans="1:9">
      <c r="A113" s="72">
        <v>43125</v>
      </c>
      <c r="B113" s="14" t="s">
        <v>203</v>
      </c>
      <c r="C113" s="73" t="s">
        <v>204</v>
      </c>
      <c r="D113" s="14" t="s">
        <v>37</v>
      </c>
      <c r="E113" s="98" t="s">
        <v>216</v>
      </c>
      <c r="F113" s="14">
        <v>2</v>
      </c>
      <c r="G113" s="24">
        <v>3.6899</v>
      </c>
      <c r="H113" s="24">
        <v>7.3827</v>
      </c>
      <c r="I113" s="14" t="s">
        <v>217</v>
      </c>
    </row>
    <row r="114" s="2" customFormat="1" ht="25.5" customHeight="1" spans="1:9">
      <c r="A114" s="72">
        <v>43125</v>
      </c>
      <c r="B114" s="14" t="s">
        <v>203</v>
      </c>
      <c r="C114" s="73" t="s">
        <v>204</v>
      </c>
      <c r="D114" s="14" t="s">
        <v>263</v>
      </c>
      <c r="E114" s="98" t="s">
        <v>264</v>
      </c>
      <c r="F114" s="14">
        <v>4</v>
      </c>
      <c r="G114" s="24">
        <v>6.32</v>
      </c>
      <c r="H114" s="24">
        <v>25.2837</v>
      </c>
      <c r="I114" s="14" t="s">
        <v>265</v>
      </c>
    </row>
    <row r="115" s="2" customFormat="1" ht="25.5" customHeight="1" spans="1:9">
      <c r="A115" s="72">
        <v>43125</v>
      </c>
      <c r="B115" s="14" t="s">
        <v>203</v>
      </c>
      <c r="C115" s="73" t="s">
        <v>204</v>
      </c>
      <c r="D115" s="14" t="s">
        <v>123</v>
      </c>
      <c r="E115" s="98" t="s">
        <v>266</v>
      </c>
      <c r="F115" s="14">
        <v>4</v>
      </c>
      <c r="G115" s="24">
        <v>2.11</v>
      </c>
      <c r="H115" s="24">
        <v>8.4357</v>
      </c>
      <c r="I115" s="14" t="s">
        <v>267</v>
      </c>
    </row>
    <row r="116" s="2" customFormat="1" ht="25.5" customHeight="1" spans="1:9">
      <c r="A116" s="72">
        <v>43125</v>
      </c>
      <c r="B116" s="14" t="s">
        <v>203</v>
      </c>
      <c r="C116" s="73" t="s">
        <v>204</v>
      </c>
      <c r="D116" s="14" t="s">
        <v>37</v>
      </c>
      <c r="E116" s="98" t="s">
        <v>68</v>
      </c>
      <c r="F116" s="14">
        <v>1</v>
      </c>
      <c r="G116" s="24">
        <v>7.38</v>
      </c>
      <c r="H116" s="24">
        <v>7.3827</v>
      </c>
      <c r="I116" s="14" t="s">
        <v>69</v>
      </c>
    </row>
    <row r="117" s="2" customFormat="1" ht="25.5" customHeight="1" spans="1:9">
      <c r="A117" s="72">
        <v>43125</v>
      </c>
      <c r="B117" s="14" t="s">
        <v>203</v>
      </c>
      <c r="C117" s="73" t="s">
        <v>204</v>
      </c>
      <c r="D117" s="14" t="s">
        <v>85</v>
      </c>
      <c r="E117" s="98" t="s">
        <v>237</v>
      </c>
      <c r="F117" s="14">
        <v>1</v>
      </c>
      <c r="G117" s="24">
        <v>27.03</v>
      </c>
      <c r="H117" s="24">
        <v>27.027</v>
      </c>
      <c r="I117" s="14" t="s">
        <v>238</v>
      </c>
    </row>
    <row r="118" s="2" customFormat="1" ht="25.5" customHeight="1" spans="1:9">
      <c r="A118" s="72">
        <v>43130</v>
      </c>
      <c r="B118" s="14" t="s">
        <v>268</v>
      </c>
      <c r="C118" s="73" t="s">
        <v>204</v>
      </c>
      <c r="D118" s="14" t="s">
        <v>269</v>
      </c>
      <c r="E118" s="98" t="s">
        <v>270</v>
      </c>
      <c r="F118" s="14">
        <v>2</v>
      </c>
      <c r="G118" s="24">
        <v>67.0001</v>
      </c>
      <c r="H118" s="24">
        <v>134.0001</v>
      </c>
      <c r="I118" s="14" t="s">
        <v>271</v>
      </c>
    </row>
    <row r="119" s="2" customFormat="1" ht="25.5" customHeight="1" spans="1:9">
      <c r="A119" s="72">
        <v>43130</v>
      </c>
      <c r="B119" s="14" t="s">
        <v>268</v>
      </c>
      <c r="C119" s="73" t="s">
        <v>204</v>
      </c>
      <c r="D119" s="14" t="s">
        <v>269</v>
      </c>
      <c r="E119" s="98" t="s">
        <v>272</v>
      </c>
      <c r="F119" s="14">
        <v>2</v>
      </c>
      <c r="G119" s="24">
        <v>365</v>
      </c>
      <c r="H119" s="24">
        <v>729.9981</v>
      </c>
      <c r="I119" s="14" t="s">
        <v>273</v>
      </c>
    </row>
    <row r="120" s="34" customFormat="1" ht="25.5" customHeight="1" spans="1:9">
      <c r="A120" s="49" t="s">
        <v>48</v>
      </c>
      <c r="B120" s="48"/>
      <c r="C120" s="49" t="str">
        <f>IF(H120&lt;0,"负","")&amp;IF(TRUNC(ROUND(H120,2))=0,"",TEXT(TRUNC(ABS(ROUND(H120,2))),"[DBNum2]")&amp;"元")&amp;IF(ISERR(FIND(".",ROUND(H120,2))),"",TEXT(RIGHT(TRUNC(ROUND(H120,2)*10)),"[DBNum2]"))&amp;IF(ISERR(FIND(".0",TEXT(H120,"0.00"))),"角","")&amp;IF(LEFT(RIGHT(ROUND(H120,2),3))=".",TEXT(RIGHT(ROUND(H120,2)),"[DBNum2]")&amp;"分","整")</f>
        <v>贰万陆仟肆佰陆拾元零捌分</v>
      </c>
      <c r="D120" s="52"/>
      <c r="E120" s="48"/>
      <c r="F120" s="49" t="s">
        <v>49</v>
      </c>
      <c r="G120" s="48"/>
      <c r="H120" s="53">
        <f>SUM(H8:H119)</f>
        <v>26460.0765</v>
      </c>
      <c r="I120" s="54"/>
    </row>
    <row r="121" ht="12.75" customHeight="1" spans="7:10">
      <c r="G121" s="5"/>
      <c r="J121" s="82"/>
    </row>
    <row r="122" s="3" customFormat="1" ht="20.1" customHeight="1" spans="1:10">
      <c r="A122" s="3" t="s">
        <v>50</v>
      </c>
      <c r="H122" s="3" t="s">
        <v>51</v>
      </c>
      <c r="J122" s="83"/>
    </row>
    <row r="123" s="3" customFormat="1" ht="20.1" customHeight="1" spans="1:10">
      <c r="A123" s="3" t="s">
        <v>52</v>
      </c>
      <c r="H123" s="3" t="s">
        <v>52</v>
      </c>
      <c r="J123" s="83"/>
    </row>
    <row r="124" s="4" customFormat="1" ht="20.1" customHeight="1" spans="1:10">
      <c r="A124" s="26" t="s">
        <v>53</v>
      </c>
      <c r="B124" s="27" t="s">
        <v>54</v>
      </c>
      <c r="C124" s="27"/>
      <c r="D124" s="30" t="s">
        <v>0</v>
      </c>
      <c r="J124" s="84"/>
    </row>
    <row r="125" s="4" customFormat="1" ht="20.1" customHeight="1" spans="1:10">
      <c r="A125" s="26"/>
      <c r="B125" s="27" t="s">
        <v>55</v>
      </c>
      <c r="C125" s="27"/>
      <c r="D125" s="68" t="s">
        <v>56</v>
      </c>
      <c r="J125" s="84"/>
    </row>
    <row r="126" s="4" customFormat="1" ht="20.1" customHeight="1" spans="1:10">
      <c r="A126" s="26"/>
      <c r="B126" s="27" t="s">
        <v>57</v>
      </c>
      <c r="C126" s="27"/>
      <c r="D126" s="30" t="s">
        <v>58</v>
      </c>
      <c r="H126" s="33"/>
      <c r="I126" s="32"/>
      <c r="J126" s="84"/>
    </row>
    <row r="127" s="4" customFormat="1" ht="20.1" customHeight="1" spans="1:10">
      <c r="A127" s="26"/>
      <c r="B127" s="27" t="s">
        <v>59</v>
      </c>
      <c r="C127" s="27"/>
      <c r="D127" s="30" t="s">
        <v>60</v>
      </c>
      <c r="J127" s="84"/>
    </row>
    <row r="128" s="4" customFormat="1" ht="20.1" customHeight="1" spans="1:10">
      <c r="A128" s="30" t="s">
        <v>61</v>
      </c>
      <c r="J128" s="84"/>
    </row>
    <row r="129" s="4" customFormat="1" ht="20.1" customHeight="1" spans="2:10">
      <c r="B129" s="30" t="s">
        <v>62</v>
      </c>
      <c r="E129" s="30"/>
      <c r="F129" s="30"/>
      <c r="J129" s="84"/>
    </row>
  </sheetData>
  <autoFilter ref="A7:J120">
    <extLst/>
  </autoFilter>
  <mergeCells count="10">
    <mergeCell ref="A1:I1"/>
    <mergeCell ref="A2:I2"/>
    <mergeCell ref="A120:B120"/>
    <mergeCell ref="C120:E120"/>
    <mergeCell ref="F120:G120"/>
    <mergeCell ref="B124:C124"/>
    <mergeCell ref="B125:C125"/>
    <mergeCell ref="B126:C126"/>
    <mergeCell ref="B127:C127"/>
    <mergeCell ref="A124:A127"/>
  </mergeCells>
  <printOptions horizontalCentered="1"/>
  <pageMargins left="0" right="0" top="0" bottom="0" header="0.15748031496063" footer="0.15748031496063"/>
  <pageSetup paperSize="9" scale="94" orientation="landscape"/>
  <headerFooter alignWithMargins="0">
    <oddFooter>&amp;C第 &amp;P 页，共 &amp;N 页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"/>
  <sheetViews>
    <sheetView zoomScale="110" zoomScaleNormal="110" workbookViewId="0">
      <pane xSplit="5" ySplit="7" topLeftCell="F8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17.1090909090909" style="5" customWidth="1"/>
    <col min="5" max="5" width="23.6636363636364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10" width="13.1090909090909" style="5" customWidth="1"/>
    <col min="11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1" width="22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7" width="22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3" width="22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9" width="22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5" width="22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1" width="22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7" width="22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3" width="22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9" width="22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5" width="22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1" width="22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7" width="22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3" width="22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9" width="22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5" width="22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1" width="22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7" width="22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3" width="22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9" width="22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5" width="22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1" width="22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7" width="22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3" width="22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9" width="22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5" width="22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1" width="22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7" width="22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3" width="22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9" width="22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5" width="22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1" width="22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7" width="22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3" width="22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9" width="22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5" width="22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1" width="22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7" width="22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3" width="22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9" width="22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5" width="22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1" width="22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7" width="22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3" width="22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9" width="22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5" width="22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1" width="22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7" width="22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3" width="22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9" width="22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5" width="22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1" width="22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7" width="22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3" width="22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9" width="22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5" width="22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1" width="22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7" width="22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3" width="22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9" width="22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5" width="22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1" width="22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7" width="22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3" width="22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</v>
      </c>
      <c r="G4" s="11"/>
      <c r="H4" s="12" t="s">
        <v>6</v>
      </c>
      <c r="I4" s="12" t="s">
        <v>274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3">
        <v>18589057958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/>
    </row>
    <row r="7" s="2" customFormat="1" ht="26.1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93" customFormat="1" ht="22.5" customHeight="1" spans="1:9">
      <c r="A8" s="72">
        <v>43101</v>
      </c>
      <c r="B8" s="94" t="s">
        <v>275</v>
      </c>
      <c r="C8" s="94" t="s">
        <v>276</v>
      </c>
      <c r="D8" s="95" t="s">
        <v>25</v>
      </c>
      <c r="E8" s="95" t="s">
        <v>153</v>
      </c>
      <c r="F8" s="96">
        <v>200</v>
      </c>
      <c r="G8" s="97">
        <v>0.78</v>
      </c>
      <c r="H8" s="97">
        <v>156.0078</v>
      </c>
      <c r="I8" s="94" t="s">
        <v>154</v>
      </c>
    </row>
    <row r="9" s="93" customFormat="1" ht="22.5" customHeight="1" spans="1:9">
      <c r="A9" s="72">
        <v>43112</v>
      </c>
      <c r="B9" s="94" t="s">
        <v>277</v>
      </c>
      <c r="C9" s="94" t="s">
        <v>278</v>
      </c>
      <c r="D9" s="95" t="s">
        <v>25</v>
      </c>
      <c r="E9" s="95" t="s">
        <v>153</v>
      </c>
      <c r="F9" s="96">
        <v>400</v>
      </c>
      <c r="G9" s="97">
        <v>0.78</v>
      </c>
      <c r="H9" s="97">
        <v>312.0156</v>
      </c>
      <c r="I9" s="94" t="s">
        <v>154</v>
      </c>
    </row>
    <row r="10" s="93" customFormat="1" ht="22.5" customHeight="1" spans="1:9">
      <c r="A10" s="72">
        <v>43116</v>
      </c>
      <c r="B10" s="94" t="s">
        <v>279</v>
      </c>
      <c r="C10" s="94" t="s">
        <v>280</v>
      </c>
      <c r="D10" s="95" t="s">
        <v>25</v>
      </c>
      <c r="E10" s="95" t="s">
        <v>153</v>
      </c>
      <c r="F10" s="96">
        <v>400</v>
      </c>
      <c r="G10" s="97">
        <v>0.78</v>
      </c>
      <c r="H10" s="97">
        <v>312.0156</v>
      </c>
      <c r="I10" s="94" t="s">
        <v>154</v>
      </c>
    </row>
    <row r="11" s="93" customFormat="1" ht="22.5" customHeight="1" spans="1:9">
      <c r="A11" s="72">
        <v>43119</v>
      </c>
      <c r="B11" s="94" t="s">
        <v>281</v>
      </c>
      <c r="C11" s="94" t="s">
        <v>282</v>
      </c>
      <c r="D11" s="95" t="s">
        <v>25</v>
      </c>
      <c r="E11" s="95" t="s">
        <v>153</v>
      </c>
      <c r="F11" s="96">
        <v>400</v>
      </c>
      <c r="G11" s="97">
        <v>0.78</v>
      </c>
      <c r="H11" s="97">
        <v>312.0156</v>
      </c>
      <c r="I11" s="94" t="s">
        <v>154</v>
      </c>
    </row>
    <row r="12" s="93" customFormat="1" ht="22.5" customHeight="1" spans="1:9">
      <c r="A12" s="72">
        <v>43129</v>
      </c>
      <c r="B12" s="94" t="s">
        <v>283</v>
      </c>
      <c r="C12" s="94" t="s">
        <v>284</v>
      </c>
      <c r="D12" s="95" t="s">
        <v>25</v>
      </c>
      <c r="E12" s="95" t="s">
        <v>153</v>
      </c>
      <c r="F12" s="96">
        <v>200</v>
      </c>
      <c r="G12" s="97">
        <v>0.78</v>
      </c>
      <c r="H12" s="97">
        <v>156.0078</v>
      </c>
      <c r="I12" s="94" t="s">
        <v>154</v>
      </c>
    </row>
    <row r="13" s="93" customFormat="1" ht="22.5" customHeight="1" spans="1:9">
      <c r="A13" s="72">
        <v>43129</v>
      </c>
      <c r="B13" s="94" t="s">
        <v>285</v>
      </c>
      <c r="C13" s="94" t="s">
        <v>286</v>
      </c>
      <c r="D13" s="95" t="s">
        <v>25</v>
      </c>
      <c r="E13" s="95" t="s">
        <v>153</v>
      </c>
      <c r="F13" s="96">
        <v>1400</v>
      </c>
      <c r="G13" s="97">
        <v>0.78</v>
      </c>
      <c r="H13" s="97">
        <v>1092.0546</v>
      </c>
      <c r="I13" s="94" t="s">
        <v>154</v>
      </c>
    </row>
    <row r="14" s="93" customFormat="1" ht="22.5" customHeight="1" spans="1:9">
      <c r="A14" s="72">
        <v>43129</v>
      </c>
      <c r="B14" s="94" t="s">
        <v>287</v>
      </c>
      <c r="C14" s="94" t="s">
        <v>288</v>
      </c>
      <c r="D14" s="95" t="s">
        <v>25</v>
      </c>
      <c r="E14" s="95" t="s">
        <v>151</v>
      </c>
      <c r="F14" s="96">
        <v>200</v>
      </c>
      <c r="G14" s="97">
        <v>1.2</v>
      </c>
      <c r="H14" s="97">
        <v>239.9904</v>
      </c>
      <c r="I14" s="94" t="s">
        <v>152</v>
      </c>
    </row>
    <row r="15" s="93" customFormat="1" ht="22.5" customHeight="1" spans="1:9">
      <c r="A15" s="72">
        <v>43129</v>
      </c>
      <c r="B15" s="94" t="s">
        <v>285</v>
      </c>
      <c r="C15" s="94" t="s">
        <v>286</v>
      </c>
      <c r="D15" s="95" t="s">
        <v>25</v>
      </c>
      <c r="E15" s="95" t="s">
        <v>151</v>
      </c>
      <c r="F15" s="96">
        <v>400</v>
      </c>
      <c r="G15" s="97">
        <v>1.2</v>
      </c>
      <c r="H15" s="97">
        <v>479.9808</v>
      </c>
      <c r="I15" s="94" t="s">
        <v>152</v>
      </c>
    </row>
    <row r="16" s="93" customFormat="1" ht="22.5" customHeight="1" spans="1:9">
      <c r="A16" s="72">
        <v>43129</v>
      </c>
      <c r="B16" s="94" t="s">
        <v>287</v>
      </c>
      <c r="C16" s="94" t="s">
        <v>288</v>
      </c>
      <c r="D16" s="95" t="s">
        <v>25</v>
      </c>
      <c r="E16" s="95" t="s">
        <v>153</v>
      </c>
      <c r="F16" s="96">
        <v>1000</v>
      </c>
      <c r="G16" s="97">
        <v>0.78</v>
      </c>
      <c r="H16" s="97">
        <v>780.039</v>
      </c>
      <c r="I16" s="94" t="s">
        <v>154</v>
      </c>
    </row>
    <row r="17" s="76" customFormat="1" ht="25.5" customHeight="1" spans="1:9">
      <c r="A17" s="77" t="s">
        <v>48</v>
      </c>
      <c r="B17" s="78"/>
      <c r="C17" s="77" t="str">
        <f>IF(H17&lt;0,"负","")&amp;IF(TRUNC(ROUND(H17,2))=0,"",TEXT(TRUNC(ABS(ROUND(H17,2))),"[DBNum2]")&amp;"元")&amp;IF(ISERR(FIND(".",ROUND(H17,2))),"",TEXT(RIGHT(TRUNC(ROUND(H17,2)*10)),"[DBNum2]"))&amp;IF(ISERR(FIND(".0",TEXT(H17,"0.00"))),"角","")&amp;IF(LEFT(RIGHT(ROUND(H17,2),3))=".",TEXT(RIGHT(ROUND(H17,2)),"[DBNum2]")&amp;"分","整")</f>
        <v>叁仟捌佰肆拾元壹角叁分</v>
      </c>
      <c r="D17" s="79"/>
      <c r="E17" s="78"/>
      <c r="F17" s="77" t="s">
        <v>49</v>
      </c>
      <c r="G17" s="78"/>
      <c r="H17" s="80">
        <f>SUM(H8:H16)</f>
        <v>3840.1272</v>
      </c>
      <c r="I17" s="81"/>
    </row>
    <row r="18" ht="12.75" customHeight="1" spans="7:10">
      <c r="G18" s="5"/>
      <c r="J18" s="82"/>
    </row>
    <row r="19" s="3" customFormat="1" ht="20.1" customHeight="1" spans="1:10">
      <c r="A19" s="3" t="s">
        <v>50</v>
      </c>
      <c r="H19" s="3" t="s">
        <v>51</v>
      </c>
      <c r="J19" s="83"/>
    </row>
    <row r="20" s="3" customFormat="1" ht="20.1" customHeight="1" spans="1:10">
      <c r="A20" s="3" t="s">
        <v>52</v>
      </c>
      <c r="H20" s="3" t="s">
        <v>52</v>
      </c>
      <c r="J20" s="83"/>
    </row>
    <row r="21" s="4" customFormat="1" ht="20.1" customHeight="1" spans="1:10">
      <c r="A21" s="26" t="s">
        <v>53</v>
      </c>
      <c r="B21" s="27" t="s">
        <v>54</v>
      </c>
      <c r="C21" s="27"/>
      <c r="D21" s="30" t="s">
        <v>0</v>
      </c>
      <c r="J21" s="84"/>
    </row>
    <row r="22" s="4" customFormat="1" ht="20.1" customHeight="1" spans="1:10">
      <c r="A22" s="26"/>
      <c r="B22" s="27" t="s">
        <v>55</v>
      </c>
      <c r="C22" s="27"/>
      <c r="D22" s="68" t="s">
        <v>56</v>
      </c>
      <c r="J22" s="84"/>
    </row>
    <row r="23" s="4" customFormat="1" ht="20.1" customHeight="1" spans="1:10">
      <c r="A23" s="26"/>
      <c r="B23" s="27" t="s">
        <v>57</v>
      </c>
      <c r="C23" s="27"/>
      <c r="D23" s="30" t="s">
        <v>58</v>
      </c>
      <c r="H23" s="33"/>
      <c r="I23" s="32"/>
      <c r="J23" s="84"/>
    </row>
    <row r="24" s="4" customFormat="1" ht="20.1" customHeight="1" spans="1:10">
      <c r="A24" s="26"/>
      <c r="B24" s="27" t="s">
        <v>59</v>
      </c>
      <c r="C24" s="27"/>
      <c r="D24" s="30" t="s">
        <v>60</v>
      </c>
      <c r="J24" s="84"/>
    </row>
    <row r="25" s="4" customFormat="1" ht="20.1" customHeight="1" spans="1:10">
      <c r="A25" s="30" t="s">
        <v>61</v>
      </c>
      <c r="J25" s="84"/>
    </row>
    <row r="26" s="4" customFormat="1" ht="20.1" customHeight="1" spans="2:10">
      <c r="B26" s="30" t="s">
        <v>62</v>
      </c>
      <c r="E26" s="30"/>
      <c r="F26" s="30"/>
      <c r="J26" s="84"/>
    </row>
  </sheetData>
  <autoFilter ref="A7:J17">
    <extLst/>
  </autoFilter>
  <mergeCells count="10">
    <mergeCell ref="A1:I1"/>
    <mergeCell ref="A2:I2"/>
    <mergeCell ref="A17:B17"/>
    <mergeCell ref="C17:E17"/>
    <mergeCell ref="F17:G17"/>
    <mergeCell ref="B21:C21"/>
    <mergeCell ref="B22:C22"/>
    <mergeCell ref="B23:C23"/>
    <mergeCell ref="B24:C24"/>
    <mergeCell ref="A21:A24"/>
  </mergeCells>
  <printOptions horizont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zoomScale="110" zoomScaleNormal="110" workbookViewId="0">
      <pane xSplit="5" ySplit="7" topLeftCell="G8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17.1090909090909" style="5" customWidth="1"/>
    <col min="5" max="5" width="23.6636363636364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10" width="13.1090909090909" style="5" customWidth="1"/>
    <col min="11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1" width="22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7" width="22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3" width="22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9" width="22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5" width="22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1" width="22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7" width="22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3" width="22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9" width="22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5" width="22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1" width="22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7" width="22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3" width="22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9" width="22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5" width="22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1" width="22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7" width="22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3" width="22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9" width="22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5" width="22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1" width="22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7" width="22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3" width="22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9" width="22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5" width="22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1" width="22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7" width="22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3" width="22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9" width="22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5" width="22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1" width="22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7" width="22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3" width="22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9" width="22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5" width="22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1" width="22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7" width="22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3" width="22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9" width="22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5" width="22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1" width="22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7" width="22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3" width="22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9" width="22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5" width="22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1" width="22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7" width="22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3" width="22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9" width="22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5" width="22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1" width="22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7" width="22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3" width="22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9" width="22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5" width="22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1" width="22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7" width="22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3" width="22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9" width="22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5" width="22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1" width="22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7" width="22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3" width="22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289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</v>
      </c>
      <c r="G4" s="11"/>
      <c r="H4" s="12" t="s">
        <v>6</v>
      </c>
      <c r="I4" s="12" t="s">
        <v>274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3">
        <v>18589057958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/>
    </row>
    <row r="7" s="2" customFormat="1" ht="26.1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93" customFormat="1" ht="22.5" customHeight="1" spans="1:9">
      <c r="A8" s="72">
        <v>43133</v>
      </c>
      <c r="B8" s="94" t="s">
        <v>290</v>
      </c>
      <c r="C8" s="94" t="s">
        <v>291</v>
      </c>
      <c r="D8" s="95" t="s">
        <v>25</v>
      </c>
      <c r="E8" s="95" t="s">
        <v>29</v>
      </c>
      <c r="F8" s="96">
        <v>200</v>
      </c>
      <c r="G8" s="97">
        <v>0.71</v>
      </c>
      <c r="H8" s="97">
        <v>142</v>
      </c>
      <c r="I8" s="94" t="s">
        <v>30</v>
      </c>
    </row>
    <row r="9" s="76" customFormat="1" ht="25.5" customHeight="1" spans="1:9">
      <c r="A9" s="77" t="s">
        <v>48</v>
      </c>
      <c r="B9" s="78"/>
      <c r="C9" s="77" t="str">
        <f>IF(H9&lt;0,"负","")&amp;IF(TRUNC(ROUND(H9,2))=0,"",TEXT(TRUNC(ABS(ROUND(H9,2))),"[DBNum2]")&amp;"元")&amp;IF(ISERR(FIND(".",ROUND(H9,2))),"",TEXT(RIGHT(TRUNC(ROUND(H9,2)*10)),"[DBNum2]"))&amp;IF(ISERR(FIND(".0",TEXT(H9,"0.00"))),"角","")&amp;IF(LEFT(RIGHT(ROUND(H9,2),3))=".",TEXT(RIGHT(ROUND(H9,2)),"[DBNum2]")&amp;"分","整")</f>
        <v>壹佰肆拾贰元整</v>
      </c>
      <c r="D9" s="79"/>
      <c r="E9" s="78"/>
      <c r="F9" s="77" t="s">
        <v>49</v>
      </c>
      <c r="G9" s="78"/>
      <c r="H9" s="80">
        <f>SUM(H8:H8)</f>
        <v>142</v>
      </c>
      <c r="I9" s="81"/>
    </row>
    <row r="10" ht="12.75" customHeight="1" spans="7:10">
      <c r="G10" s="5"/>
      <c r="J10" s="82"/>
    </row>
    <row r="11" s="3" customFormat="1" ht="20.1" customHeight="1" spans="1:10">
      <c r="A11" s="3" t="s">
        <v>50</v>
      </c>
      <c r="H11" s="3" t="s">
        <v>51</v>
      </c>
      <c r="J11" s="83"/>
    </row>
    <row r="12" s="3" customFormat="1" ht="20.1" customHeight="1" spans="1:10">
      <c r="A12" s="3" t="s">
        <v>52</v>
      </c>
      <c r="H12" s="3" t="s">
        <v>52</v>
      </c>
      <c r="J12" s="83"/>
    </row>
    <row r="13" s="4" customFormat="1" ht="20.1" customHeight="1" spans="1:10">
      <c r="A13" s="26" t="s">
        <v>53</v>
      </c>
      <c r="B13" s="27" t="s">
        <v>54</v>
      </c>
      <c r="C13" s="27"/>
      <c r="D13" s="30" t="s">
        <v>0</v>
      </c>
      <c r="J13" s="84"/>
    </row>
    <row r="14" s="4" customFormat="1" ht="20.1" customHeight="1" spans="1:10">
      <c r="A14" s="26"/>
      <c r="B14" s="27" t="s">
        <v>55</v>
      </c>
      <c r="C14" s="27"/>
      <c r="D14" s="68" t="s">
        <v>56</v>
      </c>
      <c r="J14" s="84"/>
    </row>
    <row r="15" s="4" customFormat="1" ht="20.1" customHeight="1" spans="1:10">
      <c r="A15" s="26"/>
      <c r="B15" s="27" t="s">
        <v>57</v>
      </c>
      <c r="C15" s="27"/>
      <c r="D15" s="30" t="s">
        <v>58</v>
      </c>
      <c r="H15" s="33"/>
      <c r="I15" s="32"/>
      <c r="J15" s="84"/>
    </row>
    <row r="16" s="4" customFormat="1" ht="20.1" customHeight="1" spans="1:10">
      <c r="A16" s="26"/>
      <c r="B16" s="27" t="s">
        <v>59</v>
      </c>
      <c r="C16" s="27"/>
      <c r="D16" s="30" t="s">
        <v>60</v>
      </c>
      <c r="J16" s="84"/>
    </row>
    <row r="17" s="4" customFormat="1" ht="20.1" customHeight="1" spans="1:10">
      <c r="A17" s="30" t="s">
        <v>61</v>
      </c>
      <c r="J17" s="84"/>
    </row>
    <row r="18" s="4" customFormat="1" ht="20.1" customHeight="1" spans="2:10">
      <c r="B18" s="30" t="s">
        <v>62</v>
      </c>
      <c r="E18" s="30"/>
      <c r="F18" s="30"/>
      <c r="J18" s="84"/>
    </row>
  </sheetData>
  <mergeCells count="10">
    <mergeCell ref="A1:I1"/>
    <mergeCell ref="A2:I2"/>
    <mergeCell ref="A9:B9"/>
    <mergeCell ref="C9:E9"/>
    <mergeCell ref="F9:G9"/>
    <mergeCell ref="B13:C13"/>
    <mergeCell ref="B14:C14"/>
    <mergeCell ref="B15:C15"/>
    <mergeCell ref="B16:C16"/>
    <mergeCell ref="A13:A16"/>
  </mergeCells>
  <printOptions horizont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zoomScale="110" zoomScaleNormal="110" workbookViewId="0">
      <pane xSplit="5" ySplit="7" topLeftCell="F8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17.1090909090909" style="5" customWidth="1"/>
    <col min="5" max="5" width="23.6636363636364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10" width="13.1090909090909" style="5" customWidth="1"/>
    <col min="11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1" width="22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7" width="22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3" width="22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9" width="22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5" width="22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1" width="22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7" width="22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3" width="22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9" width="22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5" width="22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1" width="22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7" width="22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3" width="22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9" width="22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5" width="22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1" width="22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7" width="22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3" width="22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9" width="22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5" width="22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1" width="22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7" width="22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3" width="22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9" width="22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5" width="22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1" width="22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7" width="22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3" width="22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9" width="22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5" width="22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1" width="22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7" width="22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3" width="22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9" width="22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5" width="22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1" width="22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7" width="22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3" width="22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9" width="22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5" width="22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1" width="22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7" width="22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3" width="22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9" width="22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5" width="22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1" width="22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7" width="22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3" width="22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9" width="22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5" width="22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1" width="22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7" width="22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3" width="22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9" width="22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5" width="22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1" width="22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7" width="22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3" width="22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9" width="22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5" width="22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1" width="22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7" width="22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3" width="22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289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</v>
      </c>
      <c r="G4" s="11"/>
      <c r="H4" s="12" t="s">
        <v>6</v>
      </c>
      <c r="I4" s="12" t="s">
        <v>292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3" t="s">
        <v>293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/>
    </row>
    <row r="7" s="2" customFormat="1" ht="26.1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93" customFormat="1" ht="22.5" customHeight="1" spans="1:9">
      <c r="A8" s="72">
        <v>43138</v>
      </c>
      <c r="B8" s="94" t="s">
        <v>294</v>
      </c>
      <c r="C8" s="94" t="s">
        <v>295</v>
      </c>
      <c r="D8" s="95" t="s">
        <v>269</v>
      </c>
      <c r="E8" s="95" t="s">
        <v>296</v>
      </c>
      <c r="F8" s="96">
        <v>1</v>
      </c>
      <c r="G8" s="97">
        <v>151</v>
      </c>
      <c r="H8" s="97">
        <v>151</v>
      </c>
      <c r="I8" s="94" t="s">
        <v>297</v>
      </c>
    </row>
    <row r="9" s="76" customFormat="1" ht="25.5" customHeight="1" spans="1:9">
      <c r="A9" s="77" t="s">
        <v>48</v>
      </c>
      <c r="B9" s="78"/>
      <c r="C9" s="77" t="str">
        <f>IF(H9&lt;0,"负","")&amp;IF(TRUNC(ROUND(H9,2))=0,"",TEXT(TRUNC(ABS(ROUND(H9,2))),"[DBNum2]")&amp;"元")&amp;IF(ISERR(FIND(".",ROUND(H9,2))),"",TEXT(RIGHT(TRUNC(ROUND(H9,2)*10)),"[DBNum2]"))&amp;IF(ISERR(FIND(".0",TEXT(H9,"0.00"))),"角","")&amp;IF(LEFT(RIGHT(ROUND(H9,2),3))=".",TEXT(RIGHT(ROUND(H9,2)),"[DBNum2]")&amp;"分","整")</f>
        <v>壹佰伍拾壹元整</v>
      </c>
      <c r="D9" s="79"/>
      <c r="E9" s="78"/>
      <c r="F9" s="77" t="s">
        <v>49</v>
      </c>
      <c r="G9" s="78"/>
      <c r="H9" s="80">
        <f>SUM(H8:H8)</f>
        <v>151</v>
      </c>
      <c r="I9" s="81"/>
    </row>
    <row r="10" ht="12.75" customHeight="1" spans="7:10">
      <c r="G10" s="5"/>
      <c r="J10" s="82"/>
    </row>
    <row r="11" s="3" customFormat="1" ht="20.1" customHeight="1" spans="1:10">
      <c r="A11" s="3" t="s">
        <v>50</v>
      </c>
      <c r="H11" s="3" t="s">
        <v>51</v>
      </c>
      <c r="J11" s="83"/>
    </row>
    <row r="12" s="3" customFormat="1" ht="20.1" customHeight="1" spans="1:10">
      <c r="A12" s="3" t="s">
        <v>52</v>
      </c>
      <c r="H12" s="3" t="s">
        <v>52</v>
      </c>
      <c r="J12" s="83"/>
    </row>
    <row r="13" s="4" customFormat="1" ht="20.1" customHeight="1" spans="1:10">
      <c r="A13" s="26" t="s">
        <v>53</v>
      </c>
      <c r="B13" s="27" t="s">
        <v>54</v>
      </c>
      <c r="C13" s="27"/>
      <c r="D13" s="30" t="s">
        <v>0</v>
      </c>
      <c r="J13" s="84"/>
    </row>
    <row r="14" s="4" customFormat="1" ht="20.1" customHeight="1" spans="1:10">
      <c r="A14" s="26"/>
      <c r="B14" s="27" t="s">
        <v>55</v>
      </c>
      <c r="C14" s="27"/>
      <c r="D14" s="68" t="s">
        <v>56</v>
      </c>
      <c r="J14" s="84"/>
    </row>
    <row r="15" s="4" customFormat="1" ht="20.1" customHeight="1" spans="1:10">
      <c r="A15" s="26"/>
      <c r="B15" s="27" t="s">
        <v>57</v>
      </c>
      <c r="C15" s="27"/>
      <c r="D15" s="30" t="s">
        <v>58</v>
      </c>
      <c r="H15" s="33"/>
      <c r="I15" s="32"/>
      <c r="J15" s="84"/>
    </row>
    <row r="16" s="4" customFormat="1" ht="20.1" customHeight="1" spans="1:10">
      <c r="A16" s="26"/>
      <c r="B16" s="27" t="s">
        <v>59</v>
      </c>
      <c r="C16" s="27"/>
      <c r="D16" s="30" t="s">
        <v>60</v>
      </c>
      <c r="J16" s="84"/>
    </row>
    <row r="17" s="4" customFormat="1" ht="20.1" customHeight="1" spans="1:10">
      <c r="A17" s="30" t="s">
        <v>61</v>
      </c>
      <c r="J17" s="84"/>
    </row>
    <row r="18" s="4" customFormat="1" ht="20.1" customHeight="1" spans="2:10">
      <c r="B18" s="30" t="s">
        <v>62</v>
      </c>
      <c r="E18" s="30"/>
      <c r="F18" s="30"/>
      <c r="J18" s="84"/>
    </row>
  </sheetData>
  <autoFilter ref="A7:J9">
    <extLst/>
  </autoFilter>
  <mergeCells count="10">
    <mergeCell ref="A1:I1"/>
    <mergeCell ref="A2:I2"/>
    <mergeCell ref="A9:B9"/>
    <mergeCell ref="C9:E9"/>
    <mergeCell ref="F9:G9"/>
    <mergeCell ref="B13:C13"/>
    <mergeCell ref="B14:C14"/>
    <mergeCell ref="B15:C15"/>
    <mergeCell ref="B16:C16"/>
    <mergeCell ref="A13:A16"/>
  </mergeCells>
  <printOptions horizont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5"/>
  <sheetViews>
    <sheetView workbookViewId="0">
      <pane xSplit="5" ySplit="7" topLeftCell="F83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1.7818181818182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10" width="13.1090909090909" style="5" customWidth="1"/>
    <col min="11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289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5.5" customHeight="1" spans="1:9">
      <c r="A8" s="72">
        <v>43132</v>
      </c>
      <c r="B8" s="14" t="s">
        <v>298</v>
      </c>
      <c r="C8" s="73" t="s">
        <v>299</v>
      </c>
      <c r="D8" s="14" t="s">
        <v>37</v>
      </c>
      <c r="E8" s="98" t="s">
        <v>300</v>
      </c>
      <c r="F8" s="14">
        <v>20</v>
      </c>
      <c r="G8" s="24">
        <v>3.6</v>
      </c>
      <c r="H8" s="24">
        <v>72.0018</v>
      </c>
      <c r="I8" s="14" t="s">
        <v>301</v>
      </c>
    </row>
    <row r="9" s="2" customFormat="1" ht="25.5" customHeight="1" spans="1:9">
      <c r="A9" s="72">
        <v>43132</v>
      </c>
      <c r="B9" s="14" t="s">
        <v>298</v>
      </c>
      <c r="C9" s="73" t="s">
        <v>299</v>
      </c>
      <c r="D9" s="14" t="s">
        <v>93</v>
      </c>
      <c r="E9" s="98" t="s">
        <v>94</v>
      </c>
      <c r="F9" s="14">
        <v>26</v>
      </c>
      <c r="G9" s="24">
        <v>4.43</v>
      </c>
      <c r="H9" s="24">
        <v>115.1748</v>
      </c>
      <c r="I9" s="14" t="s">
        <v>95</v>
      </c>
    </row>
    <row r="10" s="2" customFormat="1" ht="25.5" customHeight="1" spans="1:9">
      <c r="A10" s="72">
        <v>43132</v>
      </c>
      <c r="B10" s="14" t="s">
        <v>302</v>
      </c>
      <c r="C10" s="73" t="s">
        <v>303</v>
      </c>
      <c r="D10" s="14" t="s">
        <v>37</v>
      </c>
      <c r="E10" s="98" t="s">
        <v>88</v>
      </c>
      <c r="F10" s="14">
        <v>80</v>
      </c>
      <c r="G10" s="24">
        <v>3.8</v>
      </c>
      <c r="H10" s="24">
        <v>304.0011</v>
      </c>
      <c r="I10" s="14" t="s">
        <v>89</v>
      </c>
    </row>
    <row r="11" s="2" customFormat="1" ht="25.5" customHeight="1" spans="1:9">
      <c r="A11" s="72">
        <v>43132</v>
      </c>
      <c r="B11" s="14" t="s">
        <v>302</v>
      </c>
      <c r="C11" s="73" t="s">
        <v>303</v>
      </c>
      <c r="D11" s="14" t="s">
        <v>37</v>
      </c>
      <c r="E11" s="98" t="s">
        <v>105</v>
      </c>
      <c r="F11" s="14">
        <v>43</v>
      </c>
      <c r="G11" s="24">
        <v>7.38</v>
      </c>
      <c r="H11" s="24">
        <v>317.3391</v>
      </c>
      <c r="I11" s="14" t="s">
        <v>106</v>
      </c>
    </row>
    <row r="12" s="2" customFormat="1" ht="25.5" customHeight="1" spans="1:9">
      <c r="A12" s="72">
        <v>43133</v>
      </c>
      <c r="B12" s="14" t="s">
        <v>304</v>
      </c>
      <c r="C12" s="73" t="s">
        <v>305</v>
      </c>
      <c r="D12" s="14" t="s">
        <v>85</v>
      </c>
      <c r="E12" s="98" t="s">
        <v>237</v>
      </c>
      <c r="F12" s="14">
        <v>2</v>
      </c>
      <c r="G12" s="24">
        <v>27.03</v>
      </c>
      <c r="H12" s="24">
        <v>54.0657</v>
      </c>
      <c r="I12" s="14" t="s">
        <v>238</v>
      </c>
    </row>
    <row r="13" s="2" customFormat="1" ht="25.5" customHeight="1" spans="1:9">
      <c r="A13" s="72">
        <v>43133</v>
      </c>
      <c r="B13" s="14" t="s">
        <v>304</v>
      </c>
      <c r="C13" s="73" t="s">
        <v>305</v>
      </c>
      <c r="D13" s="14" t="s">
        <v>306</v>
      </c>
      <c r="E13" s="98" t="s">
        <v>307</v>
      </c>
      <c r="F13" s="14">
        <v>2</v>
      </c>
      <c r="G13" s="24">
        <v>7.61</v>
      </c>
      <c r="H13" s="24">
        <v>15.2217</v>
      </c>
      <c r="I13" s="14" t="s">
        <v>308</v>
      </c>
    </row>
    <row r="14" s="2" customFormat="1" ht="25.5" customHeight="1" spans="1:9">
      <c r="A14" s="72">
        <v>43133</v>
      </c>
      <c r="B14" s="14" t="s">
        <v>304</v>
      </c>
      <c r="C14" s="73" t="s">
        <v>305</v>
      </c>
      <c r="D14" s="14" t="s">
        <v>37</v>
      </c>
      <c r="E14" s="98" t="s">
        <v>141</v>
      </c>
      <c r="F14" s="14">
        <v>10</v>
      </c>
      <c r="G14" s="24">
        <v>3</v>
      </c>
      <c r="H14" s="24">
        <v>29.9988</v>
      </c>
      <c r="I14" s="14" t="s">
        <v>142</v>
      </c>
    </row>
    <row r="15" s="2" customFormat="1" ht="25.5" customHeight="1" spans="1:9">
      <c r="A15" s="72">
        <v>43132</v>
      </c>
      <c r="B15" s="14" t="s">
        <v>298</v>
      </c>
      <c r="C15" s="73" t="s">
        <v>299</v>
      </c>
      <c r="D15" s="14" t="s">
        <v>90</v>
      </c>
      <c r="E15" s="98" t="s">
        <v>91</v>
      </c>
      <c r="F15" s="14">
        <v>20</v>
      </c>
      <c r="G15" s="24">
        <v>5.1601</v>
      </c>
      <c r="H15" s="24">
        <v>103.2057</v>
      </c>
      <c r="I15" s="14" t="s">
        <v>92</v>
      </c>
    </row>
    <row r="16" s="2" customFormat="1" ht="25.5" customHeight="1" spans="1:9">
      <c r="A16" s="72">
        <v>43132</v>
      </c>
      <c r="B16" s="14" t="s">
        <v>309</v>
      </c>
      <c r="C16" s="73" t="s">
        <v>129</v>
      </c>
      <c r="D16" s="14" t="s">
        <v>100</v>
      </c>
      <c r="E16" s="98" t="s">
        <v>101</v>
      </c>
      <c r="F16" s="14">
        <v>6</v>
      </c>
      <c r="G16" s="24">
        <v>1316</v>
      </c>
      <c r="H16" s="24">
        <v>7896.0024</v>
      </c>
      <c r="I16" s="14" t="s">
        <v>102</v>
      </c>
    </row>
    <row r="17" s="2" customFormat="1" ht="25.5" customHeight="1" spans="1:9">
      <c r="A17" s="72">
        <v>43132</v>
      </c>
      <c r="B17" s="14" t="s">
        <v>309</v>
      </c>
      <c r="C17" s="73" t="s">
        <v>129</v>
      </c>
      <c r="D17" s="14" t="s">
        <v>310</v>
      </c>
      <c r="E17" s="98" t="s">
        <v>311</v>
      </c>
      <c r="F17" s="14">
        <v>18</v>
      </c>
      <c r="G17" s="24">
        <v>135</v>
      </c>
      <c r="H17" s="24">
        <v>2429.9964</v>
      </c>
      <c r="I17" s="14" t="s">
        <v>312</v>
      </c>
    </row>
    <row r="18" s="2" customFormat="1" ht="25.5" customHeight="1" spans="1:9">
      <c r="A18" s="72">
        <v>43132</v>
      </c>
      <c r="B18" s="14" t="s">
        <v>309</v>
      </c>
      <c r="C18" s="73" t="s">
        <v>129</v>
      </c>
      <c r="D18" s="14" t="s">
        <v>313</v>
      </c>
      <c r="E18" s="98" t="s">
        <v>314</v>
      </c>
      <c r="F18" s="14">
        <v>24</v>
      </c>
      <c r="G18" s="24">
        <v>5.85</v>
      </c>
      <c r="H18" s="24">
        <v>140.4</v>
      </c>
      <c r="I18" s="14" t="s">
        <v>315</v>
      </c>
    </row>
    <row r="19" s="2" customFormat="1" ht="25.5" customHeight="1" spans="1:9">
      <c r="A19" s="72">
        <v>43132</v>
      </c>
      <c r="B19" s="14" t="s">
        <v>309</v>
      </c>
      <c r="C19" s="73" t="s">
        <v>129</v>
      </c>
      <c r="D19" s="14" t="s">
        <v>310</v>
      </c>
      <c r="E19" s="98" t="s">
        <v>311</v>
      </c>
      <c r="F19" s="14">
        <v>5</v>
      </c>
      <c r="G19" s="24">
        <v>135</v>
      </c>
      <c r="H19" s="24">
        <v>674.9964</v>
      </c>
      <c r="I19" s="14" t="s">
        <v>312</v>
      </c>
    </row>
    <row r="20" s="2" customFormat="1" ht="25.5" customHeight="1" spans="1:9">
      <c r="A20" s="72">
        <v>43132</v>
      </c>
      <c r="B20" s="14" t="s">
        <v>309</v>
      </c>
      <c r="C20" s="73" t="s">
        <v>129</v>
      </c>
      <c r="D20" s="14" t="s">
        <v>177</v>
      </c>
      <c r="E20" s="98" t="s">
        <v>178</v>
      </c>
      <c r="F20" s="14">
        <v>10</v>
      </c>
      <c r="G20" s="24">
        <v>120</v>
      </c>
      <c r="H20" s="24">
        <v>1199.9988</v>
      </c>
      <c r="I20" s="14" t="s">
        <v>179</v>
      </c>
    </row>
    <row r="21" s="2" customFormat="1" ht="25.5" customHeight="1" spans="1:9">
      <c r="A21" s="72">
        <v>43132</v>
      </c>
      <c r="B21" s="14" t="s">
        <v>302</v>
      </c>
      <c r="C21" s="73" t="s">
        <v>303</v>
      </c>
      <c r="D21" s="14" t="s">
        <v>93</v>
      </c>
      <c r="E21" s="98" t="s">
        <v>94</v>
      </c>
      <c r="F21" s="14">
        <v>6</v>
      </c>
      <c r="G21" s="24">
        <v>4.43</v>
      </c>
      <c r="H21" s="24">
        <v>26.5824</v>
      </c>
      <c r="I21" s="14" t="s">
        <v>95</v>
      </c>
    </row>
    <row r="22" s="2" customFormat="1" ht="25.5" customHeight="1" spans="1:9">
      <c r="A22" s="72">
        <v>43132</v>
      </c>
      <c r="B22" s="14" t="s">
        <v>302</v>
      </c>
      <c r="C22" s="73" t="s">
        <v>303</v>
      </c>
      <c r="D22" s="14" t="s">
        <v>118</v>
      </c>
      <c r="E22" s="98" t="s">
        <v>119</v>
      </c>
      <c r="F22" s="14">
        <v>14</v>
      </c>
      <c r="G22" s="24">
        <v>2.57</v>
      </c>
      <c r="H22" s="24">
        <v>35.9775</v>
      </c>
      <c r="I22" s="14" t="s">
        <v>120</v>
      </c>
    </row>
    <row r="23" s="2" customFormat="1" ht="25.5" customHeight="1" spans="1:9">
      <c r="A23" s="72">
        <v>43132</v>
      </c>
      <c r="B23" s="14" t="s">
        <v>302</v>
      </c>
      <c r="C23" s="73" t="s">
        <v>303</v>
      </c>
      <c r="D23" s="14" t="s">
        <v>37</v>
      </c>
      <c r="E23" s="98" t="s">
        <v>135</v>
      </c>
      <c r="F23" s="14">
        <v>42</v>
      </c>
      <c r="G23" s="24">
        <v>3.8</v>
      </c>
      <c r="H23" s="24">
        <v>159.5997</v>
      </c>
      <c r="I23" s="14" t="s">
        <v>136</v>
      </c>
    </row>
    <row r="24" s="2" customFormat="1" ht="25.5" customHeight="1" spans="1:9">
      <c r="A24" s="72">
        <v>43132</v>
      </c>
      <c r="B24" s="14" t="s">
        <v>302</v>
      </c>
      <c r="C24" s="73" t="s">
        <v>303</v>
      </c>
      <c r="D24" s="14" t="s">
        <v>37</v>
      </c>
      <c r="E24" s="98" t="s">
        <v>135</v>
      </c>
      <c r="F24" s="14">
        <v>6</v>
      </c>
      <c r="G24" s="24">
        <v>3.8</v>
      </c>
      <c r="H24" s="24">
        <v>22.8033</v>
      </c>
      <c r="I24" s="14" t="s">
        <v>136</v>
      </c>
    </row>
    <row r="25" s="2" customFormat="1" ht="25.5" customHeight="1" spans="1:9">
      <c r="A25" s="72">
        <v>43132</v>
      </c>
      <c r="B25" s="14" t="s">
        <v>302</v>
      </c>
      <c r="C25" s="73" t="s">
        <v>303</v>
      </c>
      <c r="D25" s="14" t="s">
        <v>192</v>
      </c>
      <c r="E25" s="98" t="s">
        <v>316</v>
      </c>
      <c r="F25" s="14">
        <v>21</v>
      </c>
      <c r="G25" s="24">
        <v>46.33</v>
      </c>
      <c r="H25" s="24">
        <v>972.9252</v>
      </c>
      <c r="I25" s="14" t="s">
        <v>317</v>
      </c>
    </row>
    <row r="26" s="2" customFormat="1" ht="25.5" customHeight="1" spans="1:9">
      <c r="A26" s="72">
        <v>43132</v>
      </c>
      <c r="B26" s="14" t="s">
        <v>309</v>
      </c>
      <c r="C26" s="73" t="s">
        <v>129</v>
      </c>
      <c r="D26" s="14" t="s">
        <v>250</v>
      </c>
      <c r="E26" s="98" t="s">
        <v>318</v>
      </c>
      <c r="F26" s="14">
        <v>4</v>
      </c>
      <c r="G26" s="24">
        <v>104</v>
      </c>
      <c r="H26" s="24">
        <v>416.0052</v>
      </c>
      <c r="I26" s="14" t="s">
        <v>319</v>
      </c>
    </row>
    <row r="27" s="2" customFormat="1" ht="25.5" customHeight="1" spans="1:9">
      <c r="A27" s="72">
        <v>43132</v>
      </c>
      <c r="B27" s="14" t="s">
        <v>302</v>
      </c>
      <c r="C27" s="73" t="s">
        <v>303</v>
      </c>
      <c r="D27" s="14" t="s">
        <v>98</v>
      </c>
      <c r="E27" s="98" t="s">
        <v>83</v>
      </c>
      <c r="F27" s="14">
        <v>64</v>
      </c>
      <c r="G27" s="24">
        <v>1.9</v>
      </c>
      <c r="H27" s="24">
        <v>121.5981</v>
      </c>
      <c r="I27" s="14" t="s">
        <v>99</v>
      </c>
    </row>
    <row r="28" s="2" customFormat="1" ht="25.5" customHeight="1" spans="1:9">
      <c r="A28" s="72">
        <v>43132</v>
      </c>
      <c r="B28" s="14" t="s">
        <v>302</v>
      </c>
      <c r="C28" s="73" t="s">
        <v>303</v>
      </c>
      <c r="D28" s="14" t="s">
        <v>93</v>
      </c>
      <c r="E28" s="98" t="s">
        <v>94</v>
      </c>
      <c r="F28" s="14">
        <v>169</v>
      </c>
      <c r="G28" s="24">
        <v>4.43</v>
      </c>
      <c r="H28" s="24">
        <v>748.6596</v>
      </c>
      <c r="I28" s="14" t="s">
        <v>95</v>
      </c>
    </row>
    <row r="29" s="2" customFormat="1" ht="25.5" customHeight="1" spans="1:9">
      <c r="A29" s="72">
        <v>43132</v>
      </c>
      <c r="B29" s="14" t="s">
        <v>298</v>
      </c>
      <c r="C29" s="73" t="s">
        <v>299</v>
      </c>
      <c r="D29" s="14" t="s">
        <v>98</v>
      </c>
      <c r="E29" s="98" t="s">
        <v>83</v>
      </c>
      <c r="F29" s="14">
        <v>20</v>
      </c>
      <c r="G29" s="24">
        <v>1.9</v>
      </c>
      <c r="H29" s="24">
        <v>38.0016</v>
      </c>
      <c r="I29" s="14" t="s">
        <v>99</v>
      </c>
    </row>
    <row r="30" s="2" customFormat="1" ht="25.5" customHeight="1" spans="1:9">
      <c r="A30" s="72">
        <v>43132</v>
      </c>
      <c r="B30" s="14" t="s">
        <v>298</v>
      </c>
      <c r="C30" s="73" t="s">
        <v>299</v>
      </c>
      <c r="D30" s="14" t="s">
        <v>192</v>
      </c>
      <c r="E30" s="98" t="s">
        <v>316</v>
      </c>
      <c r="F30" s="14">
        <v>10</v>
      </c>
      <c r="G30" s="24">
        <v>46.33</v>
      </c>
      <c r="H30" s="24">
        <v>463.2966</v>
      </c>
      <c r="I30" s="14" t="s">
        <v>317</v>
      </c>
    </row>
    <row r="31" s="2" customFormat="1" ht="25.5" customHeight="1" spans="1:9">
      <c r="A31" s="72">
        <v>43132</v>
      </c>
      <c r="B31" s="14" t="s">
        <v>298</v>
      </c>
      <c r="C31" s="73" t="s">
        <v>299</v>
      </c>
      <c r="D31" s="14" t="s">
        <v>37</v>
      </c>
      <c r="E31" s="98" t="s">
        <v>105</v>
      </c>
      <c r="F31" s="14">
        <v>10</v>
      </c>
      <c r="G31" s="24">
        <v>7.38</v>
      </c>
      <c r="H31" s="24">
        <v>73.8036</v>
      </c>
      <c r="I31" s="14" t="s">
        <v>106</v>
      </c>
    </row>
    <row r="32" s="2" customFormat="1" ht="25.5" customHeight="1" spans="1:9">
      <c r="A32" s="72">
        <v>43132</v>
      </c>
      <c r="B32" s="14" t="s">
        <v>302</v>
      </c>
      <c r="C32" s="73" t="s">
        <v>303</v>
      </c>
      <c r="D32" s="14" t="s">
        <v>37</v>
      </c>
      <c r="E32" s="98" t="s">
        <v>38</v>
      </c>
      <c r="F32" s="14">
        <v>28</v>
      </c>
      <c r="G32" s="24">
        <v>4.5001</v>
      </c>
      <c r="H32" s="24">
        <v>125.9973</v>
      </c>
      <c r="I32" s="14" t="s">
        <v>39</v>
      </c>
    </row>
    <row r="33" s="2" customFormat="1" ht="25.5" customHeight="1" spans="1:9">
      <c r="A33" s="72">
        <v>43132</v>
      </c>
      <c r="B33" s="14" t="s">
        <v>302</v>
      </c>
      <c r="C33" s="73" t="s">
        <v>303</v>
      </c>
      <c r="D33" s="14" t="s">
        <v>25</v>
      </c>
      <c r="E33" s="98" t="s">
        <v>26</v>
      </c>
      <c r="F33" s="14">
        <v>800</v>
      </c>
      <c r="G33" s="24">
        <v>1.03</v>
      </c>
      <c r="H33" s="24">
        <v>823.9608</v>
      </c>
      <c r="I33" s="14" t="s">
        <v>27</v>
      </c>
    </row>
    <row r="34" s="2" customFormat="1" ht="25.5" customHeight="1" spans="1:9">
      <c r="A34" s="72">
        <v>43132</v>
      </c>
      <c r="B34" s="14" t="s">
        <v>302</v>
      </c>
      <c r="C34" s="73" t="s">
        <v>303</v>
      </c>
      <c r="D34" s="14" t="s">
        <v>160</v>
      </c>
      <c r="E34" s="98" t="s">
        <v>259</v>
      </c>
      <c r="F34" s="14">
        <v>10</v>
      </c>
      <c r="G34" s="24">
        <v>4.56</v>
      </c>
      <c r="H34" s="24">
        <v>45.5949</v>
      </c>
      <c r="I34" s="14" t="s">
        <v>260</v>
      </c>
    </row>
    <row r="35" s="2" customFormat="1" ht="25.5" customHeight="1" spans="1:9">
      <c r="A35" s="72">
        <v>43132</v>
      </c>
      <c r="B35" s="14" t="s">
        <v>302</v>
      </c>
      <c r="C35" s="73" t="s">
        <v>303</v>
      </c>
      <c r="D35" s="14" t="s">
        <v>90</v>
      </c>
      <c r="E35" s="98" t="s">
        <v>91</v>
      </c>
      <c r="F35" s="14">
        <v>99</v>
      </c>
      <c r="G35" s="24">
        <v>5.1601</v>
      </c>
      <c r="H35" s="24">
        <v>510.8454</v>
      </c>
      <c r="I35" s="14" t="s">
        <v>92</v>
      </c>
    </row>
    <row r="36" s="2" customFormat="1" ht="25.5" customHeight="1" spans="1:9">
      <c r="A36" s="72">
        <v>43132</v>
      </c>
      <c r="B36" s="14" t="s">
        <v>302</v>
      </c>
      <c r="C36" s="73" t="s">
        <v>303</v>
      </c>
      <c r="D36" s="14" t="s">
        <v>37</v>
      </c>
      <c r="E36" s="98" t="s">
        <v>300</v>
      </c>
      <c r="F36" s="14">
        <v>20</v>
      </c>
      <c r="G36" s="24">
        <v>3.6</v>
      </c>
      <c r="H36" s="24">
        <v>72.0018</v>
      </c>
      <c r="I36" s="14" t="s">
        <v>301</v>
      </c>
    </row>
    <row r="37" s="2" customFormat="1" ht="25.5" customHeight="1" spans="1:9">
      <c r="A37" s="72">
        <v>43132</v>
      </c>
      <c r="B37" s="14" t="s">
        <v>302</v>
      </c>
      <c r="C37" s="73" t="s">
        <v>303</v>
      </c>
      <c r="D37" s="14" t="s">
        <v>90</v>
      </c>
      <c r="E37" s="98" t="s">
        <v>91</v>
      </c>
      <c r="F37" s="14">
        <v>2</v>
      </c>
      <c r="G37" s="24">
        <v>5.1601</v>
      </c>
      <c r="H37" s="24">
        <v>10.3194</v>
      </c>
      <c r="I37" s="14" t="s">
        <v>92</v>
      </c>
    </row>
    <row r="38" s="2" customFormat="1" ht="25.5" customHeight="1" spans="1:9">
      <c r="A38" s="72">
        <v>43132</v>
      </c>
      <c r="B38" s="14" t="s">
        <v>302</v>
      </c>
      <c r="C38" s="73" t="s">
        <v>303</v>
      </c>
      <c r="D38" s="14" t="s">
        <v>37</v>
      </c>
      <c r="E38" s="98" t="s">
        <v>135</v>
      </c>
      <c r="F38" s="14">
        <v>4</v>
      </c>
      <c r="G38" s="24">
        <v>3.8</v>
      </c>
      <c r="H38" s="24">
        <v>15.1983</v>
      </c>
      <c r="I38" s="14" t="s">
        <v>136</v>
      </c>
    </row>
    <row r="39" s="2" customFormat="1" ht="25.5" customHeight="1" spans="1:9">
      <c r="A39" s="72">
        <v>43132</v>
      </c>
      <c r="B39" s="14" t="s">
        <v>320</v>
      </c>
      <c r="C39" s="73" t="s">
        <v>129</v>
      </c>
      <c r="D39" s="14" t="s">
        <v>321</v>
      </c>
      <c r="E39" s="98" t="s">
        <v>322</v>
      </c>
      <c r="F39" s="14">
        <v>12</v>
      </c>
      <c r="G39" s="24">
        <v>111</v>
      </c>
      <c r="H39" s="24">
        <v>1331.9982</v>
      </c>
      <c r="I39" s="14" t="s">
        <v>323</v>
      </c>
    </row>
    <row r="40" s="2" customFormat="1" ht="25.5" customHeight="1" spans="1:9">
      <c r="A40" s="72">
        <v>43133</v>
      </c>
      <c r="B40" s="14" t="s">
        <v>304</v>
      </c>
      <c r="C40" s="73" t="s">
        <v>305</v>
      </c>
      <c r="D40" s="14" t="s">
        <v>100</v>
      </c>
      <c r="E40" s="98" t="s">
        <v>324</v>
      </c>
      <c r="F40" s="14">
        <v>4</v>
      </c>
      <c r="G40" s="24">
        <v>825</v>
      </c>
      <c r="H40" s="24">
        <v>3299.9967</v>
      </c>
      <c r="I40" s="14" t="s">
        <v>325</v>
      </c>
    </row>
    <row r="41" s="2" customFormat="1" ht="25.5" customHeight="1" spans="1:9">
      <c r="A41" s="72">
        <v>43133</v>
      </c>
      <c r="B41" s="14" t="s">
        <v>304</v>
      </c>
      <c r="C41" s="73" t="s">
        <v>305</v>
      </c>
      <c r="D41" s="14" t="s">
        <v>37</v>
      </c>
      <c r="E41" s="98" t="s">
        <v>216</v>
      </c>
      <c r="F41" s="14">
        <v>5</v>
      </c>
      <c r="G41" s="24">
        <v>3.6899</v>
      </c>
      <c r="H41" s="24">
        <v>18.4509</v>
      </c>
      <c r="I41" s="14" t="s">
        <v>217</v>
      </c>
    </row>
    <row r="42" s="2" customFormat="1" ht="25.5" customHeight="1" spans="1:9">
      <c r="A42" s="72">
        <v>43133</v>
      </c>
      <c r="B42" s="14" t="s">
        <v>304</v>
      </c>
      <c r="C42" s="73" t="s">
        <v>305</v>
      </c>
      <c r="D42" s="14" t="s">
        <v>37</v>
      </c>
      <c r="E42" s="98" t="s">
        <v>38</v>
      </c>
      <c r="F42" s="14">
        <v>10</v>
      </c>
      <c r="G42" s="24">
        <v>4.5001</v>
      </c>
      <c r="H42" s="24">
        <v>44.9982</v>
      </c>
      <c r="I42" s="14" t="s">
        <v>39</v>
      </c>
    </row>
    <row r="43" s="2" customFormat="1" ht="25.5" customHeight="1" spans="1:9">
      <c r="A43" s="72">
        <v>43133</v>
      </c>
      <c r="B43" s="14" t="s">
        <v>304</v>
      </c>
      <c r="C43" s="73" t="s">
        <v>305</v>
      </c>
      <c r="D43" s="14" t="s">
        <v>37</v>
      </c>
      <c r="E43" s="98" t="s">
        <v>107</v>
      </c>
      <c r="F43" s="14">
        <v>20</v>
      </c>
      <c r="G43" s="24">
        <v>5.32</v>
      </c>
      <c r="H43" s="24">
        <v>106.3998</v>
      </c>
      <c r="I43" s="14" t="s">
        <v>108</v>
      </c>
    </row>
    <row r="44" s="2" customFormat="1" ht="25.5" customHeight="1" spans="1:9">
      <c r="A44" s="72">
        <v>43135</v>
      </c>
      <c r="B44" s="14" t="s">
        <v>326</v>
      </c>
      <c r="C44" s="73" t="s">
        <v>305</v>
      </c>
      <c r="D44" s="14" t="s">
        <v>195</v>
      </c>
      <c r="E44" s="98" t="s">
        <v>196</v>
      </c>
      <c r="F44" s="14">
        <v>2</v>
      </c>
      <c r="G44" s="24">
        <v>172.5</v>
      </c>
      <c r="H44" s="24">
        <v>344.9979</v>
      </c>
      <c r="I44" s="14" t="s">
        <v>197</v>
      </c>
    </row>
    <row r="45" s="2" customFormat="1" ht="25.5" customHeight="1" spans="1:9">
      <c r="A45" s="72">
        <v>43135</v>
      </c>
      <c r="B45" s="14" t="s">
        <v>327</v>
      </c>
      <c r="C45" s="73" t="s">
        <v>204</v>
      </c>
      <c r="D45" s="14" t="s">
        <v>195</v>
      </c>
      <c r="E45" s="98" t="s">
        <v>196</v>
      </c>
      <c r="F45" s="14">
        <v>1</v>
      </c>
      <c r="G45" s="24">
        <v>172.5</v>
      </c>
      <c r="H45" s="24">
        <v>172.5048</v>
      </c>
      <c r="I45" s="14" t="s">
        <v>197</v>
      </c>
    </row>
    <row r="46" s="2" customFormat="1" ht="25.5" customHeight="1" spans="1:9">
      <c r="A46" s="72">
        <v>43140</v>
      </c>
      <c r="B46" s="14" t="s">
        <v>328</v>
      </c>
      <c r="C46" s="73" t="s">
        <v>329</v>
      </c>
      <c r="D46" s="14" t="s">
        <v>100</v>
      </c>
      <c r="E46" s="98" t="s">
        <v>324</v>
      </c>
      <c r="F46" s="14">
        <v>4</v>
      </c>
      <c r="G46" s="24">
        <v>825</v>
      </c>
      <c r="H46" s="24">
        <v>3299.9967</v>
      </c>
      <c r="I46" s="14" t="s">
        <v>325</v>
      </c>
    </row>
    <row r="47" s="2" customFormat="1" ht="25.5" customHeight="1" spans="1:9">
      <c r="A47" s="72">
        <v>43140</v>
      </c>
      <c r="B47" s="14" t="s">
        <v>328</v>
      </c>
      <c r="C47" s="73" t="s">
        <v>329</v>
      </c>
      <c r="D47" s="14" t="s">
        <v>37</v>
      </c>
      <c r="E47" s="98" t="s">
        <v>105</v>
      </c>
      <c r="F47" s="14">
        <v>4</v>
      </c>
      <c r="G47" s="24">
        <v>7.38</v>
      </c>
      <c r="H47" s="24">
        <v>29.5191</v>
      </c>
      <c r="I47" s="14" t="s">
        <v>106</v>
      </c>
    </row>
    <row r="48" s="2" customFormat="1" ht="25.5" customHeight="1" spans="1:9">
      <c r="A48" s="72">
        <v>43140</v>
      </c>
      <c r="B48" s="14" t="s">
        <v>330</v>
      </c>
      <c r="C48" s="73" t="s">
        <v>331</v>
      </c>
      <c r="D48" s="14" t="s">
        <v>192</v>
      </c>
      <c r="E48" s="98" t="s">
        <v>316</v>
      </c>
      <c r="F48" s="14">
        <v>5</v>
      </c>
      <c r="G48" s="24">
        <v>46.33</v>
      </c>
      <c r="H48" s="24">
        <v>231.6483</v>
      </c>
      <c r="I48" s="14" t="s">
        <v>317</v>
      </c>
    </row>
    <row r="49" s="2" customFormat="1" ht="25.5" customHeight="1" spans="1:9">
      <c r="A49" s="72">
        <v>43140</v>
      </c>
      <c r="B49" s="14" t="s">
        <v>330</v>
      </c>
      <c r="C49" s="73" t="s">
        <v>331</v>
      </c>
      <c r="D49" s="14" t="s">
        <v>160</v>
      </c>
      <c r="E49" s="98" t="s">
        <v>259</v>
      </c>
      <c r="F49" s="14">
        <v>5</v>
      </c>
      <c r="G49" s="24">
        <v>4.56</v>
      </c>
      <c r="H49" s="24">
        <v>22.8033</v>
      </c>
      <c r="I49" s="14" t="s">
        <v>260</v>
      </c>
    </row>
    <row r="50" s="2" customFormat="1" ht="25.5" customHeight="1" spans="1:9">
      <c r="A50" s="72">
        <v>43140</v>
      </c>
      <c r="B50" s="14" t="s">
        <v>330</v>
      </c>
      <c r="C50" s="73" t="s">
        <v>331</v>
      </c>
      <c r="D50" s="14" t="s">
        <v>37</v>
      </c>
      <c r="E50" s="98" t="s">
        <v>135</v>
      </c>
      <c r="F50" s="14">
        <v>10</v>
      </c>
      <c r="G50" s="24">
        <v>3.8</v>
      </c>
      <c r="H50" s="24">
        <v>38.0016</v>
      </c>
      <c r="I50" s="14" t="s">
        <v>136</v>
      </c>
    </row>
    <row r="51" s="2" customFormat="1" ht="25.5" customHeight="1" spans="1:9">
      <c r="A51" s="72">
        <v>43140</v>
      </c>
      <c r="B51" s="14" t="s">
        <v>330</v>
      </c>
      <c r="C51" s="73" t="s">
        <v>331</v>
      </c>
      <c r="D51" s="14" t="s">
        <v>93</v>
      </c>
      <c r="E51" s="98" t="s">
        <v>94</v>
      </c>
      <c r="F51" s="14">
        <v>46</v>
      </c>
      <c r="G51" s="24">
        <v>4.43</v>
      </c>
      <c r="H51" s="24">
        <v>203.7789</v>
      </c>
      <c r="I51" s="14" t="s">
        <v>95</v>
      </c>
    </row>
    <row r="52" s="2" customFormat="1" ht="25.5" customHeight="1" spans="1:9">
      <c r="A52" s="72">
        <v>43140</v>
      </c>
      <c r="B52" s="14" t="s">
        <v>330</v>
      </c>
      <c r="C52" s="73" t="s">
        <v>331</v>
      </c>
      <c r="D52" s="14" t="s">
        <v>100</v>
      </c>
      <c r="E52" s="98" t="s">
        <v>324</v>
      </c>
      <c r="F52" s="14">
        <v>20</v>
      </c>
      <c r="G52" s="24">
        <v>825</v>
      </c>
      <c r="H52" s="24">
        <v>16499.9952</v>
      </c>
      <c r="I52" s="14" t="s">
        <v>325</v>
      </c>
    </row>
    <row r="53" s="2" customFormat="1" ht="25.5" customHeight="1" spans="1:9">
      <c r="A53" s="72">
        <v>43140</v>
      </c>
      <c r="B53" s="14" t="s">
        <v>330</v>
      </c>
      <c r="C53" s="73" t="s">
        <v>331</v>
      </c>
      <c r="D53" s="14" t="s">
        <v>192</v>
      </c>
      <c r="E53" s="98" t="s">
        <v>316</v>
      </c>
      <c r="F53" s="14">
        <v>13</v>
      </c>
      <c r="G53" s="24">
        <v>46.33</v>
      </c>
      <c r="H53" s="24">
        <v>602.2926</v>
      </c>
      <c r="I53" s="14" t="s">
        <v>317</v>
      </c>
    </row>
    <row r="54" s="2" customFormat="1" ht="25.5" customHeight="1" spans="1:9">
      <c r="A54" s="72">
        <v>43140</v>
      </c>
      <c r="B54" s="14" t="s">
        <v>330</v>
      </c>
      <c r="C54" s="73" t="s">
        <v>331</v>
      </c>
      <c r="D54" s="14" t="s">
        <v>37</v>
      </c>
      <c r="E54" s="98" t="s">
        <v>68</v>
      </c>
      <c r="F54" s="14">
        <v>2</v>
      </c>
      <c r="G54" s="24">
        <v>7.38</v>
      </c>
      <c r="H54" s="24">
        <v>14.7654</v>
      </c>
      <c r="I54" s="14" t="s">
        <v>69</v>
      </c>
    </row>
    <row r="55" s="2" customFormat="1" ht="25.5" customHeight="1" spans="1:9">
      <c r="A55" s="72">
        <v>43140</v>
      </c>
      <c r="B55" s="14" t="s">
        <v>330</v>
      </c>
      <c r="C55" s="73" t="s">
        <v>331</v>
      </c>
      <c r="D55" s="14" t="s">
        <v>85</v>
      </c>
      <c r="E55" s="98" t="s">
        <v>237</v>
      </c>
      <c r="F55" s="14">
        <v>2</v>
      </c>
      <c r="G55" s="24">
        <v>27.03</v>
      </c>
      <c r="H55" s="24">
        <v>54.0657</v>
      </c>
      <c r="I55" s="14" t="s">
        <v>238</v>
      </c>
    </row>
    <row r="56" s="2" customFormat="1" ht="25.5" customHeight="1" spans="1:9">
      <c r="A56" s="72">
        <v>43140</v>
      </c>
      <c r="B56" s="14" t="s">
        <v>330</v>
      </c>
      <c r="C56" s="73" t="s">
        <v>331</v>
      </c>
      <c r="D56" s="14" t="s">
        <v>90</v>
      </c>
      <c r="E56" s="98" t="s">
        <v>91</v>
      </c>
      <c r="F56" s="14">
        <v>24</v>
      </c>
      <c r="G56" s="24">
        <v>5.1601</v>
      </c>
      <c r="H56" s="24">
        <v>123.8445</v>
      </c>
      <c r="I56" s="14" t="s">
        <v>92</v>
      </c>
    </row>
    <row r="57" s="2" customFormat="1" ht="25.5" customHeight="1" spans="1:9">
      <c r="A57" s="72">
        <v>43140</v>
      </c>
      <c r="B57" s="14" t="s">
        <v>330</v>
      </c>
      <c r="C57" s="73" t="s">
        <v>331</v>
      </c>
      <c r="D57" s="14" t="s">
        <v>93</v>
      </c>
      <c r="E57" s="98" t="s">
        <v>94</v>
      </c>
      <c r="F57" s="14">
        <v>60</v>
      </c>
      <c r="G57" s="24">
        <v>4.43</v>
      </c>
      <c r="H57" s="24">
        <v>265.8006</v>
      </c>
      <c r="I57" s="14" t="s">
        <v>95</v>
      </c>
    </row>
    <row r="58" s="2" customFormat="1" ht="25.5" customHeight="1" spans="1:9">
      <c r="A58" s="72">
        <v>43140</v>
      </c>
      <c r="B58" s="14" t="s">
        <v>332</v>
      </c>
      <c r="C58" s="73" t="s">
        <v>303</v>
      </c>
      <c r="D58" s="14" t="s">
        <v>98</v>
      </c>
      <c r="E58" s="98" t="s">
        <v>83</v>
      </c>
      <c r="F58" s="14">
        <v>4</v>
      </c>
      <c r="G58" s="24">
        <v>1.9</v>
      </c>
      <c r="H58" s="24">
        <v>7.605</v>
      </c>
      <c r="I58" s="14" t="s">
        <v>99</v>
      </c>
    </row>
    <row r="59" s="2" customFormat="1" ht="25.5" customHeight="1" spans="1:9">
      <c r="A59" s="72">
        <v>43140</v>
      </c>
      <c r="B59" s="14" t="s">
        <v>330</v>
      </c>
      <c r="C59" s="73" t="s">
        <v>331</v>
      </c>
      <c r="D59" s="14" t="s">
        <v>98</v>
      </c>
      <c r="E59" s="98" t="s">
        <v>83</v>
      </c>
      <c r="F59" s="14">
        <v>20</v>
      </c>
      <c r="G59" s="24">
        <v>1.9</v>
      </c>
      <c r="H59" s="24">
        <v>38.0016</v>
      </c>
      <c r="I59" s="14" t="s">
        <v>99</v>
      </c>
    </row>
    <row r="60" s="2" customFormat="1" ht="25.5" customHeight="1" spans="1:9">
      <c r="A60" s="72">
        <v>43140</v>
      </c>
      <c r="B60" s="14" t="s">
        <v>330</v>
      </c>
      <c r="C60" s="73" t="s">
        <v>331</v>
      </c>
      <c r="D60" s="14" t="s">
        <v>118</v>
      </c>
      <c r="E60" s="98" t="s">
        <v>119</v>
      </c>
      <c r="F60" s="14">
        <v>18</v>
      </c>
      <c r="G60" s="24">
        <v>2.57</v>
      </c>
      <c r="H60" s="24">
        <v>46.2618</v>
      </c>
      <c r="I60" s="14" t="s">
        <v>120</v>
      </c>
    </row>
    <row r="61" s="2" customFormat="1" ht="25.5" customHeight="1" spans="1:9">
      <c r="A61" s="72">
        <v>43140</v>
      </c>
      <c r="B61" s="14" t="s">
        <v>330</v>
      </c>
      <c r="C61" s="73" t="s">
        <v>331</v>
      </c>
      <c r="D61" s="14" t="s">
        <v>100</v>
      </c>
      <c r="E61" s="98" t="s">
        <v>324</v>
      </c>
      <c r="F61" s="14">
        <v>6</v>
      </c>
      <c r="G61" s="24">
        <v>825</v>
      </c>
      <c r="H61" s="24">
        <v>4950.0009</v>
      </c>
      <c r="I61" s="14" t="s">
        <v>325</v>
      </c>
    </row>
    <row r="62" s="2" customFormat="1" ht="25.5" customHeight="1" spans="1:9">
      <c r="A62" s="72">
        <v>43140</v>
      </c>
      <c r="B62" s="14" t="s">
        <v>330</v>
      </c>
      <c r="C62" s="73" t="s">
        <v>331</v>
      </c>
      <c r="D62" s="14" t="s">
        <v>211</v>
      </c>
      <c r="E62" s="98" t="s">
        <v>212</v>
      </c>
      <c r="F62" s="14">
        <v>2</v>
      </c>
      <c r="G62" s="24">
        <v>8.8599</v>
      </c>
      <c r="H62" s="24">
        <v>17.7255</v>
      </c>
      <c r="I62" s="14" t="s">
        <v>213</v>
      </c>
    </row>
    <row r="63" s="2" customFormat="1" ht="25.5" customHeight="1" spans="1:9">
      <c r="A63" s="72">
        <v>43140</v>
      </c>
      <c r="B63" s="14" t="s">
        <v>332</v>
      </c>
      <c r="C63" s="73" t="s">
        <v>303</v>
      </c>
      <c r="D63" s="14" t="s">
        <v>98</v>
      </c>
      <c r="E63" s="98" t="s">
        <v>83</v>
      </c>
      <c r="F63" s="14">
        <v>6</v>
      </c>
      <c r="G63" s="24">
        <v>1.9</v>
      </c>
      <c r="H63" s="24">
        <v>11.3958</v>
      </c>
      <c r="I63" s="14" t="s">
        <v>99</v>
      </c>
    </row>
    <row r="64" s="2" customFormat="1" ht="25.5" customHeight="1" spans="1:9">
      <c r="A64" s="72">
        <v>43140</v>
      </c>
      <c r="B64" s="14" t="s">
        <v>328</v>
      </c>
      <c r="C64" s="73" t="s">
        <v>329</v>
      </c>
      <c r="D64" s="14" t="s">
        <v>333</v>
      </c>
      <c r="E64" s="98" t="s">
        <v>334</v>
      </c>
      <c r="F64" s="14">
        <v>12</v>
      </c>
      <c r="G64" s="24">
        <v>3.92</v>
      </c>
      <c r="H64" s="24">
        <v>47.034</v>
      </c>
      <c r="I64" s="14" t="s">
        <v>335</v>
      </c>
    </row>
    <row r="65" s="2" customFormat="1" ht="25.5" customHeight="1" spans="1:9">
      <c r="A65" s="72">
        <v>43140</v>
      </c>
      <c r="B65" s="14" t="s">
        <v>328</v>
      </c>
      <c r="C65" s="73" t="s">
        <v>329</v>
      </c>
      <c r="D65" s="14" t="s">
        <v>31</v>
      </c>
      <c r="E65" s="98" t="s">
        <v>230</v>
      </c>
      <c r="F65" s="14">
        <v>18</v>
      </c>
      <c r="G65" s="24">
        <v>1.96</v>
      </c>
      <c r="H65" s="24">
        <v>35.2755</v>
      </c>
      <c r="I65" s="14" t="s">
        <v>231</v>
      </c>
    </row>
    <row r="66" s="2" customFormat="1" ht="25.5" customHeight="1" spans="1:9">
      <c r="A66" s="72">
        <v>43140</v>
      </c>
      <c r="B66" s="14" t="s">
        <v>328</v>
      </c>
      <c r="C66" s="73" t="s">
        <v>329</v>
      </c>
      <c r="D66" s="14" t="s">
        <v>37</v>
      </c>
      <c r="E66" s="98" t="s">
        <v>336</v>
      </c>
      <c r="F66" s="14">
        <v>6</v>
      </c>
      <c r="G66" s="24">
        <v>5</v>
      </c>
      <c r="H66" s="24">
        <v>29.9988</v>
      </c>
      <c r="I66" s="14" t="s">
        <v>337</v>
      </c>
    </row>
    <row r="67" s="2" customFormat="1" ht="25.5" customHeight="1" spans="1:9">
      <c r="A67" s="72">
        <v>43140</v>
      </c>
      <c r="B67" s="14" t="s">
        <v>328</v>
      </c>
      <c r="C67" s="73" t="s">
        <v>329</v>
      </c>
      <c r="D67" s="14" t="s">
        <v>93</v>
      </c>
      <c r="E67" s="98" t="s">
        <v>94</v>
      </c>
      <c r="F67" s="14">
        <v>20</v>
      </c>
      <c r="G67" s="24">
        <v>4.43</v>
      </c>
      <c r="H67" s="24">
        <v>88.6041</v>
      </c>
      <c r="I67" s="14" t="s">
        <v>95</v>
      </c>
    </row>
    <row r="68" s="2" customFormat="1" ht="25.5" customHeight="1" spans="1:9">
      <c r="A68" s="72">
        <v>43140</v>
      </c>
      <c r="B68" s="14" t="s">
        <v>338</v>
      </c>
      <c r="C68" s="73" t="s">
        <v>339</v>
      </c>
      <c r="D68" s="14" t="s">
        <v>100</v>
      </c>
      <c r="E68" s="98" t="s">
        <v>340</v>
      </c>
      <c r="F68" s="14">
        <v>4</v>
      </c>
      <c r="G68" s="24">
        <v>60.0001</v>
      </c>
      <c r="H68" s="24">
        <v>240.0021</v>
      </c>
      <c r="I68" s="14" t="s">
        <v>341</v>
      </c>
    </row>
    <row r="69" s="2" customFormat="1" ht="25.5" customHeight="1" spans="1:9">
      <c r="A69" s="72">
        <v>43140</v>
      </c>
      <c r="B69" s="14" t="s">
        <v>330</v>
      </c>
      <c r="C69" s="73" t="s">
        <v>331</v>
      </c>
      <c r="D69" s="14" t="s">
        <v>37</v>
      </c>
      <c r="E69" s="98" t="s">
        <v>300</v>
      </c>
      <c r="F69" s="14">
        <v>10</v>
      </c>
      <c r="G69" s="24">
        <v>3.6</v>
      </c>
      <c r="H69" s="24">
        <v>36.0009</v>
      </c>
      <c r="I69" s="14" t="s">
        <v>301</v>
      </c>
    </row>
    <row r="70" s="2" customFormat="1" ht="25.5" customHeight="1" spans="1:9">
      <c r="A70" s="72">
        <v>43140</v>
      </c>
      <c r="B70" s="14" t="s">
        <v>330</v>
      </c>
      <c r="C70" s="73" t="s">
        <v>331</v>
      </c>
      <c r="D70" s="14" t="s">
        <v>85</v>
      </c>
      <c r="E70" s="98" t="s">
        <v>237</v>
      </c>
      <c r="F70" s="14">
        <v>2</v>
      </c>
      <c r="G70" s="24">
        <v>27.03</v>
      </c>
      <c r="H70" s="24">
        <v>54.0657</v>
      </c>
      <c r="I70" s="14" t="s">
        <v>238</v>
      </c>
    </row>
    <row r="71" s="2" customFormat="1" ht="25.5" customHeight="1" spans="1:9">
      <c r="A71" s="72">
        <v>43140</v>
      </c>
      <c r="B71" s="14" t="s">
        <v>330</v>
      </c>
      <c r="C71" s="73" t="s">
        <v>331</v>
      </c>
      <c r="D71" s="14" t="s">
        <v>211</v>
      </c>
      <c r="E71" s="98" t="s">
        <v>212</v>
      </c>
      <c r="F71" s="14">
        <v>2</v>
      </c>
      <c r="G71" s="24">
        <v>8.8599</v>
      </c>
      <c r="H71" s="24">
        <v>17.7255</v>
      </c>
      <c r="I71" s="14" t="s">
        <v>213</v>
      </c>
    </row>
    <row r="72" s="2" customFormat="1" ht="25.5" customHeight="1" spans="1:9">
      <c r="A72" s="72">
        <v>43140</v>
      </c>
      <c r="B72" s="14" t="s">
        <v>332</v>
      </c>
      <c r="C72" s="73" t="s">
        <v>303</v>
      </c>
      <c r="D72" s="14" t="s">
        <v>98</v>
      </c>
      <c r="E72" s="98" t="s">
        <v>83</v>
      </c>
      <c r="F72" s="14">
        <v>20</v>
      </c>
      <c r="G72" s="24">
        <v>1.9</v>
      </c>
      <c r="H72" s="24">
        <v>38.0016</v>
      </c>
      <c r="I72" s="14" t="s">
        <v>99</v>
      </c>
    </row>
    <row r="73" s="2" customFormat="1" ht="25.5" customHeight="1" spans="1:9">
      <c r="A73" s="72">
        <v>43140</v>
      </c>
      <c r="B73" s="14" t="s">
        <v>328</v>
      </c>
      <c r="C73" s="73" t="s">
        <v>329</v>
      </c>
      <c r="D73" s="14" t="s">
        <v>90</v>
      </c>
      <c r="E73" s="98" t="s">
        <v>91</v>
      </c>
      <c r="F73" s="14">
        <v>12</v>
      </c>
      <c r="G73" s="24">
        <v>5.1601</v>
      </c>
      <c r="H73" s="24">
        <v>61.9164</v>
      </c>
      <c r="I73" s="14" t="s">
        <v>92</v>
      </c>
    </row>
    <row r="74" s="2" customFormat="1" ht="25.5" customHeight="1" spans="1:9">
      <c r="A74" s="72">
        <v>43140</v>
      </c>
      <c r="B74" s="14" t="s">
        <v>330</v>
      </c>
      <c r="C74" s="73" t="s">
        <v>331</v>
      </c>
      <c r="D74" s="14" t="s">
        <v>25</v>
      </c>
      <c r="E74" s="98" t="s">
        <v>26</v>
      </c>
      <c r="F74" s="14">
        <v>200</v>
      </c>
      <c r="G74" s="24">
        <v>1.03</v>
      </c>
      <c r="H74" s="24">
        <v>205.9902</v>
      </c>
      <c r="I74" s="14" t="s">
        <v>27</v>
      </c>
    </row>
    <row r="75" s="2" customFormat="1" ht="25.5" customHeight="1" spans="1:9">
      <c r="A75" s="72">
        <v>43140</v>
      </c>
      <c r="B75" s="14" t="s">
        <v>330</v>
      </c>
      <c r="C75" s="73" t="s">
        <v>331</v>
      </c>
      <c r="D75" s="14" t="s">
        <v>37</v>
      </c>
      <c r="E75" s="98" t="s">
        <v>88</v>
      </c>
      <c r="F75" s="14">
        <v>40</v>
      </c>
      <c r="G75" s="24">
        <v>3.8</v>
      </c>
      <c r="H75" s="24">
        <v>152.0064</v>
      </c>
      <c r="I75" s="14" t="s">
        <v>89</v>
      </c>
    </row>
    <row r="76" s="2" customFormat="1" ht="25.5" customHeight="1" spans="1:9">
      <c r="A76" s="72">
        <v>43140</v>
      </c>
      <c r="B76" s="14" t="s">
        <v>330</v>
      </c>
      <c r="C76" s="73" t="s">
        <v>331</v>
      </c>
      <c r="D76" s="14" t="s">
        <v>90</v>
      </c>
      <c r="E76" s="98" t="s">
        <v>91</v>
      </c>
      <c r="F76" s="14">
        <v>22</v>
      </c>
      <c r="G76" s="24">
        <v>5.1601</v>
      </c>
      <c r="H76" s="24">
        <v>113.5251</v>
      </c>
      <c r="I76" s="14" t="s">
        <v>92</v>
      </c>
    </row>
    <row r="77" s="2" customFormat="1" ht="25.5" customHeight="1" spans="1:9">
      <c r="A77" s="72">
        <v>43140</v>
      </c>
      <c r="B77" s="14" t="s">
        <v>330</v>
      </c>
      <c r="C77" s="73" t="s">
        <v>331</v>
      </c>
      <c r="D77" s="14" t="s">
        <v>37</v>
      </c>
      <c r="E77" s="98" t="s">
        <v>105</v>
      </c>
      <c r="F77" s="14">
        <v>12</v>
      </c>
      <c r="G77" s="24">
        <v>7.38</v>
      </c>
      <c r="H77" s="24">
        <v>88.5573</v>
      </c>
      <c r="I77" s="14" t="s">
        <v>106</v>
      </c>
    </row>
    <row r="78" s="2" customFormat="1" ht="25.5" customHeight="1" spans="1:9">
      <c r="A78" s="72">
        <v>43140</v>
      </c>
      <c r="B78" s="14" t="s">
        <v>330</v>
      </c>
      <c r="C78" s="73" t="s">
        <v>331</v>
      </c>
      <c r="D78" s="14" t="s">
        <v>98</v>
      </c>
      <c r="E78" s="98" t="s">
        <v>83</v>
      </c>
      <c r="F78" s="14">
        <v>64</v>
      </c>
      <c r="G78" s="24">
        <v>1.9</v>
      </c>
      <c r="H78" s="24">
        <v>121.5981</v>
      </c>
      <c r="I78" s="14" t="s">
        <v>99</v>
      </c>
    </row>
    <row r="79" s="2" customFormat="1" ht="25.5" customHeight="1" spans="1:9">
      <c r="A79" s="72">
        <v>43140</v>
      </c>
      <c r="B79" s="14" t="s">
        <v>330</v>
      </c>
      <c r="C79" s="73" t="s">
        <v>331</v>
      </c>
      <c r="D79" s="14" t="s">
        <v>90</v>
      </c>
      <c r="E79" s="98" t="s">
        <v>91</v>
      </c>
      <c r="F79" s="14">
        <v>64</v>
      </c>
      <c r="G79" s="24">
        <v>5.1601</v>
      </c>
      <c r="H79" s="24">
        <v>330.2442</v>
      </c>
      <c r="I79" s="14" t="s">
        <v>92</v>
      </c>
    </row>
    <row r="80" s="2" customFormat="1" ht="25.5" customHeight="1" spans="1:9">
      <c r="A80" s="72">
        <v>43140</v>
      </c>
      <c r="B80" s="14" t="s">
        <v>330</v>
      </c>
      <c r="C80" s="73" t="s">
        <v>331</v>
      </c>
      <c r="D80" s="14" t="s">
        <v>37</v>
      </c>
      <c r="E80" s="98" t="s">
        <v>105</v>
      </c>
      <c r="F80" s="14">
        <v>34</v>
      </c>
      <c r="G80" s="24">
        <v>7.38</v>
      </c>
      <c r="H80" s="24">
        <v>250.9182</v>
      </c>
      <c r="I80" s="14" t="s">
        <v>106</v>
      </c>
    </row>
    <row r="81" s="2" customFormat="1" ht="25.5" customHeight="1" spans="1:9">
      <c r="A81" s="72">
        <v>43140</v>
      </c>
      <c r="B81" s="14" t="s">
        <v>330</v>
      </c>
      <c r="C81" s="73" t="s">
        <v>331</v>
      </c>
      <c r="D81" s="14" t="s">
        <v>37</v>
      </c>
      <c r="E81" s="98" t="s">
        <v>135</v>
      </c>
      <c r="F81" s="14">
        <v>32</v>
      </c>
      <c r="G81" s="24">
        <v>3.8</v>
      </c>
      <c r="H81" s="24">
        <v>121.5981</v>
      </c>
      <c r="I81" s="14" t="s">
        <v>136</v>
      </c>
    </row>
    <row r="82" s="2" customFormat="1" ht="25.5" customHeight="1" spans="1:9">
      <c r="A82" s="72">
        <v>43140</v>
      </c>
      <c r="B82" s="14" t="s">
        <v>330</v>
      </c>
      <c r="C82" s="73" t="s">
        <v>331</v>
      </c>
      <c r="D82" s="14" t="s">
        <v>93</v>
      </c>
      <c r="E82" s="98" t="s">
        <v>94</v>
      </c>
      <c r="F82" s="14">
        <v>104</v>
      </c>
      <c r="G82" s="24">
        <v>4.43</v>
      </c>
      <c r="H82" s="24">
        <v>460.7226</v>
      </c>
      <c r="I82" s="14" t="s">
        <v>95</v>
      </c>
    </row>
    <row r="83" s="2" customFormat="1" ht="25.5" customHeight="1" spans="1:9">
      <c r="A83" s="72">
        <v>43140</v>
      </c>
      <c r="B83" s="14" t="s">
        <v>330</v>
      </c>
      <c r="C83" s="73" t="s">
        <v>331</v>
      </c>
      <c r="D83" s="14" t="s">
        <v>195</v>
      </c>
      <c r="E83" s="98" t="s">
        <v>196</v>
      </c>
      <c r="F83" s="14">
        <v>2</v>
      </c>
      <c r="G83" s="24">
        <v>172.5</v>
      </c>
      <c r="H83" s="24">
        <v>344.9979</v>
      </c>
      <c r="I83" s="14" t="s">
        <v>197</v>
      </c>
    </row>
    <row r="84" s="2" customFormat="1" ht="25.5" customHeight="1" spans="1:9">
      <c r="A84" s="72">
        <v>43140</v>
      </c>
      <c r="B84" s="14" t="s">
        <v>330</v>
      </c>
      <c r="C84" s="73" t="s">
        <v>331</v>
      </c>
      <c r="D84" s="14" t="s">
        <v>37</v>
      </c>
      <c r="E84" s="98" t="s">
        <v>105</v>
      </c>
      <c r="F84" s="14">
        <v>14</v>
      </c>
      <c r="G84" s="24">
        <v>7.38</v>
      </c>
      <c r="H84" s="24">
        <v>103.3227</v>
      </c>
      <c r="I84" s="14" t="s">
        <v>106</v>
      </c>
    </row>
    <row r="85" s="2" customFormat="1" ht="25.5" customHeight="1" spans="1:9">
      <c r="A85" s="72">
        <v>43140</v>
      </c>
      <c r="B85" s="14" t="s">
        <v>330</v>
      </c>
      <c r="C85" s="73" t="s">
        <v>331</v>
      </c>
      <c r="D85" s="14" t="s">
        <v>37</v>
      </c>
      <c r="E85" s="98" t="s">
        <v>68</v>
      </c>
      <c r="F85" s="14">
        <v>2</v>
      </c>
      <c r="G85" s="24">
        <v>7.38</v>
      </c>
      <c r="H85" s="24">
        <v>14.7654</v>
      </c>
      <c r="I85" s="14" t="s">
        <v>69</v>
      </c>
    </row>
    <row r="86" s="34" customFormat="1" ht="25.5" customHeight="1" spans="1:9">
      <c r="A86" s="49" t="s">
        <v>48</v>
      </c>
      <c r="B86" s="48"/>
      <c r="C86" s="49" t="str">
        <f>IF(H86&lt;0,"负","")&amp;IF(TRUNC(ROUND(H86,2))=0,"",TEXT(TRUNC(ABS(ROUND(H86,2))),"[DBNum2]")&amp;"元")&amp;IF(ISERR(FIND(".",ROUND(H86,2))),"",TEXT(RIGHT(TRUNC(ROUND(H86,2)*10)),"[DBNum2]"))&amp;IF(ISERR(FIND(".0",TEXT(H86,"0.00"))),"角","")&amp;IF(LEFT(RIGHT(ROUND(H86,2),3))=".",TEXT(RIGHT(ROUND(H86,2)),"[DBNum2]")&amp;"分","整")</f>
        <v>伍万贰仟柒佰陆拾玖元贰角玖分</v>
      </c>
      <c r="D86" s="52"/>
      <c r="E86" s="48"/>
      <c r="F86" s="49" t="s">
        <v>49</v>
      </c>
      <c r="G86" s="48"/>
      <c r="H86" s="53">
        <f>SUM(H8:H85)</f>
        <v>52769.2932</v>
      </c>
      <c r="I86" s="54"/>
    </row>
    <row r="87" ht="12.75" customHeight="1" spans="7:10">
      <c r="G87" s="5"/>
      <c r="J87" s="82"/>
    </row>
    <row r="88" s="3" customFormat="1" ht="20.1" customHeight="1" spans="1:10">
      <c r="A88" s="3" t="s">
        <v>50</v>
      </c>
      <c r="H88" s="3" t="s">
        <v>51</v>
      </c>
      <c r="J88" s="83"/>
    </row>
    <row r="89" s="3" customFormat="1" ht="20.1" customHeight="1" spans="1:10">
      <c r="A89" s="3" t="s">
        <v>52</v>
      </c>
      <c r="H89" s="3" t="s">
        <v>52</v>
      </c>
      <c r="J89" s="83"/>
    </row>
    <row r="90" s="4" customFormat="1" ht="20.1" customHeight="1" spans="1:10">
      <c r="A90" s="26" t="s">
        <v>53</v>
      </c>
      <c r="B90" s="27" t="s">
        <v>54</v>
      </c>
      <c r="C90" s="27"/>
      <c r="D90" s="30" t="s">
        <v>0</v>
      </c>
      <c r="J90" s="84"/>
    </row>
    <row r="91" s="4" customFormat="1" ht="20.1" customHeight="1" spans="1:10">
      <c r="A91" s="26"/>
      <c r="B91" s="27" t="s">
        <v>55</v>
      </c>
      <c r="C91" s="27"/>
      <c r="D91" s="68" t="s">
        <v>56</v>
      </c>
      <c r="J91" s="84"/>
    </row>
    <row r="92" s="4" customFormat="1" ht="20.1" customHeight="1" spans="1:10">
      <c r="A92" s="26"/>
      <c r="B92" s="27" t="s">
        <v>57</v>
      </c>
      <c r="C92" s="27"/>
      <c r="D92" s="30" t="s">
        <v>58</v>
      </c>
      <c r="H92" s="33"/>
      <c r="I92" s="32"/>
      <c r="J92" s="84"/>
    </row>
    <row r="93" s="4" customFormat="1" ht="20.1" customHeight="1" spans="1:10">
      <c r="A93" s="26"/>
      <c r="B93" s="27" t="s">
        <v>59</v>
      </c>
      <c r="C93" s="27"/>
      <c r="D93" s="30" t="s">
        <v>60</v>
      </c>
      <c r="J93" s="84"/>
    </row>
    <row r="94" s="4" customFormat="1" ht="20.1" customHeight="1" spans="1:10">
      <c r="A94" s="30" t="s">
        <v>61</v>
      </c>
      <c r="J94" s="84"/>
    </row>
    <row r="95" s="4" customFormat="1" ht="20.1" customHeight="1" spans="2:10">
      <c r="B95" s="30" t="s">
        <v>62</v>
      </c>
      <c r="E95" s="30"/>
      <c r="F95" s="30"/>
      <c r="J95" s="84"/>
    </row>
  </sheetData>
  <autoFilter ref="A7:J86">
    <extLst/>
  </autoFilter>
  <mergeCells count="10">
    <mergeCell ref="A1:I1"/>
    <mergeCell ref="A2:I2"/>
    <mergeCell ref="A86:B86"/>
    <mergeCell ref="C86:E86"/>
    <mergeCell ref="F86:G86"/>
    <mergeCell ref="B90:C90"/>
    <mergeCell ref="B91:C91"/>
    <mergeCell ref="B92:C92"/>
    <mergeCell ref="B93:C93"/>
    <mergeCell ref="A90:A93"/>
  </mergeCells>
  <printOptions horizontalCentered="1"/>
  <pageMargins left="0" right="0" top="0" bottom="0" header="0.15748031496063" footer="0.15748031496063"/>
  <pageSetup paperSize="9" scale="94" orientation="landscape"/>
  <headerFooter alignWithMargins="0">
    <oddFooter>&amp;C第 &amp;P 页，共 &amp;N 页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zoomScale="110" zoomScaleNormal="110" workbookViewId="0">
      <pane xSplit="5" ySplit="7" topLeftCell="F8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17.1090909090909" style="5" customWidth="1"/>
    <col min="5" max="5" width="23.6636363636364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10" width="13.1090909090909" style="5" customWidth="1"/>
    <col min="11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1" width="22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7" width="22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3" width="22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9" width="22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5" width="22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1" width="22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7" width="22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3" width="22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9" width="22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5" width="22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1" width="22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7" width="22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3" width="22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9" width="22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5" width="22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1" width="22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7" width="22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3" width="22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9" width="22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5" width="22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1" width="22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7" width="22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3" width="22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9" width="22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5" width="22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1" width="22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7" width="22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3" width="22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9" width="22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5" width="22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1" width="22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7" width="22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3" width="22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9" width="22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5" width="22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1" width="22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7" width="22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3" width="22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9" width="22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5" width="22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1" width="22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7" width="22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3" width="22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9" width="22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5" width="22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1" width="22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7" width="22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3" width="22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9" width="22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5" width="22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1" width="22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7" width="22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3" width="22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9" width="22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5" width="22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1" width="22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7" width="22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3" width="22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9" width="22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5" width="22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1" width="22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7" width="22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3" width="22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342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</v>
      </c>
      <c r="G4" s="11"/>
      <c r="H4" s="12" t="s">
        <v>6</v>
      </c>
      <c r="I4" s="12" t="s">
        <v>274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3">
        <v>18589057958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/>
    </row>
    <row r="7" s="2" customFormat="1" ht="26.1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93" customFormat="1" ht="22.5" customHeight="1" spans="1:9">
      <c r="A8" s="72">
        <v>43164</v>
      </c>
      <c r="B8" s="94" t="s">
        <v>343</v>
      </c>
      <c r="C8" s="94" t="s">
        <v>344</v>
      </c>
      <c r="D8" s="95" t="s">
        <v>25</v>
      </c>
      <c r="E8" s="95" t="s">
        <v>153</v>
      </c>
      <c r="F8" s="96">
        <v>1400</v>
      </c>
      <c r="G8" s="97">
        <v>0.78</v>
      </c>
      <c r="H8" s="97">
        <v>1092.0546</v>
      </c>
      <c r="I8" s="94" t="s">
        <v>154</v>
      </c>
    </row>
    <row r="9" s="93" customFormat="1" ht="22.5" customHeight="1" spans="1:9">
      <c r="A9" s="72">
        <v>43164</v>
      </c>
      <c r="B9" s="94" t="s">
        <v>345</v>
      </c>
      <c r="C9" s="94" t="s">
        <v>346</v>
      </c>
      <c r="D9" s="95" t="s">
        <v>25</v>
      </c>
      <c r="E9" s="95" t="s">
        <v>153</v>
      </c>
      <c r="F9" s="96">
        <v>800</v>
      </c>
      <c r="G9" s="97">
        <v>0.78</v>
      </c>
      <c r="H9" s="97">
        <v>624.0312</v>
      </c>
      <c r="I9" s="94" t="s">
        <v>154</v>
      </c>
    </row>
    <row r="10" s="76" customFormat="1" ht="25.5" customHeight="1" spans="1:9">
      <c r="A10" s="77" t="s">
        <v>48</v>
      </c>
      <c r="B10" s="78"/>
      <c r="C10" s="77" t="str">
        <f>IF(H10&lt;0,"负","")&amp;IF(TRUNC(ROUND(H10,2))=0,"",TEXT(TRUNC(ABS(ROUND(H10,2))),"[DBNum2]")&amp;"元")&amp;IF(ISERR(FIND(".",ROUND(H10,2))),"",TEXT(RIGHT(TRUNC(ROUND(H10,2)*10)),"[DBNum2]"))&amp;IF(ISERR(FIND(".0",TEXT(H10,"0.00"))),"角","")&amp;IF(LEFT(RIGHT(ROUND(H10,2),3))=".",TEXT(RIGHT(ROUND(H10,2)),"[DBNum2]")&amp;"分","整")</f>
        <v>壹仟柒佰壹拾陆元零玖分</v>
      </c>
      <c r="D10" s="79"/>
      <c r="E10" s="78"/>
      <c r="F10" s="77" t="s">
        <v>49</v>
      </c>
      <c r="G10" s="78"/>
      <c r="H10" s="80">
        <f>SUM(H8:H9)</f>
        <v>1716.0858</v>
      </c>
      <c r="I10" s="81"/>
    </row>
    <row r="11" ht="12.75" customHeight="1" spans="7:10">
      <c r="G11" s="5"/>
      <c r="J11" s="82"/>
    </row>
    <row r="12" s="3" customFormat="1" ht="20.1" customHeight="1" spans="1:10">
      <c r="A12" s="3" t="s">
        <v>50</v>
      </c>
      <c r="H12" s="3" t="s">
        <v>51</v>
      </c>
      <c r="J12" s="83"/>
    </row>
    <row r="13" s="3" customFormat="1" ht="20.1" customHeight="1" spans="1:10">
      <c r="A13" s="3" t="s">
        <v>52</v>
      </c>
      <c r="H13" s="3" t="s">
        <v>52</v>
      </c>
      <c r="J13" s="83"/>
    </row>
    <row r="14" s="4" customFormat="1" ht="20.1" customHeight="1" spans="1:10">
      <c r="A14" s="26" t="s">
        <v>53</v>
      </c>
      <c r="B14" s="27" t="s">
        <v>54</v>
      </c>
      <c r="C14" s="27"/>
      <c r="D14" s="30" t="s">
        <v>0</v>
      </c>
      <c r="J14" s="84"/>
    </row>
    <row r="15" s="4" customFormat="1" ht="20.1" customHeight="1" spans="1:10">
      <c r="A15" s="26"/>
      <c r="B15" s="27" t="s">
        <v>55</v>
      </c>
      <c r="C15" s="27"/>
      <c r="D15" s="68" t="s">
        <v>56</v>
      </c>
      <c r="J15" s="84"/>
    </row>
    <row r="16" s="4" customFormat="1" ht="20.1" customHeight="1" spans="1:10">
      <c r="A16" s="26"/>
      <c r="B16" s="27" t="s">
        <v>57</v>
      </c>
      <c r="C16" s="27"/>
      <c r="D16" s="30" t="s">
        <v>58</v>
      </c>
      <c r="H16" s="33"/>
      <c r="I16" s="32"/>
      <c r="J16" s="84"/>
    </row>
    <row r="17" s="4" customFormat="1" ht="20.1" customHeight="1" spans="1:10">
      <c r="A17" s="26"/>
      <c r="B17" s="27" t="s">
        <v>59</v>
      </c>
      <c r="C17" s="27"/>
      <c r="D17" s="30" t="s">
        <v>60</v>
      </c>
      <c r="J17" s="84"/>
    </row>
    <row r="18" s="4" customFormat="1" ht="20.1" customHeight="1" spans="1:10">
      <c r="A18" s="30" t="s">
        <v>61</v>
      </c>
      <c r="J18" s="84"/>
    </row>
    <row r="19" s="4" customFormat="1" ht="20.1" customHeight="1" spans="2:10">
      <c r="B19" s="30" t="s">
        <v>62</v>
      </c>
      <c r="E19" s="30"/>
      <c r="F19" s="30"/>
      <c r="J19" s="84"/>
    </row>
  </sheetData>
  <mergeCells count="10">
    <mergeCell ref="A1:I1"/>
    <mergeCell ref="A2:I2"/>
    <mergeCell ref="A10:B10"/>
    <mergeCell ref="C10:E10"/>
    <mergeCell ref="F10:G10"/>
    <mergeCell ref="B14:C14"/>
    <mergeCell ref="B15:C15"/>
    <mergeCell ref="B16:C16"/>
    <mergeCell ref="B17:C17"/>
    <mergeCell ref="A14:A17"/>
  </mergeCells>
  <printOptions horizont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zoomScale="110" zoomScaleNormal="110" workbookViewId="0">
      <pane xSplit="5" ySplit="7" topLeftCell="F8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5" width="22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10" width="13.1090909090909" style="5" customWidth="1"/>
    <col min="11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1" width="22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7" width="22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3" width="22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9" width="22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5" width="22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1" width="22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7" width="22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3" width="22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9" width="22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5" width="22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1" width="22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7" width="22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3" width="22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9" width="22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5" width="22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1" width="22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7" width="22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3" width="22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9" width="22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5" width="22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1" width="22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7" width="22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3" width="22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9" width="22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5" width="22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1" width="22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7" width="22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3" width="22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9" width="22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5" width="22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1" width="22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7" width="22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3" width="22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9" width="22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5" width="22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1" width="22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7" width="22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3" width="22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9" width="22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5" width="22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1" width="22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7" width="22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3" width="22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9" width="22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5" width="22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1" width="22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7" width="22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3" width="22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9" width="22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5" width="22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1" width="22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7" width="22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3" width="22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9" width="22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5" width="22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1" width="22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7" width="22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3" width="22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9" width="22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5" width="22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1" width="22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7" width="22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3" width="22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9">
      <c r="A1" s="8" t="s">
        <v>347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342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</v>
      </c>
      <c r="G4" s="11"/>
      <c r="H4" s="12" t="s">
        <v>6</v>
      </c>
      <c r="I4" s="12" t="s">
        <v>7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3" t="s">
        <v>10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/>
    </row>
    <row r="7" s="2" customFormat="1" ht="26.1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93" customFormat="1" ht="33" customHeight="1" spans="1:9">
      <c r="A8" s="72">
        <v>43181</v>
      </c>
      <c r="B8" s="94" t="s">
        <v>348</v>
      </c>
      <c r="C8" s="94" t="s">
        <v>349</v>
      </c>
      <c r="D8" s="94" t="s">
        <v>37</v>
      </c>
      <c r="E8" s="95" t="s">
        <v>38</v>
      </c>
      <c r="F8" s="96">
        <v>2</v>
      </c>
      <c r="G8" s="97">
        <v>4.5001</v>
      </c>
      <c r="H8" s="97">
        <v>8.9973</v>
      </c>
      <c r="I8" s="94" t="s">
        <v>39</v>
      </c>
    </row>
    <row r="9" s="93" customFormat="1" ht="33" customHeight="1" spans="1:9">
      <c r="A9" s="72">
        <v>43181</v>
      </c>
      <c r="B9" s="94" t="s">
        <v>348</v>
      </c>
      <c r="C9" s="94" t="s">
        <v>349</v>
      </c>
      <c r="D9" s="94" t="s">
        <v>34</v>
      </c>
      <c r="E9" s="95" t="s">
        <v>35</v>
      </c>
      <c r="F9" s="96">
        <v>2</v>
      </c>
      <c r="G9" s="97">
        <v>1.5199</v>
      </c>
      <c r="H9" s="97">
        <v>3.042</v>
      </c>
      <c r="I9" s="94" t="s">
        <v>36</v>
      </c>
    </row>
    <row r="10" s="76" customFormat="1" ht="25.5" customHeight="1" spans="1:9">
      <c r="A10" s="77" t="s">
        <v>48</v>
      </c>
      <c r="B10" s="78"/>
      <c r="C10" s="77" t="str">
        <f>IF(H10&lt;0,"负","")&amp;IF(TRUNC(ROUND(H10,2))=0,"",TEXT(TRUNC(ABS(ROUND(H10,2))),"[DBNum2]")&amp;"元")&amp;IF(ISERR(FIND(".",ROUND(H10,2))),"",TEXT(RIGHT(TRUNC(ROUND(H10,2)*10)),"[DBNum2]"))&amp;IF(ISERR(FIND(".0",TEXT(H10,"0.00"))),"角","")&amp;IF(LEFT(RIGHT(ROUND(H10,2),3))=".",TEXT(RIGHT(ROUND(H10,2)),"[DBNum2]")&amp;"分","整")</f>
        <v>壹拾贰元零肆分</v>
      </c>
      <c r="D10" s="79"/>
      <c r="E10" s="78"/>
      <c r="F10" s="77" t="s">
        <v>49</v>
      </c>
      <c r="G10" s="78"/>
      <c r="H10" s="80">
        <f>SUM(H8:H9)</f>
        <v>12.0393</v>
      </c>
      <c r="I10" s="81"/>
    </row>
    <row r="11" ht="12.75" customHeight="1" spans="7:10">
      <c r="G11" s="5"/>
      <c r="J11" s="82"/>
    </row>
    <row r="12" s="3" customFormat="1" ht="20.1" customHeight="1" spans="1:10">
      <c r="A12" s="3" t="s">
        <v>50</v>
      </c>
      <c r="H12" s="3" t="s">
        <v>51</v>
      </c>
      <c r="J12" s="83"/>
    </row>
    <row r="13" s="3" customFormat="1" ht="20.1" customHeight="1" spans="1:10">
      <c r="A13" s="3" t="s">
        <v>52</v>
      </c>
      <c r="H13" s="3" t="s">
        <v>52</v>
      </c>
      <c r="J13" s="83"/>
    </row>
    <row r="14" s="4" customFormat="1" ht="20.1" customHeight="1" spans="1:10">
      <c r="A14" s="26" t="s">
        <v>53</v>
      </c>
      <c r="B14" s="27" t="s">
        <v>54</v>
      </c>
      <c r="C14" s="27"/>
      <c r="D14" s="30" t="s">
        <v>0</v>
      </c>
      <c r="J14" s="84"/>
    </row>
    <row r="15" s="4" customFormat="1" ht="20.1" customHeight="1" spans="1:10">
      <c r="A15" s="26"/>
      <c r="B15" s="27" t="s">
        <v>55</v>
      </c>
      <c r="C15" s="27"/>
      <c r="D15" s="68" t="s">
        <v>56</v>
      </c>
      <c r="J15" s="84"/>
    </row>
    <row r="16" s="4" customFormat="1" ht="20.1" customHeight="1" spans="1:10">
      <c r="A16" s="26"/>
      <c r="B16" s="27" t="s">
        <v>57</v>
      </c>
      <c r="C16" s="27"/>
      <c r="D16" s="30" t="s">
        <v>58</v>
      </c>
      <c r="H16" s="33"/>
      <c r="I16" s="32"/>
      <c r="J16" s="84"/>
    </row>
    <row r="17" s="4" customFormat="1" ht="20.1" customHeight="1" spans="1:10">
      <c r="A17" s="26"/>
      <c r="B17" s="27" t="s">
        <v>59</v>
      </c>
      <c r="C17" s="27"/>
      <c r="D17" s="30" t="s">
        <v>60</v>
      </c>
      <c r="J17" s="84"/>
    </row>
    <row r="18" s="4" customFormat="1" ht="20.1" customHeight="1" spans="1:10">
      <c r="A18" s="30" t="s">
        <v>61</v>
      </c>
      <c r="J18" s="84"/>
    </row>
    <row r="19" s="4" customFormat="1" ht="20.1" customHeight="1" spans="2:10">
      <c r="B19" s="30" t="s">
        <v>62</v>
      </c>
      <c r="E19" s="30"/>
      <c r="F19" s="30"/>
      <c r="J19" s="84"/>
    </row>
  </sheetData>
  <autoFilter ref="A7:J10">
    <extLst/>
  </autoFilter>
  <mergeCells count="10">
    <mergeCell ref="A1:I1"/>
    <mergeCell ref="A2:I2"/>
    <mergeCell ref="A10:B10"/>
    <mergeCell ref="C10:E10"/>
    <mergeCell ref="F10:G10"/>
    <mergeCell ref="B14:C14"/>
    <mergeCell ref="B15:C15"/>
    <mergeCell ref="B16:C16"/>
    <mergeCell ref="B17:C17"/>
    <mergeCell ref="A14:A17"/>
  </mergeCells>
  <printOptions horizont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J193"/>
  <sheetViews>
    <sheetView workbookViewId="0">
      <pane xSplit="5" ySplit="7" topLeftCell="F8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1.7818181818182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10" width="13.1090909090909" style="5" customWidth="1"/>
    <col min="11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342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hidden="1" customHeight="1" spans="1:9">
      <c r="A8" s="23">
        <v>43166</v>
      </c>
      <c r="B8" s="14" t="s">
        <v>350</v>
      </c>
      <c r="C8" s="14" t="s">
        <v>351</v>
      </c>
      <c r="D8" s="14" t="s">
        <v>85</v>
      </c>
      <c r="E8" s="14" t="s">
        <v>237</v>
      </c>
      <c r="F8" s="14">
        <v>12</v>
      </c>
      <c r="G8" s="14">
        <v>27.03</v>
      </c>
      <c r="H8" s="14">
        <v>324.3591</v>
      </c>
      <c r="I8" s="14" t="s">
        <v>238</v>
      </c>
    </row>
    <row r="9" s="2" customFormat="1" ht="24.75" hidden="1" customHeight="1" spans="1:9">
      <c r="A9" s="23">
        <v>43166</v>
      </c>
      <c r="B9" s="14" t="s">
        <v>350</v>
      </c>
      <c r="C9" s="14" t="s">
        <v>351</v>
      </c>
      <c r="D9" s="14" t="s">
        <v>90</v>
      </c>
      <c r="E9" s="14" t="s">
        <v>91</v>
      </c>
      <c r="F9" s="14">
        <v>288</v>
      </c>
      <c r="G9" s="14">
        <v>5.1601</v>
      </c>
      <c r="H9" s="14">
        <v>1486.0989</v>
      </c>
      <c r="I9" s="14" t="s">
        <v>92</v>
      </c>
    </row>
    <row r="10" s="2" customFormat="1" ht="24.75" hidden="1" customHeight="1" spans="1:9">
      <c r="A10" s="23">
        <v>43166</v>
      </c>
      <c r="B10" s="14" t="s">
        <v>352</v>
      </c>
      <c r="C10" s="14" t="s">
        <v>353</v>
      </c>
      <c r="D10" s="14" t="s">
        <v>118</v>
      </c>
      <c r="E10" s="14" t="s">
        <v>119</v>
      </c>
      <c r="F10" s="14">
        <v>8</v>
      </c>
      <c r="G10" s="14">
        <v>2.57</v>
      </c>
      <c r="H10" s="14">
        <v>20.5569</v>
      </c>
      <c r="I10" s="14" t="s">
        <v>120</v>
      </c>
    </row>
    <row r="11" s="2" customFormat="1" ht="24.75" hidden="1" customHeight="1" spans="1:9">
      <c r="A11" s="23">
        <v>43166</v>
      </c>
      <c r="B11" s="14" t="s">
        <v>352</v>
      </c>
      <c r="C11" s="14" t="s">
        <v>353</v>
      </c>
      <c r="D11" s="14" t="s">
        <v>37</v>
      </c>
      <c r="E11" s="14" t="s">
        <v>68</v>
      </c>
      <c r="F11" s="14">
        <v>1</v>
      </c>
      <c r="G11" s="14">
        <v>7.38</v>
      </c>
      <c r="H11" s="14">
        <v>7.3827</v>
      </c>
      <c r="I11" s="14" t="s">
        <v>69</v>
      </c>
    </row>
    <row r="12" s="2" customFormat="1" ht="24.75" hidden="1" customHeight="1" spans="1:9">
      <c r="A12" s="23">
        <v>43166</v>
      </c>
      <c r="B12" s="14" t="s">
        <v>352</v>
      </c>
      <c r="C12" s="14" t="s">
        <v>353</v>
      </c>
      <c r="D12" s="14" t="s">
        <v>118</v>
      </c>
      <c r="E12" s="14" t="s">
        <v>119</v>
      </c>
      <c r="F12" s="14">
        <v>4</v>
      </c>
      <c r="G12" s="14">
        <v>2.57</v>
      </c>
      <c r="H12" s="14">
        <v>10.2843</v>
      </c>
      <c r="I12" s="14" t="s">
        <v>120</v>
      </c>
    </row>
    <row r="13" s="2" customFormat="1" ht="24.75" hidden="1" customHeight="1" spans="1:9">
      <c r="A13" s="23">
        <v>43166</v>
      </c>
      <c r="B13" s="14" t="s">
        <v>352</v>
      </c>
      <c r="C13" s="14" t="s">
        <v>353</v>
      </c>
      <c r="D13" s="14" t="s">
        <v>37</v>
      </c>
      <c r="E13" s="14" t="s">
        <v>38</v>
      </c>
      <c r="F13" s="14">
        <v>3</v>
      </c>
      <c r="G13" s="14">
        <v>4.5001</v>
      </c>
      <c r="H13" s="14">
        <v>13.5018</v>
      </c>
      <c r="I13" s="14" t="s">
        <v>39</v>
      </c>
    </row>
    <row r="14" s="2" customFormat="1" ht="24.75" hidden="1" customHeight="1" spans="1:9">
      <c r="A14" s="23">
        <v>43166</v>
      </c>
      <c r="B14" s="14" t="s">
        <v>352</v>
      </c>
      <c r="C14" s="14" t="s">
        <v>353</v>
      </c>
      <c r="D14" s="14" t="s">
        <v>145</v>
      </c>
      <c r="E14" s="14" t="s">
        <v>354</v>
      </c>
      <c r="F14" s="14">
        <v>6</v>
      </c>
      <c r="G14" s="14">
        <v>12.93</v>
      </c>
      <c r="H14" s="14">
        <v>77.5827</v>
      </c>
      <c r="I14" s="14" t="s">
        <v>355</v>
      </c>
    </row>
    <row r="15" s="2" customFormat="1" ht="24.75" hidden="1" customHeight="1" spans="1:9">
      <c r="A15" s="23">
        <v>43166</v>
      </c>
      <c r="B15" s="14" t="s">
        <v>352</v>
      </c>
      <c r="C15" s="14" t="s">
        <v>353</v>
      </c>
      <c r="D15" s="14" t="s">
        <v>37</v>
      </c>
      <c r="E15" s="14" t="s">
        <v>356</v>
      </c>
      <c r="F15" s="14">
        <v>4</v>
      </c>
      <c r="G15" s="14">
        <v>7.61</v>
      </c>
      <c r="H15" s="14">
        <v>30.4434</v>
      </c>
      <c r="I15" s="14" t="s">
        <v>357</v>
      </c>
    </row>
    <row r="16" s="2" customFormat="1" ht="24.75" hidden="1" customHeight="1" spans="1:9">
      <c r="A16" s="23">
        <v>43166</v>
      </c>
      <c r="B16" s="14" t="s">
        <v>352</v>
      </c>
      <c r="C16" s="14" t="s">
        <v>353</v>
      </c>
      <c r="D16" s="14" t="s">
        <v>90</v>
      </c>
      <c r="E16" s="14" t="s">
        <v>175</v>
      </c>
      <c r="F16" s="14">
        <v>2</v>
      </c>
      <c r="G16" s="14">
        <v>6.41</v>
      </c>
      <c r="H16" s="14">
        <v>12.8232</v>
      </c>
      <c r="I16" s="14" t="s">
        <v>176</v>
      </c>
    </row>
    <row r="17" s="2" customFormat="1" ht="24.75" hidden="1" customHeight="1" spans="1:9">
      <c r="A17" s="23">
        <v>43166</v>
      </c>
      <c r="B17" s="14" t="s">
        <v>352</v>
      </c>
      <c r="C17" s="14" t="s">
        <v>353</v>
      </c>
      <c r="D17" s="14" t="s">
        <v>306</v>
      </c>
      <c r="E17" s="14" t="s">
        <v>307</v>
      </c>
      <c r="F17" s="14">
        <v>1</v>
      </c>
      <c r="G17" s="14">
        <v>7.61</v>
      </c>
      <c r="H17" s="14">
        <v>7.605</v>
      </c>
      <c r="I17" s="14" t="s">
        <v>308</v>
      </c>
    </row>
    <row r="18" s="2" customFormat="1" ht="24.75" hidden="1" customHeight="1" spans="1:9">
      <c r="A18" s="23">
        <v>43166</v>
      </c>
      <c r="B18" s="14" t="s">
        <v>350</v>
      </c>
      <c r="C18" s="14" t="s">
        <v>351</v>
      </c>
      <c r="D18" s="14" t="s">
        <v>37</v>
      </c>
      <c r="E18" s="14" t="s">
        <v>38</v>
      </c>
      <c r="F18" s="14">
        <v>288</v>
      </c>
      <c r="G18" s="14">
        <v>4.5001</v>
      </c>
      <c r="H18" s="14">
        <v>1296.0207</v>
      </c>
      <c r="I18" s="14" t="s">
        <v>39</v>
      </c>
    </row>
    <row r="19" s="2" customFormat="1" ht="24.75" hidden="1" customHeight="1" spans="1:9">
      <c r="A19" s="23">
        <v>43166</v>
      </c>
      <c r="B19" s="14" t="s">
        <v>350</v>
      </c>
      <c r="C19" s="14" t="s">
        <v>351</v>
      </c>
      <c r="D19" s="14" t="s">
        <v>37</v>
      </c>
      <c r="E19" s="14" t="s">
        <v>68</v>
      </c>
      <c r="F19" s="14">
        <v>12</v>
      </c>
      <c r="G19" s="14">
        <v>7.38</v>
      </c>
      <c r="H19" s="14">
        <v>88.5573</v>
      </c>
      <c r="I19" s="14" t="s">
        <v>69</v>
      </c>
    </row>
    <row r="20" s="2" customFormat="1" ht="24.75" hidden="1" customHeight="1" spans="1:9">
      <c r="A20" s="23">
        <v>43166</v>
      </c>
      <c r="B20" s="14" t="s">
        <v>352</v>
      </c>
      <c r="C20" s="14" t="s">
        <v>353</v>
      </c>
      <c r="D20" s="14" t="s">
        <v>100</v>
      </c>
      <c r="E20" s="14" t="s">
        <v>324</v>
      </c>
      <c r="F20" s="14">
        <v>6</v>
      </c>
      <c r="G20" s="14">
        <v>825</v>
      </c>
      <c r="H20" s="14">
        <v>4950.0009</v>
      </c>
      <c r="I20" s="14" t="s">
        <v>325</v>
      </c>
    </row>
    <row r="21" s="2" customFormat="1" ht="24.75" hidden="1" customHeight="1" spans="1:9">
      <c r="A21" s="23">
        <v>43166</v>
      </c>
      <c r="B21" s="14" t="s">
        <v>352</v>
      </c>
      <c r="C21" s="14" t="s">
        <v>353</v>
      </c>
      <c r="D21" s="14" t="s">
        <v>123</v>
      </c>
      <c r="E21" s="14" t="s">
        <v>124</v>
      </c>
      <c r="F21" s="14">
        <v>16</v>
      </c>
      <c r="G21" s="14">
        <v>2.22</v>
      </c>
      <c r="H21" s="14">
        <v>35.5212</v>
      </c>
      <c r="I21" s="14" t="s">
        <v>125</v>
      </c>
    </row>
    <row r="22" s="2" customFormat="1" ht="24.75" hidden="1" customHeight="1" spans="1:9">
      <c r="A22" s="23">
        <v>43166</v>
      </c>
      <c r="B22" s="14" t="s">
        <v>352</v>
      </c>
      <c r="C22" s="14" t="s">
        <v>353</v>
      </c>
      <c r="D22" s="14" t="s">
        <v>37</v>
      </c>
      <c r="E22" s="14" t="s">
        <v>336</v>
      </c>
      <c r="F22" s="14">
        <v>106</v>
      </c>
      <c r="G22" s="14">
        <v>5</v>
      </c>
      <c r="H22" s="14">
        <v>529.9983</v>
      </c>
      <c r="I22" s="14" t="s">
        <v>337</v>
      </c>
    </row>
    <row r="23" s="2" customFormat="1" ht="24.75" hidden="1" customHeight="1" spans="1:9">
      <c r="A23" s="23">
        <v>43166</v>
      </c>
      <c r="B23" s="14" t="s">
        <v>352</v>
      </c>
      <c r="C23" s="14" t="s">
        <v>353</v>
      </c>
      <c r="D23" s="14" t="s">
        <v>269</v>
      </c>
      <c r="E23" s="14" t="s">
        <v>358</v>
      </c>
      <c r="F23" s="14">
        <v>3</v>
      </c>
      <c r="G23" s="14">
        <v>193</v>
      </c>
      <c r="H23" s="14">
        <v>578.9979</v>
      </c>
      <c r="I23" s="14" t="s">
        <v>359</v>
      </c>
    </row>
    <row r="24" s="2" customFormat="1" ht="24.75" hidden="1" customHeight="1" spans="1:9">
      <c r="A24" s="23">
        <v>43166</v>
      </c>
      <c r="B24" s="14" t="s">
        <v>352</v>
      </c>
      <c r="C24" s="14" t="s">
        <v>353</v>
      </c>
      <c r="D24" s="14" t="s">
        <v>37</v>
      </c>
      <c r="E24" s="14" t="s">
        <v>360</v>
      </c>
      <c r="F24" s="14">
        <v>1</v>
      </c>
      <c r="G24" s="14">
        <v>8.5001</v>
      </c>
      <c r="H24" s="14">
        <v>8.5059</v>
      </c>
      <c r="I24" s="14" t="s">
        <v>361</v>
      </c>
    </row>
    <row r="25" s="2" customFormat="1" ht="24.75" hidden="1" customHeight="1" spans="1:9">
      <c r="A25" s="23">
        <v>43166</v>
      </c>
      <c r="B25" s="14" t="s">
        <v>352</v>
      </c>
      <c r="C25" s="14" t="s">
        <v>353</v>
      </c>
      <c r="D25" s="14" t="s">
        <v>90</v>
      </c>
      <c r="E25" s="14" t="s">
        <v>91</v>
      </c>
      <c r="F25" s="14">
        <v>4</v>
      </c>
      <c r="G25" s="14">
        <v>5.1601</v>
      </c>
      <c r="H25" s="14">
        <v>20.6388</v>
      </c>
      <c r="I25" s="14" t="s">
        <v>92</v>
      </c>
    </row>
    <row r="26" s="2" customFormat="1" ht="24.75" hidden="1" customHeight="1" spans="1:9">
      <c r="A26" s="23">
        <v>43171</v>
      </c>
      <c r="B26" s="14" t="s">
        <v>362</v>
      </c>
      <c r="C26" s="14" t="s">
        <v>363</v>
      </c>
      <c r="D26" s="14" t="s">
        <v>37</v>
      </c>
      <c r="E26" s="14" t="s">
        <v>364</v>
      </c>
      <c r="F26" s="14">
        <v>1</v>
      </c>
      <c r="G26" s="14">
        <v>4.5001</v>
      </c>
      <c r="H26" s="14">
        <v>4.5045</v>
      </c>
      <c r="I26" s="14" t="s">
        <v>365</v>
      </c>
    </row>
    <row r="27" s="2" customFormat="1" ht="24.75" hidden="1" customHeight="1" spans="1:9">
      <c r="A27" s="23">
        <v>43171</v>
      </c>
      <c r="B27" s="14" t="s">
        <v>362</v>
      </c>
      <c r="C27" s="14" t="s">
        <v>363</v>
      </c>
      <c r="D27" s="14" t="s">
        <v>37</v>
      </c>
      <c r="E27" s="14" t="s">
        <v>336</v>
      </c>
      <c r="F27" s="14">
        <v>2</v>
      </c>
      <c r="G27" s="14">
        <v>5</v>
      </c>
      <c r="H27" s="14">
        <v>10.0035</v>
      </c>
      <c r="I27" s="14" t="s">
        <v>337</v>
      </c>
    </row>
    <row r="28" s="2" customFormat="1" ht="24.75" hidden="1" customHeight="1" spans="1:9">
      <c r="A28" s="23">
        <v>43171</v>
      </c>
      <c r="B28" s="14" t="s">
        <v>362</v>
      </c>
      <c r="C28" s="14" t="s">
        <v>363</v>
      </c>
      <c r="D28" s="14" t="s">
        <v>155</v>
      </c>
      <c r="E28" s="14" t="s">
        <v>366</v>
      </c>
      <c r="F28" s="14">
        <v>1</v>
      </c>
      <c r="G28" s="14">
        <v>5.3301</v>
      </c>
      <c r="H28" s="14">
        <v>5.3352</v>
      </c>
      <c r="I28" s="14" t="s">
        <v>367</v>
      </c>
    </row>
    <row r="29" s="2" customFormat="1" ht="24.75" hidden="1" customHeight="1" spans="1:9">
      <c r="A29" s="23">
        <v>43171</v>
      </c>
      <c r="B29" s="14" t="s">
        <v>362</v>
      </c>
      <c r="C29" s="14" t="s">
        <v>363</v>
      </c>
      <c r="D29" s="14" t="s">
        <v>73</v>
      </c>
      <c r="E29" s="14" t="s">
        <v>158</v>
      </c>
      <c r="F29" s="14">
        <v>3</v>
      </c>
      <c r="G29" s="14">
        <v>3.04</v>
      </c>
      <c r="H29" s="14">
        <v>9.1143</v>
      </c>
      <c r="I29" s="14" t="s">
        <v>159</v>
      </c>
    </row>
    <row r="30" s="2" customFormat="1" ht="24.75" hidden="1" customHeight="1" spans="1:9">
      <c r="A30" s="23">
        <v>43171</v>
      </c>
      <c r="B30" s="14" t="s">
        <v>362</v>
      </c>
      <c r="C30" s="14" t="s">
        <v>363</v>
      </c>
      <c r="D30" s="14" t="s">
        <v>100</v>
      </c>
      <c r="E30" s="14" t="s">
        <v>324</v>
      </c>
      <c r="F30" s="14">
        <v>2</v>
      </c>
      <c r="G30" s="14">
        <v>825</v>
      </c>
      <c r="H30" s="14">
        <v>1650.0042</v>
      </c>
      <c r="I30" s="14" t="s">
        <v>325</v>
      </c>
    </row>
    <row r="31" s="2" customFormat="1" ht="24.75" hidden="1" customHeight="1" spans="1:9">
      <c r="A31" s="23">
        <v>43171</v>
      </c>
      <c r="B31" s="14" t="s">
        <v>362</v>
      </c>
      <c r="C31" s="14" t="s">
        <v>363</v>
      </c>
      <c r="D31" s="14" t="s">
        <v>85</v>
      </c>
      <c r="E31" s="14" t="s">
        <v>86</v>
      </c>
      <c r="F31" s="14">
        <v>1</v>
      </c>
      <c r="G31" s="14">
        <v>29</v>
      </c>
      <c r="H31" s="14">
        <v>29.0043</v>
      </c>
      <c r="I31" s="14" t="s">
        <v>87</v>
      </c>
    </row>
    <row r="32" s="2" customFormat="1" ht="24.75" hidden="1" customHeight="1" spans="1:9">
      <c r="A32" s="23">
        <v>43171</v>
      </c>
      <c r="B32" s="14" t="s">
        <v>368</v>
      </c>
      <c r="C32" s="14" t="s">
        <v>369</v>
      </c>
      <c r="D32" s="14" t="s">
        <v>73</v>
      </c>
      <c r="E32" s="14" t="s">
        <v>74</v>
      </c>
      <c r="F32" s="14">
        <v>2</v>
      </c>
      <c r="G32" s="14">
        <v>3.7</v>
      </c>
      <c r="H32" s="14">
        <v>7.3944</v>
      </c>
      <c r="I32" s="14" t="s">
        <v>75</v>
      </c>
    </row>
    <row r="33" s="2" customFormat="1" ht="24.75" hidden="1" customHeight="1" spans="1:9">
      <c r="A33" s="23">
        <v>43171</v>
      </c>
      <c r="B33" s="14" t="s">
        <v>362</v>
      </c>
      <c r="C33" s="14" t="s">
        <v>363</v>
      </c>
      <c r="D33" s="14" t="s">
        <v>160</v>
      </c>
      <c r="E33" s="14" t="s">
        <v>259</v>
      </c>
      <c r="F33" s="14">
        <v>2</v>
      </c>
      <c r="G33" s="14">
        <v>4.56</v>
      </c>
      <c r="H33" s="14">
        <v>9.1143</v>
      </c>
      <c r="I33" s="14" t="s">
        <v>260</v>
      </c>
    </row>
    <row r="34" s="2" customFormat="1" ht="24.75" hidden="1" customHeight="1" spans="1:9">
      <c r="A34" s="23">
        <v>43166</v>
      </c>
      <c r="B34" s="14" t="s">
        <v>350</v>
      </c>
      <c r="C34" s="14" t="s">
        <v>351</v>
      </c>
      <c r="D34" s="14" t="s">
        <v>37</v>
      </c>
      <c r="E34" s="14" t="s">
        <v>105</v>
      </c>
      <c r="F34" s="14">
        <v>12</v>
      </c>
      <c r="G34" s="14">
        <v>7.38</v>
      </c>
      <c r="H34" s="14">
        <v>88.5573</v>
      </c>
      <c r="I34" s="14" t="s">
        <v>106</v>
      </c>
    </row>
    <row r="35" s="2" customFormat="1" ht="24.75" hidden="1" customHeight="1" spans="1:9">
      <c r="A35" s="23">
        <v>43166</v>
      </c>
      <c r="B35" s="14" t="s">
        <v>350</v>
      </c>
      <c r="C35" s="14" t="s">
        <v>351</v>
      </c>
      <c r="D35" s="14" t="s">
        <v>37</v>
      </c>
      <c r="E35" s="14" t="s">
        <v>370</v>
      </c>
      <c r="F35" s="14">
        <v>96</v>
      </c>
      <c r="G35" s="14">
        <v>6.64</v>
      </c>
      <c r="H35" s="14">
        <v>637.4394</v>
      </c>
      <c r="I35" s="14" t="s">
        <v>371</v>
      </c>
    </row>
    <row r="36" s="2" customFormat="1" ht="24.75" hidden="1" customHeight="1" spans="1:9">
      <c r="A36" s="23">
        <v>43166</v>
      </c>
      <c r="B36" s="14" t="s">
        <v>350</v>
      </c>
      <c r="C36" s="14" t="s">
        <v>351</v>
      </c>
      <c r="D36" s="14" t="s">
        <v>37</v>
      </c>
      <c r="E36" s="14" t="s">
        <v>235</v>
      </c>
      <c r="F36" s="14">
        <v>48</v>
      </c>
      <c r="G36" s="14">
        <v>6.08</v>
      </c>
      <c r="H36" s="14">
        <v>291.8448</v>
      </c>
      <c r="I36" s="14" t="s">
        <v>236</v>
      </c>
    </row>
    <row r="37" s="2" customFormat="1" ht="24.75" hidden="1" customHeight="1" spans="1:9">
      <c r="A37" s="23">
        <v>43166</v>
      </c>
      <c r="B37" s="14" t="s">
        <v>350</v>
      </c>
      <c r="C37" s="14" t="s">
        <v>351</v>
      </c>
      <c r="D37" s="14" t="s">
        <v>100</v>
      </c>
      <c r="E37" s="14" t="s">
        <v>324</v>
      </c>
      <c r="F37" s="14">
        <v>24</v>
      </c>
      <c r="G37" s="14">
        <v>825</v>
      </c>
      <c r="H37" s="14">
        <v>19800.0036</v>
      </c>
      <c r="I37" s="14" t="s">
        <v>325</v>
      </c>
    </row>
    <row r="38" s="2" customFormat="1" ht="24.75" hidden="1" customHeight="1" spans="1:9">
      <c r="A38" s="23">
        <v>43166</v>
      </c>
      <c r="B38" s="14" t="s">
        <v>352</v>
      </c>
      <c r="C38" s="14" t="s">
        <v>353</v>
      </c>
      <c r="D38" s="14" t="s">
        <v>85</v>
      </c>
      <c r="E38" s="14" t="s">
        <v>237</v>
      </c>
      <c r="F38" s="14">
        <v>1</v>
      </c>
      <c r="G38" s="14">
        <v>27.03</v>
      </c>
      <c r="H38" s="14">
        <v>27.027</v>
      </c>
      <c r="I38" s="14" t="s">
        <v>238</v>
      </c>
    </row>
    <row r="39" s="2" customFormat="1" ht="24.75" hidden="1" customHeight="1" spans="1:9">
      <c r="A39" s="23">
        <v>43166</v>
      </c>
      <c r="B39" s="14" t="s">
        <v>352</v>
      </c>
      <c r="C39" s="14" t="s">
        <v>353</v>
      </c>
      <c r="D39" s="14" t="s">
        <v>211</v>
      </c>
      <c r="E39" s="14" t="s">
        <v>212</v>
      </c>
      <c r="F39" s="14">
        <v>1</v>
      </c>
      <c r="G39" s="14">
        <v>8.8599</v>
      </c>
      <c r="H39" s="14">
        <v>8.8569</v>
      </c>
      <c r="I39" s="14" t="s">
        <v>213</v>
      </c>
    </row>
    <row r="40" s="2" customFormat="1" ht="24.75" hidden="1" customHeight="1" spans="1:9">
      <c r="A40" s="23">
        <v>43166</v>
      </c>
      <c r="B40" s="14" t="s">
        <v>352</v>
      </c>
      <c r="C40" s="14" t="s">
        <v>353</v>
      </c>
      <c r="D40" s="14" t="s">
        <v>37</v>
      </c>
      <c r="E40" s="14" t="s">
        <v>126</v>
      </c>
      <c r="F40" s="14">
        <v>1</v>
      </c>
      <c r="G40" s="14">
        <v>13.28</v>
      </c>
      <c r="H40" s="14">
        <v>13.2795</v>
      </c>
      <c r="I40" s="14" t="s">
        <v>127</v>
      </c>
    </row>
    <row r="41" s="2" customFormat="1" ht="24.75" hidden="1" customHeight="1" spans="1:9">
      <c r="A41" s="23">
        <v>43166</v>
      </c>
      <c r="B41" s="14" t="s">
        <v>352</v>
      </c>
      <c r="C41" s="14" t="s">
        <v>353</v>
      </c>
      <c r="D41" s="14" t="s">
        <v>37</v>
      </c>
      <c r="E41" s="14" t="s">
        <v>105</v>
      </c>
      <c r="F41" s="14">
        <v>10</v>
      </c>
      <c r="G41" s="14">
        <v>7.38</v>
      </c>
      <c r="H41" s="14">
        <v>73.8036</v>
      </c>
      <c r="I41" s="14" t="s">
        <v>106</v>
      </c>
    </row>
    <row r="42" s="2" customFormat="1" ht="24.75" hidden="1" customHeight="1" spans="1:9">
      <c r="A42" s="23">
        <v>43166</v>
      </c>
      <c r="B42" s="14" t="s">
        <v>352</v>
      </c>
      <c r="C42" s="14" t="s">
        <v>353</v>
      </c>
      <c r="D42" s="14" t="s">
        <v>333</v>
      </c>
      <c r="E42" s="14" t="s">
        <v>334</v>
      </c>
      <c r="F42" s="14">
        <v>208</v>
      </c>
      <c r="G42" s="14">
        <v>3.92</v>
      </c>
      <c r="H42" s="14">
        <v>815.3496</v>
      </c>
      <c r="I42" s="14" t="s">
        <v>335</v>
      </c>
    </row>
    <row r="43" s="2" customFormat="1" ht="24.75" hidden="1" customHeight="1" spans="1:9">
      <c r="A43" s="23">
        <v>43166</v>
      </c>
      <c r="B43" s="14" t="s">
        <v>352</v>
      </c>
      <c r="C43" s="14" t="s">
        <v>353</v>
      </c>
      <c r="D43" s="14" t="s">
        <v>31</v>
      </c>
      <c r="E43" s="14" t="s">
        <v>230</v>
      </c>
      <c r="F43" s="14">
        <v>318</v>
      </c>
      <c r="G43" s="14">
        <v>1.96</v>
      </c>
      <c r="H43" s="14">
        <v>623.2707</v>
      </c>
      <c r="I43" s="14" t="s">
        <v>231</v>
      </c>
    </row>
    <row r="44" s="2" customFormat="1" ht="24.75" hidden="1" customHeight="1" spans="1:9">
      <c r="A44" s="23">
        <v>43171</v>
      </c>
      <c r="B44" s="14" t="s">
        <v>362</v>
      </c>
      <c r="C44" s="14" t="s">
        <v>363</v>
      </c>
      <c r="D44" s="14" t="s">
        <v>37</v>
      </c>
      <c r="E44" s="14" t="s">
        <v>372</v>
      </c>
      <c r="F44" s="14">
        <v>2</v>
      </c>
      <c r="G44" s="14">
        <v>9.6</v>
      </c>
      <c r="H44" s="14">
        <v>19.1997</v>
      </c>
      <c r="I44" s="14" t="s">
        <v>373</v>
      </c>
    </row>
    <row r="45" s="2" customFormat="1" ht="24.75" hidden="1" customHeight="1" spans="1:9">
      <c r="A45" s="23">
        <v>43166</v>
      </c>
      <c r="B45" s="14" t="s">
        <v>352</v>
      </c>
      <c r="C45" s="14" t="s">
        <v>353</v>
      </c>
      <c r="D45" s="14" t="s">
        <v>100</v>
      </c>
      <c r="E45" s="14" t="s">
        <v>324</v>
      </c>
      <c r="F45" s="14">
        <v>1</v>
      </c>
      <c r="G45" s="14">
        <v>825</v>
      </c>
      <c r="H45" s="14">
        <v>825.0021</v>
      </c>
      <c r="I45" s="14" t="s">
        <v>325</v>
      </c>
    </row>
    <row r="46" s="2" customFormat="1" ht="24.75" hidden="1" customHeight="1" spans="1:9">
      <c r="A46" s="23">
        <v>43166</v>
      </c>
      <c r="B46" s="14" t="s">
        <v>352</v>
      </c>
      <c r="C46" s="14" t="s">
        <v>353</v>
      </c>
      <c r="D46" s="14" t="s">
        <v>374</v>
      </c>
      <c r="E46" s="14" t="s">
        <v>375</v>
      </c>
      <c r="F46" s="14">
        <v>1</v>
      </c>
      <c r="G46" s="14">
        <v>63.2</v>
      </c>
      <c r="H46" s="14">
        <v>63.2034</v>
      </c>
      <c r="I46" s="14" t="s">
        <v>376</v>
      </c>
    </row>
    <row r="47" s="2" customFormat="1" ht="24.75" hidden="1" customHeight="1" spans="1:9">
      <c r="A47" s="23">
        <v>43166</v>
      </c>
      <c r="B47" s="14" t="s">
        <v>352</v>
      </c>
      <c r="C47" s="14" t="s">
        <v>353</v>
      </c>
      <c r="D47" s="14" t="s">
        <v>73</v>
      </c>
      <c r="E47" s="14" t="s">
        <v>74</v>
      </c>
      <c r="F47" s="14">
        <v>1</v>
      </c>
      <c r="G47" s="14">
        <v>3.7</v>
      </c>
      <c r="H47" s="14">
        <v>3.6972</v>
      </c>
      <c r="I47" s="14" t="s">
        <v>75</v>
      </c>
    </row>
    <row r="48" s="2" customFormat="1" ht="24.75" hidden="1" customHeight="1" spans="1:9">
      <c r="A48" s="23">
        <v>43166</v>
      </c>
      <c r="B48" s="14" t="s">
        <v>352</v>
      </c>
      <c r="C48" s="14" t="s">
        <v>353</v>
      </c>
      <c r="D48" s="14" t="s">
        <v>37</v>
      </c>
      <c r="E48" s="14" t="s">
        <v>300</v>
      </c>
      <c r="F48" s="14">
        <v>6</v>
      </c>
      <c r="G48" s="14">
        <v>3.6</v>
      </c>
      <c r="H48" s="14">
        <v>21.5982</v>
      </c>
      <c r="I48" s="14" t="s">
        <v>301</v>
      </c>
    </row>
    <row r="49" s="2" customFormat="1" ht="24.75" customHeight="1" spans="1:9">
      <c r="A49" s="23">
        <v>43173</v>
      </c>
      <c r="B49" s="14" t="s">
        <v>377</v>
      </c>
      <c r="C49" s="14" t="s">
        <v>331</v>
      </c>
      <c r="D49" s="14" t="s">
        <v>195</v>
      </c>
      <c r="E49" s="14" t="s">
        <v>196</v>
      </c>
      <c r="F49" s="14">
        <v>1</v>
      </c>
      <c r="G49" s="14">
        <v>172.5</v>
      </c>
      <c r="H49" s="14">
        <v>172.5048</v>
      </c>
      <c r="I49" s="14" t="s">
        <v>197</v>
      </c>
    </row>
    <row r="50" s="2" customFormat="1" ht="24.75" hidden="1" customHeight="1" spans="1:9">
      <c r="A50" s="23">
        <v>43173</v>
      </c>
      <c r="B50" s="14" t="s">
        <v>378</v>
      </c>
      <c r="C50" s="14" t="s">
        <v>379</v>
      </c>
      <c r="D50" s="14" t="s">
        <v>380</v>
      </c>
      <c r="E50" s="14" t="s">
        <v>381</v>
      </c>
      <c r="F50" s="14">
        <v>4</v>
      </c>
      <c r="G50" s="14">
        <v>18.3</v>
      </c>
      <c r="H50" s="14">
        <v>73.1952</v>
      </c>
      <c r="I50" s="14" t="s">
        <v>382</v>
      </c>
    </row>
    <row r="51" s="2" customFormat="1" ht="24.75" hidden="1" customHeight="1" spans="1:9">
      <c r="A51" s="23">
        <v>43173</v>
      </c>
      <c r="B51" s="14" t="s">
        <v>383</v>
      </c>
      <c r="C51" s="14" t="s">
        <v>384</v>
      </c>
      <c r="D51" s="14" t="s">
        <v>98</v>
      </c>
      <c r="E51" s="14" t="s">
        <v>83</v>
      </c>
      <c r="F51" s="14">
        <v>4</v>
      </c>
      <c r="G51" s="14">
        <v>1.9</v>
      </c>
      <c r="H51" s="14">
        <v>7.605</v>
      </c>
      <c r="I51" s="14" t="s">
        <v>99</v>
      </c>
    </row>
    <row r="52" s="2" customFormat="1" ht="24.75" hidden="1" customHeight="1" spans="1:9">
      <c r="A52" s="23">
        <v>43173</v>
      </c>
      <c r="B52" s="14" t="s">
        <v>383</v>
      </c>
      <c r="C52" s="14" t="s">
        <v>384</v>
      </c>
      <c r="D52" s="14" t="s">
        <v>100</v>
      </c>
      <c r="E52" s="14" t="s">
        <v>324</v>
      </c>
      <c r="F52" s="14">
        <v>7</v>
      </c>
      <c r="G52" s="14">
        <v>825</v>
      </c>
      <c r="H52" s="14">
        <v>5775.003</v>
      </c>
      <c r="I52" s="14" t="s">
        <v>325</v>
      </c>
    </row>
    <row r="53" s="2" customFormat="1" ht="24.75" hidden="1" customHeight="1" spans="1:9">
      <c r="A53" s="23">
        <v>43173</v>
      </c>
      <c r="B53" s="14" t="s">
        <v>383</v>
      </c>
      <c r="C53" s="14" t="s">
        <v>384</v>
      </c>
      <c r="D53" s="14" t="s">
        <v>310</v>
      </c>
      <c r="E53" s="14" t="s">
        <v>311</v>
      </c>
      <c r="F53" s="14">
        <v>7</v>
      </c>
      <c r="G53" s="14">
        <v>135</v>
      </c>
      <c r="H53" s="14">
        <v>944.9973</v>
      </c>
      <c r="I53" s="14" t="s">
        <v>312</v>
      </c>
    </row>
    <row r="54" s="2" customFormat="1" ht="24.75" hidden="1" customHeight="1" spans="1:9">
      <c r="A54" s="23">
        <v>43173</v>
      </c>
      <c r="B54" s="14" t="s">
        <v>383</v>
      </c>
      <c r="C54" s="14" t="s">
        <v>384</v>
      </c>
      <c r="D54" s="14" t="s">
        <v>37</v>
      </c>
      <c r="E54" s="14" t="s">
        <v>88</v>
      </c>
      <c r="F54" s="14">
        <v>72</v>
      </c>
      <c r="G54" s="14">
        <v>3.8</v>
      </c>
      <c r="H54" s="14">
        <v>273.6045</v>
      </c>
      <c r="I54" s="14" t="s">
        <v>89</v>
      </c>
    </row>
    <row r="55" s="2" customFormat="1" ht="24.75" hidden="1" customHeight="1" spans="1:9">
      <c r="A55" s="23">
        <v>43173</v>
      </c>
      <c r="B55" s="14" t="s">
        <v>383</v>
      </c>
      <c r="C55" s="14" t="s">
        <v>384</v>
      </c>
      <c r="D55" s="14" t="s">
        <v>37</v>
      </c>
      <c r="E55" s="14" t="s">
        <v>105</v>
      </c>
      <c r="F55" s="14">
        <v>9</v>
      </c>
      <c r="G55" s="14">
        <v>7.38</v>
      </c>
      <c r="H55" s="14">
        <v>66.4209</v>
      </c>
      <c r="I55" s="14" t="s">
        <v>106</v>
      </c>
    </row>
    <row r="56" s="2" customFormat="1" ht="24.75" hidden="1" customHeight="1" spans="1:9">
      <c r="A56" s="23">
        <v>43173</v>
      </c>
      <c r="B56" s="14" t="s">
        <v>383</v>
      </c>
      <c r="C56" s="14" t="s">
        <v>384</v>
      </c>
      <c r="D56" s="14" t="s">
        <v>93</v>
      </c>
      <c r="E56" s="14" t="s">
        <v>94</v>
      </c>
      <c r="F56" s="14">
        <v>66</v>
      </c>
      <c r="G56" s="14">
        <v>4.43</v>
      </c>
      <c r="H56" s="14">
        <v>292.383</v>
      </c>
      <c r="I56" s="14" t="s">
        <v>95</v>
      </c>
    </row>
    <row r="57" s="2" customFormat="1" ht="24.75" hidden="1" customHeight="1" spans="1:9">
      <c r="A57" s="23">
        <v>43171</v>
      </c>
      <c r="B57" s="14" t="s">
        <v>362</v>
      </c>
      <c r="C57" s="14" t="s">
        <v>363</v>
      </c>
      <c r="D57" s="14" t="s">
        <v>37</v>
      </c>
      <c r="E57" s="14" t="s">
        <v>385</v>
      </c>
      <c r="F57" s="14">
        <v>2</v>
      </c>
      <c r="G57" s="14">
        <v>6.8401</v>
      </c>
      <c r="H57" s="14">
        <v>13.6773</v>
      </c>
      <c r="I57" s="14" t="s">
        <v>386</v>
      </c>
    </row>
    <row r="58" s="2" customFormat="1" ht="24.75" hidden="1" customHeight="1" spans="1:9">
      <c r="A58" s="23">
        <v>43171</v>
      </c>
      <c r="B58" s="14" t="s">
        <v>362</v>
      </c>
      <c r="C58" s="14" t="s">
        <v>363</v>
      </c>
      <c r="D58" s="14" t="s">
        <v>37</v>
      </c>
      <c r="E58" s="14" t="s">
        <v>387</v>
      </c>
      <c r="F58" s="14">
        <v>1</v>
      </c>
      <c r="G58" s="14">
        <v>9.1999</v>
      </c>
      <c r="H58" s="14">
        <v>9.1962</v>
      </c>
      <c r="I58" s="14" t="s">
        <v>388</v>
      </c>
    </row>
    <row r="59" s="2" customFormat="1" ht="24.75" hidden="1" customHeight="1" spans="1:9">
      <c r="A59" s="23">
        <v>43171</v>
      </c>
      <c r="B59" s="14" t="s">
        <v>362</v>
      </c>
      <c r="C59" s="14" t="s">
        <v>363</v>
      </c>
      <c r="D59" s="14" t="s">
        <v>160</v>
      </c>
      <c r="E59" s="14" t="s">
        <v>225</v>
      </c>
      <c r="F59" s="14">
        <v>1</v>
      </c>
      <c r="G59" s="14">
        <v>11.1999</v>
      </c>
      <c r="H59" s="14">
        <v>11.1969</v>
      </c>
      <c r="I59" s="14" t="s">
        <v>226</v>
      </c>
    </row>
    <row r="60" s="2" customFormat="1" ht="24.75" hidden="1" customHeight="1" spans="1:9">
      <c r="A60" s="23">
        <v>43171</v>
      </c>
      <c r="B60" s="14" t="s">
        <v>362</v>
      </c>
      <c r="C60" s="14" t="s">
        <v>363</v>
      </c>
      <c r="D60" s="14" t="s">
        <v>37</v>
      </c>
      <c r="E60" s="14" t="s">
        <v>389</v>
      </c>
      <c r="F60" s="14">
        <v>1</v>
      </c>
      <c r="G60" s="14">
        <v>6.4</v>
      </c>
      <c r="H60" s="14">
        <v>6.3999</v>
      </c>
      <c r="I60" s="14" t="s">
        <v>390</v>
      </c>
    </row>
    <row r="61" s="2" customFormat="1" ht="24.75" hidden="1" customHeight="1" spans="1:9">
      <c r="A61" s="23">
        <v>43171</v>
      </c>
      <c r="B61" s="14" t="s">
        <v>368</v>
      </c>
      <c r="C61" s="14" t="s">
        <v>369</v>
      </c>
      <c r="D61" s="14" t="s">
        <v>37</v>
      </c>
      <c r="E61" s="14" t="s">
        <v>105</v>
      </c>
      <c r="F61" s="14">
        <v>2</v>
      </c>
      <c r="G61" s="14">
        <v>7.38</v>
      </c>
      <c r="H61" s="14">
        <v>14.7654</v>
      </c>
      <c r="I61" s="14" t="s">
        <v>106</v>
      </c>
    </row>
    <row r="62" s="2" customFormat="1" ht="24.75" hidden="1" customHeight="1" spans="1:9">
      <c r="A62" s="23">
        <v>43166</v>
      </c>
      <c r="B62" s="14" t="s">
        <v>350</v>
      </c>
      <c r="C62" s="14" t="s">
        <v>351</v>
      </c>
      <c r="D62" s="14" t="s">
        <v>118</v>
      </c>
      <c r="E62" s="14" t="s">
        <v>119</v>
      </c>
      <c r="F62" s="14">
        <v>200</v>
      </c>
      <c r="G62" s="14">
        <v>2.57</v>
      </c>
      <c r="H62" s="14">
        <v>514.0044</v>
      </c>
      <c r="I62" s="14" t="s">
        <v>120</v>
      </c>
    </row>
    <row r="63" s="2" customFormat="1" ht="24.75" hidden="1" customHeight="1" spans="1:9">
      <c r="A63" s="23">
        <v>43166</v>
      </c>
      <c r="B63" s="14" t="s">
        <v>350</v>
      </c>
      <c r="C63" s="14" t="s">
        <v>351</v>
      </c>
      <c r="D63" s="14" t="s">
        <v>37</v>
      </c>
      <c r="E63" s="14" t="s">
        <v>126</v>
      </c>
      <c r="F63" s="14">
        <v>12</v>
      </c>
      <c r="G63" s="14">
        <v>13.28</v>
      </c>
      <c r="H63" s="14">
        <v>159.354</v>
      </c>
      <c r="I63" s="14" t="s">
        <v>127</v>
      </c>
    </row>
    <row r="64" s="2" customFormat="1" ht="24.75" hidden="1" customHeight="1" spans="1:9">
      <c r="A64" s="23">
        <v>43166</v>
      </c>
      <c r="B64" s="14" t="s">
        <v>350</v>
      </c>
      <c r="C64" s="14" t="s">
        <v>351</v>
      </c>
      <c r="D64" s="14" t="s">
        <v>37</v>
      </c>
      <c r="E64" s="14" t="s">
        <v>391</v>
      </c>
      <c r="F64" s="14">
        <v>12</v>
      </c>
      <c r="G64" s="14">
        <v>13.28</v>
      </c>
      <c r="H64" s="14">
        <v>159.354</v>
      </c>
      <c r="I64" s="14" t="s">
        <v>392</v>
      </c>
    </row>
    <row r="65" s="2" customFormat="1" ht="24.75" hidden="1" customHeight="1" spans="1:9">
      <c r="A65" s="23">
        <v>43166</v>
      </c>
      <c r="B65" s="14" t="s">
        <v>350</v>
      </c>
      <c r="C65" s="14" t="s">
        <v>351</v>
      </c>
      <c r="D65" s="14" t="s">
        <v>93</v>
      </c>
      <c r="E65" s="14" t="s">
        <v>94</v>
      </c>
      <c r="F65" s="14">
        <v>400</v>
      </c>
      <c r="G65" s="14">
        <v>4.43</v>
      </c>
      <c r="H65" s="14">
        <v>1771.9884</v>
      </c>
      <c r="I65" s="14" t="s">
        <v>95</v>
      </c>
    </row>
    <row r="66" s="2" customFormat="1" ht="24.75" hidden="1" customHeight="1" spans="1:9">
      <c r="A66" s="23">
        <v>43166</v>
      </c>
      <c r="B66" s="14" t="s">
        <v>352</v>
      </c>
      <c r="C66" s="14" t="s">
        <v>353</v>
      </c>
      <c r="D66" s="14" t="s">
        <v>90</v>
      </c>
      <c r="E66" s="14" t="s">
        <v>91</v>
      </c>
      <c r="F66" s="14">
        <v>10</v>
      </c>
      <c r="G66" s="14">
        <v>5.1601</v>
      </c>
      <c r="H66" s="14">
        <v>51.597</v>
      </c>
      <c r="I66" s="14" t="s">
        <v>92</v>
      </c>
    </row>
    <row r="67" s="2" customFormat="1" ht="24.75" hidden="1" customHeight="1" spans="1:9">
      <c r="A67" s="23">
        <v>43166</v>
      </c>
      <c r="B67" s="14" t="s">
        <v>352</v>
      </c>
      <c r="C67" s="14" t="s">
        <v>353</v>
      </c>
      <c r="D67" s="14" t="s">
        <v>93</v>
      </c>
      <c r="E67" s="14" t="s">
        <v>94</v>
      </c>
      <c r="F67" s="14">
        <v>28</v>
      </c>
      <c r="G67" s="14">
        <v>4.43</v>
      </c>
      <c r="H67" s="14">
        <v>124.0434</v>
      </c>
      <c r="I67" s="14" t="s">
        <v>95</v>
      </c>
    </row>
    <row r="68" s="2" customFormat="1" ht="24.75" hidden="1" customHeight="1" spans="1:9">
      <c r="A68" s="23">
        <v>43166</v>
      </c>
      <c r="B68" s="14" t="s">
        <v>352</v>
      </c>
      <c r="C68" s="14" t="s">
        <v>353</v>
      </c>
      <c r="D68" s="14" t="s">
        <v>189</v>
      </c>
      <c r="E68" s="14" t="s">
        <v>190</v>
      </c>
      <c r="F68" s="14">
        <v>2</v>
      </c>
      <c r="G68" s="14">
        <v>70</v>
      </c>
      <c r="H68" s="14">
        <v>140.0022</v>
      </c>
      <c r="I68" s="14" t="s">
        <v>191</v>
      </c>
    </row>
    <row r="69" s="2" customFormat="1" ht="24.75" hidden="1" customHeight="1" spans="1:9">
      <c r="A69" s="23">
        <v>43166</v>
      </c>
      <c r="B69" s="14" t="s">
        <v>352</v>
      </c>
      <c r="C69" s="14" t="s">
        <v>353</v>
      </c>
      <c r="D69" s="14" t="s">
        <v>145</v>
      </c>
      <c r="E69" s="14" t="s">
        <v>393</v>
      </c>
      <c r="F69" s="14">
        <v>2</v>
      </c>
      <c r="G69" s="14">
        <v>15.2001</v>
      </c>
      <c r="H69" s="14">
        <v>30.3966</v>
      </c>
      <c r="I69" s="14" t="s">
        <v>394</v>
      </c>
    </row>
    <row r="70" s="2" customFormat="1" ht="24.75" hidden="1" customHeight="1" spans="1:9">
      <c r="A70" s="23">
        <v>43166</v>
      </c>
      <c r="B70" s="14" t="s">
        <v>352</v>
      </c>
      <c r="C70" s="14" t="s">
        <v>353</v>
      </c>
      <c r="D70" s="14" t="s">
        <v>395</v>
      </c>
      <c r="E70" s="14" t="s">
        <v>396</v>
      </c>
      <c r="F70" s="14">
        <v>1</v>
      </c>
      <c r="G70" s="14">
        <v>7.6</v>
      </c>
      <c r="H70" s="14">
        <v>7.605</v>
      </c>
      <c r="I70" s="14" t="s">
        <v>397</v>
      </c>
    </row>
    <row r="71" s="2" customFormat="1" ht="24.75" hidden="1" customHeight="1" spans="1:9">
      <c r="A71" s="23">
        <v>43166</v>
      </c>
      <c r="B71" s="14" t="s">
        <v>352</v>
      </c>
      <c r="C71" s="14" t="s">
        <v>353</v>
      </c>
      <c r="D71" s="14" t="s">
        <v>132</v>
      </c>
      <c r="E71" s="14" t="s">
        <v>133</v>
      </c>
      <c r="F71" s="14">
        <v>1</v>
      </c>
      <c r="G71" s="14">
        <v>3.23</v>
      </c>
      <c r="H71" s="14">
        <v>3.2292</v>
      </c>
      <c r="I71" s="14" t="s">
        <v>134</v>
      </c>
    </row>
    <row r="72" s="2" customFormat="1" ht="24.75" hidden="1" customHeight="1" spans="1:9">
      <c r="A72" s="23">
        <v>43173</v>
      </c>
      <c r="B72" s="14" t="s">
        <v>383</v>
      </c>
      <c r="C72" s="14" t="s">
        <v>384</v>
      </c>
      <c r="D72" s="14" t="s">
        <v>90</v>
      </c>
      <c r="E72" s="14" t="s">
        <v>91</v>
      </c>
      <c r="F72" s="14">
        <v>34</v>
      </c>
      <c r="G72" s="14">
        <v>5.1601</v>
      </c>
      <c r="H72" s="14">
        <v>175.4415</v>
      </c>
      <c r="I72" s="14" t="s">
        <v>92</v>
      </c>
    </row>
    <row r="73" s="2" customFormat="1" ht="24.75" hidden="1" customHeight="1" spans="1:9">
      <c r="A73" s="23">
        <v>43173</v>
      </c>
      <c r="B73" s="14" t="s">
        <v>383</v>
      </c>
      <c r="C73" s="14" t="s">
        <v>384</v>
      </c>
      <c r="D73" s="14" t="s">
        <v>37</v>
      </c>
      <c r="E73" s="14" t="s">
        <v>135</v>
      </c>
      <c r="F73" s="14">
        <v>18</v>
      </c>
      <c r="G73" s="14">
        <v>3.8</v>
      </c>
      <c r="H73" s="14">
        <v>68.3982</v>
      </c>
      <c r="I73" s="14" t="s">
        <v>136</v>
      </c>
    </row>
    <row r="74" s="2" customFormat="1" ht="24.75" hidden="1" customHeight="1" spans="1:9">
      <c r="A74" s="23">
        <v>43173</v>
      </c>
      <c r="B74" s="14" t="s">
        <v>383</v>
      </c>
      <c r="C74" s="14" t="s">
        <v>384</v>
      </c>
      <c r="D74" s="14" t="s">
        <v>93</v>
      </c>
      <c r="E74" s="14" t="s">
        <v>94</v>
      </c>
      <c r="F74" s="14">
        <v>24</v>
      </c>
      <c r="G74" s="14">
        <v>4.43</v>
      </c>
      <c r="H74" s="14">
        <v>106.3179</v>
      </c>
      <c r="I74" s="14" t="s">
        <v>95</v>
      </c>
    </row>
    <row r="75" s="2" customFormat="1" ht="24.75" hidden="1" customHeight="1" spans="1:9">
      <c r="A75" s="23">
        <v>43167</v>
      </c>
      <c r="B75" s="14" t="s">
        <v>398</v>
      </c>
      <c r="C75" s="14" t="s">
        <v>351</v>
      </c>
      <c r="D75" s="14" t="s">
        <v>98</v>
      </c>
      <c r="E75" s="14" t="s">
        <v>83</v>
      </c>
      <c r="F75" s="14">
        <v>192</v>
      </c>
      <c r="G75" s="14">
        <v>1.9</v>
      </c>
      <c r="H75" s="14">
        <v>364.7943</v>
      </c>
      <c r="I75" s="14" t="s">
        <v>99</v>
      </c>
    </row>
    <row r="76" s="2" customFormat="1" ht="24.75" hidden="1" customHeight="1" spans="1:9">
      <c r="A76" s="23">
        <v>43167</v>
      </c>
      <c r="B76" s="14" t="s">
        <v>398</v>
      </c>
      <c r="C76" s="14" t="s">
        <v>351</v>
      </c>
      <c r="D76" s="14" t="s">
        <v>380</v>
      </c>
      <c r="E76" s="14" t="s">
        <v>399</v>
      </c>
      <c r="F76" s="14">
        <v>72</v>
      </c>
      <c r="G76" s="14">
        <v>50</v>
      </c>
      <c r="H76" s="14">
        <v>3599.9964</v>
      </c>
      <c r="I76" s="14" t="s">
        <v>400</v>
      </c>
    </row>
    <row r="77" s="2" customFormat="1" ht="24.75" hidden="1" customHeight="1" spans="1:9">
      <c r="A77" s="23">
        <v>43171</v>
      </c>
      <c r="B77" s="14" t="s">
        <v>362</v>
      </c>
      <c r="C77" s="14" t="s">
        <v>363</v>
      </c>
      <c r="D77" s="14" t="s">
        <v>73</v>
      </c>
      <c r="E77" s="14" t="s">
        <v>74</v>
      </c>
      <c r="F77" s="14">
        <v>2</v>
      </c>
      <c r="G77" s="14">
        <v>3.7</v>
      </c>
      <c r="H77" s="14">
        <v>7.3944</v>
      </c>
      <c r="I77" s="14" t="s">
        <v>75</v>
      </c>
    </row>
    <row r="78" s="2" customFormat="1" ht="24.75" hidden="1" customHeight="1" spans="1:9">
      <c r="A78" s="23">
        <v>43171</v>
      </c>
      <c r="B78" s="14" t="s">
        <v>362</v>
      </c>
      <c r="C78" s="14" t="s">
        <v>363</v>
      </c>
      <c r="D78" s="14" t="s">
        <v>211</v>
      </c>
      <c r="E78" s="14" t="s">
        <v>212</v>
      </c>
      <c r="F78" s="14">
        <v>2</v>
      </c>
      <c r="G78" s="14">
        <v>8.8599</v>
      </c>
      <c r="H78" s="14">
        <v>17.7255</v>
      </c>
      <c r="I78" s="14" t="s">
        <v>213</v>
      </c>
    </row>
    <row r="79" s="2" customFormat="1" ht="24.75" hidden="1" customHeight="1" spans="1:9">
      <c r="A79" s="23">
        <v>43171</v>
      </c>
      <c r="B79" s="14" t="s">
        <v>362</v>
      </c>
      <c r="C79" s="14" t="s">
        <v>363</v>
      </c>
      <c r="D79" s="14" t="s">
        <v>211</v>
      </c>
      <c r="E79" s="14" t="s">
        <v>212</v>
      </c>
      <c r="F79" s="14">
        <v>2</v>
      </c>
      <c r="G79" s="14">
        <v>8.8599</v>
      </c>
      <c r="H79" s="14">
        <v>17.7255</v>
      </c>
      <c r="I79" s="14" t="s">
        <v>213</v>
      </c>
    </row>
    <row r="80" s="2" customFormat="1" ht="24.75" hidden="1" customHeight="1" spans="1:9">
      <c r="A80" s="23">
        <v>43171</v>
      </c>
      <c r="B80" s="14" t="s">
        <v>362</v>
      </c>
      <c r="C80" s="14" t="s">
        <v>363</v>
      </c>
      <c r="D80" s="14" t="s">
        <v>145</v>
      </c>
      <c r="E80" s="14" t="s">
        <v>146</v>
      </c>
      <c r="F80" s="14">
        <v>12</v>
      </c>
      <c r="G80" s="14">
        <v>11</v>
      </c>
      <c r="H80" s="14">
        <v>131.9994</v>
      </c>
      <c r="I80" s="14" t="s">
        <v>147</v>
      </c>
    </row>
    <row r="81" s="2" customFormat="1" ht="24.75" hidden="1" customHeight="1" spans="1:9">
      <c r="A81" s="23">
        <v>43171</v>
      </c>
      <c r="B81" s="14" t="s">
        <v>362</v>
      </c>
      <c r="C81" s="14" t="s">
        <v>363</v>
      </c>
      <c r="D81" s="14" t="s">
        <v>37</v>
      </c>
      <c r="E81" s="14" t="s">
        <v>401</v>
      </c>
      <c r="F81" s="14">
        <v>3</v>
      </c>
      <c r="G81" s="14">
        <v>4.3</v>
      </c>
      <c r="H81" s="14">
        <v>12.9051</v>
      </c>
      <c r="I81" s="14" t="s">
        <v>402</v>
      </c>
    </row>
    <row r="82" s="2" customFormat="1" ht="24.75" hidden="1" customHeight="1" spans="1:9">
      <c r="A82" s="23">
        <v>43171</v>
      </c>
      <c r="B82" s="14" t="s">
        <v>362</v>
      </c>
      <c r="C82" s="14" t="s">
        <v>363</v>
      </c>
      <c r="D82" s="14" t="s">
        <v>37</v>
      </c>
      <c r="E82" s="14" t="s">
        <v>135</v>
      </c>
      <c r="F82" s="14">
        <v>3</v>
      </c>
      <c r="G82" s="14">
        <v>3.8</v>
      </c>
      <c r="H82" s="14">
        <v>11.3958</v>
      </c>
      <c r="I82" s="14" t="s">
        <v>136</v>
      </c>
    </row>
    <row r="83" s="2" customFormat="1" ht="24.75" hidden="1" customHeight="1" spans="1:9">
      <c r="A83" s="23">
        <v>43171</v>
      </c>
      <c r="B83" s="14" t="s">
        <v>362</v>
      </c>
      <c r="C83" s="14" t="s">
        <v>363</v>
      </c>
      <c r="D83" s="14" t="s">
        <v>132</v>
      </c>
      <c r="E83" s="14" t="s">
        <v>133</v>
      </c>
      <c r="F83" s="14">
        <v>6</v>
      </c>
      <c r="G83" s="14">
        <v>3.23</v>
      </c>
      <c r="H83" s="14">
        <v>19.3752</v>
      </c>
      <c r="I83" s="14" t="s">
        <v>134</v>
      </c>
    </row>
    <row r="84" s="2" customFormat="1" ht="24.75" hidden="1" customHeight="1" spans="1:9">
      <c r="A84" s="23">
        <v>43171</v>
      </c>
      <c r="B84" s="14" t="s">
        <v>362</v>
      </c>
      <c r="C84" s="14" t="s">
        <v>363</v>
      </c>
      <c r="D84" s="14" t="s">
        <v>37</v>
      </c>
      <c r="E84" s="14" t="s">
        <v>38</v>
      </c>
      <c r="F84" s="14">
        <v>22</v>
      </c>
      <c r="G84" s="14">
        <v>4.5001</v>
      </c>
      <c r="H84" s="14">
        <v>99.0054</v>
      </c>
      <c r="I84" s="14" t="s">
        <v>39</v>
      </c>
    </row>
    <row r="85" s="2" customFormat="1" ht="24.75" hidden="1" customHeight="1" spans="1:9">
      <c r="A85" s="23">
        <v>43171</v>
      </c>
      <c r="B85" s="14" t="s">
        <v>368</v>
      </c>
      <c r="C85" s="14" t="s">
        <v>369</v>
      </c>
      <c r="D85" s="14" t="s">
        <v>73</v>
      </c>
      <c r="E85" s="14" t="s">
        <v>403</v>
      </c>
      <c r="F85" s="14">
        <v>4</v>
      </c>
      <c r="G85" s="14">
        <v>4.5001</v>
      </c>
      <c r="H85" s="14">
        <v>17.9946</v>
      </c>
      <c r="I85" s="14" t="s">
        <v>404</v>
      </c>
    </row>
    <row r="86" s="2" customFormat="1" ht="24.75" hidden="1" customHeight="1" spans="1:9">
      <c r="A86" s="23">
        <v>43171</v>
      </c>
      <c r="B86" s="14" t="s">
        <v>368</v>
      </c>
      <c r="C86" s="14" t="s">
        <v>369</v>
      </c>
      <c r="D86" s="14" t="s">
        <v>90</v>
      </c>
      <c r="E86" s="14" t="s">
        <v>405</v>
      </c>
      <c r="F86" s="14">
        <v>2</v>
      </c>
      <c r="G86" s="14">
        <v>6.5001</v>
      </c>
      <c r="H86" s="14">
        <v>12.9987</v>
      </c>
      <c r="I86" s="14" t="s">
        <v>406</v>
      </c>
    </row>
    <row r="87" s="2" customFormat="1" ht="24.75" hidden="1" customHeight="1" spans="1:9">
      <c r="A87" s="23">
        <v>43171</v>
      </c>
      <c r="B87" s="14" t="s">
        <v>368</v>
      </c>
      <c r="C87" s="14" t="s">
        <v>369</v>
      </c>
      <c r="D87" s="14" t="s">
        <v>253</v>
      </c>
      <c r="E87" s="14" t="s">
        <v>254</v>
      </c>
      <c r="F87" s="14">
        <v>2</v>
      </c>
      <c r="G87" s="14">
        <v>37.33</v>
      </c>
      <c r="H87" s="14">
        <v>74.6577</v>
      </c>
      <c r="I87" s="14" t="s">
        <v>255</v>
      </c>
    </row>
    <row r="88" s="2" customFormat="1" ht="24.75" hidden="1" customHeight="1" spans="1:9">
      <c r="A88" s="23">
        <v>43171</v>
      </c>
      <c r="B88" s="14" t="s">
        <v>362</v>
      </c>
      <c r="C88" s="14" t="s">
        <v>363</v>
      </c>
      <c r="D88" s="14" t="s">
        <v>37</v>
      </c>
      <c r="E88" s="14" t="s">
        <v>103</v>
      </c>
      <c r="F88" s="14">
        <v>4</v>
      </c>
      <c r="G88" s="14">
        <v>3.8</v>
      </c>
      <c r="H88" s="14">
        <v>15.1983</v>
      </c>
      <c r="I88" s="14" t="s">
        <v>104</v>
      </c>
    </row>
    <row r="89" s="2" customFormat="1" ht="24.75" hidden="1" customHeight="1" spans="1:9">
      <c r="A89" s="23">
        <v>43171</v>
      </c>
      <c r="B89" s="14" t="s">
        <v>362</v>
      </c>
      <c r="C89" s="14" t="s">
        <v>363</v>
      </c>
      <c r="D89" s="14" t="s">
        <v>145</v>
      </c>
      <c r="E89" s="14" t="s">
        <v>146</v>
      </c>
      <c r="F89" s="14">
        <v>2</v>
      </c>
      <c r="G89" s="14">
        <v>11</v>
      </c>
      <c r="H89" s="14">
        <v>21.996</v>
      </c>
      <c r="I89" s="14" t="s">
        <v>147</v>
      </c>
    </row>
    <row r="90" s="2" customFormat="1" ht="24.75" hidden="1" customHeight="1" spans="1:9">
      <c r="A90" s="23">
        <v>43171</v>
      </c>
      <c r="B90" s="14" t="s">
        <v>362</v>
      </c>
      <c r="C90" s="14" t="s">
        <v>363</v>
      </c>
      <c r="D90" s="14" t="s">
        <v>70</v>
      </c>
      <c r="E90" s="14" t="s">
        <v>71</v>
      </c>
      <c r="F90" s="14">
        <v>1</v>
      </c>
      <c r="G90" s="14">
        <v>205</v>
      </c>
      <c r="H90" s="14">
        <v>204.9957</v>
      </c>
      <c r="I90" s="14" t="s">
        <v>72</v>
      </c>
    </row>
    <row r="91" s="2" customFormat="1" ht="24.75" hidden="1" customHeight="1" spans="1:9">
      <c r="A91" s="23">
        <v>43171</v>
      </c>
      <c r="B91" s="14" t="s">
        <v>362</v>
      </c>
      <c r="C91" s="14" t="s">
        <v>363</v>
      </c>
      <c r="D91" s="14" t="s">
        <v>85</v>
      </c>
      <c r="E91" s="14" t="s">
        <v>86</v>
      </c>
      <c r="F91" s="14">
        <v>1</v>
      </c>
      <c r="G91" s="14">
        <v>29</v>
      </c>
      <c r="H91" s="14">
        <v>29.0043</v>
      </c>
      <c r="I91" s="14" t="s">
        <v>87</v>
      </c>
    </row>
    <row r="92" s="2" customFormat="1" ht="24.75" hidden="1" customHeight="1" spans="1:9">
      <c r="A92" s="23">
        <v>43171</v>
      </c>
      <c r="B92" s="14" t="s">
        <v>368</v>
      </c>
      <c r="C92" s="14" t="s">
        <v>369</v>
      </c>
      <c r="D92" s="14" t="s">
        <v>85</v>
      </c>
      <c r="E92" s="14" t="s">
        <v>237</v>
      </c>
      <c r="F92" s="14">
        <v>1</v>
      </c>
      <c r="G92" s="14">
        <v>27.03</v>
      </c>
      <c r="H92" s="14">
        <v>27.027</v>
      </c>
      <c r="I92" s="14" t="s">
        <v>238</v>
      </c>
    </row>
    <row r="93" s="2" customFormat="1" ht="24.75" hidden="1" customHeight="1" spans="1:9">
      <c r="A93" s="23">
        <v>43171</v>
      </c>
      <c r="B93" s="14" t="s">
        <v>368</v>
      </c>
      <c r="C93" s="14" t="s">
        <v>369</v>
      </c>
      <c r="D93" s="14" t="s">
        <v>73</v>
      </c>
      <c r="E93" s="14" t="s">
        <v>407</v>
      </c>
      <c r="F93" s="14">
        <v>4</v>
      </c>
      <c r="G93" s="14">
        <v>4.4</v>
      </c>
      <c r="H93" s="14">
        <v>17.5968</v>
      </c>
      <c r="I93" s="14" t="s">
        <v>408</v>
      </c>
    </row>
    <row r="94" s="2" customFormat="1" ht="24.75" hidden="1" customHeight="1" spans="1:9">
      <c r="A94" s="23">
        <v>43171</v>
      </c>
      <c r="B94" s="14" t="s">
        <v>368</v>
      </c>
      <c r="C94" s="14" t="s">
        <v>369</v>
      </c>
      <c r="D94" s="14" t="s">
        <v>160</v>
      </c>
      <c r="E94" s="14" t="s">
        <v>161</v>
      </c>
      <c r="F94" s="14">
        <v>2</v>
      </c>
      <c r="G94" s="14">
        <v>5</v>
      </c>
      <c r="H94" s="14">
        <v>10.0035</v>
      </c>
      <c r="I94" s="14" t="s">
        <v>162</v>
      </c>
    </row>
    <row r="95" s="2" customFormat="1" ht="24.75" hidden="1" customHeight="1" spans="1:9">
      <c r="A95" s="23">
        <v>43171</v>
      </c>
      <c r="B95" s="14" t="s">
        <v>362</v>
      </c>
      <c r="C95" s="14" t="s">
        <v>363</v>
      </c>
      <c r="D95" s="14" t="s">
        <v>100</v>
      </c>
      <c r="E95" s="14" t="s">
        <v>101</v>
      </c>
      <c r="F95" s="14">
        <v>6</v>
      </c>
      <c r="G95" s="14">
        <v>1316</v>
      </c>
      <c r="H95" s="14">
        <v>7896.0024</v>
      </c>
      <c r="I95" s="14" t="s">
        <v>102</v>
      </c>
    </row>
    <row r="96" s="2" customFormat="1" ht="24.75" hidden="1" customHeight="1" spans="1:9">
      <c r="A96" s="23">
        <v>43171</v>
      </c>
      <c r="B96" s="14" t="s">
        <v>362</v>
      </c>
      <c r="C96" s="14" t="s">
        <v>363</v>
      </c>
      <c r="D96" s="14" t="s">
        <v>145</v>
      </c>
      <c r="E96" s="14" t="s">
        <v>409</v>
      </c>
      <c r="F96" s="14">
        <v>4</v>
      </c>
      <c r="G96" s="14">
        <v>9.65</v>
      </c>
      <c r="H96" s="14">
        <v>38.5983</v>
      </c>
      <c r="I96" s="14" t="s">
        <v>410</v>
      </c>
    </row>
    <row r="97" s="2" customFormat="1" ht="24.75" hidden="1" customHeight="1" spans="1:9">
      <c r="A97" s="23">
        <v>43171</v>
      </c>
      <c r="B97" s="14" t="s">
        <v>362</v>
      </c>
      <c r="C97" s="14" t="s">
        <v>363</v>
      </c>
      <c r="D97" s="14" t="s">
        <v>160</v>
      </c>
      <c r="E97" s="14" t="s">
        <v>161</v>
      </c>
      <c r="F97" s="14">
        <v>8</v>
      </c>
      <c r="G97" s="14">
        <v>5</v>
      </c>
      <c r="H97" s="14">
        <v>40.0023</v>
      </c>
      <c r="I97" s="14" t="s">
        <v>162</v>
      </c>
    </row>
    <row r="98" s="2" customFormat="1" ht="24.75" hidden="1" customHeight="1" spans="1:9">
      <c r="A98" s="23">
        <v>43173</v>
      </c>
      <c r="B98" s="14" t="s">
        <v>411</v>
      </c>
      <c r="C98" s="14" t="s">
        <v>363</v>
      </c>
      <c r="D98" s="14" t="s">
        <v>195</v>
      </c>
      <c r="E98" s="14" t="s">
        <v>196</v>
      </c>
      <c r="F98" s="14">
        <v>1</v>
      </c>
      <c r="G98" s="14">
        <v>172.5</v>
      </c>
      <c r="H98" s="14">
        <v>172.5048</v>
      </c>
      <c r="I98" s="14" t="s">
        <v>197</v>
      </c>
    </row>
    <row r="99" s="2" customFormat="1" ht="34.5" hidden="1" customHeight="1" spans="1:9">
      <c r="A99" s="23">
        <v>43173</v>
      </c>
      <c r="B99" s="14" t="s">
        <v>378</v>
      </c>
      <c r="C99" s="14" t="s">
        <v>379</v>
      </c>
      <c r="D99" s="14" t="s">
        <v>25</v>
      </c>
      <c r="E99" s="15" t="s">
        <v>29</v>
      </c>
      <c r="F99" s="14">
        <v>2200</v>
      </c>
      <c r="G99" s="14">
        <v>0.71</v>
      </c>
      <c r="H99" s="14">
        <v>1561.9032</v>
      </c>
      <c r="I99" s="14" t="s">
        <v>30</v>
      </c>
    </row>
    <row r="100" s="2" customFormat="1" ht="24.75" hidden="1" customHeight="1" spans="1:9">
      <c r="A100" s="23">
        <v>43173</v>
      </c>
      <c r="B100" s="14" t="s">
        <v>383</v>
      </c>
      <c r="C100" s="14" t="s">
        <v>384</v>
      </c>
      <c r="D100" s="14" t="s">
        <v>37</v>
      </c>
      <c r="E100" s="14" t="s">
        <v>300</v>
      </c>
      <c r="F100" s="14">
        <v>18</v>
      </c>
      <c r="G100" s="14">
        <v>3.6</v>
      </c>
      <c r="H100" s="14">
        <v>64.7946</v>
      </c>
      <c r="I100" s="14" t="s">
        <v>301</v>
      </c>
    </row>
    <row r="101" s="2" customFormat="1" ht="24.75" hidden="1" customHeight="1" spans="1:9">
      <c r="A101" s="23">
        <v>43173</v>
      </c>
      <c r="B101" s="14" t="s">
        <v>383</v>
      </c>
      <c r="C101" s="14" t="s">
        <v>384</v>
      </c>
      <c r="D101" s="14" t="s">
        <v>98</v>
      </c>
      <c r="E101" s="14" t="s">
        <v>83</v>
      </c>
      <c r="F101" s="14">
        <v>10</v>
      </c>
      <c r="G101" s="14">
        <v>1.9</v>
      </c>
      <c r="H101" s="14">
        <v>19.0008</v>
      </c>
      <c r="I101" s="14" t="s">
        <v>99</v>
      </c>
    </row>
    <row r="102" s="2" customFormat="1" ht="24.75" hidden="1" customHeight="1" spans="1:9">
      <c r="A102" s="23">
        <v>43173</v>
      </c>
      <c r="B102" s="14" t="s">
        <v>383</v>
      </c>
      <c r="C102" s="14" t="s">
        <v>384</v>
      </c>
      <c r="D102" s="14" t="s">
        <v>160</v>
      </c>
      <c r="E102" s="14" t="s">
        <v>259</v>
      </c>
      <c r="F102" s="14">
        <v>9</v>
      </c>
      <c r="G102" s="14">
        <v>4.56</v>
      </c>
      <c r="H102" s="14">
        <v>41.0436</v>
      </c>
      <c r="I102" s="14" t="s">
        <v>260</v>
      </c>
    </row>
    <row r="103" s="2" customFormat="1" ht="24.75" hidden="1" customHeight="1" spans="1:9">
      <c r="A103" s="23">
        <v>43173</v>
      </c>
      <c r="B103" s="14" t="s">
        <v>383</v>
      </c>
      <c r="C103" s="14" t="s">
        <v>384</v>
      </c>
      <c r="D103" s="14" t="s">
        <v>100</v>
      </c>
      <c r="E103" s="14" t="s">
        <v>324</v>
      </c>
      <c r="F103" s="14">
        <v>4</v>
      </c>
      <c r="G103" s="14">
        <v>825</v>
      </c>
      <c r="H103" s="14">
        <v>3299.9967</v>
      </c>
      <c r="I103" s="14" t="s">
        <v>325</v>
      </c>
    </row>
    <row r="104" s="2" customFormat="1" ht="24.75" hidden="1" customHeight="1" spans="1:9">
      <c r="A104" s="23">
        <v>43173</v>
      </c>
      <c r="B104" s="14" t="s">
        <v>383</v>
      </c>
      <c r="C104" s="14" t="s">
        <v>384</v>
      </c>
      <c r="D104" s="14" t="s">
        <v>90</v>
      </c>
      <c r="E104" s="14" t="s">
        <v>91</v>
      </c>
      <c r="F104" s="14">
        <v>18</v>
      </c>
      <c r="G104" s="14">
        <v>5.1601</v>
      </c>
      <c r="H104" s="14">
        <v>92.8863</v>
      </c>
      <c r="I104" s="14" t="s">
        <v>92</v>
      </c>
    </row>
    <row r="105" s="2" customFormat="1" ht="24.75" hidden="1" customHeight="1" spans="1:9">
      <c r="A105" s="23">
        <v>43173</v>
      </c>
      <c r="B105" s="14" t="s">
        <v>383</v>
      </c>
      <c r="C105" s="14" t="s">
        <v>384</v>
      </c>
      <c r="D105" s="14" t="s">
        <v>37</v>
      </c>
      <c r="E105" s="14" t="s">
        <v>105</v>
      </c>
      <c r="F105" s="14">
        <v>5</v>
      </c>
      <c r="G105" s="14">
        <v>7.38</v>
      </c>
      <c r="H105" s="14">
        <v>36.9018</v>
      </c>
      <c r="I105" s="14" t="s">
        <v>106</v>
      </c>
    </row>
    <row r="106" s="2" customFormat="1" ht="24.75" hidden="1" customHeight="1" spans="1:9">
      <c r="A106" s="23">
        <v>43173</v>
      </c>
      <c r="B106" s="14" t="s">
        <v>383</v>
      </c>
      <c r="C106" s="14" t="s">
        <v>384</v>
      </c>
      <c r="D106" s="14" t="s">
        <v>37</v>
      </c>
      <c r="E106" s="14" t="s">
        <v>135</v>
      </c>
      <c r="F106" s="14">
        <v>10</v>
      </c>
      <c r="G106" s="14">
        <v>3.8</v>
      </c>
      <c r="H106" s="14">
        <v>38.0016</v>
      </c>
      <c r="I106" s="14" t="s">
        <v>136</v>
      </c>
    </row>
    <row r="107" s="2" customFormat="1" ht="24.75" hidden="1" customHeight="1" spans="1:9">
      <c r="A107" s="23">
        <v>43178</v>
      </c>
      <c r="B107" s="14" t="s">
        <v>412</v>
      </c>
      <c r="C107" s="14" t="s">
        <v>384</v>
      </c>
      <c r="D107" s="14" t="s">
        <v>192</v>
      </c>
      <c r="E107" s="14" t="s">
        <v>316</v>
      </c>
      <c r="F107" s="14">
        <v>5</v>
      </c>
      <c r="G107" s="14">
        <v>46.33</v>
      </c>
      <c r="H107" s="14">
        <v>231.6483</v>
      </c>
      <c r="I107" s="14" t="s">
        <v>317</v>
      </c>
    </row>
    <row r="108" s="2" customFormat="1" ht="38.25" hidden="1" customHeight="1" spans="1:9">
      <c r="A108" s="23">
        <v>43178</v>
      </c>
      <c r="B108" s="14" t="s">
        <v>413</v>
      </c>
      <c r="C108" s="14" t="s">
        <v>363</v>
      </c>
      <c r="D108" s="14" t="s">
        <v>269</v>
      </c>
      <c r="E108" s="15" t="s">
        <v>414</v>
      </c>
      <c r="F108" s="14">
        <v>1</v>
      </c>
      <c r="G108" s="14">
        <v>401.9999</v>
      </c>
      <c r="H108" s="14">
        <v>402.0003</v>
      </c>
      <c r="I108" s="14" t="s">
        <v>415</v>
      </c>
    </row>
    <row r="109" s="2" customFormat="1" ht="24.75" hidden="1" customHeight="1" spans="1:9">
      <c r="A109" s="23">
        <v>43178</v>
      </c>
      <c r="B109" s="14" t="s">
        <v>416</v>
      </c>
      <c r="C109" s="14" t="s">
        <v>417</v>
      </c>
      <c r="D109" s="14" t="s">
        <v>211</v>
      </c>
      <c r="E109" s="14" t="s">
        <v>212</v>
      </c>
      <c r="F109" s="14">
        <v>4</v>
      </c>
      <c r="G109" s="14">
        <v>8.8599</v>
      </c>
      <c r="H109" s="14">
        <v>35.4393</v>
      </c>
      <c r="I109" s="14" t="s">
        <v>213</v>
      </c>
    </row>
    <row r="110" s="2" customFormat="1" ht="24.75" hidden="1" customHeight="1" spans="1:9">
      <c r="A110" s="23">
        <v>43178</v>
      </c>
      <c r="B110" s="14" t="s">
        <v>416</v>
      </c>
      <c r="C110" s="14" t="s">
        <v>417</v>
      </c>
      <c r="D110" s="14" t="s">
        <v>93</v>
      </c>
      <c r="E110" s="14" t="s">
        <v>94</v>
      </c>
      <c r="F110" s="14">
        <v>24</v>
      </c>
      <c r="G110" s="14">
        <v>4.43</v>
      </c>
      <c r="H110" s="14">
        <v>106.3179</v>
      </c>
      <c r="I110" s="14" t="s">
        <v>95</v>
      </c>
    </row>
    <row r="111" s="2" customFormat="1" ht="24.75" hidden="1" customHeight="1" spans="1:9">
      <c r="A111" s="23">
        <v>43178</v>
      </c>
      <c r="B111" s="14" t="s">
        <v>416</v>
      </c>
      <c r="C111" s="14" t="s">
        <v>417</v>
      </c>
      <c r="D111" s="14" t="s">
        <v>37</v>
      </c>
      <c r="E111" s="14" t="s">
        <v>88</v>
      </c>
      <c r="F111" s="14">
        <v>96</v>
      </c>
      <c r="G111" s="14">
        <v>3.8</v>
      </c>
      <c r="H111" s="14">
        <v>364.806</v>
      </c>
      <c r="I111" s="14" t="s">
        <v>89</v>
      </c>
    </row>
    <row r="112" s="2" customFormat="1" ht="24.75" hidden="1" customHeight="1" spans="1:9">
      <c r="A112" s="23">
        <v>43178</v>
      </c>
      <c r="B112" s="14" t="s">
        <v>416</v>
      </c>
      <c r="C112" s="14" t="s">
        <v>417</v>
      </c>
      <c r="D112" s="14" t="s">
        <v>90</v>
      </c>
      <c r="E112" s="14" t="s">
        <v>91</v>
      </c>
      <c r="F112" s="14">
        <v>96</v>
      </c>
      <c r="G112" s="14">
        <v>5.1601</v>
      </c>
      <c r="H112" s="14">
        <v>495.3663</v>
      </c>
      <c r="I112" s="14" t="s">
        <v>92</v>
      </c>
    </row>
    <row r="113" s="2" customFormat="1" ht="24.75" hidden="1" customHeight="1" spans="1:9">
      <c r="A113" s="23">
        <v>43178</v>
      </c>
      <c r="B113" s="14" t="s">
        <v>416</v>
      </c>
      <c r="C113" s="14" t="s">
        <v>417</v>
      </c>
      <c r="D113" s="14" t="s">
        <v>123</v>
      </c>
      <c r="E113" s="14" t="s">
        <v>124</v>
      </c>
      <c r="F113" s="14">
        <v>2</v>
      </c>
      <c r="G113" s="14">
        <v>2.22</v>
      </c>
      <c r="H113" s="14">
        <v>4.4343</v>
      </c>
      <c r="I113" s="14" t="s">
        <v>125</v>
      </c>
    </row>
    <row r="114" s="2" customFormat="1" ht="24.75" hidden="1" customHeight="1" spans="1:9">
      <c r="A114" s="23">
        <v>43178</v>
      </c>
      <c r="B114" s="14" t="s">
        <v>418</v>
      </c>
      <c r="C114" s="14" t="s">
        <v>419</v>
      </c>
      <c r="D114" s="14" t="s">
        <v>192</v>
      </c>
      <c r="E114" s="14" t="s">
        <v>193</v>
      </c>
      <c r="F114" s="14">
        <v>6</v>
      </c>
      <c r="G114" s="14">
        <v>48</v>
      </c>
      <c r="H114" s="14">
        <v>287.9955</v>
      </c>
      <c r="I114" s="14" t="s">
        <v>194</v>
      </c>
    </row>
    <row r="115" s="2" customFormat="1" ht="24.75" hidden="1" customHeight="1" spans="1:9">
      <c r="A115" s="23">
        <v>43178</v>
      </c>
      <c r="B115" s="14" t="s">
        <v>412</v>
      </c>
      <c r="C115" s="14" t="s">
        <v>384</v>
      </c>
      <c r="D115" s="14" t="s">
        <v>192</v>
      </c>
      <c r="E115" s="14" t="s">
        <v>316</v>
      </c>
      <c r="F115" s="14">
        <v>7</v>
      </c>
      <c r="G115" s="14">
        <v>46.33</v>
      </c>
      <c r="H115" s="14">
        <v>324.3123</v>
      </c>
      <c r="I115" s="14" t="s">
        <v>317</v>
      </c>
    </row>
    <row r="116" s="2" customFormat="1" ht="24.75" hidden="1" customHeight="1" spans="1:9">
      <c r="A116" s="23">
        <v>43178</v>
      </c>
      <c r="B116" s="14" t="s">
        <v>416</v>
      </c>
      <c r="C116" s="14" t="s">
        <v>417</v>
      </c>
      <c r="D116" s="14" t="s">
        <v>37</v>
      </c>
      <c r="E116" s="14" t="s">
        <v>126</v>
      </c>
      <c r="F116" s="14">
        <v>4</v>
      </c>
      <c r="G116" s="14">
        <v>13.28</v>
      </c>
      <c r="H116" s="14">
        <v>53.118</v>
      </c>
      <c r="I116" s="14" t="s">
        <v>127</v>
      </c>
    </row>
    <row r="117" s="2" customFormat="1" ht="24.75" hidden="1" customHeight="1" spans="1:9">
      <c r="A117" s="23">
        <v>43178</v>
      </c>
      <c r="B117" s="14" t="s">
        <v>416</v>
      </c>
      <c r="C117" s="14" t="s">
        <v>417</v>
      </c>
      <c r="D117" s="14" t="s">
        <v>37</v>
      </c>
      <c r="E117" s="14" t="s">
        <v>68</v>
      </c>
      <c r="F117" s="14">
        <v>4</v>
      </c>
      <c r="G117" s="14">
        <v>7.38</v>
      </c>
      <c r="H117" s="14">
        <v>29.5191</v>
      </c>
      <c r="I117" s="14" t="s">
        <v>69</v>
      </c>
    </row>
    <row r="118" s="2" customFormat="1" ht="32.25" hidden="1" customHeight="1" spans="1:9">
      <c r="A118" s="23">
        <v>43178</v>
      </c>
      <c r="B118" s="14" t="s">
        <v>416</v>
      </c>
      <c r="C118" s="14" t="s">
        <v>417</v>
      </c>
      <c r="D118" s="14" t="s">
        <v>25</v>
      </c>
      <c r="E118" s="15" t="s">
        <v>26</v>
      </c>
      <c r="F118" s="14">
        <v>200</v>
      </c>
      <c r="G118" s="14">
        <v>1.03</v>
      </c>
      <c r="H118" s="14">
        <v>205.9902</v>
      </c>
      <c r="I118" s="14" t="s">
        <v>27</v>
      </c>
    </row>
    <row r="119" s="2" customFormat="1" ht="24.75" hidden="1" customHeight="1" spans="1:9">
      <c r="A119" s="23">
        <v>43178</v>
      </c>
      <c r="B119" s="14" t="s">
        <v>416</v>
      </c>
      <c r="C119" s="14" t="s">
        <v>417</v>
      </c>
      <c r="D119" s="14" t="s">
        <v>160</v>
      </c>
      <c r="E119" s="14" t="s">
        <v>259</v>
      </c>
      <c r="F119" s="14">
        <v>12</v>
      </c>
      <c r="G119" s="14">
        <v>4.56</v>
      </c>
      <c r="H119" s="14">
        <v>54.7209</v>
      </c>
      <c r="I119" s="14" t="s">
        <v>260</v>
      </c>
    </row>
    <row r="120" s="2" customFormat="1" ht="24.75" hidden="1" customHeight="1" spans="1:9">
      <c r="A120" s="23">
        <v>43178</v>
      </c>
      <c r="B120" s="14" t="s">
        <v>416</v>
      </c>
      <c r="C120" s="14" t="s">
        <v>417</v>
      </c>
      <c r="D120" s="14" t="s">
        <v>37</v>
      </c>
      <c r="E120" s="14" t="s">
        <v>300</v>
      </c>
      <c r="F120" s="14">
        <v>24</v>
      </c>
      <c r="G120" s="14">
        <v>3.6</v>
      </c>
      <c r="H120" s="14">
        <v>86.4045</v>
      </c>
      <c r="I120" s="14" t="s">
        <v>301</v>
      </c>
    </row>
    <row r="121" s="2" customFormat="1" ht="24.75" hidden="1" customHeight="1" spans="1:9">
      <c r="A121" s="23">
        <v>43178</v>
      </c>
      <c r="B121" s="14" t="s">
        <v>416</v>
      </c>
      <c r="C121" s="14" t="s">
        <v>417</v>
      </c>
      <c r="D121" s="14" t="s">
        <v>37</v>
      </c>
      <c r="E121" s="14" t="s">
        <v>135</v>
      </c>
      <c r="F121" s="14">
        <v>84</v>
      </c>
      <c r="G121" s="14">
        <v>3.8</v>
      </c>
      <c r="H121" s="14">
        <v>319.1994</v>
      </c>
      <c r="I121" s="14" t="s">
        <v>136</v>
      </c>
    </row>
    <row r="122" s="2" customFormat="1" ht="24.75" hidden="1" customHeight="1" spans="1:9">
      <c r="A122" s="23">
        <v>43178</v>
      </c>
      <c r="B122" s="14" t="s">
        <v>416</v>
      </c>
      <c r="C122" s="14" t="s">
        <v>417</v>
      </c>
      <c r="D122" s="14" t="s">
        <v>100</v>
      </c>
      <c r="E122" s="14" t="s">
        <v>324</v>
      </c>
      <c r="F122" s="14">
        <v>6</v>
      </c>
      <c r="G122" s="14">
        <v>825</v>
      </c>
      <c r="H122" s="14">
        <v>4950.0009</v>
      </c>
      <c r="I122" s="14" t="s">
        <v>325</v>
      </c>
    </row>
    <row r="123" s="2" customFormat="1" ht="37.5" hidden="1" customHeight="1" spans="1:9">
      <c r="A123" s="23">
        <v>43178</v>
      </c>
      <c r="B123" s="14" t="s">
        <v>413</v>
      </c>
      <c r="C123" s="14" t="s">
        <v>363</v>
      </c>
      <c r="D123" s="14" t="s">
        <v>269</v>
      </c>
      <c r="E123" s="15" t="s">
        <v>420</v>
      </c>
      <c r="F123" s="14">
        <v>2</v>
      </c>
      <c r="G123" s="14">
        <v>269</v>
      </c>
      <c r="H123" s="14">
        <v>538.0011</v>
      </c>
      <c r="I123" s="14" t="s">
        <v>421</v>
      </c>
    </row>
    <row r="124" s="2" customFormat="1" ht="24.75" hidden="1" customHeight="1" spans="1:9">
      <c r="A124" s="23">
        <v>43178</v>
      </c>
      <c r="B124" s="14" t="s">
        <v>416</v>
      </c>
      <c r="C124" s="14" t="s">
        <v>417</v>
      </c>
      <c r="D124" s="14" t="s">
        <v>37</v>
      </c>
      <c r="E124" s="14" t="s">
        <v>105</v>
      </c>
      <c r="F124" s="14">
        <v>6</v>
      </c>
      <c r="G124" s="14">
        <v>7.38</v>
      </c>
      <c r="H124" s="14">
        <v>44.2845</v>
      </c>
      <c r="I124" s="14" t="s">
        <v>106</v>
      </c>
    </row>
    <row r="125" s="2" customFormat="1" ht="24.75" hidden="1" customHeight="1" spans="1:9">
      <c r="A125" s="23">
        <v>43178</v>
      </c>
      <c r="B125" s="14" t="s">
        <v>416</v>
      </c>
      <c r="C125" s="14" t="s">
        <v>417</v>
      </c>
      <c r="D125" s="14" t="s">
        <v>93</v>
      </c>
      <c r="E125" s="14" t="s">
        <v>94</v>
      </c>
      <c r="F125" s="14">
        <v>30</v>
      </c>
      <c r="G125" s="14">
        <v>4.43</v>
      </c>
      <c r="H125" s="14">
        <v>132.9003</v>
      </c>
      <c r="I125" s="14" t="s">
        <v>95</v>
      </c>
    </row>
    <row r="126" s="2" customFormat="1" ht="24.75" hidden="1" customHeight="1" spans="1:9">
      <c r="A126" s="23">
        <v>43178</v>
      </c>
      <c r="B126" s="14" t="s">
        <v>416</v>
      </c>
      <c r="C126" s="14" t="s">
        <v>417</v>
      </c>
      <c r="D126" s="14" t="s">
        <v>90</v>
      </c>
      <c r="E126" s="14" t="s">
        <v>91</v>
      </c>
      <c r="F126" s="14">
        <v>2</v>
      </c>
      <c r="G126" s="14">
        <v>5.1601</v>
      </c>
      <c r="H126" s="14">
        <v>10.3194</v>
      </c>
      <c r="I126" s="14" t="s">
        <v>92</v>
      </c>
    </row>
    <row r="127" s="2" customFormat="1" ht="24.75" hidden="1" customHeight="1" spans="1:9">
      <c r="A127" s="23">
        <v>43178</v>
      </c>
      <c r="B127" s="14" t="s">
        <v>416</v>
      </c>
      <c r="C127" s="14" t="s">
        <v>417</v>
      </c>
      <c r="D127" s="14" t="s">
        <v>37</v>
      </c>
      <c r="E127" s="14" t="s">
        <v>105</v>
      </c>
      <c r="F127" s="14">
        <v>16</v>
      </c>
      <c r="G127" s="14">
        <v>7.38</v>
      </c>
      <c r="H127" s="14">
        <v>118.0764</v>
      </c>
      <c r="I127" s="14" t="s">
        <v>106</v>
      </c>
    </row>
    <row r="128" s="2" customFormat="1" ht="24.75" hidden="1" customHeight="1" spans="1:9">
      <c r="A128" s="23">
        <v>43178</v>
      </c>
      <c r="B128" s="14" t="s">
        <v>416</v>
      </c>
      <c r="C128" s="14" t="s">
        <v>417</v>
      </c>
      <c r="D128" s="14" t="s">
        <v>192</v>
      </c>
      <c r="E128" s="14" t="s">
        <v>316</v>
      </c>
      <c r="F128" s="14">
        <v>42</v>
      </c>
      <c r="G128" s="14">
        <v>46.33</v>
      </c>
      <c r="H128" s="14">
        <v>1945.8621</v>
      </c>
      <c r="I128" s="14" t="s">
        <v>317</v>
      </c>
    </row>
    <row r="129" s="2" customFormat="1" ht="24.75" hidden="1" customHeight="1" spans="1:9">
      <c r="A129" s="23">
        <v>43178</v>
      </c>
      <c r="B129" s="14" t="s">
        <v>416</v>
      </c>
      <c r="C129" s="14" t="s">
        <v>417</v>
      </c>
      <c r="D129" s="14" t="s">
        <v>93</v>
      </c>
      <c r="E129" s="14" t="s">
        <v>94</v>
      </c>
      <c r="F129" s="14">
        <v>60</v>
      </c>
      <c r="G129" s="14">
        <v>4.43</v>
      </c>
      <c r="H129" s="14">
        <v>265.8006</v>
      </c>
      <c r="I129" s="14" t="s">
        <v>95</v>
      </c>
    </row>
    <row r="130" s="2" customFormat="1" ht="24.75" hidden="1" customHeight="1" spans="1:9">
      <c r="A130" s="23">
        <v>43178</v>
      </c>
      <c r="B130" s="14" t="s">
        <v>416</v>
      </c>
      <c r="C130" s="14" t="s">
        <v>417</v>
      </c>
      <c r="D130" s="14" t="s">
        <v>192</v>
      </c>
      <c r="E130" s="14" t="s">
        <v>316</v>
      </c>
      <c r="F130" s="14">
        <v>3</v>
      </c>
      <c r="G130" s="14">
        <v>46.33</v>
      </c>
      <c r="H130" s="14">
        <v>138.9843</v>
      </c>
      <c r="I130" s="14" t="s">
        <v>317</v>
      </c>
    </row>
    <row r="131" s="2" customFormat="1" ht="24.75" hidden="1" customHeight="1" spans="1:9">
      <c r="A131" s="23">
        <v>43178</v>
      </c>
      <c r="B131" s="14" t="s">
        <v>416</v>
      </c>
      <c r="C131" s="14" t="s">
        <v>417</v>
      </c>
      <c r="D131" s="14" t="s">
        <v>37</v>
      </c>
      <c r="E131" s="14" t="s">
        <v>135</v>
      </c>
      <c r="F131" s="14">
        <v>6</v>
      </c>
      <c r="G131" s="14">
        <v>3.8</v>
      </c>
      <c r="H131" s="14">
        <v>22.8033</v>
      </c>
      <c r="I131" s="14" t="s">
        <v>136</v>
      </c>
    </row>
    <row r="132" s="2" customFormat="1" ht="24.75" hidden="1" customHeight="1" spans="1:9">
      <c r="A132" s="23">
        <v>43178</v>
      </c>
      <c r="B132" s="14" t="s">
        <v>416</v>
      </c>
      <c r="C132" s="14" t="s">
        <v>417</v>
      </c>
      <c r="D132" s="14" t="s">
        <v>37</v>
      </c>
      <c r="E132" s="14" t="s">
        <v>135</v>
      </c>
      <c r="F132" s="14">
        <v>2</v>
      </c>
      <c r="G132" s="14">
        <v>3.8</v>
      </c>
      <c r="H132" s="14">
        <v>7.605</v>
      </c>
      <c r="I132" s="14" t="s">
        <v>136</v>
      </c>
    </row>
    <row r="133" s="2" customFormat="1" ht="24.75" hidden="1" customHeight="1" spans="1:9">
      <c r="A133" s="23">
        <v>43181</v>
      </c>
      <c r="B133" s="14" t="s">
        <v>422</v>
      </c>
      <c r="C133" s="14" t="s">
        <v>353</v>
      </c>
      <c r="D133" s="14" t="s">
        <v>333</v>
      </c>
      <c r="E133" s="14" t="s">
        <v>334</v>
      </c>
      <c r="F133" s="14">
        <v>4</v>
      </c>
      <c r="G133" s="14">
        <v>3.92</v>
      </c>
      <c r="H133" s="14">
        <v>15.678</v>
      </c>
      <c r="I133" s="14" t="s">
        <v>335</v>
      </c>
    </row>
    <row r="134" s="2" customFormat="1" ht="24.75" hidden="1" customHeight="1" spans="1:9">
      <c r="A134" s="23">
        <v>43181</v>
      </c>
      <c r="B134" s="14" t="s">
        <v>423</v>
      </c>
      <c r="C134" s="14" t="s">
        <v>424</v>
      </c>
      <c r="D134" s="14" t="s">
        <v>98</v>
      </c>
      <c r="E134" s="14" t="s">
        <v>425</v>
      </c>
      <c r="F134" s="14">
        <v>6</v>
      </c>
      <c r="G134" s="14">
        <v>1.9</v>
      </c>
      <c r="H134" s="14">
        <v>11.3958</v>
      </c>
      <c r="I134" s="14" t="s">
        <v>426</v>
      </c>
    </row>
    <row r="135" s="2" customFormat="1" ht="24.75" hidden="1" customHeight="1" spans="1:9">
      <c r="A135" s="23">
        <v>43181</v>
      </c>
      <c r="B135" s="14" t="s">
        <v>423</v>
      </c>
      <c r="C135" s="14" t="s">
        <v>424</v>
      </c>
      <c r="D135" s="14" t="s">
        <v>427</v>
      </c>
      <c r="E135" s="14" t="s">
        <v>428</v>
      </c>
      <c r="F135" s="14">
        <v>1</v>
      </c>
      <c r="G135" s="14">
        <v>2.9</v>
      </c>
      <c r="H135" s="14">
        <v>2.9016</v>
      </c>
      <c r="I135" s="14" t="s">
        <v>429</v>
      </c>
    </row>
    <row r="136" s="2" customFormat="1" ht="24.75" hidden="1" customHeight="1" spans="1:9">
      <c r="A136" s="23">
        <v>43181</v>
      </c>
      <c r="B136" s="14" t="s">
        <v>423</v>
      </c>
      <c r="C136" s="14" t="s">
        <v>424</v>
      </c>
      <c r="D136" s="14" t="s">
        <v>73</v>
      </c>
      <c r="E136" s="14" t="s">
        <v>158</v>
      </c>
      <c r="F136" s="14">
        <v>14</v>
      </c>
      <c r="G136" s="14">
        <v>3.04</v>
      </c>
      <c r="H136" s="14">
        <v>42.5646</v>
      </c>
      <c r="I136" s="14" t="s">
        <v>159</v>
      </c>
    </row>
    <row r="137" s="2" customFormat="1" ht="24.75" hidden="1" customHeight="1" spans="1:9">
      <c r="A137" s="23">
        <v>43181</v>
      </c>
      <c r="B137" s="14" t="s">
        <v>430</v>
      </c>
      <c r="C137" s="14" t="s">
        <v>417</v>
      </c>
      <c r="D137" s="14" t="s">
        <v>98</v>
      </c>
      <c r="E137" s="14" t="s">
        <v>83</v>
      </c>
      <c r="F137" s="14">
        <v>108</v>
      </c>
      <c r="G137" s="14">
        <v>1.9</v>
      </c>
      <c r="H137" s="14">
        <v>205.1946</v>
      </c>
      <c r="I137" s="14" t="s">
        <v>99</v>
      </c>
    </row>
    <row r="138" s="2" customFormat="1" ht="24.75" hidden="1" customHeight="1" spans="1:9">
      <c r="A138" s="23">
        <v>43181</v>
      </c>
      <c r="B138" s="14" t="s">
        <v>430</v>
      </c>
      <c r="C138" s="14" t="s">
        <v>417</v>
      </c>
      <c r="D138" s="14" t="s">
        <v>98</v>
      </c>
      <c r="E138" s="14" t="s">
        <v>83</v>
      </c>
      <c r="F138" s="14">
        <v>12</v>
      </c>
      <c r="G138" s="14">
        <v>1.9</v>
      </c>
      <c r="H138" s="14">
        <v>22.8033</v>
      </c>
      <c r="I138" s="14" t="s">
        <v>99</v>
      </c>
    </row>
    <row r="139" s="2" customFormat="1" ht="24.75" hidden="1" customHeight="1" spans="1:9">
      <c r="A139" s="23">
        <v>43181</v>
      </c>
      <c r="B139" s="14" t="s">
        <v>423</v>
      </c>
      <c r="C139" s="14" t="s">
        <v>424</v>
      </c>
      <c r="D139" s="14" t="s">
        <v>37</v>
      </c>
      <c r="E139" s="14" t="s">
        <v>431</v>
      </c>
      <c r="F139" s="14">
        <v>2</v>
      </c>
      <c r="G139" s="14">
        <v>12.3</v>
      </c>
      <c r="H139" s="14">
        <v>24.6051</v>
      </c>
      <c r="I139" s="14" t="s">
        <v>432</v>
      </c>
    </row>
    <row r="140" s="2" customFormat="1" ht="24.75" hidden="1" customHeight="1" spans="1:9">
      <c r="A140" s="23">
        <v>43181</v>
      </c>
      <c r="B140" s="14" t="s">
        <v>423</v>
      </c>
      <c r="C140" s="14" t="s">
        <v>424</v>
      </c>
      <c r="D140" s="14" t="s">
        <v>90</v>
      </c>
      <c r="E140" s="14" t="s">
        <v>433</v>
      </c>
      <c r="F140" s="14">
        <v>1</v>
      </c>
      <c r="G140" s="14">
        <v>7.8401</v>
      </c>
      <c r="H140" s="14">
        <v>7.839</v>
      </c>
      <c r="I140" s="14" t="s">
        <v>434</v>
      </c>
    </row>
    <row r="141" s="2" customFormat="1" ht="24.75" hidden="1" customHeight="1" spans="1:9">
      <c r="A141" s="23">
        <v>43181</v>
      </c>
      <c r="B141" s="14" t="s">
        <v>423</v>
      </c>
      <c r="C141" s="14" t="s">
        <v>424</v>
      </c>
      <c r="D141" s="14" t="s">
        <v>73</v>
      </c>
      <c r="E141" s="14" t="s">
        <v>403</v>
      </c>
      <c r="F141" s="14">
        <v>8</v>
      </c>
      <c r="G141" s="14">
        <v>4.5001</v>
      </c>
      <c r="H141" s="14">
        <v>36.0009</v>
      </c>
      <c r="I141" s="14" t="s">
        <v>404</v>
      </c>
    </row>
    <row r="142" s="2" customFormat="1" ht="24.75" hidden="1" customHeight="1" spans="1:9">
      <c r="A142" s="23">
        <v>43181</v>
      </c>
      <c r="B142" s="14" t="s">
        <v>430</v>
      </c>
      <c r="C142" s="14" t="s">
        <v>417</v>
      </c>
      <c r="D142" s="14" t="s">
        <v>98</v>
      </c>
      <c r="E142" s="14" t="s">
        <v>83</v>
      </c>
      <c r="F142" s="14">
        <v>2</v>
      </c>
      <c r="G142" s="14">
        <v>1.9</v>
      </c>
      <c r="H142" s="14">
        <v>3.8025</v>
      </c>
      <c r="I142" s="14" t="s">
        <v>99</v>
      </c>
    </row>
    <row r="143" s="2" customFormat="1" ht="24.75" hidden="1" customHeight="1" spans="1:9">
      <c r="A143" s="23">
        <v>43178</v>
      </c>
      <c r="B143" s="14" t="s">
        <v>416</v>
      </c>
      <c r="C143" s="14" t="s">
        <v>417</v>
      </c>
      <c r="D143" s="14" t="s">
        <v>85</v>
      </c>
      <c r="E143" s="14" t="s">
        <v>237</v>
      </c>
      <c r="F143" s="14">
        <v>4</v>
      </c>
      <c r="G143" s="14">
        <v>27.03</v>
      </c>
      <c r="H143" s="14">
        <v>108.1197</v>
      </c>
      <c r="I143" s="14" t="s">
        <v>238</v>
      </c>
    </row>
    <row r="144" s="2" customFormat="1" ht="24.75" hidden="1" customHeight="1" spans="1:9">
      <c r="A144" s="23">
        <v>43178</v>
      </c>
      <c r="B144" s="14" t="s">
        <v>416</v>
      </c>
      <c r="C144" s="14" t="s">
        <v>417</v>
      </c>
      <c r="D144" s="14" t="s">
        <v>310</v>
      </c>
      <c r="E144" s="14" t="s">
        <v>311</v>
      </c>
      <c r="F144" s="14">
        <v>12</v>
      </c>
      <c r="G144" s="14">
        <v>135</v>
      </c>
      <c r="H144" s="14">
        <v>1620.0054</v>
      </c>
      <c r="I144" s="14" t="s">
        <v>312</v>
      </c>
    </row>
    <row r="145" s="2" customFormat="1" ht="24.75" hidden="1" customHeight="1" spans="1:9">
      <c r="A145" s="23">
        <v>43178</v>
      </c>
      <c r="B145" s="14" t="s">
        <v>416</v>
      </c>
      <c r="C145" s="14" t="s">
        <v>417</v>
      </c>
      <c r="D145" s="14" t="s">
        <v>37</v>
      </c>
      <c r="E145" s="14" t="s">
        <v>105</v>
      </c>
      <c r="F145" s="14">
        <v>42</v>
      </c>
      <c r="G145" s="14">
        <v>7.38</v>
      </c>
      <c r="H145" s="14">
        <v>309.9564</v>
      </c>
      <c r="I145" s="14" t="s">
        <v>106</v>
      </c>
    </row>
    <row r="146" s="2" customFormat="1" ht="24.75" hidden="1" customHeight="1" spans="1:9">
      <c r="A146" s="23">
        <v>43178</v>
      </c>
      <c r="B146" s="14" t="s">
        <v>416</v>
      </c>
      <c r="C146" s="14" t="s">
        <v>417</v>
      </c>
      <c r="D146" s="14" t="s">
        <v>90</v>
      </c>
      <c r="E146" s="14" t="s">
        <v>91</v>
      </c>
      <c r="F146" s="14">
        <v>18</v>
      </c>
      <c r="G146" s="14">
        <v>5.1601</v>
      </c>
      <c r="H146" s="14">
        <v>92.8863</v>
      </c>
      <c r="I146" s="14" t="s">
        <v>92</v>
      </c>
    </row>
    <row r="147" s="2" customFormat="1" ht="24.75" hidden="1" customHeight="1" spans="1:9">
      <c r="A147" s="23">
        <v>43178</v>
      </c>
      <c r="B147" s="14" t="s">
        <v>416</v>
      </c>
      <c r="C147" s="14" t="s">
        <v>417</v>
      </c>
      <c r="D147" s="14" t="s">
        <v>37</v>
      </c>
      <c r="E147" s="14" t="s">
        <v>105</v>
      </c>
      <c r="F147" s="14">
        <v>1</v>
      </c>
      <c r="G147" s="14">
        <v>7.38</v>
      </c>
      <c r="H147" s="14">
        <v>7.3827</v>
      </c>
      <c r="I147" s="14" t="s">
        <v>106</v>
      </c>
    </row>
    <row r="148" s="2" customFormat="1" ht="24.75" hidden="1" customHeight="1" spans="1:9">
      <c r="A148" s="23">
        <v>43178</v>
      </c>
      <c r="B148" s="14" t="s">
        <v>416</v>
      </c>
      <c r="C148" s="14" t="s">
        <v>417</v>
      </c>
      <c r="D148" s="14" t="s">
        <v>192</v>
      </c>
      <c r="E148" s="14" t="s">
        <v>316</v>
      </c>
      <c r="F148" s="14">
        <v>1</v>
      </c>
      <c r="G148" s="14">
        <v>46.33</v>
      </c>
      <c r="H148" s="14">
        <v>46.332</v>
      </c>
      <c r="I148" s="14" t="s">
        <v>317</v>
      </c>
    </row>
    <row r="149" s="2" customFormat="1" ht="24.75" hidden="1" customHeight="1" spans="1:9">
      <c r="A149" s="23">
        <v>43181</v>
      </c>
      <c r="B149" s="14" t="s">
        <v>435</v>
      </c>
      <c r="C149" s="14" t="s">
        <v>384</v>
      </c>
      <c r="D149" s="14" t="s">
        <v>98</v>
      </c>
      <c r="E149" s="14" t="s">
        <v>83</v>
      </c>
      <c r="F149" s="14">
        <v>32</v>
      </c>
      <c r="G149" s="14">
        <v>1.9</v>
      </c>
      <c r="H149" s="14">
        <v>60.7932</v>
      </c>
      <c r="I149" s="14" t="s">
        <v>99</v>
      </c>
    </row>
    <row r="150" s="2" customFormat="1" ht="24.75" hidden="1" customHeight="1" spans="1:9">
      <c r="A150" s="23">
        <v>43181</v>
      </c>
      <c r="B150" s="14" t="s">
        <v>423</v>
      </c>
      <c r="C150" s="14" t="s">
        <v>424</v>
      </c>
      <c r="D150" s="14" t="s">
        <v>31</v>
      </c>
      <c r="E150" s="14" t="s">
        <v>32</v>
      </c>
      <c r="F150" s="14">
        <v>10</v>
      </c>
      <c r="G150" s="14">
        <v>2.3</v>
      </c>
      <c r="H150" s="14">
        <v>23.0022</v>
      </c>
      <c r="I150" s="14" t="s">
        <v>33</v>
      </c>
    </row>
    <row r="151" s="2" customFormat="1" ht="24.75" hidden="1" customHeight="1" spans="1:9">
      <c r="A151" s="23">
        <v>43181</v>
      </c>
      <c r="B151" s="14" t="s">
        <v>423</v>
      </c>
      <c r="C151" s="14" t="s">
        <v>424</v>
      </c>
      <c r="D151" s="14" t="s">
        <v>172</v>
      </c>
      <c r="E151" s="14" t="s">
        <v>436</v>
      </c>
      <c r="F151" s="14">
        <v>30</v>
      </c>
      <c r="G151" s="14">
        <v>3.3</v>
      </c>
      <c r="H151" s="14">
        <v>99.0054</v>
      </c>
      <c r="I151" s="14" t="s">
        <v>437</v>
      </c>
    </row>
    <row r="152" s="2" customFormat="1" ht="24.75" hidden="1" customHeight="1" spans="1:9">
      <c r="A152" s="23">
        <v>43181</v>
      </c>
      <c r="B152" s="14" t="s">
        <v>423</v>
      </c>
      <c r="C152" s="14" t="s">
        <v>424</v>
      </c>
      <c r="D152" s="14" t="s">
        <v>85</v>
      </c>
      <c r="E152" s="14" t="s">
        <v>438</v>
      </c>
      <c r="F152" s="14">
        <v>1</v>
      </c>
      <c r="G152" s="14">
        <v>41</v>
      </c>
      <c r="H152" s="14">
        <v>40.9968</v>
      </c>
      <c r="I152" s="14" t="s">
        <v>439</v>
      </c>
    </row>
    <row r="153" s="2" customFormat="1" ht="24.75" hidden="1" customHeight="1" spans="1:9">
      <c r="A153" s="23">
        <v>43181</v>
      </c>
      <c r="B153" s="14" t="s">
        <v>423</v>
      </c>
      <c r="C153" s="14" t="s">
        <v>424</v>
      </c>
      <c r="D153" s="14" t="s">
        <v>160</v>
      </c>
      <c r="E153" s="14" t="s">
        <v>225</v>
      </c>
      <c r="F153" s="14">
        <v>2</v>
      </c>
      <c r="G153" s="14">
        <v>11.1999</v>
      </c>
      <c r="H153" s="14">
        <v>22.4055</v>
      </c>
      <c r="I153" s="14" t="s">
        <v>226</v>
      </c>
    </row>
    <row r="154" s="2" customFormat="1" ht="24.75" hidden="1" customHeight="1" spans="1:9">
      <c r="A154" s="23">
        <v>43181</v>
      </c>
      <c r="B154" s="14" t="s">
        <v>423</v>
      </c>
      <c r="C154" s="14" t="s">
        <v>424</v>
      </c>
      <c r="D154" s="14" t="s">
        <v>90</v>
      </c>
      <c r="E154" s="14" t="s">
        <v>440</v>
      </c>
      <c r="F154" s="14">
        <v>12</v>
      </c>
      <c r="G154" s="14">
        <v>4.56</v>
      </c>
      <c r="H154" s="14">
        <v>54.7209</v>
      </c>
      <c r="I154" s="14" t="s">
        <v>441</v>
      </c>
    </row>
    <row r="155" s="2" customFormat="1" ht="24.75" hidden="1" customHeight="1" spans="1:9">
      <c r="A155" s="23">
        <v>43183</v>
      </c>
      <c r="B155" s="14" t="s">
        <v>442</v>
      </c>
      <c r="C155" s="14" t="s">
        <v>353</v>
      </c>
      <c r="D155" s="14" t="s">
        <v>195</v>
      </c>
      <c r="E155" s="14" t="s">
        <v>196</v>
      </c>
      <c r="F155" s="14">
        <v>1</v>
      </c>
      <c r="G155" s="14">
        <v>172.5</v>
      </c>
      <c r="H155" s="14">
        <v>172.5048</v>
      </c>
      <c r="I155" s="14" t="s">
        <v>197</v>
      </c>
    </row>
    <row r="156" s="2" customFormat="1" ht="24.75" hidden="1" customHeight="1" spans="1:9">
      <c r="A156" s="23">
        <v>43181</v>
      </c>
      <c r="B156" s="14" t="s">
        <v>423</v>
      </c>
      <c r="C156" s="14" t="s">
        <v>424</v>
      </c>
      <c r="D156" s="14" t="s">
        <v>443</v>
      </c>
      <c r="E156" s="14" t="s">
        <v>444</v>
      </c>
      <c r="F156" s="14">
        <v>1</v>
      </c>
      <c r="G156" s="14">
        <v>5.62</v>
      </c>
      <c r="H156" s="14">
        <v>5.616</v>
      </c>
      <c r="I156" s="14" t="s">
        <v>445</v>
      </c>
    </row>
    <row r="157" s="2" customFormat="1" ht="24.75" hidden="1" customHeight="1" spans="1:9">
      <c r="A157" s="23">
        <v>43181</v>
      </c>
      <c r="B157" s="14" t="s">
        <v>423</v>
      </c>
      <c r="C157" s="14" t="s">
        <v>424</v>
      </c>
      <c r="D157" s="14" t="s">
        <v>37</v>
      </c>
      <c r="E157" s="14" t="s">
        <v>105</v>
      </c>
      <c r="F157" s="14">
        <v>10</v>
      </c>
      <c r="G157" s="14">
        <v>7.38</v>
      </c>
      <c r="H157" s="14">
        <v>73.8036</v>
      </c>
      <c r="I157" s="14" t="s">
        <v>106</v>
      </c>
    </row>
    <row r="158" s="2" customFormat="1" ht="24.75" hidden="1" customHeight="1" spans="1:9">
      <c r="A158" s="72">
        <v>43181</v>
      </c>
      <c r="B158" s="14" t="s">
        <v>423</v>
      </c>
      <c r="C158" s="73" t="s">
        <v>424</v>
      </c>
      <c r="D158" s="14" t="s">
        <v>37</v>
      </c>
      <c r="E158" s="14" t="s">
        <v>446</v>
      </c>
      <c r="F158" s="14">
        <v>5</v>
      </c>
      <c r="G158" s="24">
        <v>5.8</v>
      </c>
      <c r="H158" s="24">
        <v>29.0043</v>
      </c>
      <c r="I158" s="14" t="s">
        <v>447</v>
      </c>
    </row>
    <row r="159" s="2" customFormat="1" ht="24.75" hidden="1" customHeight="1" spans="1:9">
      <c r="A159" s="72">
        <v>43181</v>
      </c>
      <c r="B159" s="14" t="s">
        <v>423</v>
      </c>
      <c r="C159" s="73" t="s">
        <v>424</v>
      </c>
      <c r="D159" s="14" t="s">
        <v>37</v>
      </c>
      <c r="E159" s="14" t="s">
        <v>163</v>
      </c>
      <c r="F159" s="14">
        <v>1</v>
      </c>
      <c r="G159" s="24">
        <v>3.04</v>
      </c>
      <c r="H159" s="24">
        <v>3.042</v>
      </c>
      <c r="I159" s="14" t="s">
        <v>164</v>
      </c>
    </row>
    <row r="160" s="2" customFormat="1" ht="24.75" hidden="1" customHeight="1" spans="1:9">
      <c r="A160" s="72">
        <v>43181</v>
      </c>
      <c r="B160" s="14" t="s">
        <v>423</v>
      </c>
      <c r="C160" s="73" t="s">
        <v>424</v>
      </c>
      <c r="D160" s="14" t="s">
        <v>73</v>
      </c>
      <c r="E160" s="14" t="s">
        <v>407</v>
      </c>
      <c r="F160" s="14">
        <v>8</v>
      </c>
      <c r="G160" s="24">
        <v>4.4</v>
      </c>
      <c r="H160" s="24">
        <v>35.2053</v>
      </c>
      <c r="I160" s="14" t="s">
        <v>408</v>
      </c>
    </row>
    <row r="161" s="2" customFormat="1" ht="24.75" hidden="1" customHeight="1" spans="1:9">
      <c r="A161" s="72">
        <v>43183</v>
      </c>
      <c r="B161" s="14" t="s">
        <v>448</v>
      </c>
      <c r="C161" s="73" t="s">
        <v>417</v>
      </c>
      <c r="D161" s="14" t="s">
        <v>195</v>
      </c>
      <c r="E161" s="14" t="s">
        <v>196</v>
      </c>
      <c r="F161" s="14">
        <v>4</v>
      </c>
      <c r="G161" s="24">
        <v>172.5</v>
      </c>
      <c r="H161" s="24">
        <v>689.9958</v>
      </c>
      <c r="I161" s="14" t="s">
        <v>197</v>
      </c>
    </row>
    <row r="162" s="2" customFormat="1" ht="24.75" hidden="1" customHeight="1" spans="1:9">
      <c r="A162" s="72">
        <v>43181</v>
      </c>
      <c r="B162" s="14" t="s">
        <v>423</v>
      </c>
      <c r="C162" s="73" t="s">
        <v>424</v>
      </c>
      <c r="D162" s="14" t="s">
        <v>73</v>
      </c>
      <c r="E162" s="14" t="s">
        <v>74</v>
      </c>
      <c r="F162" s="14">
        <v>8</v>
      </c>
      <c r="G162" s="24">
        <v>3.7</v>
      </c>
      <c r="H162" s="24">
        <v>29.601</v>
      </c>
      <c r="I162" s="14" t="s">
        <v>75</v>
      </c>
    </row>
    <row r="163" s="2" customFormat="1" ht="24.75" hidden="1" customHeight="1" spans="1:9">
      <c r="A163" s="72">
        <v>43181</v>
      </c>
      <c r="B163" s="14" t="s">
        <v>423</v>
      </c>
      <c r="C163" s="73" t="s">
        <v>424</v>
      </c>
      <c r="D163" s="14" t="s">
        <v>37</v>
      </c>
      <c r="E163" s="14" t="s">
        <v>135</v>
      </c>
      <c r="F163" s="14">
        <v>13</v>
      </c>
      <c r="G163" s="24">
        <v>3.8</v>
      </c>
      <c r="H163" s="24">
        <v>49.3974</v>
      </c>
      <c r="I163" s="14" t="s">
        <v>136</v>
      </c>
    </row>
    <row r="164" s="2" customFormat="1" ht="24.75" hidden="1" customHeight="1" spans="1:9">
      <c r="A164" s="72">
        <v>43181</v>
      </c>
      <c r="B164" s="14" t="s">
        <v>423</v>
      </c>
      <c r="C164" s="73" t="s">
        <v>424</v>
      </c>
      <c r="D164" s="14" t="s">
        <v>31</v>
      </c>
      <c r="E164" s="14" t="s">
        <v>230</v>
      </c>
      <c r="F164" s="14">
        <v>2</v>
      </c>
      <c r="G164" s="24">
        <v>1.96</v>
      </c>
      <c r="H164" s="24">
        <v>3.9195</v>
      </c>
      <c r="I164" s="14" t="s">
        <v>231</v>
      </c>
    </row>
    <row r="165" s="2" customFormat="1" ht="24.75" customHeight="1" spans="1:9">
      <c r="A165" s="72">
        <v>43183</v>
      </c>
      <c r="B165" s="14" t="s">
        <v>377</v>
      </c>
      <c r="C165" s="73" t="s">
        <v>331</v>
      </c>
      <c r="D165" s="14" t="s">
        <v>195</v>
      </c>
      <c r="E165" s="14" t="s">
        <v>196</v>
      </c>
      <c r="F165" s="14">
        <v>1</v>
      </c>
      <c r="G165" s="24">
        <v>172.5</v>
      </c>
      <c r="H165" s="24">
        <v>172.5048</v>
      </c>
      <c r="I165" s="14" t="s">
        <v>197</v>
      </c>
    </row>
    <row r="166" s="2" customFormat="1" ht="24.75" hidden="1" customHeight="1" spans="1:9">
      <c r="A166" s="72">
        <v>43183</v>
      </c>
      <c r="B166" s="14" t="s">
        <v>449</v>
      </c>
      <c r="C166" s="73" t="s">
        <v>351</v>
      </c>
      <c r="D166" s="14" t="s">
        <v>195</v>
      </c>
      <c r="E166" s="14" t="s">
        <v>196</v>
      </c>
      <c r="F166" s="14">
        <v>12</v>
      </c>
      <c r="G166" s="24">
        <v>172.5</v>
      </c>
      <c r="H166" s="24">
        <v>2069.9991</v>
      </c>
      <c r="I166" s="14" t="s">
        <v>197</v>
      </c>
    </row>
    <row r="167" s="2" customFormat="1" ht="24.75" hidden="1" customHeight="1" spans="1:9">
      <c r="A167" s="72">
        <v>43187</v>
      </c>
      <c r="B167" s="14" t="s">
        <v>450</v>
      </c>
      <c r="C167" s="73" t="s">
        <v>451</v>
      </c>
      <c r="D167" s="14" t="s">
        <v>192</v>
      </c>
      <c r="E167" s="14" t="s">
        <v>316</v>
      </c>
      <c r="F167" s="14">
        <v>9</v>
      </c>
      <c r="G167" s="24">
        <v>46.33</v>
      </c>
      <c r="H167" s="24">
        <v>416.9646</v>
      </c>
      <c r="I167" s="14" t="s">
        <v>317</v>
      </c>
    </row>
    <row r="168" s="2" customFormat="1" ht="24.75" hidden="1" customHeight="1" spans="1:9">
      <c r="A168" s="72">
        <v>43187</v>
      </c>
      <c r="B168" s="14" t="s">
        <v>450</v>
      </c>
      <c r="C168" s="73" t="s">
        <v>451</v>
      </c>
      <c r="D168" s="14" t="s">
        <v>37</v>
      </c>
      <c r="E168" s="14" t="s">
        <v>105</v>
      </c>
      <c r="F168" s="14">
        <v>10</v>
      </c>
      <c r="G168" s="24">
        <v>7.38</v>
      </c>
      <c r="H168" s="24">
        <v>73.8036</v>
      </c>
      <c r="I168" s="14" t="s">
        <v>106</v>
      </c>
    </row>
    <row r="169" s="2" customFormat="1" ht="24.75" hidden="1" customHeight="1" spans="1:9">
      <c r="A169" s="72">
        <v>43187</v>
      </c>
      <c r="B169" s="14" t="s">
        <v>450</v>
      </c>
      <c r="C169" s="73" t="s">
        <v>451</v>
      </c>
      <c r="D169" s="14" t="s">
        <v>93</v>
      </c>
      <c r="E169" s="14" t="s">
        <v>94</v>
      </c>
      <c r="F169" s="14">
        <v>26</v>
      </c>
      <c r="G169" s="24">
        <v>4.43</v>
      </c>
      <c r="H169" s="24">
        <v>115.1748</v>
      </c>
      <c r="I169" s="14" t="s">
        <v>95</v>
      </c>
    </row>
    <row r="170" s="2" customFormat="1" ht="30.75" hidden="1" customHeight="1" spans="1:9">
      <c r="A170" s="72">
        <v>43187</v>
      </c>
      <c r="B170" s="14" t="s">
        <v>452</v>
      </c>
      <c r="C170" s="73" t="s">
        <v>453</v>
      </c>
      <c r="D170" s="14" t="s">
        <v>115</v>
      </c>
      <c r="E170" s="14" t="s">
        <v>454</v>
      </c>
      <c r="F170" s="14">
        <v>12</v>
      </c>
      <c r="G170" s="24">
        <v>4</v>
      </c>
      <c r="H170" s="24">
        <v>48.0051</v>
      </c>
      <c r="I170" s="14" t="s">
        <v>455</v>
      </c>
    </row>
    <row r="171" s="2" customFormat="1" ht="30.75" hidden="1" customHeight="1" spans="1:9">
      <c r="A171" s="72">
        <v>43187</v>
      </c>
      <c r="B171" s="14" t="s">
        <v>452</v>
      </c>
      <c r="C171" s="73" t="s">
        <v>453</v>
      </c>
      <c r="D171" s="14" t="s">
        <v>37</v>
      </c>
      <c r="E171" s="14" t="s">
        <v>356</v>
      </c>
      <c r="F171" s="14">
        <v>12</v>
      </c>
      <c r="G171" s="24">
        <v>7.61</v>
      </c>
      <c r="H171" s="24">
        <v>91.3185</v>
      </c>
      <c r="I171" s="14" t="s">
        <v>357</v>
      </c>
    </row>
    <row r="172" s="2" customFormat="1" ht="24.75" hidden="1" customHeight="1" spans="1:9">
      <c r="A172" s="72">
        <v>43187</v>
      </c>
      <c r="B172" s="14" t="s">
        <v>456</v>
      </c>
      <c r="C172" s="73" t="s">
        <v>457</v>
      </c>
      <c r="D172" s="14" t="s">
        <v>85</v>
      </c>
      <c r="E172" s="14" t="s">
        <v>237</v>
      </c>
      <c r="F172" s="14">
        <v>4</v>
      </c>
      <c r="G172" s="24">
        <v>27.03</v>
      </c>
      <c r="H172" s="24">
        <v>108.1197</v>
      </c>
      <c r="I172" s="14" t="s">
        <v>238</v>
      </c>
    </row>
    <row r="173" s="2" customFormat="1" ht="24.75" hidden="1" customHeight="1" spans="1:9">
      <c r="A173" s="72">
        <v>43187</v>
      </c>
      <c r="B173" s="14" t="s">
        <v>456</v>
      </c>
      <c r="C173" s="73" t="s">
        <v>457</v>
      </c>
      <c r="D173" s="14" t="s">
        <v>37</v>
      </c>
      <c r="E173" s="14" t="s">
        <v>68</v>
      </c>
      <c r="F173" s="14">
        <v>4</v>
      </c>
      <c r="G173" s="24">
        <v>7.38</v>
      </c>
      <c r="H173" s="24">
        <v>29.5191</v>
      </c>
      <c r="I173" s="14" t="s">
        <v>69</v>
      </c>
    </row>
    <row r="174" s="2" customFormat="1" ht="39.75" hidden="1" customHeight="1" spans="1:9">
      <c r="A174" s="72">
        <v>43187</v>
      </c>
      <c r="B174" s="14" t="s">
        <v>458</v>
      </c>
      <c r="C174" s="73" t="s">
        <v>424</v>
      </c>
      <c r="D174" s="14" t="s">
        <v>459</v>
      </c>
      <c r="E174" s="15" t="s">
        <v>460</v>
      </c>
      <c r="F174" s="14">
        <v>1</v>
      </c>
      <c r="G174" s="24">
        <v>720</v>
      </c>
      <c r="H174" s="24">
        <v>719.9946</v>
      </c>
      <c r="I174" s="14" t="s">
        <v>461</v>
      </c>
    </row>
    <row r="175" s="2" customFormat="1" ht="24.75" hidden="1" customHeight="1" spans="1:9">
      <c r="A175" s="72">
        <v>43187</v>
      </c>
      <c r="B175" s="14" t="s">
        <v>450</v>
      </c>
      <c r="C175" s="73" t="s">
        <v>451</v>
      </c>
      <c r="D175" s="14" t="s">
        <v>98</v>
      </c>
      <c r="E175" s="14" t="s">
        <v>83</v>
      </c>
      <c r="F175" s="14">
        <v>36</v>
      </c>
      <c r="G175" s="24">
        <v>1.9</v>
      </c>
      <c r="H175" s="24">
        <v>68.3982</v>
      </c>
      <c r="I175" s="14" t="s">
        <v>99</v>
      </c>
    </row>
    <row r="176" s="2" customFormat="1" ht="24.75" hidden="1" customHeight="1" spans="1:9">
      <c r="A176" s="72">
        <v>43187</v>
      </c>
      <c r="B176" s="14" t="s">
        <v>450</v>
      </c>
      <c r="C176" s="73" t="s">
        <v>451</v>
      </c>
      <c r="D176" s="14" t="s">
        <v>37</v>
      </c>
      <c r="E176" s="14" t="s">
        <v>135</v>
      </c>
      <c r="F176" s="14">
        <v>18</v>
      </c>
      <c r="G176" s="24">
        <v>3.8</v>
      </c>
      <c r="H176" s="24">
        <v>68.3982</v>
      </c>
      <c r="I176" s="14" t="s">
        <v>136</v>
      </c>
    </row>
    <row r="177" s="2" customFormat="1" ht="31.5" hidden="1" customHeight="1" spans="1:9">
      <c r="A177" s="72">
        <v>43187</v>
      </c>
      <c r="B177" s="14" t="s">
        <v>456</v>
      </c>
      <c r="C177" s="73" t="s">
        <v>457</v>
      </c>
      <c r="D177" s="14" t="s">
        <v>211</v>
      </c>
      <c r="E177" s="14" t="s">
        <v>212</v>
      </c>
      <c r="F177" s="14">
        <v>4</v>
      </c>
      <c r="G177" s="24">
        <v>8.8599</v>
      </c>
      <c r="H177" s="24">
        <v>35.4393</v>
      </c>
      <c r="I177" s="14" t="s">
        <v>213</v>
      </c>
    </row>
    <row r="178" s="2" customFormat="1" ht="31.5" hidden="1" customHeight="1" spans="1:9">
      <c r="A178" s="72">
        <v>43187</v>
      </c>
      <c r="B178" s="14" t="s">
        <v>456</v>
      </c>
      <c r="C178" s="73" t="s">
        <v>457</v>
      </c>
      <c r="D178" s="14" t="s">
        <v>37</v>
      </c>
      <c r="E178" s="14" t="s">
        <v>126</v>
      </c>
      <c r="F178" s="14">
        <v>4</v>
      </c>
      <c r="G178" s="24">
        <v>13.28</v>
      </c>
      <c r="H178" s="24">
        <v>53.118</v>
      </c>
      <c r="I178" s="14" t="s">
        <v>127</v>
      </c>
    </row>
    <row r="179" s="2" customFormat="1" ht="36.75" hidden="1" customHeight="1" spans="1:9">
      <c r="A179" s="72">
        <v>43187</v>
      </c>
      <c r="B179" s="14" t="s">
        <v>456</v>
      </c>
      <c r="C179" s="73" t="s">
        <v>457</v>
      </c>
      <c r="D179" s="14" t="s">
        <v>93</v>
      </c>
      <c r="E179" s="14" t="s">
        <v>94</v>
      </c>
      <c r="F179" s="14">
        <v>24</v>
      </c>
      <c r="G179" s="24">
        <v>4.43</v>
      </c>
      <c r="H179" s="24">
        <v>106.3179</v>
      </c>
      <c r="I179" s="14" t="s">
        <v>95</v>
      </c>
    </row>
    <row r="180" s="2" customFormat="1" ht="36.75" hidden="1" customHeight="1" spans="1:9">
      <c r="A180" s="72">
        <v>43187</v>
      </c>
      <c r="B180" s="14" t="s">
        <v>456</v>
      </c>
      <c r="C180" s="73" t="s">
        <v>457</v>
      </c>
      <c r="D180" s="14" t="s">
        <v>195</v>
      </c>
      <c r="E180" s="14" t="s">
        <v>196</v>
      </c>
      <c r="F180" s="14">
        <v>4</v>
      </c>
      <c r="G180" s="24">
        <v>172.5</v>
      </c>
      <c r="H180" s="24">
        <v>689.9958</v>
      </c>
      <c r="I180" s="14" t="s">
        <v>197</v>
      </c>
    </row>
    <row r="181" s="2" customFormat="1" ht="31.5" hidden="1" customHeight="1" spans="1:9">
      <c r="A181" s="72">
        <v>43187</v>
      </c>
      <c r="B181" s="14" t="s">
        <v>456</v>
      </c>
      <c r="C181" s="73" t="s">
        <v>457</v>
      </c>
      <c r="D181" s="14" t="s">
        <v>37</v>
      </c>
      <c r="E181" s="14" t="s">
        <v>105</v>
      </c>
      <c r="F181" s="14">
        <v>16</v>
      </c>
      <c r="G181" s="24">
        <v>7.38</v>
      </c>
      <c r="H181" s="24">
        <v>118.0764</v>
      </c>
      <c r="I181" s="14" t="s">
        <v>106</v>
      </c>
    </row>
    <row r="182" s="2" customFormat="1" ht="31.5" hidden="1" customHeight="1" spans="1:9">
      <c r="A182" s="72">
        <v>43187</v>
      </c>
      <c r="B182" s="14" t="s">
        <v>450</v>
      </c>
      <c r="C182" s="73" t="s">
        <v>451</v>
      </c>
      <c r="D182" s="14" t="s">
        <v>100</v>
      </c>
      <c r="E182" s="14" t="s">
        <v>324</v>
      </c>
      <c r="F182" s="14">
        <v>2</v>
      </c>
      <c r="G182" s="24">
        <v>825</v>
      </c>
      <c r="H182" s="24">
        <v>1650.0042</v>
      </c>
      <c r="I182" s="14" t="s">
        <v>325</v>
      </c>
    </row>
    <row r="183" s="2" customFormat="1" ht="24.75" hidden="1" customHeight="1" spans="1:9">
      <c r="A183" s="72">
        <v>43187</v>
      </c>
      <c r="B183" s="14" t="s">
        <v>450</v>
      </c>
      <c r="C183" s="73" t="s">
        <v>451</v>
      </c>
      <c r="D183" s="14" t="s">
        <v>90</v>
      </c>
      <c r="E183" s="14" t="s">
        <v>91</v>
      </c>
      <c r="F183" s="14">
        <v>22</v>
      </c>
      <c r="G183" s="24">
        <v>5.1601</v>
      </c>
      <c r="H183" s="24">
        <v>113.5251</v>
      </c>
      <c r="I183" s="14" t="s">
        <v>92</v>
      </c>
    </row>
    <row r="184" s="34" customFormat="1" ht="25.5" hidden="1" customHeight="1" spans="1:9">
      <c r="A184" s="49" t="s">
        <v>48</v>
      </c>
      <c r="B184" s="48"/>
      <c r="C184" s="49" t="str">
        <f>IF(H184&lt;0,"负","")&amp;IF(TRUNC(ROUND(H184,2))=0,"",TEXT(TRUNC(ABS(ROUND(H184,2))),"[DBNum2]")&amp;"元")&amp;IF(ISERR(FIND(".",ROUND(H184,2))),"",TEXT(RIGHT(TRUNC(ROUND(H184,2)*10)),"[DBNum2]"))&amp;IF(ISERR(FIND(".0",TEXT(H184,"0.00"))),"角","")&amp;IF(LEFT(RIGHT(ROUND(H184,2),3))=".",TEXT(RIGHT(ROUND(H184,2)),"[DBNum2]")&amp;"分","整")</f>
        <v>捌万伍仟叁佰玖拾捌元陆角陆分</v>
      </c>
      <c r="D184" s="52"/>
      <c r="E184" s="48"/>
      <c r="F184" s="49" t="s">
        <v>49</v>
      </c>
      <c r="G184" s="48"/>
      <c r="H184" s="53">
        <f>SUM(H8:H183)</f>
        <v>85398.6626999999</v>
      </c>
      <c r="I184" s="54"/>
    </row>
    <row r="185" ht="12.75" customHeight="1" spans="7:10">
      <c r="G185" s="5"/>
      <c r="J185" s="82"/>
    </row>
    <row r="186" s="3" customFormat="1" ht="20.1" customHeight="1" spans="1:10">
      <c r="A186" s="3" t="s">
        <v>50</v>
      </c>
      <c r="H186" s="3" t="s">
        <v>51</v>
      </c>
      <c r="J186" s="83"/>
    </row>
    <row r="187" s="3" customFormat="1" ht="20.1" customHeight="1" spans="1:10">
      <c r="A187" s="3" t="s">
        <v>52</v>
      </c>
      <c r="H187" s="3" t="s">
        <v>52</v>
      </c>
      <c r="J187" s="83"/>
    </row>
    <row r="188" s="4" customFormat="1" ht="20.1" customHeight="1" spans="1:10">
      <c r="A188" s="26" t="s">
        <v>53</v>
      </c>
      <c r="B188" s="27" t="s">
        <v>54</v>
      </c>
      <c r="C188" s="27"/>
      <c r="D188" s="30" t="s">
        <v>0</v>
      </c>
      <c r="J188" s="84"/>
    </row>
    <row r="189" s="4" customFormat="1" ht="20.1" customHeight="1" spans="1:10">
      <c r="A189" s="26"/>
      <c r="B189" s="27" t="s">
        <v>55</v>
      </c>
      <c r="C189" s="27"/>
      <c r="D189" s="68" t="s">
        <v>56</v>
      </c>
      <c r="J189" s="84"/>
    </row>
    <row r="190" s="4" customFormat="1" ht="20.1" customHeight="1" spans="1:10">
      <c r="A190" s="26"/>
      <c r="B190" s="27" t="s">
        <v>57</v>
      </c>
      <c r="C190" s="27"/>
      <c r="D190" s="30" t="s">
        <v>58</v>
      </c>
      <c r="H190" s="33"/>
      <c r="I190" s="32"/>
      <c r="J190" s="84"/>
    </row>
    <row r="191" s="4" customFormat="1" ht="20.1" customHeight="1" spans="1:10">
      <c r="A191" s="26"/>
      <c r="B191" s="27" t="s">
        <v>59</v>
      </c>
      <c r="C191" s="27"/>
      <c r="D191" s="30" t="s">
        <v>60</v>
      </c>
      <c r="J191" s="84"/>
    </row>
    <row r="192" s="4" customFormat="1" ht="20.1" customHeight="1" spans="1:10">
      <c r="A192" s="30" t="s">
        <v>61</v>
      </c>
      <c r="J192" s="84"/>
    </row>
    <row r="193" s="4" customFormat="1" ht="20.1" customHeight="1" spans="2:10">
      <c r="B193" s="30" t="s">
        <v>62</v>
      </c>
      <c r="E193" s="30"/>
      <c r="F193" s="30"/>
      <c r="J193" s="84"/>
    </row>
  </sheetData>
  <autoFilter ref="A7:J184">
    <filterColumn colId="2">
      <customFilters>
        <customFilter operator="equal" val="DM180242629"/>
      </customFilters>
    </filterColumn>
    <extLst/>
  </autoFilter>
  <mergeCells count="10">
    <mergeCell ref="A1:I1"/>
    <mergeCell ref="A2:I2"/>
    <mergeCell ref="A184:B184"/>
    <mergeCell ref="C184:E184"/>
    <mergeCell ref="F184:G184"/>
    <mergeCell ref="B188:C188"/>
    <mergeCell ref="B189:C189"/>
    <mergeCell ref="B190:C190"/>
    <mergeCell ref="B191:C191"/>
    <mergeCell ref="A188:A191"/>
  </mergeCells>
  <printOptions horizontalCentered="1"/>
  <pageMargins left="0" right="0" top="0" bottom="0" header="0.15748031496063" footer="0.15748031496063"/>
  <pageSetup paperSize="9" scale="95" orientation="landscape"/>
  <headerFooter alignWithMargins="0">
    <oddFooter>&amp;C第 &amp;P 页，共 &amp;N 页</oddFooter>
  </headerFooter>
  <rowBreaks count="2" manualBreakCount="2">
    <brk id="167" max="8" man="1"/>
    <brk id="180" max="8" man="1"/>
  </row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"/>
  <sheetViews>
    <sheetView zoomScale="110" zoomScaleNormal="110" workbookViewId="0">
      <pane xSplit="5" ySplit="7" topLeftCell="F8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5" width="22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10" width="13.1090909090909" style="5" customWidth="1"/>
    <col min="11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1" width="22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7" width="22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3" width="22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9" width="22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5" width="22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1" width="22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7" width="22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3" width="22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9" width="22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5" width="22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1" width="22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7" width="22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3" width="22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9" width="22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5" width="22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1" width="22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7" width="22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3" width="22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9" width="22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5" width="22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1" width="22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7" width="22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3" width="22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9" width="22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5" width="22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1" width="22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7" width="22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3" width="22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9" width="22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5" width="22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1" width="22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7" width="22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3" width="22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9" width="22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5" width="22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1" width="22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7" width="22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3" width="22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9" width="22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5" width="22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1" width="22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7" width="22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3" width="22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9" width="22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5" width="22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1" width="22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7" width="22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3" width="22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9" width="22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5" width="22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1" width="22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7" width="22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3" width="22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9" width="22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5" width="22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1" width="22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7" width="22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3" width="22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9" width="22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5" width="22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1" width="22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7" width="22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3" width="22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9">
      <c r="A1" s="8" t="s">
        <v>347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462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</v>
      </c>
      <c r="G4" s="11"/>
      <c r="H4" s="12" t="s">
        <v>6</v>
      </c>
      <c r="I4" s="12" t="s">
        <v>463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3">
        <v>13537176072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/>
    </row>
    <row r="7" s="2" customFormat="1" ht="26.1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93" customFormat="1" ht="33" customHeight="1" spans="1:9">
      <c r="A8" s="72">
        <v>43083</v>
      </c>
      <c r="B8" s="94" t="s">
        <v>464</v>
      </c>
      <c r="C8" s="94" t="s">
        <v>465</v>
      </c>
      <c r="D8" s="94" t="s">
        <v>145</v>
      </c>
      <c r="E8" s="95" t="s">
        <v>466</v>
      </c>
      <c r="F8" s="96">
        <v>2</v>
      </c>
      <c r="G8" s="97">
        <v>18.999981</v>
      </c>
      <c r="H8" s="97">
        <v>37.999962</v>
      </c>
      <c r="I8" s="94" t="s">
        <v>467</v>
      </c>
    </row>
    <row r="9" s="93" customFormat="1" ht="33" customHeight="1" spans="1:9">
      <c r="A9" s="72">
        <v>43083</v>
      </c>
      <c r="B9" s="94" t="s">
        <v>464</v>
      </c>
      <c r="C9" s="94" t="s">
        <v>465</v>
      </c>
      <c r="D9" s="94" t="s">
        <v>37</v>
      </c>
      <c r="E9" s="95" t="s">
        <v>468</v>
      </c>
      <c r="F9" s="96">
        <v>3</v>
      </c>
      <c r="G9" s="97">
        <v>10.53</v>
      </c>
      <c r="H9" s="97">
        <v>31.59</v>
      </c>
      <c r="I9" s="94" t="s">
        <v>469</v>
      </c>
    </row>
    <row r="10" s="93" customFormat="1" ht="33" customHeight="1" spans="1:9">
      <c r="A10" s="72">
        <v>43083</v>
      </c>
      <c r="B10" s="94" t="s">
        <v>464</v>
      </c>
      <c r="C10" s="94" t="s">
        <v>465</v>
      </c>
      <c r="D10" s="94" t="s">
        <v>118</v>
      </c>
      <c r="E10" s="95" t="s">
        <v>119</v>
      </c>
      <c r="F10" s="96">
        <v>2</v>
      </c>
      <c r="G10" s="97">
        <v>2.570022</v>
      </c>
      <c r="H10" s="97">
        <v>5.140044</v>
      </c>
      <c r="I10" s="94" t="s">
        <v>120</v>
      </c>
    </row>
    <row r="11" s="93" customFormat="1" ht="33" customHeight="1" spans="1:9">
      <c r="A11" s="72">
        <v>43083</v>
      </c>
      <c r="B11" s="94" t="s">
        <v>464</v>
      </c>
      <c r="C11" s="94" t="s">
        <v>465</v>
      </c>
      <c r="D11" s="94" t="s">
        <v>167</v>
      </c>
      <c r="E11" s="95" t="s">
        <v>221</v>
      </c>
      <c r="F11" s="96">
        <v>2</v>
      </c>
      <c r="G11" s="97">
        <v>17.599959</v>
      </c>
      <c r="H11" s="97">
        <v>35.199918</v>
      </c>
      <c r="I11" s="94" t="s">
        <v>222</v>
      </c>
    </row>
    <row r="12" s="93" customFormat="1" ht="33" customHeight="1" spans="1:9">
      <c r="A12" s="72">
        <v>43083</v>
      </c>
      <c r="B12" s="94" t="s">
        <v>464</v>
      </c>
      <c r="C12" s="94" t="s">
        <v>465</v>
      </c>
      <c r="D12" s="94" t="s">
        <v>206</v>
      </c>
      <c r="E12" s="95" t="s">
        <v>470</v>
      </c>
      <c r="F12" s="96">
        <v>1</v>
      </c>
      <c r="G12" s="97">
        <v>76.099959</v>
      </c>
      <c r="H12" s="97">
        <v>76.099959</v>
      </c>
      <c r="I12" s="94" t="s">
        <v>471</v>
      </c>
    </row>
    <row r="13" s="93" customFormat="1" ht="33" customHeight="1" spans="1:9">
      <c r="A13" s="72">
        <v>43083</v>
      </c>
      <c r="B13" s="94" t="s">
        <v>464</v>
      </c>
      <c r="C13" s="94" t="s">
        <v>465</v>
      </c>
      <c r="D13" s="94" t="s">
        <v>269</v>
      </c>
      <c r="E13" s="95" t="s">
        <v>472</v>
      </c>
      <c r="F13" s="96">
        <v>1</v>
      </c>
      <c r="G13" s="97">
        <v>154.999962</v>
      </c>
      <c r="H13" s="97">
        <v>154.999962</v>
      </c>
      <c r="I13" s="94" t="s">
        <v>473</v>
      </c>
    </row>
    <row r="14" s="76" customFormat="1" ht="25.5" customHeight="1" spans="1:9">
      <c r="A14" s="77" t="s">
        <v>48</v>
      </c>
      <c r="B14" s="78"/>
      <c r="C14" s="77" t="str">
        <f>IF(H14&lt;0,"负","")&amp;IF(TRUNC(ROUND(H14,2))=0,"",TEXT(TRUNC(ABS(ROUND(H14,2))),"[DBNum2]")&amp;"元")&amp;IF(ISERR(FIND(".",ROUND(H14,2))),"",TEXT(RIGHT(TRUNC(ROUND(H14,2)*10)),"[DBNum2]"))&amp;IF(ISERR(FIND(".0",TEXT(H14,"0.00"))),"角","")&amp;IF(LEFT(RIGHT(ROUND(H14,2),3))=".",TEXT(RIGHT(ROUND(H14,2)),"[DBNum2]")&amp;"分","整")</f>
        <v>叁佰肆拾壹元零叁分</v>
      </c>
      <c r="D14" s="79"/>
      <c r="E14" s="78"/>
      <c r="F14" s="77" t="s">
        <v>49</v>
      </c>
      <c r="G14" s="78"/>
      <c r="H14" s="80">
        <f>SUM(H8:H13)</f>
        <v>341.029845</v>
      </c>
      <c r="I14" s="81"/>
    </row>
    <row r="15" ht="12.75" customHeight="1" spans="7:10">
      <c r="G15" s="5"/>
      <c r="J15" s="82"/>
    </row>
    <row r="16" s="3" customFormat="1" ht="20.1" customHeight="1" spans="1:10">
      <c r="A16" s="3" t="s">
        <v>50</v>
      </c>
      <c r="H16" s="3" t="s">
        <v>51</v>
      </c>
      <c r="J16" s="83"/>
    </row>
    <row r="17" s="3" customFormat="1" ht="20.1" customHeight="1" spans="1:10">
      <c r="A17" s="3" t="s">
        <v>52</v>
      </c>
      <c r="H17" s="3" t="s">
        <v>52</v>
      </c>
      <c r="J17" s="83"/>
    </row>
    <row r="18" s="4" customFormat="1" ht="20.1" customHeight="1" spans="1:10">
      <c r="A18" s="26" t="s">
        <v>53</v>
      </c>
      <c r="B18" s="27" t="s">
        <v>54</v>
      </c>
      <c r="C18" s="27"/>
      <c r="D18" s="30" t="s">
        <v>0</v>
      </c>
      <c r="J18" s="84"/>
    </row>
    <row r="19" s="4" customFormat="1" ht="20.1" customHeight="1" spans="1:10">
      <c r="A19" s="26"/>
      <c r="B19" s="27" t="s">
        <v>55</v>
      </c>
      <c r="C19" s="27"/>
      <c r="D19" s="68" t="s">
        <v>56</v>
      </c>
      <c r="J19" s="84"/>
    </row>
    <row r="20" s="4" customFormat="1" ht="20.1" customHeight="1" spans="1:10">
      <c r="A20" s="26"/>
      <c r="B20" s="27" t="s">
        <v>57</v>
      </c>
      <c r="C20" s="27"/>
      <c r="D20" s="30" t="s">
        <v>58</v>
      </c>
      <c r="H20" s="33"/>
      <c r="I20" s="32"/>
      <c r="J20" s="84"/>
    </row>
    <row r="21" s="4" customFormat="1" ht="20.1" customHeight="1" spans="1:10">
      <c r="A21" s="26"/>
      <c r="B21" s="27" t="s">
        <v>59</v>
      </c>
      <c r="C21" s="27"/>
      <c r="D21" s="30" t="s">
        <v>60</v>
      </c>
      <c r="J21" s="84"/>
    </row>
    <row r="22" s="4" customFormat="1" ht="20.1" customHeight="1" spans="1:10">
      <c r="A22" s="30" t="s">
        <v>61</v>
      </c>
      <c r="J22" s="84"/>
    </row>
    <row r="23" s="4" customFormat="1" ht="20.1" customHeight="1" spans="2:10">
      <c r="B23" s="30" t="s">
        <v>62</v>
      </c>
      <c r="E23" s="30"/>
      <c r="F23" s="30"/>
      <c r="J23" s="84"/>
    </row>
  </sheetData>
  <autoFilter ref="A7:J14">
    <extLst/>
  </autoFilter>
  <mergeCells count="10">
    <mergeCell ref="A1:I1"/>
    <mergeCell ref="A2:I2"/>
    <mergeCell ref="A14:B14"/>
    <mergeCell ref="C14:E14"/>
    <mergeCell ref="F14:G14"/>
    <mergeCell ref="B18:C18"/>
    <mergeCell ref="B19:C19"/>
    <mergeCell ref="B20:C20"/>
    <mergeCell ref="B21:C21"/>
    <mergeCell ref="A18:A21"/>
  </mergeCells>
  <printOptions horizont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302"/>
  <sheetViews>
    <sheetView workbookViewId="0">
      <pane xSplit="5" ySplit="7" topLeftCell="F29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1.7818181818182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462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85" customFormat="1" ht="24.75" hidden="1" customHeight="1" spans="1:9">
      <c r="A8" s="90">
        <v>43192</v>
      </c>
      <c r="B8" s="55" t="s">
        <v>474</v>
      </c>
      <c r="C8" s="91" t="s">
        <v>475</v>
      </c>
      <c r="D8" s="55" t="s">
        <v>85</v>
      </c>
      <c r="E8" s="55" t="s">
        <v>237</v>
      </c>
      <c r="F8" s="55">
        <v>3</v>
      </c>
      <c r="G8" s="58">
        <v>27.030042</v>
      </c>
      <c r="H8" s="58">
        <v>81.090126</v>
      </c>
      <c r="I8" s="55" t="s">
        <v>238</v>
      </c>
    </row>
    <row r="9" s="85" customFormat="1" ht="24.75" hidden="1" customHeight="1" spans="1:9">
      <c r="A9" s="90">
        <v>43192</v>
      </c>
      <c r="B9" s="55" t="s">
        <v>474</v>
      </c>
      <c r="C9" s="91" t="s">
        <v>475</v>
      </c>
      <c r="D9" s="55" t="s">
        <v>195</v>
      </c>
      <c r="E9" s="55" t="s">
        <v>196</v>
      </c>
      <c r="F9" s="55">
        <v>3</v>
      </c>
      <c r="G9" s="58">
        <v>172.500003</v>
      </c>
      <c r="H9" s="58">
        <v>517.500009</v>
      </c>
      <c r="I9" s="55" t="s">
        <v>197</v>
      </c>
    </row>
    <row r="10" s="85" customFormat="1" ht="24.75" hidden="1" customHeight="1" spans="1:9">
      <c r="A10" s="90">
        <v>43192</v>
      </c>
      <c r="B10" s="55" t="s">
        <v>474</v>
      </c>
      <c r="C10" s="91" t="s">
        <v>475</v>
      </c>
      <c r="D10" s="55" t="s">
        <v>37</v>
      </c>
      <c r="E10" s="55" t="s">
        <v>105</v>
      </c>
      <c r="F10" s="55">
        <v>9</v>
      </c>
      <c r="G10" s="58">
        <v>7.380009</v>
      </c>
      <c r="H10" s="58">
        <v>66.420081</v>
      </c>
      <c r="I10" s="55" t="s">
        <v>106</v>
      </c>
    </row>
    <row r="11" s="85" customFormat="1" ht="24.75" hidden="1" customHeight="1" spans="1:9">
      <c r="A11" s="90">
        <v>43192</v>
      </c>
      <c r="B11" s="55" t="s">
        <v>474</v>
      </c>
      <c r="C11" s="91" t="s">
        <v>475</v>
      </c>
      <c r="D11" s="55" t="s">
        <v>93</v>
      </c>
      <c r="E11" s="55" t="s">
        <v>94</v>
      </c>
      <c r="F11" s="55">
        <v>3</v>
      </c>
      <c r="G11" s="58">
        <v>4.429971</v>
      </c>
      <c r="H11" s="58">
        <v>13.289913</v>
      </c>
      <c r="I11" s="55" t="s">
        <v>95</v>
      </c>
    </row>
    <row r="12" s="85" customFormat="1" ht="24.75" hidden="1" customHeight="1" spans="1:9">
      <c r="A12" s="90">
        <v>43192</v>
      </c>
      <c r="B12" s="55" t="s">
        <v>474</v>
      </c>
      <c r="C12" s="91" t="s">
        <v>475</v>
      </c>
      <c r="D12" s="55" t="s">
        <v>476</v>
      </c>
      <c r="E12" s="55" t="s">
        <v>477</v>
      </c>
      <c r="F12" s="55">
        <v>3</v>
      </c>
      <c r="G12" s="58">
        <v>9.800037</v>
      </c>
      <c r="H12" s="58">
        <v>29.400111</v>
      </c>
      <c r="I12" s="55" t="s">
        <v>478</v>
      </c>
    </row>
    <row r="13" s="85" customFormat="1" ht="24.75" hidden="1" customHeight="1" spans="1:9">
      <c r="A13" s="90">
        <v>43192</v>
      </c>
      <c r="B13" s="55" t="s">
        <v>474</v>
      </c>
      <c r="C13" s="91" t="s">
        <v>475</v>
      </c>
      <c r="D13" s="55" t="s">
        <v>73</v>
      </c>
      <c r="E13" s="55" t="s">
        <v>74</v>
      </c>
      <c r="F13" s="55">
        <v>6</v>
      </c>
      <c r="G13" s="58">
        <v>3.700008</v>
      </c>
      <c r="H13" s="58">
        <v>22.200048</v>
      </c>
      <c r="I13" s="55" t="s">
        <v>75</v>
      </c>
    </row>
    <row r="14" s="85" customFormat="1" ht="24.75" hidden="1" customHeight="1" spans="1:9">
      <c r="A14" s="90">
        <v>43192</v>
      </c>
      <c r="B14" s="55" t="s">
        <v>474</v>
      </c>
      <c r="C14" s="91" t="s">
        <v>475</v>
      </c>
      <c r="D14" s="55" t="s">
        <v>37</v>
      </c>
      <c r="E14" s="55" t="s">
        <v>76</v>
      </c>
      <c r="F14" s="55">
        <v>6</v>
      </c>
      <c r="G14" s="58">
        <v>12.599964</v>
      </c>
      <c r="H14" s="58">
        <v>75.599784</v>
      </c>
      <c r="I14" s="55" t="s">
        <v>77</v>
      </c>
    </row>
    <row r="15" s="85" customFormat="1" ht="24.75" hidden="1" customHeight="1" spans="1:9">
      <c r="A15" s="90">
        <v>43193</v>
      </c>
      <c r="B15" s="55" t="s">
        <v>479</v>
      </c>
      <c r="C15" s="91" t="s">
        <v>480</v>
      </c>
      <c r="D15" s="55" t="s">
        <v>70</v>
      </c>
      <c r="E15" s="55" t="s">
        <v>71</v>
      </c>
      <c r="F15" s="55">
        <v>1</v>
      </c>
      <c r="G15" s="58">
        <v>205.000029</v>
      </c>
      <c r="H15" s="58">
        <v>205.000029</v>
      </c>
      <c r="I15" s="55" t="s">
        <v>72</v>
      </c>
    </row>
    <row r="16" s="85" customFormat="1" ht="24.75" hidden="1" customHeight="1" spans="1:9">
      <c r="A16" s="90">
        <v>43193</v>
      </c>
      <c r="B16" s="55" t="s">
        <v>479</v>
      </c>
      <c r="C16" s="91" t="s">
        <v>480</v>
      </c>
      <c r="D16" s="55" t="s">
        <v>85</v>
      </c>
      <c r="E16" s="55" t="s">
        <v>86</v>
      </c>
      <c r="F16" s="55">
        <v>1</v>
      </c>
      <c r="G16" s="58">
        <v>28.999971</v>
      </c>
      <c r="H16" s="58">
        <v>28.999971</v>
      </c>
      <c r="I16" s="55" t="s">
        <v>87</v>
      </c>
    </row>
    <row r="17" s="85" customFormat="1" ht="24.75" hidden="1" customHeight="1" spans="1:9">
      <c r="A17" s="90">
        <v>43193</v>
      </c>
      <c r="B17" s="55" t="s">
        <v>479</v>
      </c>
      <c r="C17" s="91" t="s">
        <v>480</v>
      </c>
      <c r="D17" s="55" t="s">
        <v>211</v>
      </c>
      <c r="E17" s="55" t="s">
        <v>212</v>
      </c>
      <c r="F17" s="55">
        <v>2</v>
      </c>
      <c r="G17" s="58">
        <v>8.859942</v>
      </c>
      <c r="H17" s="58">
        <v>17.719884</v>
      </c>
      <c r="I17" s="55" t="s">
        <v>213</v>
      </c>
    </row>
    <row r="18" s="85" customFormat="1" ht="24.75" hidden="1" customHeight="1" spans="1:9">
      <c r="A18" s="90">
        <v>43193</v>
      </c>
      <c r="B18" s="55" t="s">
        <v>479</v>
      </c>
      <c r="C18" s="91" t="s">
        <v>480</v>
      </c>
      <c r="D18" s="55" t="s">
        <v>37</v>
      </c>
      <c r="E18" s="55" t="s">
        <v>126</v>
      </c>
      <c r="F18" s="55">
        <v>1</v>
      </c>
      <c r="G18" s="58">
        <v>13.279968</v>
      </c>
      <c r="H18" s="58">
        <v>13.279968</v>
      </c>
      <c r="I18" s="55" t="s">
        <v>127</v>
      </c>
    </row>
    <row r="19" s="85" customFormat="1" ht="24.75" hidden="1" customHeight="1" spans="1:9">
      <c r="A19" s="90">
        <v>43193</v>
      </c>
      <c r="B19" s="55" t="s">
        <v>479</v>
      </c>
      <c r="C19" s="91" t="s">
        <v>480</v>
      </c>
      <c r="D19" s="55" t="s">
        <v>73</v>
      </c>
      <c r="E19" s="55" t="s">
        <v>403</v>
      </c>
      <c r="F19" s="55">
        <v>1</v>
      </c>
      <c r="G19" s="58">
        <v>4.500054</v>
      </c>
      <c r="H19" s="58">
        <v>4.500054</v>
      </c>
      <c r="I19" s="55" t="s">
        <v>404</v>
      </c>
    </row>
    <row r="20" s="85" customFormat="1" ht="24.75" hidden="1" customHeight="1" spans="1:9">
      <c r="A20" s="90">
        <v>43193</v>
      </c>
      <c r="B20" s="55" t="s">
        <v>479</v>
      </c>
      <c r="C20" s="91" t="s">
        <v>480</v>
      </c>
      <c r="D20" s="55" t="s">
        <v>37</v>
      </c>
      <c r="E20" s="55" t="s">
        <v>481</v>
      </c>
      <c r="F20" s="55">
        <v>1</v>
      </c>
      <c r="G20" s="58">
        <v>4.89996</v>
      </c>
      <c r="H20" s="58">
        <v>4.89996</v>
      </c>
      <c r="I20" s="55" t="s">
        <v>482</v>
      </c>
    </row>
    <row r="21" s="85" customFormat="1" ht="24.75" hidden="1" customHeight="1" spans="1:9">
      <c r="A21" s="90">
        <v>43193</v>
      </c>
      <c r="B21" s="55" t="s">
        <v>479</v>
      </c>
      <c r="C21" s="91" t="s">
        <v>480</v>
      </c>
      <c r="D21" s="55" t="s">
        <v>73</v>
      </c>
      <c r="E21" s="55" t="s">
        <v>158</v>
      </c>
      <c r="F21" s="55">
        <v>4</v>
      </c>
      <c r="G21" s="58">
        <v>3.040011</v>
      </c>
      <c r="H21" s="58">
        <v>12.160044</v>
      </c>
      <c r="I21" s="55" t="s">
        <v>159</v>
      </c>
    </row>
    <row r="22" s="85" customFormat="1" ht="24.75" hidden="1" customHeight="1" spans="1:9">
      <c r="A22" s="90">
        <v>43193</v>
      </c>
      <c r="B22" s="55" t="s">
        <v>479</v>
      </c>
      <c r="C22" s="91" t="s">
        <v>480</v>
      </c>
      <c r="D22" s="55" t="s">
        <v>172</v>
      </c>
      <c r="E22" s="55" t="s">
        <v>483</v>
      </c>
      <c r="F22" s="55">
        <v>3</v>
      </c>
      <c r="G22" s="58">
        <v>6.080022</v>
      </c>
      <c r="H22" s="58">
        <v>18.240066</v>
      </c>
      <c r="I22" s="55" t="s">
        <v>484</v>
      </c>
    </row>
    <row r="23" s="85" customFormat="1" ht="24.75" hidden="1" customHeight="1" spans="1:9">
      <c r="A23" s="90">
        <v>43193</v>
      </c>
      <c r="B23" s="55" t="s">
        <v>479</v>
      </c>
      <c r="C23" s="91" t="s">
        <v>480</v>
      </c>
      <c r="D23" s="55" t="s">
        <v>160</v>
      </c>
      <c r="E23" s="55" t="s">
        <v>259</v>
      </c>
      <c r="F23" s="55">
        <v>4</v>
      </c>
      <c r="G23" s="58">
        <v>4.559958</v>
      </c>
      <c r="H23" s="58">
        <v>18.239832</v>
      </c>
      <c r="I23" s="55" t="s">
        <v>260</v>
      </c>
    </row>
    <row r="24" s="85" customFormat="1" ht="24.75" hidden="1" customHeight="1" spans="1:9">
      <c r="A24" s="90">
        <v>43193</v>
      </c>
      <c r="B24" s="55" t="s">
        <v>479</v>
      </c>
      <c r="C24" s="91" t="s">
        <v>480</v>
      </c>
      <c r="D24" s="55" t="s">
        <v>37</v>
      </c>
      <c r="E24" s="55" t="s">
        <v>76</v>
      </c>
      <c r="F24" s="55">
        <v>10</v>
      </c>
      <c r="G24" s="58">
        <v>12.599964</v>
      </c>
      <c r="H24" s="58">
        <v>125.99964</v>
      </c>
      <c r="I24" s="55" t="s">
        <v>77</v>
      </c>
    </row>
    <row r="25" s="85" customFormat="1" ht="24.75" hidden="1" customHeight="1" spans="1:9">
      <c r="A25" s="90">
        <v>43193</v>
      </c>
      <c r="B25" s="55" t="s">
        <v>479</v>
      </c>
      <c r="C25" s="91" t="s">
        <v>480</v>
      </c>
      <c r="D25" s="55" t="s">
        <v>485</v>
      </c>
      <c r="E25" s="55" t="s">
        <v>486</v>
      </c>
      <c r="F25" s="55">
        <v>2</v>
      </c>
      <c r="G25" s="58">
        <v>12.999987</v>
      </c>
      <c r="H25" s="58">
        <v>25.999974</v>
      </c>
      <c r="I25" s="55" t="s">
        <v>487</v>
      </c>
    </row>
    <row r="26" s="85" customFormat="1" ht="24.75" hidden="1" customHeight="1" spans="1:9">
      <c r="A26" s="90">
        <v>43193</v>
      </c>
      <c r="B26" s="55" t="s">
        <v>479</v>
      </c>
      <c r="C26" s="91" t="s">
        <v>480</v>
      </c>
      <c r="D26" s="55" t="s">
        <v>488</v>
      </c>
      <c r="E26" s="55" t="s">
        <v>489</v>
      </c>
      <c r="F26" s="55">
        <v>2</v>
      </c>
      <c r="G26" s="58">
        <v>74.000043</v>
      </c>
      <c r="H26" s="58">
        <v>148.000086</v>
      </c>
      <c r="I26" s="55" t="s">
        <v>490</v>
      </c>
    </row>
    <row r="27" s="85" customFormat="1" ht="24.75" hidden="1" customHeight="1" spans="1:9">
      <c r="A27" s="90">
        <v>43193</v>
      </c>
      <c r="B27" s="55" t="s">
        <v>479</v>
      </c>
      <c r="C27" s="91" t="s">
        <v>480</v>
      </c>
      <c r="D27" s="55" t="s">
        <v>488</v>
      </c>
      <c r="E27" s="55" t="s">
        <v>489</v>
      </c>
      <c r="F27" s="55">
        <v>2</v>
      </c>
      <c r="G27" s="58">
        <v>74.000043</v>
      </c>
      <c r="H27" s="58">
        <v>148.000086</v>
      </c>
      <c r="I27" s="55" t="s">
        <v>490</v>
      </c>
    </row>
    <row r="28" s="85" customFormat="1" ht="24.75" hidden="1" customHeight="1" spans="1:9">
      <c r="A28" s="90">
        <v>43193</v>
      </c>
      <c r="B28" s="55" t="s">
        <v>479</v>
      </c>
      <c r="C28" s="91" t="s">
        <v>480</v>
      </c>
      <c r="D28" s="55" t="s">
        <v>37</v>
      </c>
      <c r="E28" s="55" t="s">
        <v>80</v>
      </c>
      <c r="F28" s="55">
        <v>4</v>
      </c>
      <c r="G28" s="58">
        <v>12.599964</v>
      </c>
      <c r="H28" s="58">
        <v>50.399856</v>
      </c>
      <c r="I28" s="55" t="s">
        <v>81</v>
      </c>
    </row>
    <row r="29" s="2" customFormat="1" ht="24.75" customHeight="1" spans="1:9">
      <c r="A29" s="72">
        <v>43193</v>
      </c>
      <c r="B29" s="14" t="s">
        <v>491</v>
      </c>
      <c r="C29" s="73" t="s">
        <v>492</v>
      </c>
      <c r="D29" s="14" t="s">
        <v>100</v>
      </c>
      <c r="E29" s="14" t="s">
        <v>324</v>
      </c>
      <c r="F29" s="14">
        <v>12</v>
      </c>
      <c r="G29" s="24">
        <v>824.999994</v>
      </c>
      <c r="H29" s="24">
        <v>9899.999928</v>
      </c>
      <c r="I29" s="14" t="s">
        <v>325</v>
      </c>
    </row>
    <row r="30" s="2" customFormat="1" ht="24.75" customHeight="1" spans="1:9">
      <c r="A30" s="72">
        <v>43193</v>
      </c>
      <c r="B30" s="14" t="s">
        <v>491</v>
      </c>
      <c r="C30" s="73" t="s">
        <v>492</v>
      </c>
      <c r="D30" s="14" t="s">
        <v>85</v>
      </c>
      <c r="E30" s="14" t="s">
        <v>237</v>
      </c>
      <c r="F30" s="14">
        <v>7</v>
      </c>
      <c r="G30" s="24">
        <v>27.030042</v>
      </c>
      <c r="H30" s="24">
        <v>189.210294</v>
      </c>
      <c r="I30" s="14" t="s">
        <v>238</v>
      </c>
    </row>
    <row r="31" s="2" customFormat="1" ht="24.75" customHeight="1" spans="1:9">
      <c r="A31" s="72">
        <v>43193</v>
      </c>
      <c r="B31" s="14" t="s">
        <v>491</v>
      </c>
      <c r="C31" s="73" t="s">
        <v>492</v>
      </c>
      <c r="D31" s="14" t="s">
        <v>160</v>
      </c>
      <c r="E31" s="14" t="s">
        <v>161</v>
      </c>
      <c r="F31" s="14">
        <v>16</v>
      </c>
      <c r="G31" s="24">
        <v>4.999995</v>
      </c>
      <c r="H31" s="24">
        <v>79.99992</v>
      </c>
      <c r="I31" s="14" t="s">
        <v>162</v>
      </c>
    </row>
    <row r="32" s="2" customFormat="1" ht="24.75" customHeight="1" spans="1:9">
      <c r="A32" s="72">
        <v>43193</v>
      </c>
      <c r="B32" s="14" t="s">
        <v>491</v>
      </c>
      <c r="C32" s="73" t="s">
        <v>492</v>
      </c>
      <c r="D32" s="14" t="s">
        <v>90</v>
      </c>
      <c r="E32" s="14" t="s">
        <v>175</v>
      </c>
      <c r="F32" s="14">
        <v>24</v>
      </c>
      <c r="G32" s="24">
        <v>6.409962</v>
      </c>
      <c r="H32" s="24">
        <v>153.839088</v>
      </c>
      <c r="I32" s="14" t="s">
        <v>176</v>
      </c>
    </row>
    <row r="33" s="2" customFormat="1" ht="24.75" customHeight="1" spans="1:9">
      <c r="A33" s="72">
        <v>43193</v>
      </c>
      <c r="B33" s="14" t="s">
        <v>491</v>
      </c>
      <c r="C33" s="73" t="s">
        <v>492</v>
      </c>
      <c r="D33" s="14" t="s">
        <v>98</v>
      </c>
      <c r="E33" s="14" t="s">
        <v>83</v>
      </c>
      <c r="F33" s="14">
        <v>18</v>
      </c>
      <c r="G33" s="24">
        <v>1.899963</v>
      </c>
      <c r="H33" s="24">
        <v>34.199334</v>
      </c>
      <c r="I33" s="14" t="s">
        <v>99</v>
      </c>
    </row>
    <row r="34" s="2" customFormat="1" ht="24.75" customHeight="1" spans="1:9">
      <c r="A34" s="72">
        <v>43193</v>
      </c>
      <c r="B34" s="14" t="s">
        <v>491</v>
      </c>
      <c r="C34" s="73" t="s">
        <v>492</v>
      </c>
      <c r="D34" s="14" t="s">
        <v>100</v>
      </c>
      <c r="E34" s="14" t="s">
        <v>324</v>
      </c>
      <c r="F34" s="14">
        <v>12</v>
      </c>
      <c r="G34" s="24">
        <v>824.999994</v>
      </c>
      <c r="H34" s="24">
        <v>9899.999928</v>
      </c>
      <c r="I34" s="14" t="s">
        <v>325</v>
      </c>
    </row>
    <row r="35" s="2" customFormat="1" ht="24.75" customHeight="1" spans="1:9">
      <c r="A35" s="72">
        <v>43193</v>
      </c>
      <c r="B35" s="14" t="s">
        <v>491</v>
      </c>
      <c r="C35" s="73" t="s">
        <v>492</v>
      </c>
      <c r="D35" s="14" t="s">
        <v>310</v>
      </c>
      <c r="E35" s="14" t="s">
        <v>311</v>
      </c>
      <c r="F35" s="14">
        <v>6</v>
      </c>
      <c r="G35" s="24">
        <v>134.999982</v>
      </c>
      <c r="H35" s="24">
        <v>809.999892</v>
      </c>
      <c r="I35" s="14" t="s">
        <v>312</v>
      </c>
    </row>
    <row r="36" s="2" customFormat="1" ht="24.75" customHeight="1" spans="1:9">
      <c r="A36" s="72">
        <v>43193</v>
      </c>
      <c r="B36" s="14" t="s">
        <v>491</v>
      </c>
      <c r="C36" s="73" t="s">
        <v>492</v>
      </c>
      <c r="D36" s="14" t="s">
        <v>192</v>
      </c>
      <c r="E36" s="14" t="s">
        <v>316</v>
      </c>
      <c r="F36" s="14">
        <v>9</v>
      </c>
      <c r="G36" s="24">
        <v>46.330011</v>
      </c>
      <c r="H36" s="24">
        <v>416.970099</v>
      </c>
      <c r="I36" s="14" t="s">
        <v>317</v>
      </c>
    </row>
    <row r="37" s="2" customFormat="1" ht="24.75" customHeight="1" spans="1:9">
      <c r="A37" s="72">
        <v>43193</v>
      </c>
      <c r="B37" s="14" t="s">
        <v>491</v>
      </c>
      <c r="C37" s="73" t="s">
        <v>492</v>
      </c>
      <c r="D37" s="14" t="s">
        <v>85</v>
      </c>
      <c r="E37" s="14" t="s">
        <v>237</v>
      </c>
      <c r="F37" s="14">
        <v>1</v>
      </c>
      <c r="G37" s="24">
        <v>27.030042</v>
      </c>
      <c r="H37" s="24">
        <v>27.030042</v>
      </c>
      <c r="I37" s="14" t="s">
        <v>238</v>
      </c>
    </row>
    <row r="38" s="2" customFormat="1" ht="24.75" customHeight="1" spans="1:9">
      <c r="A38" s="72">
        <v>43193</v>
      </c>
      <c r="B38" s="14" t="s">
        <v>491</v>
      </c>
      <c r="C38" s="73" t="s">
        <v>492</v>
      </c>
      <c r="D38" s="14" t="s">
        <v>160</v>
      </c>
      <c r="E38" s="14" t="s">
        <v>259</v>
      </c>
      <c r="F38" s="14">
        <v>6</v>
      </c>
      <c r="G38" s="24">
        <v>4.559958</v>
      </c>
      <c r="H38" s="24">
        <v>27.359748</v>
      </c>
      <c r="I38" s="14" t="s">
        <v>260</v>
      </c>
    </row>
    <row r="39" s="2" customFormat="1" ht="24.75" customHeight="1" spans="1:9">
      <c r="A39" s="72">
        <v>43193</v>
      </c>
      <c r="B39" s="14" t="s">
        <v>491</v>
      </c>
      <c r="C39" s="73" t="s">
        <v>492</v>
      </c>
      <c r="D39" s="14" t="s">
        <v>211</v>
      </c>
      <c r="E39" s="14" t="s">
        <v>212</v>
      </c>
      <c r="F39" s="14">
        <v>1</v>
      </c>
      <c r="G39" s="24">
        <v>8.859942</v>
      </c>
      <c r="H39" s="24">
        <v>8.859942</v>
      </c>
      <c r="I39" s="14" t="s">
        <v>213</v>
      </c>
    </row>
    <row r="40" s="2" customFormat="1" ht="24.75" customHeight="1" spans="1:9">
      <c r="A40" s="72">
        <v>43193</v>
      </c>
      <c r="B40" s="14" t="s">
        <v>491</v>
      </c>
      <c r="C40" s="73" t="s">
        <v>492</v>
      </c>
      <c r="D40" s="14" t="s">
        <v>90</v>
      </c>
      <c r="E40" s="14" t="s">
        <v>91</v>
      </c>
      <c r="F40" s="14">
        <v>29</v>
      </c>
      <c r="G40" s="24">
        <v>5.160051</v>
      </c>
      <c r="H40" s="24">
        <v>149.641479</v>
      </c>
      <c r="I40" s="14" t="s">
        <v>92</v>
      </c>
    </row>
    <row r="41" s="2" customFormat="1" ht="24.75" customHeight="1" spans="1:9">
      <c r="A41" s="72">
        <v>43193</v>
      </c>
      <c r="B41" s="14" t="s">
        <v>491</v>
      </c>
      <c r="C41" s="73" t="s">
        <v>492</v>
      </c>
      <c r="D41" s="14" t="s">
        <v>37</v>
      </c>
      <c r="E41" s="14" t="s">
        <v>126</v>
      </c>
      <c r="F41" s="14">
        <v>1</v>
      </c>
      <c r="G41" s="24">
        <v>13.279968</v>
      </c>
      <c r="H41" s="24">
        <v>13.279968</v>
      </c>
      <c r="I41" s="14" t="s">
        <v>127</v>
      </c>
    </row>
    <row r="42" s="2" customFormat="1" ht="24.75" customHeight="1" spans="1:9">
      <c r="A42" s="72">
        <v>43193</v>
      </c>
      <c r="B42" s="14" t="s">
        <v>491</v>
      </c>
      <c r="C42" s="73" t="s">
        <v>492</v>
      </c>
      <c r="D42" s="14" t="s">
        <v>37</v>
      </c>
      <c r="E42" s="14" t="s">
        <v>105</v>
      </c>
      <c r="F42" s="14">
        <v>16</v>
      </c>
      <c r="G42" s="24">
        <v>7.380009</v>
      </c>
      <c r="H42" s="24">
        <v>118.080144</v>
      </c>
      <c r="I42" s="14" t="s">
        <v>106</v>
      </c>
    </row>
    <row r="43" s="2" customFormat="1" ht="24.75" customHeight="1" spans="1:9">
      <c r="A43" s="72">
        <v>43193</v>
      </c>
      <c r="B43" s="14" t="s">
        <v>491</v>
      </c>
      <c r="C43" s="73" t="s">
        <v>492</v>
      </c>
      <c r="D43" s="14" t="s">
        <v>37</v>
      </c>
      <c r="E43" s="14" t="s">
        <v>135</v>
      </c>
      <c r="F43" s="14">
        <v>18</v>
      </c>
      <c r="G43" s="24">
        <v>3.800043</v>
      </c>
      <c r="H43" s="24">
        <v>68.400774</v>
      </c>
      <c r="I43" s="14" t="s">
        <v>136</v>
      </c>
    </row>
    <row r="44" s="2" customFormat="1" ht="24.75" customHeight="1" spans="1:9">
      <c r="A44" s="72">
        <v>43193</v>
      </c>
      <c r="B44" s="14" t="s">
        <v>491</v>
      </c>
      <c r="C44" s="73" t="s">
        <v>492</v>
      </c>
      <c r="D44" s="14" t="s">
        <v>476</v>
      </c>
      <c r="E44" s="14" t="s">
        <v>477</v>
      </c>
      <c r="F44" s="14">
        <v>2</v>
      </c>
      <c r="G44" s="24">
        <v>9.800037</v>
      </c>
      <c r="H44" s="24">
        <v>19.600074</v>
      </c>
      <c r="I44" s="14" t="s">
        <v>478</v>
      </c>
    </row>
    <row r="45" s="2" customFormat="1" ht="24.75" customHeight="1" spans="1:9">
      <c r="A45" s="72">
        <v>43193</v>
      </c>
      <c r="B45" s="14" t="s">
        <v>491</v>
      </c>
      <c r="C45" s="73" t="s">
        <v>492</v>
      </c>
      <c r="D45" s="14" t="s">
        <v>93</v>
      </c>
      <c r="E45" s="14" t="s">
        <v>94</v>
      </c>
      <c r="F45" s="14">
        <v>112</v>
      </c>
      <c r="G45" s="24">
        <v>4.429971</v>
      </c>
      <c r="H45" s="24">
        <v>496.156752</v>
      </c>
      <c r="I45" s="14" t="s">
        <v>95</v>
      </c>
    </row>
    <row r="46" s="2" customFormat="1" ht="24.75" customHeight="1" spans="1:9">
      <c r="A46" s="72">
        <v>43193</v>
      </c>
      <c r="B46" s="14" t="s">
        <v>491</v>
      </c>
      <c r="C46" s="73" t="s">
        <v>492</v>
      </c>
      <c r="D46" s="14" t="s">
        <v>90</v>
      </c>
      <c r="E46" s="14" t="s">
        <v>91</v>
      </c>
      <c r="F46" s="14">
        <v>4</v>
      </c>
      <c r="G46" s="24">
        <v>5.160051</v>
      </c>
      <c r="H46" s="24">
        <v>20.640204</v>
      </c>
      <c r="I46" s="14" t="s">
        <v>92</v>
      </c>
    </row>
    <row r="47" s="2" customFormat="1" ht="24.75" customHeight="1" spans="1:9">
      <c r="A47" s="72">
        <v>43193</v>
      </c>
      <c r="B47" s="14" t="s">
        <v>491</v>
      </c>
      <c r="C47" s="73" t="s">
        <v>492</v>
      </c>
      <c r="D47" s="14" t="s">
        <v>98</v>
      </c>
      <c r="E47" s="14" t="s">
        <v>83</v>
      </c>
      <c r="F47" s="14">
        <v>4</v>
      </c>
      <c r="G47" s="24">
        <v>1.899963</v>
      </c>
      <c r="H47" s="24">
        <v>7.599852</v>
      </c>
      <c r="I47" s="14" t="s">
        <v>99</v>
      </c>
    </row>
    <row r="48" s="2" customFormat="1" ht="24.75" customHeight="1" spans="1:9">
      <c r="A48" s="72">
        <v>43193</v>
      </c>
      <c r="B48" s="14" t="s">
        <v>491</v>
      </c>
      <c r="C48" s="73" t="s">
        <v>492</v>
      </c>
      <c r="D48" s="14" t="s">
        <v>192</v>
      </c>
      <c r="E48" s="14" t="s">
        <v>316</v>
      </c>
      <c r="F48" s="14">
        <v>2</v>
      </c>
      <c r="G48" s="24">
        <v>46.330011</v>
      </c>
      <c r="H48" s="24">
        <v>92.660022</v>
      </c>
      <c r="I48" s="14" t="s">
        <v>317</v>
      </c>
    </row>
    <row r="49" s="2" customFormat="1" ht="24.75" customHeight="1" spans="1:9">
      <c r="A49" s="72">
        <v>43193</v>
      </c>
      <c r="B49" s="14" t="s">
        <v>491</v>
      </c>
      <c r="C49" s="73" t="s">
        <v>492</v>
      </c>
      <c r="D49" s="14" t="s">
        <v>37</v>
      </c>
      <c r="E49" s="14" t="s">
        <v>135</v>
      </c>
      <c r="F49" s="14">
        <v>4</v>
      </c>
      <c r="G49" s="24">
        <v>3.800043</v>
      </c>
      <c r="H49" s="24">
        <v>15.200172</v>
      </c>
      <c r="I49" s="14" t="s">
        <v>136</v>
      </c>
    </row>
    <row r="50" s="85" customFormat="1" ht="24.75" hidden="1" customHeight="1" spans="1:9">
      <c r="A50" s="90">
        <v>43193</v>
      </c>
      <c r="B50" s="55" t="s">
        <v>493</v>
      </c>
      <c r="C50" s="91" t="s">
        <v>494</v>
      </c>
      <c r="D50" s="55" t="s">
        <v>118</v>
      </c>
      <c r="E50" s="55" t="s">
        <v>119</v>
      </c>
      <c r="F50" s="55">
        <v>204</v>
      </c>
      <c r="G50" s="58">
        <v>2.570022</v>
      </c>
      <c r="H50" s="58">
        <v>524.284488</v>
      </c>
      <c r="I50" s="55" t="s">
        <v>120</v>
      </c>
    </row>
    <row r="51" s="85" customFormat="1" ht="24.75" hidden="1" customHeight="1" spans="1:9">
      <c r="A51" s="90">
        <v>43193</v>
      </c>
      <c r="B51" s="55" t="s">
        <v>493</v>
      </c>
      <c r="C51" s="91" t="s">
        <v>494</v>
      </c>
      <c r="D51" s="55" t="s">
        <v>98</v>
      </c>
      <c r="E51" s="55" t="s">
        <v>83</v>
      </c>
      <c r="F51" s="55">
        <v>192</v>
      </c>
      <c r="G51" s="58">
        <v>1.899963</v>
      </c>
      <c r="H51" s="58">
        <v>364.8</v>
      </c>
      <c r="I51" s="55" t="s">
        <v>99</v>
      </c>
    </row>
    <row r="52" s="85" customFormat="1" ht="24.75" hidden="1" customHeight="1" spans="1:9">
      <c r="A52" s="90">
        <v>43193</v>
      </c>
      <c r="B52" s="55" t="s">
        <v>493</v>
      </c>
      <c r="C52" s="91" t="s">
        <v>494</v>
      </c>
      <c r="D52" s="55" t="s">
        <v>85</v>
      </c>
      <c r="E52" s="55" t="s">
        <v>237</v>
      </c>
      <c r="F52" s="55">
        <v>12</v>
      </c>
      <c r="G52" s="58">
        <v>27.030042</v>
      </c>
      <c r="H52" s="58">
        <v>324.360504</v>
      </c>
      <c r="I52" s="55" t="s">
        <v>238</v>
      </c>
    </row>
    <row r="53" s="85" customFormat="1" ht="24.75" hidden="1" customHeight="1" spans="1:9">
      <c r="A53" s="90">
        <v>43193</v>
      </c>
      <c r="B53" s="55" t="s">
        <v>493</v>
      </c>
      <c r="C53" s="91" t="s">
        <v>494</v>
      </c>
      <c r="D53" s="55" t="s">
        <v>37</v>
      </c>
      <c r="E53" s="55" t="s">
        <v>38</v>
      </c>
      <c r="F53" s="55">
        <v>288</v>
      </c>
      <c r="G53" s="58">
        <v>4.500054</v>
      </c>
      <c r="H53" s="58">
        <v>1296</v>
      </c>
      <c r="I53" s="55" t="s">
        <v>39</v>
      </c>
    </row>
    <row r="54" s="85" customFormat="1" ht="24.75" hidden="1" customHeight="1" spans="1:9">
      <c r="A54" s="90">
        <v>43193</v>
      </c>
      <c r="B54" s="55" t="s">
        <v>493</v>
      </c>
      <c r="C54" s="91" t="s">
        <v>494</v>
      </c>
      <c r="D54" s="55" t="s">
        <v>90</v>
      </c>
      <c r="E54" s="55" t="s">
        <v>91</v>
      </c>
      <c r="F54" s="55">
        <v>288</v>
      </c>
      <c r="G54" s="58">
        <v>5.160051</v>
      </c>
      <c r="H54" s="58">
        <v>1486.08</v>
      </c>
      <c r="I54" s="55" t="s">
        <v>92</v>
      </c>
    </row>
    <row r="55" s="85" customFormat="1" ht="24.75" hidden="1" customHeight="1" spans="1:9">
      <c r="A55" s="90">
        <v>43193</v>
      </c>
      <c r="B55" s="55" t="s">
        <v>493</v>
      </c>
      <c r="C55" s="91" t="s">
        <v>494</v>
      </c>
      <c r="D55" s="55" t="s">
        <v>37</v>
      </c>
      <c r="E55" s="55" t="s">
        <v>126</v>
      </c>
      <c r="F55" s="55">
        <v>12</v>
      </c>
      <c r="G55" s="58">
        <v>13.279968</v>
      </c>
      <c r="H55" s="58">
        <v>159.359616</v>
      </c>
      <c r="I55" s="55" t="s">
        <v>127</v>
      </c>
    </row>
    <row r="56" s="85" customFormat="1" ht="24.75" hidden="1" customHeight="1" spans="1:9">
      <c r="A56" s="90">
        <v>43193</v>
      </c>
      <c r="B56" s="55" t="s">
        <v>493</v>
      </c>
      <c r="C56" s="91" t="s">
        <v>494</v>
      </c>
      <c r="D56" s="55" t="s">
        <v>37</v>
      </c>
      <c r="E56" s="55" t="s">
        <v>107</v>
      </c>
      <c r="F56" s="55">
        <v>96</v>
      </c>
      <c r="G56" s="58">
        <v>5.31999</v>
      </c>
      <c r="H56" s="58">
        <v>510.71904</v>
      </c>
      <c r="I56" s="55" t="s">
        <v>108</v>
      </c>
    </row>
    <row r="57" s="85" customFormat="1" ht="24.75" hidden="1" customHeight="1" spans="1:9">
      <c r="A57" s="90">
        <v>43193</v>
      </c>
      <c r="B57" s="55" t="s">
        <v>493</v>
      </c>
      <c r="C57" s="91" t="s">
        <v>494</v>
      </c>
      <c r="D57" s="55" t="s">
        <v>37</v>
      </c>
      <c r="E57" s="55" t="s">
        <v>105</v>
      </c>
      <c r="F57" s="55">
        <v>12</v>
      </c>
      <c r="G57" s="58">
        <v>7.380009</v>
      </c>
      <c r="H57" s="58">
        <v>88.560108</v>
      </c>
      <c r="I57" s="55" t="s">
        <v>106</v>
      </c>
    </row>
    <row r="58" s="85" customFormat="1" ht="24.75" hidden="1" customHeight="1" spans="1:9">
      <c r="A58" s="90">
        <v>43193</v>
      </c>
      <c r="B58" s="55" t="s">
        <v>493</v>
      </c>
      <c r="C58" s="91" t="s">
        <v>494</v>
      </c>
      <c r="D58" s="55" t="s">
        <v>37</v>
      </c>
      <c r="E58" s="55" t="s">
        <v>370</v>
      </c>
      <c r="F58" s="55">
        <v>96</v>
      </c>
      <c r="G58" s="58">
        <v>6.639984</v>
      </c>
      <c r="H58" s="58">
        <v>637.438464</v>
      </c>
      <c r="I58" s="55" t="s">
        <v>371</v>
      </c>
    </row>
    <row r="59" s="85" customFormat="1" ht="24.75" hidden="1" customHeight="1" spans="1:9">
      <c r="A59" s="90">
        <v>43193</v>
      </c>
      <c r="B59" s="55" t="s">
        <v>493</v>
      </c>
      <c r="C59" s="91" t="s">
        <v>494</v>
      </c>
      <c r="D59" s="55" t="s">
        <v>37</v>
      </c>
      <c r="E59" s="55" t="s">
        <v>391</v>
      </c>
      <c r="F59" s="55">
        <v>12</v>
      </c>
      <c r="G59" s="58">
        <v>13.279968</v>
      </c>
      <c r="H59" s="58">
        <v>159.359616</v>
      </c>
      <c r="I59" s="55" t="s">
        <v>392</v>
      </c>
    </row>
    <row r="60" s="85" customFormat="1" ht="24.75" hidden="1" customHeight="1" spans="1:9">
      <c r="A60" s="90">
        <v>43193</v>
      </c>
      <c r="B60" s="55" t="s">
        <v>493</v>
      </c>
      <c r="C60" s="91" t="s">
        <v>494</v>
      </c>
      <c r="D60" s="55" t="s">
        <v>37</v>
      </c>
      <c r="E60" s="55" t="s">
        <v>235</v>
      </c>
      <c r="F60" s="55">
        <v>48</v>
      </c>
      <c r="G60" s="58">
        <v>6.080022</v>
      </c>
      <c r="H60" s="58">
        <v>291.841056</v>
      </c>
      <c r="I60" s="55" t="s">
        <v>236</v>
      </c>
    </row>
    <row r="61" s="85" customFormat="1" ht="24.75" hidden="1" customHeight="1" spans="1:9">
      <c r="A61" s="90">
        <v>43193</v>
      </c>
      <c r="B61" s="55" t="s">
        <v>493</v>
      </c>
      <c r="C61" s="91" t="s">
        <v>494</v>
      </c>
      <c r="D61" s="55" t="s">
        <v>93</v>
      </c>
      <c r="E61" s="55" t="s">
        <v>94</v>
      </c>
      <c r="F61" s="55">
        <v>420</v>
      </c>
      <c r="G61" s="58">
        <v>4.429971</v>
      </c>
      <c r="H61" s="58">
        <v>1860.6</v>
      </c>
      <c r="I61" s="55" t="s">
        <v>95</v>
      </c>
    </row>
    <row r="62" s="85" customFormat="1" ht="24.75" hidden="1" customHeight="1" spans="1:9">
      <c r="A62" s="90">
        <v>43193</v>
      </c>
      <c r="B62" s="55" t="s">
        <v>493</v>
      </c>
      <c r="C62" s="91" t="s">
        <v>494</v>
      </c>
      <c r="D62" s="55" t="s">
        <v>98</v>
      </c>
      <c r="E62" s="55" t="s">
        <v>83</v>
      </c>
      <c r="F62" s="55">
        <v>12</v>
      </c>
      <c r="G62" s="58">
        <v>1.899963</v>
      </c>
      <c r="H62" s="58">
        <v>22.799556</v>
      </c>
      <c r="I62" s="55" t="s">
        <v>99</v>
      </c>
    </row>
    <row r="63" s="85" customFormat="1" ht="24.75" hidden="1" customHeight="1" spans="1:9">
      <c r="A63" s="90">
        <v>43193</v>
      </c>
      <c r="B63" s="55" t="s">
        <v>493</v>
      </c>
      <c r="C63" s="91" t="s">
        <v>494</v>
      </c>
      <c r="D63" s="55" t="s">
        <v>100</v>
      </c>
      <c r="E63" s="55" t="s">
        <v>324</v>
      </c>
      <c r="F63" s="55">
        <v>6</v>
      </c>
      <c r="G63" s="58">
        <v>824.999994</v>
      </c>
      <c r="H63" s="58">
        <v>4949.999964</v>
      </c>
      <c r="I63" s="55" t="s">
        <v>325</v>
      </c>
    </row>
    <row r="64" s="85" customFormat="1" ht="24.75" hidden="1" customHeight="1" spans="1:9">
      <c r="A64" s="90">
        <v>43193</v>
      </c>
      <c r="B64" s="55" t="s">
        <v>493</v>
      </c>
      <c r="C64" s="91" t="s">
        <v>494</v>
      </c>
      <c r="D64" s="55" t="s">
        <v>192</v>
      </c>
      <c r="E64" s="55" t="s">
        <v>316</v>
      </c>
      <c r="F64" s="55">
        <v>6</v>
      </c>
      <c r="G64" s="58">
        <v>46.330011</v>
      </c>
      <c r="H64" s="58">
        <v>277.980066</v>
      </c>
      <c r="I64" s="55" t="s">
        <v>317</v>
      </c>
    </row>
    <row r="65" s="85" customFormat="1" ht="24.75" hidden="1" customHeight="1" spans="1:9">
      <c r="A65" s="90">
        <v>43193</v>
      </c>
      <c r="B65" s="55" t="s">
        <v>493</v>
      </c>
      <c r="C65" s="91" t="s">
        <v>494</v>
      </c>
      <c r="D65" s="55" t="s">
        <v>90</v>
      </c>
      <c r="E65" s="55" t="s">
        <v>91</v>
      </c>
      <c r="F65" s="55">
        <v>34</v>
      </c>
      <c r="G65" s="58">
        <v>5.160051</v>
      </c>
      <c r="H65" s="58">
        <v>175.441734</v>
      </c>
      <c r="I65" s="55" t="s">
        <v>92</v>
      </c>
    </row>
    <row r="66" s="85" customFormat="1" ht="24.75" hidden="1" customHeight="1" spans="1:9">
      <c r="A66" s="90">
        <v>43193</v>
      </c>
      <c r="B66" s="55" t="s">
        <v>493</v>
      </c>
      <c r="C66" s="91" t="s">
        <v>494</v>
      </c>
      <c r="D66" s="55" t="s">
        <v>37</v>
      </c>
      <c r="E66" s="55" t="s">
        <v>105</v>
      </c>
      <c r="F66" s="55">
        <v>6</v>
      </c>
      <c r="G66" s="58">
        <v>7.380009</v>
      </c>
      <c r="H66" s="58">
        <v>44.280054</v>
      </c>
      <c r="I66" s="55" t="s">
        <v>106</v>
      </c>
    </row>
    <row r="67" s="85" customFormat="1" ht="24.75" hidden="1" customHeight="1" spans="1:9">
      <c r="A67" s="90">
        <v>43193</v>
      </c>
      <c r="B67" s="55" t="s">
        <v>493</v>
      </c>
      <c r="C67" s="91" t="s">
        <v>494</v>
      </c>
      <c r="D67" s="55" t="s">
        <v>37</v>
      </c>
      <c r="E67" s="55" t="s">
        <v>135</v>
      </c>
      <c r="F67" s="55">
        <v>12</v>
      </c>
      <c r="G67" s="58">
        <v>3.800043</v>
      </c>
      <c r="H67" s="58">
        <v>45.600516</v>
      </c>
      <c r="I67" s="55" t="s">
        <v>136</v>
      </c>
    </row>
    <row r="68" s="85" customFormat="1" ht="24.75" hidden="1" customHeight="1" spans="1:9">
      <c r="A68" s="90">
        <v>43193</v>
      </c>
      <c r="B68" s="55" t="s">
        <v>493</v>
      </c>
      <c r="C68" s="91" t="s">
        <v>494</v>
      </c>
      <c r="D68" s="55" t="s">
        <v>476</v>
      </c>
      <c r="E68" s="55" t="s">
        <v>477</v>
      </c>
      <c r="F68" s="55">
        <v>4</v>
      </c>
      <c r="G68" s="58">
        <v>9.800037</v>
      </c>
      <c r="H68" s="58">
        <v>39.200148</v>
      </c>
      <c r="I68" s="55" t="s">
        <v>478</v>
      </c>
    </row>
    <row r="69" s="85" customFormat="1" ht="24.75" hidden="1" customHeight="1" spans="1:9">
      <c r="A69" s="90">
        <v>43193</v>
      </c>
      <c r="B69" s="55" t="s">
        <v>493</v>
      </c>
      <c r="C69" s="91" t="s">
        <v>494</v>
      </c>
      <c r="D69" s="55" t="s">
        <v>93</v>
      </c>
      <c r="E69" s="55" t="s">
        <v>94</v>
      </c>
      <c r="F69" s="55">
        <v>50</v>
      </c>
      <c r="G69" s="58">
        <v>4.429971</v>
      </c>
      <c r="H69" s="58">
        <v>221.49855</v>
      </c>
      <c r="I69" s="55" t="s">
        <v>95</v>
      </c>
    </row>
    <row r="70" s="85" customFormat="1" ht="24.75" hidden="1" customHeight="1" spans="1:9">
      <c r="A70" s="90">
        <v>43193</v>
      </c>
      <c r="B70" s="55" t="s">
        <v>495</v>
      </c>
      <c r="C70" s="91" t="s">
        <v>496</v>
      </c>
      <c r="D70" s="55" t="s">
        <v>31</v>
      </c>
      <c r="E70" s="55" t="s">
        <v>497</v>
      </c>
      <c r="F70" s="55">
        <v>21</v>
      </c>
      <c r="G70" s="58">
        <v>1.959984</v>
      </c>
      <c r="H70" s="58">
        <v>41.159664</v>
      </c>
      <c r="I70" s="55" t="s">
        <v>498</v>
      </c>
    </row>
    <row r="71" s="85" customFormat="1" ht="29.25" hidden="1" customHeight="1" spans="1:9">
      <c r="A71" s="90">
        <v>43193</v>
      </c>
      <c r="B71" s="55" t="s">
        <v>495</v>
      </c>
      <c r="C71" s="91" t="s">
        <v>496</v>
      </c>
      <c r="D71" s="55" t="s">
        <v>499</v>
      </c>
      <c r="E71" s="92" t="s">
        <v>500</v>
      </c>
      <c r="F71" s="55">
        <v>6</v>
      </c>
      <c r="G71" s="58">
        <v>5.859945</v>
      </c>
      <c r="H71" s="58">
        <v>35.15967</v>
      </c>
      <c r="I71" s="55" t="s">
        <v>501</v>
      </c>
    </row>
    <row r="72" s="85" customFormat="1" ht="29.25" hidden="1" customHeight="1" spans="1:9">
      <c r="A72" s="90">
        <v>43193</v>
      </c>
      <c r="B72" s="55" t="s">
        <v>495</v>
      </c>
      <c r="C72" s="91" t="s">
        <v>496</v>
      </c>
      <c r="D72" s="55" t="s">
        <v>31</v>
      </c>
      <c r="E72" s="92" t="s">
        <v>502</v>
      </c>
      <c r="F72" s="55">
        <v>12</v>
      </c>
      <c r="G72" s="58">
        <v>2.299986</v>
      </c>
      <c r="H72" s="58">
        <v>27.599832</v>
      </c>
      <c r="I72" s="55" t="s">
        <v>503</v>
      </c>
    </row>
    <row r="73" s="85" customFormat="1" ht="29.25" hidden="1" customHeight="1" spans="1:9">
      <c r="A73" s="90">
        <v>43193</v>
      </c>
      <c r="B73" s="55" t="s">
        <v>495</v>
      </c>
      <c r="C73" s="91" t="s">
        <v>496</v>
      </c>
      <c r="D73" s="55" t="s">
        <v>115</v>
      </c>
      <c r="E73" s="92" t="s">
        <v>504</v>
      </c>
      <c r="F73" s="55">
        <v>12</v>
      </c>
      <c r="G73" s="58">
        <v>9.100026</v>
      </c>
      <c r="H73" s="58">
        <v>109.200312</v>
      </c>
      <c r="I73" s="55" t="s">
        <v>505</v>
      </c>
    </row>
    <row r="74" s="85" customFormat="1" ht="29.25" hidden="1" customHeight="1" spans="1:9">
      <c r="A74" s="90">
        <v>43193</v>
      </c>
      <c r="B74" s="55" t="s">
        <v>495</v>
      </c>
      <c r="C74" s="91" t="s">
        <v>496</v>
      </c>
      <c r="D74" s="55" t="s">
        <v>93</v>
      </c>
      <c r="E74" s="92" t="s">
        <v>506</v>
      </c>
      <c r="F74" s="55">
        <v>18</v>
      </c>
      <c r="G74" s="58">
        <v>3.800043</v>
      </c>
      <c r="H74" s="58">
        <v>68.400774</v>
      </c>
      <c r="I74" s="55" t="s">
        <v>507</v>
      </c>
    </row>
    <row r="75" s="85" customFormat="1" ht="24.75" hidden="1" customHeight="1" spans="1:9">
      <c r="A75" s="90">
        <v>43193</v>
      </c>
      <c r="B75" s="55" t="s">
        <v>495</v>
      </c>
      <c r="C75" s="91" t="s">
        <v>496</v>
      </c>
      <c r="D75" s="55" t="s">
        <v>115</v>
      </c>
      <c r="E75" s="55" t="s">
        <v>508</v>
      </c>
      <c r="F75" s="55">
        <v>6</v>
      </c>
      <c r="G75" s="58">
        <v>5.160051</v>
      </c>
      <c r="H75" s="58">
        <v>30.960306</v>
      </c>
      <c r="I75" s="55" t="s">
        <v>509</v>
      </c>
    </row>
    <row r="76" s="85" customFormat="1" ht="28.5" hidden="1" customHeight="1" spans="1:9">
      <c r="A76" s="90">
        <v>43193</v>
      </c>
      <c r="B76" s="55" t="s">
        <v>495</v>
      </c>
      <c r="C76" s="91" t="s">
        <v>496</v>
      </c>
      <c r="D76" s="55" t="s">
        <v>510</v>
      </c>
      <c r="E76" s="92" t="s">
        <v>511</v>
      </c>
      <c r="F76" s="55">
        <v>6</v>
      </c>
      <c r="G76" s="58">
        <v>7.100028</v>
      </c>
      <c r="H76" s="58">
        <v>42.600168</v>
      </c>
      <c r="I76" s="55" t="s">
        <v>512</v>
      </c>
    </row>
    <row r="77" s="85" customFormat="1" ht="24.75" hidden="1" customHeight="1" spans="1:9">
      <c r="A77" s="90">
        <v>43193</v>
      </c>
      <c r="B77" s="55" t="s">
        <v>495</v>
      </c>
      <c r="C77" s="91" t="s">
        <v>496</v>
      </c>
      <c r="D77" s="55" t="s">
        <v>37</v>
      </c>
      <c r="E77" s="55" t="s">
        <v>88</v>
      </c>
      <c r="F77" s="55">
        <v>30</v>
      </c>
      <c r="G77" s="58">
        <v>3.800043</v>
      </c>
      <c r="H77" s="58">
        <v>114.00129</v>
      </c>
      <c r="I77" s="55" t="s">
        <v>89</v>
      </c>
    </row>
    <row r="78" s="85" customFormat="1" ht="24.75" hidden="1" customHeight="1" spans="1:9">
      <c r="A78" s="90">
        <v>43193</v>
      </c>
      <c r="B78" s="55" t="s">
        <v>513</v>
      </c>
      <c r="C78" s="91" t="s">
        <v>514</v>
      </c>
      <c r="D78" s="55" t="s">
        <v>98</v>
      </c>
      <c r="E78" s="55" t="s">
        <v>83</v>
      </c>
      <c r="F78" s="55">
        <v>18</v>
      </c>
      <c r="G78" s="58">
        <v>1.899963</v>
      </c>
      <c r="H78" s="58">
        <v>34.199334</v>
      </c>
      <c r="I78" s="55" t="s">
        <v>99</v>
      </c>
    </row>
    <row r="79" s="85" customFormat="1" ht="24.75" hidden="1" customHeight="1" spans="1:9">
      <c r="A79" s="90">
        <v>43193</v>
      </c>
      <c r="B79" s="55" t="s">
        <v>513</v>
      </c>
      <c r="C79" s="91" t="s">
        <v>514</v>
      </c>
      <c r="D79" s="55" t="s">
        <v>100</v>
      </c>
      <c r="E79" s="55" t="s">
        <v>324</v>
      </c>
      <c r="F79" s="55">
        <v>6</v>
      </c>
      <c r="G79" s="58">
        <v>824.999994</v>
      </c>
      <c r="H79" s="58">
        <v>4949.999964</v>
      </c>
      <c r="I79" s="55" t="s">
        <v>325</v>
      </c>
    </row>
    <row r="80" s="85" customFormat="1" ht="24.75" hidden="1" customHeight="1" spans="1:9">
      <c r="A80" s="90">
        <v>43193</v>
      </c>
      <c r="B80" s="55" t="s">
        <v>513</v>
      </c>
      <c r="C80" s="91" t="s">
        <v>514</v>
      </c>
      <c r="D80" s="55" t="s">
        <v>310</v>
      </c>
      <c r="E80" s="55" t="s">
        <v>311</v>
      </c>
      <c r="F80" s="55">
        <v>3</v>
      </c>
      <c r="G80" s="58">
        <v>134.999982</v>
      </c>
      <c r="H80" s="58">
        <v>404.999946</v>
      </c>
      <c r="I80" s="55" t="s">
        <v>312</v>
      </c>
    </row>
    <row r="81" s="85" customFormat="1" ht="24.75" hidden="1" customHeight="1" spans="1:9">
      <c r="A81" s="90">
        <v>43193</v>
      </c>
      <c r="B81" s="55" t="s">
        <v>513</v>
      </c>
      <c r="C81" s="91" t="s">
        <v>514</v>
      </c>
      <c r="D81" s="55" t="s">
        <v>192</v>
      </c>
      <c r="E81" s="55" t="s">
        <v>316</v>
      </c>
      <c r="F81" s="55">
        <v>6</v>
      </c>
      <c r="G81" s="58">
        <v>46.330011</v>
      </c>
      <c r="H81" s="58">
        <v>277.980066</v>
      </c>
      <c r="I81" s="55" t="s">
        <v>317</v>
      </c>
    </row>
    <row r="82" s="85" customFormat="1" ht="24.75" hidden="1" customHeight="1" spans="1:9">
      <c r="A82" s="90">
        <v>43193</v>
      </c>
      <c r="B82" s="55" t="s">
        <v>513</v>
      </c>
      <c r="C82" s="91" t="s">
        <v>514</v>
      </c>
      <c r="D82" s="55" t="s">
        <v>85</v>
      </c>
      <c r="E82" s="55" t="s">
        <v>237</v>
      </c>
      <c r="F82" s="55">
        <v>2</v>
      </c>
      <c r="G82" s="58">
        <v>27.030042</v>
      </c>
      <c r="H82" s="58">
        <v>54.060084</v>
      </c>
      <c r="I82" s="55" t="s">
        <v>238</v>
      </c>
    </row>
    <row r="83" s="85" customFormat="1" ht="24.75" hidden="1" customHeight="1" spans="1:9">
      <c r="A83" s="90">
        <v>43193</v>
      </c>
      <c r="B83" s="55" t="s">
        <v>513</v>
      </c>
      <c r="C83" s="91" t="s">
        <v>514</v>
      </c>
      <c r="D83" s="55" t="s">
        <v>160</v>
      </c>
      <c r="E83" s="55" t="s">
        <v>259</v>
      </c>
      <c r="F83" s="55">
        <v>3</v>
      </c>
      <c r="G83" s="58">
        <v>4.559958</v>
      </c>
      <c r="H83" s="58">
        <v>13.679874</v>
      </c>
      <c r="I83" s="55" t="s">
        <v>260</v>
      </c>
    </row>
    <row r="84" s="85" customFormat="1" ht="24.75" hidden="1" customHeight="1" spans="1:9">
      <c r="A84" s="90">
        <v>43193</v>
      </c>
      <c r="B84" s="55" t="s">
        <v>513</v>
      </c>
      <c r="C84" s="91" t="s">
        <v>514</v>
      </c>
      <c r="D84" s="55" t="s">
        <v>37</v>
      </c>
      <c r="E84" s="55" t="s">
        <v>88</v>
      </c>
      <c r="F84" s="55">
        <v>24</v>
      </c>
      <c r="G84" s="58">
        <v>3.800043</v>
      </c>
      <c r="H84" s="58">
        <v>91.201032</v>
      </c>
      <c r="I84" s="55" t="s">
        <v>89</v>
      </c>
    </row>
    <row r="85" s="85" customFormat="1" ht="24.75" hidden="1" customHeight="1" spans="1:9">
      <c r="A85" s="90">
        <v>43193</v>
      </c>
      <c r="B85" s="55" t="s">
        <v>513</v>
      </c>
      <c r="C85" s="91" t="s">
        <v>514</v>
      </c>
      <c r="D85" s="55" t="s">
        <v>211</v>
      </c>
      <c r="E85" s="55" t="s">
        <v>212</v>
      </c>
      <c r="F85" s="55">
        <v>2</v>
      </c>
      <c r="G85" s="58">
        <v>8.859942</v>
      </c>
      <c r="H85" s="58">
        <v>17.719884</v>
      </c>
      <c r="I85" s="55" t="s">
        <v>213</v>
      </c>
    </row>
    <row r="86" s="85" customFormat="1" ht="24.75" hidden="1" customHeight="1" spans="1:9">
      <c r="A86" s="90">
        <v>43193</v>
      </c>
      <c r="B86" s="55" t="s">
        <v>513</v>
      </c>
      <c r="C86" s="91" t="s">
        <v>514</v>
      </c>
      <c r="D86" s="55" t="s">
        <v>90</v>
      </c>
      <c r="E86" s="55" t="s">
        <v>91</v>
      </c>
      <c r="F86" s="55">
        <v>24</v>
      </c>
      <c r="G86" s="58">
        <v>5.160051</v>
      </c>
      <c r="H86" s="58">
        <v>123.841224</v>
      </c>
      <c r="I86" s="55" t="s">
        <v>92</v>
      </c>
    </row>
    <row r="87" s="85" customFormat="1" ht="24.75" hidden="1" customHeight="1" spans="1:9">
      <c r="A87" s="90">
        <v>43193</v>
      </c>
      <c r="B87" s="55" t="s">
        <v>513</v>
      </c>
      <c r="C87" s="91" t="s">
        <v>514</v>
      </c>
      <c r="D87" s="55" t="s">
        <v>37</v>
      </c>
      <c r="E87" s="55" t="s">
        <v>126</v>
      </c>
      <c r="F87" s="55">
        <v>2</v>
      </c>
      <c r="G87" s="58">
        <v>13.279968</v>
      </c>
      <c r="H87" s="58">
        <v>26.559936</v>
      </c>
      <c r="I87" s="55" t="s">
        <v>127</v>
      </c>
    </row>
    <row r="88" s="85" customFormat="1" ht="24.75" hidden="1" customHeight="1" spans="1:9">
      <c r="A88" s="90">
        <v>43193</v>
      </c>
      <c r="B88" s="55" t="s">
        <v>513</v>
      </c>
      <c r="C88" s="91" t="s">
        <v>514</v>
      </c>
      <c r="D88" s="55" t="s">
        <v>37</v>
      </c>
      <c r="E88" s="55" t="s">
        <v>105</v>
      </c>
      <c r="F88" s="55">
        <v>19</v>
      </c>
      <c r="G88" s="58">
        <v>7.380009</v>
      </c>
      <c r="H88" s="58">
        <v>140.220171</v>
      </c>
      <c r="I88" s="55" t="s">
        <v>106</v>
      </c>
    </row>
    <row r="89" s="85" customFormat="1" ht="24.75" hidden="1" customHeight="1" spans="1:9">
      <c r="A89" s="90">
        <v>43193</v>
      </c>
      <c r="B89" s="55" t="s">
        <v>513</v>
      </c>
      <c r="C89" s="91" t="s">
        <v>514</v>
      </c>
      <c r="D89" s="55" t="s">
        <v>37</v>
      </c>
      <c r="E89" s="55" t="s">
        <v>300</v>
      </c>
      <c r="F89" s="55">
        <v>6</v>
      </c>
      <c r="G89" s="58">
        <v>3.599973</v>
      </c>
      <c r="H89" s="58">
        <v>21.599838</v>
      </c>
      <c r="I89" s="55" t="s">
        <v>301</v>
      </c>
    </row>
    <row r="90" s="85" customFormat="1" ht="24.75" hidden="1" customHeight="1" spans="1:9">
      <c r="A90" s="90">
        <v>43193</v>
      </c>
      <c r="B90" s="55" t="s">
        <v>513</v>
      </c>
      <c r="C90" s="91" t="s">
        <v>514</v>
      </c>
      <c r="D90" s="55" t="s">
        <v>37</v>
      </c>
      <c r="E90" s="55" t="s">
        <v>135</v>
      </c>
      <c r="F90" s="55">
        <v>12</v>
      </c>
      <c r="G90" s="58">
        <v>3.800043</v>
      </c>
      <c r="H90" s="58">
        <v>45.600516</v>
      </c>
      <c r="I90" s="55" t="s">
        <v>136</v>
      </c>
    </row>
    <row r="91" s="85" customFormat="1" ht="24.75" hidden="1" customHeight="1" spans="1:9">
      <c r="A91" s="90">
        <v>43193</v>
      </c>
      <c r="B91" s="55" t="s">
        <v>513</v>
      </c>
      <c r="C91" s="91" t="s">
        <v>514</v>
      </c>
      <c r="D91" s="55" t="s">
        <v>93</v>
      </c>
      <c r="E91" s="55" t="s">
        <v>94</v>
      </c>
      <c r="F91" s="55">
        <v>54</v>
      </c>
      <c r="G91" s="58">
        <v>4.429971</v>
      </c>
      <c r="H91" s="58">
        <v>239.218434</v>
      </c>
      <c r="I91" s="55" t="s">
        <v>95</v>
      </c>
    </row>
    <row r="92" s="85" customFormat="1" ht="24.75" hidden="1" customHeight="1" spans="1:9">
      <c r="A92" s="90">
        <v>43193</v>
      </c>
      <c r="B92" s="55" t="s">
        <v>515</v>
      </c>
      <c r="C92" s="91" t="s">
        <v>516</v>
      </c>
      <c r="D92" s="55" t="s">
        <v>98</v>
      </c>
      <c r="E92" s="55" t="s">
        <v>83</v>
      </c>
      <c r="F92" s="55">
        <v>192</v>
      </c>
      <c r="G92" s="58">
        <v>1.899963</v>
      </c>
      <c r="H92" s="58">
        <v>364.792896</v>
      </c>
      <c r="I92" s="55" t="s">
        <v>99</v>
      </c>
    </row>
    <row r="93" s="85" customFormat="1" ht="24.75" hidden="1" customHeight="1" spans="1:9">
      <c r="A93" s="90">
        <v>43193</v>
      </c>
      <c r="B93" s="55" t="s">
        <v>515</v>
      </c>
      <c r="C93" s="91" t="s">
        <v>516</v>
      </c>
      <c r="D93" s="55" t="s">
        <v>192</v>
      </c>
      <c r="E93" s="55" t="s">
        <v>316</v>
      </c>
      <c r="F93" s="55">
        <v>94</v>
      </c>
      <c r="G93" s="58">
        <v>46.330011</v>
      </c>
      <c r="H93" s="58">
        <v>4355.021034</v>
      </c>
      <c r="I93" s="55" t="s">
        <v>317</v>
      </c>
    </row>
    <row r="94" s="85" customFormat="1" ht="24.75" hidden="1" customHeight="1" spans="1:9">
      <c r="A94" s="90">
        <v>43193</v>
      </c>
      <c r="B94" s="55" t="s">
        <v>515</v>
      </c>
      <c r="C94" s="91" t="s">
        <v>516</v>
      </c>
      <c r="D94" s="55" t="s">
        <v>90</v>
      </c>
      <c r="E94" s="55" t="s">
        <v>91</v>
      </c>
      <c r="F94" s="55">
        <v>96</v>
      </c>
      <c r="G94" s="58">
        <v>5.160051</v>
      </c>
      <c r="H94" s="58">
        <v>495.364896</v>
      </c>
      <c r="I94" s="55" t="s">
        <v>92</v>
      </c>
    </row>
    <row r="95" s="85" customFormat="1" ht="24.75" hidden="1" customHeight="1" spans="1:9">
      <c r="A95" s="90">
        <v>43193</v>
      </c>
      <c r="B95" s="55" t="s">
        <v>515</v>
      </c>
      <c r="C95" s="91" t="s">
        <v>516</v>
      </c>
      <c r="D95" s="55" t="s">
        <v>37</v>
      </c>
      <c r="E95" s="55" t="s">
        <v>135</v>
      </c>
      <c r="F95" s="55">
        <v>192</v>
      </c>
      <c r="G95" s="58">
        <v>3.800043</v>
      </c>
      <c r="H95" s="58">
        <v>729.6</v>
      </c>
      <c r="I95" s="55" t="s">
        <v>136</v>
      </c>
    </row>
    <row r="96" s="85" customFormat="1" ht="24.75" hidden="1" customHeight="1" spans="1:9">
      <c r="A96" s="90">
        <v>43193</v>
      </c>
      <c r="B96" s="55" t="s">
        <v>515</v>
      </c>
      <c r="C96" s="91" t="s">
        <v>516</v>
      </c>
      <c r="D96" s="55" t="s">
        <v>31</v>
      </c>
      <c r="E96" s="55" t="s">
        <v>32</v>
      </c>
      <c r="F96" s="55">
        <v>6</v>
      </c>
      <c r="G96" s="58">
        <v>2.299986</v>
      </c>
      <c r="H96" s="58">
        <v>13.799916</v>
      </c>
      <c r="I96" s="55" t="s">
        <v>33</v>
      </c>
    </row>
    <row r="97" s="85" customFormat="1" ht="24.75" hidden="1" customHeight="1" spans="1:9">
      <c r="A97" s="90">
        <v>43193</v>
      </c>
      <c r="B97" s="55" t="s">
        <v>515</v>
      </c>
      <c r="C97" s="91" t="s">
        <v>516</v>
      </c>
      <c r="D97" s="55" t="s">
        <v>172</v>
      </c>
      <c r="E97" s="55" t="s">
        <v>243</v>
      </c>
      <c r="F97" s="55">
        <v>2</v>
      </c>
      <c r="G97" s="58">
        <v>4.599972</v>
      </c>
      <c r="H97" s="58">
        <v>9.199944</v>
      </c>
      <c r="I97" s="55" t="s">
        <v>244</v>
      </c>
    </row>
    <row r="98" s="85" customFormat="1" ht="24.75" hidden="1" customHeight="1" spans="1:9">
      <c r="A98" s="90">
        <v>43193</v>
      </c>
      <c r="B98" s="55" t="s">
        <v>515</v>
      </c>
      <c r="C98" s="91" t="s">
        <v>516</v>
      </c>
      <c r="D98" s="55" t="s">
        <v>37</v>
      </c>
      <c r="E98" s="55" t="s">
        <v>216</v>
      </c>
      <c r="F98" s="55">
        <v>2</v>
      </c>
      <c r="G98" s="58">
        <v>3.689946</v>
      </c>
      <c r="H98" s="58">
        <v>7.379892</v>
      </c>
      <c r="I98" s="55" t="s">
        <v>217</v>
      </c>
    </row>
    <row r="99" s="85" customFormat="1" ht="24.75" hidden="1" customHeight="1" spans="1:9">
      <c r="A99" s="90">
        <v>43193</v>
      </c>
      <c r="B99" s="55" t="s">
        <v>515</v>
      </c>
      <c r="C99" s="91" t="s">
        <v>516</v>
      </c>
      <c r="D99" s="55" t="s">
        <v>90</v>
      </c>
      <c r="E99" s="55" t="s">
        <v>175</v>
      </c>
      <c r="F99" s="55">
        <v>1</v>
      </c>
      <c r="G99" s="58">
        <v>6.409962</v>
      </c>
      <c r="H99" s="58">
        <v>6.409962</v>
      </c>
      <c r="I99" s="55" t="s">
        <v>176</v>
      </c>
    </row>
    <row r="100" s="85" customFormat="1" ht="24.75" hidden="1" customHeight="1" spans="1:9">
      <c r="A100" s="90">
        <v>43193</v>
      </c>
      <c r="B100" s="55" t="s">
        <v>515</v>
      </c>
      <c r="C100" s="91" t="s">
        <v>516</v>
      </c>
      <c r="D100" s="55" t="s">
        <v>333</v>
      </c>
      <c r="E100" s="55" t="s">
        <v>334</v>
      </c>
      <c r="F100" s="55">
        <v>4</v>
      </c>
      <c r="G100" s="58">
        <v>3.919968</v>
      </c>
      <c r="H100" s="58">
        <v>15.679872</v>
      </c>
      <c r="I100" s="55" t="s">
        <v>335</v>
      </c>
    </row>
    <row r="101" s="85" customFormat="1" ht="24.75" hidden="1" customHeight="1" spans="1:9">
      <c r="A101" s="90">
        <v>43193</v>
      </c>
      <c r="B101" s="55" t="s">
        <v>515</v>
      </c>
      <c r="C101" s="91" t="s">
        <v>516</v>
      </c>
      <c r="D101" s="55" t="s">
        <v>85</v>
      </c>
      <c r="E101" s="55" t="s">
        <v>86</v>
      </c>
      <c r="F101" s="55">
        <v>2</v>
      </c>
      <c r="G101" s="58">
        <v>28.999971</v>
      </c>
      <c r="H101" s="58">
        <v>57.999942</v>
      </c>
      <c r="I101" s="55" t="s">
        <v>87</v>
      </c>
    </row>
    <row r="102" s="85" customFormat="1" ht="24.75" hidden="1" customHeight="1" spans="1:9">
      <c r="A102" s="90">
        <v>43193</v>
      </c>
      <c r="B102" s="55" t="s">
        <v>515</v>
      </c>
      <c r="C102" s="91" t="s">
        <v>516</v>
      </c>
      <c r="D102" s="55" t="s">
        <v>70</v>
      </c>
      <c r="E102" s="55" t="s">
        <v>71</v>
      </c>
      <c r="F102" s="55">
        <v>2</v>
      </c>
      <c r="G102" s="58">
        <v>205.000029</v>
      </c>
      <c r="H102" s="58">
        <v>410.000058</v>
      </c>
      <c r="I102" s="55" t="s">
        <v>72</v>
      </c>
    </row>
    <row r="103" s="85" customFormat="1" ht="24.75" hidden="1" customHeight="1" spans="1:9">
      <c r="A103" s="90">
        <v>43193</v>
      </c>
      <c r="B103" s="55" t="s">
        <v>515</v>
      </c>
      <c r="C103" s="91" t="s">
        <v>516</v>
      </c>
      <c r="D103" s="55" t="s">
        <v>31</v>
      </c>
      <c r="E103" s="55" t="s">
        <v>230</v>
      </c>
      <c r="F103" s="55">
        <v>4</v>
      </c>
      <c r="G103" s="58">
        <v>1.959984</v>
      </c>
      <c r="H103" s="58">
        <v>7.839936</v>
      </c>
      <c r="I103" s="55" t="s">
        <v>231</v>
      </c>
    </row>
    <row r="104" s="85" customFormat="1" ht="24.75" hidden="1" customHeight="1" spans="1:9">
      <c r="A104" s="90">
        <v>43193</v>
      </c>
      <c r="B104" s="55" t="s">
        <v>515</v>
      </c>
      <c r="C104" s="91" t="s">
        <v>516</v>
      </c>
      <c r="D104" s="55" t="s">
        <v>31</v>
      </c>
      <c r="E104" s="55" t="s">
        <v>32</v>
      </c>
      <c r="F104" s="55">
        <v>24</v>
      </c>
      <c r="G104" s="58">
        <v>2.299986</v>
      </c>
      <c r="H104" s="58">
        <v>55.199664</v>
      </c>
      <c r="I104" s="55" t="s">
        <v>33</v>
      </c>
    </row>
    <row r="105" s="85" customFormat="1" ht="24.75" hidden="1" customHeight="1" spans="1:9">
      <c r="A105" s="90">
        <v>43193</v>
      </c>
      <c r="B105" s="55" t="s">
        <v>515</v>
      </c>
      <c r="C105" s="91" t="s">
        <v>516</v>
      </c>
      <c r="D105" s="55" t="s">
        <v>145</v>
      </c>
      <c r="E105" s="55" t="s">
        <v>409</v>
      </c>
      <c r="F105" s="55">
        <v>8</v>
      </c>
      <c r="G105" s="58">
        <v>9.650043</v>
      </c>
      <c r="H105" s="58">
        <v>77.200344</v>
      </c>
      <c r="I105" s="55" t="s">
        <v>410</v>
      </c>
    </row>
    <row r="106" s="85" customFormat="1" ht="24.75" hidden="1" customHeight="1" spans="1:9">
      <c r="A106" s="90">
        <v>43193</v>
      </c>
      <c r="B106" s="55" t="s">
        <v>515</v>
      </c>
      <c r="C106" s="91" t="s">
        <v>516</v>
      </c>
      <c r="D106" s="55" t="s">
        <v>145</v>
      </c>
      <c r="E106" s="55" t="s">
        <v>146</v>
      </c>
      <c r="F106" s="55">
        <v>4</v>
      </c>
      <c r="G106" s="58">
        <v>10.999989</v>
      </c>
      <c r="H106" s="58">
        <v>43.999956</v>
      </c>
      <c r="I106" s="55" t="s">
        <v>147</v>
      </c>
    </row>
    <row r="107" s="85" customFormat="1" ht="24.75" hidden="1" customHeight="1" spans="1:9">
      <c r="A107" s="90">
        <v>43193</v>
      </c>
      <c r="B107" s="55" t="s">
        <v>515</v>
      </c>
      <c r="C107" s="91" t="s">
        <v>516</v>
      </c>
      <c r="D107" s="55" t="s">
        <v>37</v>
      </c>
      <c r="E107" s="55" t="s">
        <v>372</v>
      </c>
      <c r="F107" s="55">
        <v>4</v>
      </c>
      <c r="G107" s="58">
        <v>9.599967</v>
      </c>
      <c r="H107" s="58">
        <v>38.399868</v>
      </c>
      <c r="I107" s="55" t="s">
        <v>373</v>
      </c>
    </row>
    <row r="108" s="85" customFormat="1" ht="24.75" hidden="1" customHeight="1" spans="1:9">
      <c r="A108" s="90">
        <v>43193</v>
      </c>
      <c r="B108" s="55" t="s">
        <v>515</v>
      </c>
      <c r="C108" s="91" t="s">
        <v>516</v>
      </c>
      <c r="D108" s="55" t="s">
        <v>37</v>
      </c>
      <c r="E108" s="55" t="s">
        <v>336</v>
      </c>
      <c r="F108" s="55">
        <v>4</v>
      </c>
      <c r="G108" s="58">
        <v>4.999995</v>
      </c>
      <c r="H108" s="58">
        <v>19.99998</v>
      </c>
      <c r="I108" s="55" t="s">
        <v>337</v>
      </c>
    </row>
    <row r="109" s="85" customFormat="1" ht="24.75" hidden="1" customHeight="1" spans="1:9">
      <c r="A109" s="90">
        <v>43193</v>
      </c>
      <c r="B109" s="55" t="s">
        <v>515</v>
      </c>
      <c r="C109" s="91" t="s">
        <v>516</v>
      </c>
      <c r="D109" s="55" t="s">
        <v>37</v>
      </c>
      <c r="E109" s="55" t="s">
        <v>38</v>
      </c>
      <c r="F109" s="55">
        <v>44</v>
      </c>
      <c r="G109" s="58">
        <v>4.500054</v>
      </c>
      <c r="H109" s="58">
        <v>198.002376</v>
      </c>
      <c r="I109" s="55" t="s">
        <v>39</v>
      </c>
    </row>
    <row r="110" s="85" customFormat="1" ht="24.75" hidden="1" customHeight="1" spans="1:9">
      <c r="A110" s="90">
        <v>43193</v>
      </c>
      <c r="B110" s="55" t="s">
        <v>515</v>
      </c>
      <c r="C110" s="91" t="s">
        <v>516</v>
      </c>
      <c r="D110" s="55" t="s">
        <v>37</v>
      </c>
      <c r="E110" s="55" t="s">
        <v>389</v>
      </c>
      <c r="F110" s="55">
        <v>2</v>
      </c>
      <c r="G110" s="58">
        <v>6.400017</v>
      </c>
      <c r="H110" s="58">
        <v>12.800034</v>
      </c>
      <c r="I110" s="55" t="s">
        <v>390</v>
      </c>
    </row>
    <row r="111" s="85" customFormat="1" ht="24.75" hidden="1" customHeight="1" spans="1:9">
      <c r="A111" s="90">
        <v>43193</v>
      </c>
      <c r="B111" s="55" t="s">
        <v>515</v>
      </c>
      <c r="C111" s="91" t="s">
        <v>516</v>
      </c>
      <c r="D111" s="55" t="s">
        <v>115</v>
      </c>
      <c r="E111" s="55" t="s">
        <v>454</v>
      </c>
      <c r="F111" s="55">
        <v>130</v>
      </c>
      <c r="G111" s="58">
        <v>3.999996</v>
      </c>
      <c r="H111" s="58">
        <v>519.99948</v>
      </c>
      <c r="I111" s="55" t="s">
        <v>455</v>
      </c>
    </row>
    <row r="112" s="85" customFormat="1" ht="24.75" hidden="1" customHeight="1" spans="1:9">
      <c r="A112" s="90">
        <v>43193</v>
      </c>
      <c r="B112" s="55" t="s">
        <v>515</v>
      </c>
      <c r="C112" s="91" t="s">
        <v>516</v>
      </c>
      <c r="D112" s="55" t="s">
        <v>155</v>
      </c>
      <c r="E112" s="55" t="s">
        <v>366</v>
      </c>
      <c r="F112" s="55">
        <v>2</v>
      </c>
      <c r="G112" s="58">
        <v>5.330052</v>
      </c>
      <c r="H112" s="58">
        <v>10.660104</v>
      </c>
      <c r="I112" s="55" t="s">
        <v>367</v>
      </c>
    </row>
    <row r="113" s="85" customFormat="1" ht="24.75" hidden="1" customHeight="1" spans="1:9">
      <c r="A113" s="90">
        <v>43193</v>
      </c>
      <c r="B113" s="55" t="s">
        <v>515</v>
      </c>
      <c r="C113" s="91" t="s">
        <v>516</v>
      </c>
      <c r="D113" s="55" t="s">
        <v>73</v>
      </c>
      <c r="E113" s="55" t="s">
        <v>158</v>
      </c>
      <c r="F113" s="55">
        <v>6</v>
      </c>
      <c r="G113" s="58">
        <v>3.040011</v>
      </c>
      <c r="H113" s="58">
        <v>18.240066</v>
      </c>
      <c r="I113" s="55" t="s">
        <v>159</v>
      </c>
    </row>
    <row r="114" s="85" customFormat="1" ht="24.75" hidden="1" customHeight="1" spans="1:9">
      <c r="A114" s="90">
        <v>43193</v>
      </c>
      <c r="B114" s="55" t="s">
        <v>515</v>
      </c>
      <c r="C114" s="91" t="s">
        <v>516</v>
      </c>
      <c r="D114" s="55" t="s">
        <v>73</v>
      </c>
      <c r="E114" s="55" t="s">
        <v>74</v>
      </c>
      <c r="F114" s="55">
        <v>4</v>
      </c>
      <c r="G114" s="58">
        <v>3.700008</v>
      </c>
      <c r="H114" s="58">
        <v>14.800032</v>
      </c>
      <c r="I114" s="55" t="s">
        <v>75</v>
      </c>
    </row>
    <row r="115" s="85" customFormat="1" ht="24.75" hidden="1" customHeight="1" spans="1:9">
      <c r="A115" s="90">
        <v>43193</v>
      </c>
      <c r="B115" s="55" t="s">
        <v>515</v>
      </c>
      <c r="C115" s="91" t="s">
        <v>516</v>
      </c>
      <c r="D115" s="55" t="s">
        <v>160</v>
      </c>
      <c r="E115" s="55" t="s">
        <v>161</v>
      </c>
      <c r="F115" s="55">
        <v>16</v>
      </c>
      <c r="G115" s="58">
        <v>4.999995</v>
      </c>
      <c r="H115" s="58">
        <v>79.99992</v>
      </c>
      <c r="I115" s="55" t="s">
        <v>162</v>
      </c>
    </row>
    <row r="116" s="85" customFormat="1" ht="24.75" hidden="1" customHeight="1" spans="1:9">
      <c r="A116" s="90">
        <v>43193</v>
      </c>
      <c r="B116" s="55" t="s">
        <v>515</v>
      </c>
      <c r="C116" s="91" t="s">
        <v>516</v>
      </c>
      <c r="D116" s="55" t="s">
        <v>160</v>
      </c>
      <c r="E116" s="55" t="s">
        <v>225</v>
      </c>
      <c r="F116" s="55">
        <v>2</v>
      </c>
      <c r="G116" s="58">
        <v>11.199942</v>
      </c>
      <c r="H116" s="58">
        <v>22.399884</v>
      </c>
      <c r="I116" s="55" t="s">
        <v>226</v>
      </c>
    </row>
    <row r="117" s="85" customFormat="1" ht="24.75" hidden="1" customHeight="1" spans="1:9">
      <c r="A117" s="90">
        <v>43193</v>
      </c>
      <c r="B117" s="55" t="s">
        <v>515</v>
      </c>
      <c r="C117" s="91" t="s">
        <v>516</v>
      </c>
      <c r="D117" s="55" t="s">
        <v>37</v>
      </c>
      <c r="E117" s="55" t="s">
        <v>401</v>
      </c>
      <c r="F117" s="55">
        <v>6</v>
      </c>
      <c r="G117" s="58">
        <v>4.299984</v>
      </c>
      <c r="H117" s="58">
        <v>25.799904</v>
      </c>
      <c r="I117" s="55" t="s">
        <v>402</v>
      </c>
    </row>
    <row r="118" s="85" customFormat="1" ht="24.75" hidden="1" customHeight="1" spans="1:9">
      <c r="A118" s="90">
        <v>43193</v>
      </c>
      <c r="B118" s="55" t="s">
        <v>515</v>
      </c>
      <c r="C118" s="91" t="s">
        <v>516</v>
      </c>
      <c r="D118" s="55" t="s">
        <v>211</v>
      </c>
      <c r="E118" s="55" t="s">
        <v>212</v>
      </c>
      <c r="F118" s="55">
        <v>4</v>
      </c>
      <c r="G118" s="58">
        <v>8.859942</v>
      </c>
      <c r="H118" s="58">
        <v>35.439768</v>
      </c>
      <c r="I118" s="55" t="s">
        <v>213</v>
      </c>
    </row>
    <row r="119" s="85" customFormat="1" ht="24.75" hidden="1" customHeight="1" spans="1:9">
      <c r="A119" s="90">
        <v>43193</v>
      </c>
      <c r="B119" s="55" t="s">
        <v>515</v>
      </c>
      <c r="C119" s="91" t="s">
        <v>516</v>
      </c>
      <c r="D119" s="55" t="s">
        <v>90</v>
      </c>
      <c r="E119" s="55" t="s">
        <v>91</v>
      </c>
      <c r="F119" s="55">
        <v>4</v>
      </c>
      <c r="G119" s="58">
        <v>5.160051</v>
      </c>
      <c r="H119" s="58">
        <v>20.640204</v>
      </c>
      <c r="I119" s="55" t="s">
        <v>92</v>
      </c>
    </row>
    <row r="120" s="85" customFormat="1" ht="24.75" hidden="1" customHeight="1" spans="1:9">
      <c r="A120" s="90">
        <v>43193</v>
      </c>
      <c r="B120" s="55" t="s">
        <v>515</v>
      </c>
      <c r="C120" s="91" t="s">
        <v>516</v>
      </c>
      <c r="D120" s="55" t="s">
        <v>132</v>
      </c>
      <c r="E120" s="55" t="s">
        <v>133</v>
      </c>
      <c r="F120" s="55">
        <v>12</v>
      </c>
      <c r="G120" s="58">
        <v>3.230019</v>
      </c>
      <c r="H120" s="58">
        <v>38.760228</v>
      </c>
      <c r="I120" s="55" t="s">
        <v>134</v>
      </c>
    </row>
    <row r="121" s="85" customFormat="1" ht="24.75" hidden="1" customHeight="1" spans="1:9">
      <c r="A121" s="90">
        <v>43193</v>
      </c>
      <c r="B121" s="55" t="s">
        <v>515</v>
      </c>
      <c r="C121" s="91" t="s">
        <v>516</v>
      </c>
      <c r="D121" s="55" t="s">
        <v>37</v>
      </c>
      <c r="E121" s="55" t="s">
        <v>135</v>
      </c>
      <c r="F121" s="55">
        <v>6</v>
      </c>
      <c r="G121" s="58">
        <v>3.800043</v>
      </c>
      <c r="H121" s="58">
        <v>22.800258</v>
      </c>
      <c r="I121" s="55" t="s">
        <v>136</v>
      </c>
    </row>
    <row r="122" s="85" customFormat="1" ht="24.75" hidden="1" customHeight="1" spans="1:9">
      <c r="A122" s="90">
        <v>43193</v>
      </c>
      <c r="B122" s="55" t="s">
        <v>515</v>
      </c>
      <c r="C122" s="91" t="s">
        <v>516</v>
      </c>
      <c r="D122" s="55" t="s">
        <v>93</v>
      </c>
      <c r="E122" s="55" t="s">
        <v>517</v>
      </c>
      <c r="F122" s="55">
        <v>2</v>
      </c>
      <c r="G122" s="58">
        <v>6.080022</v>
      </c>
      <c r="H122" s="58">
        <v>12.160044</v>
      </c>
      <c r="I122" s="55" t="s">
        <v>518</v>
      </c>
    </row>
    <row r="123" s="85" customFormat="1" ht="24.75" hidden="1" customHeight="1" spans="1:9">
      <c r="A123" s="90">
        <v>43193</v>
      </c>
      <c r="B123" s="55" t="s">
        <v>515</v>
      </c>
      <c r="C123" s="91" t="s">
        <v>516</v>
      </c>
      <c r="D123" s="55" t="s">
        <v>37</v>
      </c>
      <c r="E123" s="55" t="s">
        <v>468</v>
      </c>
      <c r="F123" s="55">
        <v>8</v>
      </c>
      <c r="G123" s="58">
        <v>10.53</v>
      </c>
      <c r="H123" s="58">
        <v>84.24</v>
      </c>
      <c r="I123" s="55" t="s">
        <v>469</v>
      </c>
    </row>
    <row r="124" s="85" customFormat="1" ht="24.75" hidden="1" customHeight="1" spans="1:9">
      <c r="A124" s="90">
        <v>43193</v>
      </c>
      <c r="B124" s="55" t="s">
        <v>515</v>
      </c>
      <c r="C124" s="91" t="s">
        <v>516</v>
      </c>
      <c r="D124" s="55" t="s">
        <v>37</v>
      </c>
      <c r="E124" s="55" t="s">
        <v>385</v>
      </c>
      <c r="F124" s="55">
        <v>4</v>
      </c>
      <c r="G124" s="58">
        <v>6.840054</v>
      </c>
      <c r="H124" s="58">
        <v>27.360216</v>
      </c>
      <c r="I124" s="55" t="s">
        <v>386</v>
      </c>
    </row>
    <row r="125" s="85" customFormat="1" ht="24.75" hidden="1" customHeight="1" spans="1:9">
      <c r="A125" s="90">
        <v>43193</v>
      </c>
      <c r="B125" s="55" t="s">
        <v>515</v>
      </c>
      <c r="C125" s="91" t="s">
        <v>516</v>
      </c>
      <c r="D125" s="55" t="s">
        <v>37</v>
      </c>
      <c r="E125" s="55" t="s">
        <v>387</v>
      </c>
      <c r="F125" s="55">
        <v>2</v>
      </c>
      <c r="G125" s="58">
        <v>9.199944</v>
      </c>
      <c r="H125" s="58">
        <v>18.399888</v>
      </c>
      <c r="I125" s="55" t="s">
        <v>388</v>
      </c>
    </row>
    <row r="126" s="85" customFormat="1" ht="24.75" hidden="1" customHeight="1" spans="1:9">
      <c r="A126" s="90">
        <v>43193</v>
      </c>
      <c r="B126" s="55" t="s">
        <v>515</v>
      </c>
      <c r="C126" s="91" t="s">
        <v>516</v>
      </c>
      <c r="D126" s="55" t="s">
        <v>73</v>
      </c>
      <c r="E126" s="55" t="s">
        <v>407</v>
      </c>
      <c r="F126" s="55">
        <v>2</v>
      </c>
      <c r="G126" s="58">
        <v>4.400019</v>
      </c>
      <c r="H126" s="58">
        <v>8.800038</v>
      </c>
      <c r="I126" s="55" t="s">
        <v>408</v>
      </c>
    </row>
    <row r="127" s="85" customFormat="1" ht="24.75" hidden="1" customHeight="1" spans="1:9">
      <c r="A127" s="90">
        <v>43193</v>
      </c>
      <c r="B127" s="55" t="s">
        <v>515</v>
      </c>
      <c r="C127" s="91" t="s">
        <v>516</v>
      </c>
      <c r="D127" s="55" t="s">
        <v>333</v>
      </c>
      <c r="E127" s="55" t="s">
        <v>334</v>
      </c>
      <c r="F127" s="55">
        <v>2</v>
      </c>
      <c r="G127" s="58">
        <v>3.919968</v>
      </c>
      <c r="H127" s="58">
        <v>7.839936</v>
      </c>
      <c r="I127" s="55" t="s">
        <v>335</v>
      </c>
    </row>
    <row r="128" s="85" customFormat="1" ht="24.75" hidden="1" customHeight="1" spans="1:9">
      <c r="A128" s="90">
        <v>43193</v>
      </c>
      <c r="B128" s="55" t="s">
        <v>515</v>
      </c>
      <c r="C128" s="91" t="s">
        <v>516</v>
      </c>
      <c r="D128" s="55" t="s">
        <v>85</v>
      </c>
      <c r="E128" s="55" t="s">
        <v>237</v>
      </c>
      <c r="F128" s="55">
        <v>1</v>
      </c>
      <c r="G128" s="58">
        <v>27.030042</v>
      </c>
      <c r="H128" s="58">
        <v>27.030042</v>
      </c>
      <c r="I128" s="55" t="s">
        <v>238</v>
      </c>
    </row>
    <row r="129" s="85" customFormat="1" ht="24.75" hidden="1" customHeight="1" spans="1:9">
      <c r="A129" s="90">
        <v>43193</v>
      </c>
      <c r="B129" s="55" t="s">
        <v>515</v>
      </c>
      <c r="C129" s="91" t="s">
        <v>516</v>
      </c>
      <c r="D129" s="55" t="s">
        <v>31</v>
      </c>
      <c r="E129" s="55" t="s">
        <v>497</v>
      </c>
      <c r="F129" s="55">
        <v>4</v>
      </c>
      <c r="G129" s="58">
        <v>1.959984</v>
      </c>
      <c r="H129" s="58">
        <v>7.839936</v>
      </c>
      <c r="I129" s="55" t="s">
        <v>498</v>
      </c>
    </row>
    <row r="130" s="85" customFormat="1" ht="24.75" hidden="1" customHeight="1" spans="1:9">
      <c r="A130" s="90">
        <v>43193</v>
      </c>
      <c r="B130" s="55" t="s">
        <v>515</v>
      </c>
      <c r="C130" s="91" t="s">
        <v>516</v>
      </c>
      <c r="D130" s="55" t="s">
        <v>73</v>
      </c>
      <c r="E130" s="55" t="s">
        <v>403</v>
      </c>
      <c r="F130" s="55">
        <v>2</v>
      </c>
      <c r="G130" s="58">
        <v>4.500054</v>
      </c>
      <c r="H130" s="58">
        <v>9.000108</v>
      </c>
      <c r="I130" s="55" t="s">
        <v>404</v>
      </c>
    </row>
    <row r="131" s="85" customFormat="1" ht="24.75" hidden="1" customHeight="1" spans="1:9">
      <c r="A131" s="90">
        <v>43193</v>
      </c>
      <c r="B131" s="55" t="s">
        <v>515</v>
      </c>
      <c r="C131" s="91" t="s">
        <v>516</v>
      </c>
      <c r="D131" s="55" t="s">
        <v>73</v>
      </c>
      <c r="E131" s="55" t="s">
        <v>158</v>
      </c>
      <c r="F131" s="55">
        <v>6</v>
      </c>
      <c r="G131" s="58">
        <v>3.040011</v>
      </c>
      <c r="H131" s="58">
        <v>18.240066</v>
      </c>
      <c r="I131" s="55" t="s">
        <v>159</v>
      </c>
    </row>
    <row r="132" s="85" customFormat="1" ht="24.75" hidden="1" customHeight="1" spans="1:9">
      <c r="A132" s="90">
        <v>43193</v>
      </c>
      <c r="B132" s="55" t="s">
        <v>515</v>
      </c>
      <c r="C132" s="91" t="s">
        <v>516</v>
      </c>
      <c r="D132" s="55" t="s">
        <v>73</v>
      </c>
      <c r="E132" s="55" t="s">
        <v>74</v>
      </c>
      <c r="F132" s="55">
        <v>2</v>
      </c>
      <c r="G132" s="58">
        <v>3.700008</v>
      </c>
      <c r="H132" s="58">
        <v>7.400016</v>
      </c>
      <c r="I132" s="55" t="s">
        <v>75</v>
      </c>
    </row>
    <row r="133" s="85" customFormat="1" ht="24.75" hidden="1" customHeight="1" spans="1:9">
      <c r="A133" s="90">
        <v>43193</v>
      </c>
      <c r="B133" s="55" t="s">
        <v>515</v>
      </c>
      <c r="C133" s="91" t="s">
        <v>516</v>
      </c>
      <c r="D133" s="55" t="s">
        <v>443</v>
      </c>
      <c r="E133" s="55" t="s">
        <v>519</v>
      </c>
      <c r="F133" s="55">
        <v>2</v>
      </c>
      <c r="G133" s="58">
        <v>6.080022</v>
      </c>
      <c r="H133" s="58">
        <v>12.160044</v>
      </c>
      <c r="I133" s="55" t="s">
        <v>520</v>
      </c>
    </row>
    <row r="134" s="85" customFormat="1" ht="24.75" hidden="1" customHeight="1" spans="1:9">
      <c r="A134" s="90">
        <v>43193</v>
      </c>
      <c r="B134" s="55" t="s">
        <v>515</v>
      </c>
      <c r="C134" s="91" t="s">
        <v>516</v>
      </c>
      <c r="D134" s="55" t="s">
        <v>443</v>
      </c>
      <c r="E134" s="55" t="s">
        <v>521</v>
      </c>
      <c r="F134" s="55">
        <v>2</v>
      </c>
      <c r="G134" s="58">
        <v>7.999992</v>
      </c>
      <c r="H134" s="58">
        <v>15.999984</v>
      </c>
      <c r="I134" s="55" t="s">
        <v>522</v>
      </c>
    </row>
    <row r="135" s="85" customFormat="1" ht="24.75" hidden="1" customHeight="1" spans="1:9">
      <c r="A135" s="90">
        <v>43193</v>
      </c>
      <c r="B135" s="55" t="s">
        <v>515</v>
      </c>
      <c r="C135" s="91" t="s">
        <v>516</v>
      </c>
      <c r="D135" s="55" t="s">
        <v>160</v>
      </c>
      <c r="E135" s="55" t="s">
        <v>259</v>
      </c>
      <c r="F135" s="55">
        <v>6</v>
      </c>
      <c r="G135" s="58">
        <v>4.559958</v>
      </c>
      <c r="H135" s="58">
        <v>27.359748</v>
      </c>
      <c r="I135" s="55" t="s">
        <v>260</v>
      </c>
    </row>
    <row r="136" s="85" customFormat="1" ht="24.75" hidden="1" customHeight="1" spans="1:9">
      <c r="A136" s="90">
        <v>43193</v>
      </c>
      <c r="B136" s="55" t="s">
        <v>515</v>
      </c>
      <c r="C136" s="91" t="s">
        <v>516</v>
      </c>
      <c r="D136" s="55" t="s">
        <v>160</v>
      </c>
      <c r="E136" s="55" t="s">
        <v>161</v>
      </c>
      <c r="F136" s="55">
        <v>2</v>
      </c>
      <c r="G136" s="58">
        <v>4.999995</v>
      </c>
      <c r="H136" s="58">
        <v>9.99999</v>
      </c>
      <c r="I136" s="55" t="s">
        <v>162</v>
      </c>
    </row>
    <row r="137" s="85" customFormat="1" ht="24.75" hidden="1" customHeight="1" spans="1:9">
      <c r="A137" s="90">
        <v>43193</v>
      </c>
      <c r="B137" s="55" t="s">
        <v>515</v>
      </c>
      <c r="C137" s="91" t="s">
        <v>516</v>
      </c>
      <c r="D137" s="55" t="s">
        <v>172</v>
      </c>
      <c r="E137" s="55" t="s">
        <v>243</v>
      </c>
      <c r="F137" s="55">
        <v>2</v>
      </c>
      <c r="G137" s="58">
        <v>4.599972</v>
      </c>
      <c r="H137" s="58">
        <v>9.199944</v>
      </c>
      <c r="I137" s="55" t="s">
        <v>244</v>
      </c>
    </row>
    <row r="138" s="85" customFormat="1" ht="24.75" hidden="1" customHeight="1" spans="1:9">
      <c r="A138" s="90">
        <v>43193</v>
      </c>
      <c r="B138" s="55" t="s">
        <v>515</v>
      </c>
      <c r="C138" s="91" t="s">
        <v>516</v>
      </c>
      <c r="D138" s="55" t="s">
        <v>90</v>
      </c>
      <c r="E138" s="55" t="s">
        <v>440</v>
      </c>
      <c r="F138" s="55">
        <v>4</v>
      </c>
      <c r="G138" s="58">
        <v>4.559958</v>
      </c>
      <c r="H138" s="58">
        <v>18.239832</v>
      </c>
      <c r="I138" s="55" t="s">
        <v>441</v>
      </c>
    </row>
    <row r="139" s="85" customFormat="1" ht="24.75" hidden="1" customHeight="1" spans="1:9">
      <c r="A139" s="90">
        <v>43193</v>
      </c>
      <c r="B139" s="55" t="s">
        <v>515</v>
      </c>
      <c r="C139" s="91" t="s">
        <v>516</v>
      </c>
      <c r="D139" s="55" t="s">
        <v>112</v>
      </c>
      <c r="E139" s="55" t="s">
        <v>113</v>
      </c>
      <c r="F139" s="55">
        <v>2</v>
      </c>
      <c r="G139" s="58">
        <v>7.599969</v>
      </c>
      <c r="H139" s="58">
        <v>15.199938</v>
      </c>
      <c r="I139" s="55" t="s">
        <v>114</v>
      </c>
    </row>
    <row r="140" s="85" customFormat="1" ht="24.75" hidden="1" customHeight="1" spans="1:9">
      <c r="A140" s="90">
        <v>43193</v>
      </c>
      <c r="B140" s="55" t="s">
        <v>515</v>
      </c>
      <c r="C140" s="91" t="s">
        <v>516</v>
      </c>
      <c r="D140" s="55" t="s">
        <v>37</v>
      </c>
      <c r="E140" s="55" t="s">
        <v>107</v>
      </c>
      <c r="F140" s="55">
        <v>96</v>
      </c>
      <c r="G140" s="58">
        <v>5.31999</v>
      </c>
      <c r="H140" s="58">
        <v>510.71904</v>
      </c>
      <c r="I140" s="55" t="s">
        <v>108</v>
      </c>
    </row>
    <row r="141" s="85" customFormat="1" ht="24.75" hidden="1" customHeight="1" spans="1:9">
      <c r="A141" s="90">
        <v>43193</v>
      </c>
      <c r="B141" s="55" t="s">
        <v>515</v>
      </c>
      <c r="C141" s="91" t="s">
        <v>516</v>
      </c>
      <c r="D141" s="55" t="s">
        <v>37</v>
      </c>
      <c r="E141" s="55" t="s">
        <v>336</v>
      </c>
      <c r="F141" s="55">
        <v>1</v>
      </c>
      <c r="G141" s="58">
        <v>4.999995</v>
      </c>
      <c r="H141" s="58">
        <v>4.999995</v>
      </c>
      <c r="I141" s="55" t="s">
        <v>337</v>
      </c>
    </row>
    <row r="142" s="85" customFormat="1" ht="24.75" hidden="1" customHeight="1" spans="1:9">
      <c r="A142" s="90">
        <v>43193</v>
      </c>
      <c r="B142" s="55" t="s">
        <v>515</v>
      </c>
      <c r="C142" s="91" t="s">
        <v>516</v>
      </c>
      <c r="D142" s="55" t="s">
        <v>90</v>
      </c>
      <c r="E142" s="55" t="s">
        <v>91</v>
      </c>
      <c r="F142" s="55">
        <v>2</v>
      </c>
      <c r="G142" s="58">
        <v>5.160051</v>
      </c>
      <c r="H142" s="58">
        <v>10.320102</v>
      </c>
      <c r="I142" s="55" t="s">
        <v>92</v>
      </c>
    </row>
    <row r="143" s="85" customFormat="1" ht="24.75" hidden="1" customHeight="1" spans="1:9">
      <c r="A143" s="90">
        <v>43193</v>
      </c>
      <c r="B143" s="55" t="s">
        <v>515</v>
      </c>
      <c r="C143" s="91" t="s">
        <v>516</v>
      </c>
      <c r="D143" s="55" t="s">
        <v>37</v>
      </c>
      <c r="E143" s="55" t="s">
        <v>38</v>
      </c>
      <c r="F143" s="55">
        <v>1</v>
      </c>
      <c r="G143" s="58">
        <v>4.500054</v>
      </c>
      <c r="H143" s="58">
        <v>4.500054</v>
      </c>
      <c r="I143" s="55" t="s">
        <v>39</v>
      </c>
    </row>
    <row r="144" s="85" customFormat="1" ht="24.75" hidden="1" customHeight="1" spans="1:9">
      <c r="A144" s="90">
        <v>43193</v>
      </c>
      <c r="B144" s="55" t="s">
        <v>515</v>
      </c>
      <c r="C144" s="91" t="s">
        <v>516</v>
      </c>
      <c r="D144" s="55" t="s">
        <v>37</v>
      </c>
      <c r="E144" s="55" t="s">
        <v>356</v>
      </c>
      <c r="F144" s="55">
        <v>1</v>
      </c>
      <c r="G144" s="58">
        <v>7.610031</v>
      </c>
      <c r="H144" s="58">
        <v>7.610031</v>
      </c>
      <c r="I144" s="55" t="s">
        <v>357</v>
      </c>
    </row>
    <row r="145" s="85" customFormat="1" ht="30.75" hidden="1" customHeight="1" spans="1:9">
      <c r="A145" s="90">
        <v>43201</v>
      </c>
      <c r="B145" s="55" t="s">
        <v>523</v>
      </c>
      <c r="C145" s="91" t="s">
        <v>516</v>
      </c>
      <c r="D145" s="55" t="s">
        <v>269</v>
      </c>
      <c r="E145" s="92" t="s">
        <v>420</v>
      </c>
      <c r="F145" s="55">
        <v>4</v>
      </c>
      <c r="G145" s="58">
        <v>268.999965</v>
      </c>
      <c r="H145" s="58">
        <v>1075.99986</v>
      </c>
      <c r="I145" s="55" t="s">
        <v>421</v>
      </c>
    </row>
    <row r="146" s="85" customFormat="1" ht="30.75" hidden="1" customHeight="1" spans="1:9">
      <c r="A146" s="90">
        <v>43201</v>
      </c>
      <c r="B146" s="55" t="s">
        <v>523</v>
      </c>
      <c r="C146" s="91" t="s">
        <v>516</v>
      </c>
      <c r="D146" s="55" t="s">
        <v>269</v>
      </c>
      <c r="E146" s="92" t="s">
        <v>414</v>
      </c>
      <c r="F146" s="55">
        <v>2</v>
      </c>
      <c r="G146" s="58">
        <v>401.999949</v>
      </c>
      <c r="H146" s="58">
        <v>803.999898</v>
      </c>
      <c r="I146" s="55" t="s">
        <v>415</v>
      </c>
    </row>
    <row r="147" s="85" customFormat="1" ht="24.75" hidden="1" customHeight="1" spans="1:9">
      <c r="A147" s="90">
        <v>43201</v>
      </c>
      <c r="B147" s="55" t="s">
        <v>524</v>
      </c>
      <c r="C147" s="91" t="s">
        <v>516</v>
      </c>
      <c r="D147" s="55" t="s">
        <v>459</v>
      </c>
      <c r="E147" s="55" t="s">
        <v>460</v>
      </c>
      <c r="F147" s="55">
        <v>2</v>
      </c>
      <c r="G147" s="58">
        <v>719.999982</v>
      </c>
      <c r="H147" s="58">
        <v>1439.999964</v>
      </c>
      <c r="I147" s="55" t="s">
        <v>461</v>
      </c>
    </row>
    <row r="148" s="85" customFormat="1" ht="24.75" hidden="1" customHeight="1" spans="1:9">
      <c r="A148" s="90">
        <v>43201</v>
      </c>
      <c r="B148" s="55" t="s">
        <v>524</v>
      </c>
      <c r="C148" s="91" t="s">
        <v>516</v>
      </c>
      <c r="D148" s="55" t="s">
        <v>37</v>
      </c>
      <c r="E148" s="55" t="s">
        <v>364</v>
      </c>
      <c r="F148" s="55">
        <v>2</v>
      </c>
      <c r="G148" s="58">
        <v>4.500054</v>
      </c>
      <c r="H148" s="58">
        <v>9.000108</v>
      </c>
      <c r="I148" s="55" t="s">
        <v>365</v>
      </c>
    </row>
    <row r="149" s="2" customFormat="1" ht="24.75" customHeight="1" spans="1:9">
      <c r="A149" s="72">
        <v>43201</v>
      </c>
      <c r="B149" s="14" t="s">
        <v>525</v>
      </c>
      <c r="C149" s="73" t="s">
        <v>492</v>
      </c>
      <c r="D149" s="14" t="s">
        <v>37</v>
      </c>
      <c r="E149" s="14" t="s">
        <v>68</v>
      </c>
      <c r="F149" s="14">
        <v>1</v>
      </c>
      <c r="G149" s="24">
        <v>7.380009</v>
      </c>
      <c r="H149" s="24">
        <v>7.380009</v>
      </c>
      <c r="I149" s="14" t="s">
        <v>69</v>
      </c>
    </row>
    <row r="150" s="85" customFormat="1" ht="24.75" hidden="1" customHeight="1" spans="1:9">
      <c r="A150" s="90">
        <v>43201</v>
      </c>
      <c r="B150" s="55" t="s">
        <v>526</v>
      </c>
      <c r="C150" s="91" t="s">
        <v>514</v>
      </c>
      <c r="D150" s="55" t="s">
        <v>37</v>
      </c>
      <c r="E150" s="55" t="s">
        <v>68</v>
      </c>
      <c r="F150" s="55">
        <v>2</v>
      </c>
      <c r="G150" s="58">
        <v>7.380009</v>
      </c>
      <c r="H150" s="58">
        <v>14.760018</v>
      </c>
      <c r="I150" s="55" t="s">
        <v>69</v>
      </c>
    </row>
    <row r="151" s="85" customFormat="1" ht="24.75" hidden="1" customHeight="1" spans="1:9">
      <c r="A151" s="90">
        <v>43201</v>
      </c>
      <c r="B151" s="55" t="s">
        <v>527</v>
      </c>
      <c r="C151" s="91" t="s">
        <v>480</v>
      </c>
      <c r="D151" s="55" t="s">
        <v>37</v>
      </c>
      <c r="E151" s="55" t="s">
        <v>68</v>
      </c>
      <c r="F151" s="55">
        <v>1</v>
      </c>
      <c r="G151" s="58">
        <v>7.380009</v>
      </c>
      <c r="H151" s="58">
        <v>7.380009</v>
      </c>
      <c r="I151" s="55" t="s">
        <v>69</v>
      </c>
    </row>
    <row r="152" s="85" customFormat="1" ht="24.75" hidden="1" customHeight="1" spans="1:9">
      <c r="A152" s="90">
        <v>43201</v>
      </c>
      <c r="B152" s="55" t="s">
        <v>528</v>
      </c>
      <c r="C152" s="91" t="s">
        <v>494</v>
      </c>
      <c r="D152" s="55" t="s">
        <v>37</v>
      </c>
      <c r="E152" s="55" t="s">
        <v>68</v>
      </c>
      <c r="F152" s="55">
        <v>12</v>
      </c>
      <c r="G152" s="58">
        <v>7.380009</v>
      </c>
      <c r="H152" s="58">
        <v>88.56</v>
      </c>
      <c r="I152" s="55" t="s">
        <v>69</v>
      </c>
    </row>
    <row r="153" s="2" customFormat="1" ht="24.75" customHeight="1" spans="1:9">
      <c r="A153" s="72">
        <v>43201</v>
      </c>
      <c r="B153" s="14" t="s">
        <v>529</v>
      </c>
      <c r="C153" s="73" t="s">
        <v>453</v>
      </c>
      <c r="D153" s="14" t="s">
        <v>530</v>
      </c>
      <c r="E153" s="14" t="s">
        <v>531</v>
      </c>
      <c r="F153" s="14">
        <v>6</v>
      </c>
      <c r="G153" s="24">
        <v>33.999966</v>
      </c>
      <c r="H153" s="24">
        <v>203.999796</v>
      </c>
      <c r="I153" s="14" t="s">
        <v>532</v>
      </c>
    </row>
    <row r="154" s="85" customFormat="1" ht="24.75" hidden="1" customHeight="1" spans="1:9">
      <c r="A154" s="90">
        <v>43204</v>
      </c>
      <c r="B154" s="55" t="s">
        <v>533</v>
      </c>
      <c r="C154" s="91" t="s">
        <v>534</v>
      </c>
      <c r="D154" s="55" t="s">
        <v>25</v>
      </c>
      <c r="E154" s="92" t="s">
        <v>26</v>
      </c>
      <c r="F154" s="55">
        <v>200</v>
      </c>
      <c r="G154" s="58">
        <v>1.029951</v>
      </c>
      <c r="H154" s="58">
        <v>206</v>
      </c>
      <c r="I154" s="55" t="s">
        <v>27</v>
      </c>
    </row>
    <row r="155" s="85" customFormat="1" ht="24.75" hidden="1" customHeight="1" spans="1:9">
      <c r="A155" s="90">
        <v>43207</v>
      </c>
      <c r="B155" s="55" t="s">
        <v>535</v>
      </c>
      <c r="C155" s="91" t="s">
        <v>534</v>
      </c>
      <c r="D155" s="55" t="s">
        <v>118</v>
      </c>
      <c r="E155" s="55" t="s">
        <v>119</v>
      </c>
      <c r="F155" s="55">
        <v>132</v>
      </c>
      <c r="G155" s="58">
        <v>2.570022</v>
      </c>
      <c r="H155" s="58">
        <v>339.242904</v>
      </c>
      <c r="I155" s="55" t="s">
        <v>120</v>
      </c>
    </row>
    <row r="156" s="85" customFormat="1" ht="24.75" hidden="1" customHeight="1" spans="1:9">
      <c r="A156" s="90">
        <v>43207</v>
      </c>
      <c r="B156" s="55" t="s">
        <v>535</v>
      </c>
      <c r="C156" s="91" t="s">
        <v>534</v>
      </c>
      <c r="D156" s="55" t="s">
        <v>98</v>
      </c>
      <c r="E156" s="55" t="s">
        <v>83</v>
      </c>
      <c r="F156" s="55">
        <v>84</v>
      </c>
      <c r="G156" s="58">
        <v>1.800045</v>
      </c>
      <c r="H156" s="58">
        <v>151.20378</v>
      </c>
      <c r="I156" s="55" t="s">
        <v>99</v>
      </c>
    </row>
    <row r="157" s="85" customFormat="1" ht="24.75" hidden="1" customHeight="1" spans="1:9">
      <c r="A157" s="90">
        <v>43207</v>
      </c>
      <c r="B157" s="55" t="s">
        <v>535</v>
      </c>
      <c r="C157" s="91" t="s">
        <v>534</v>
      </c>
      <c r="D157" s="55" t="s">
        <v>98</v>
      </c>
      <c r="E157" s="55" t="s">
        <v>83</v>
      </c>
      <c r="F157" s="55">
        <v>480</v>
      </c>
      <c r="G157" s="58">
        <v>1.800045</v>
      </c>
      <c r="H157" s="58">
        <v>864</v>
      </c>
      <c r="I157" s="55" t="s">
        <v>99</v>
      </c>
    </row>
    <row r="158" s="85" customFormat="1" ht="24.75" hidden="1" customHeight="1" spans="1:9">
      <c r="A158" s="90">
        <v>43207</v>
      </c>
      <c r="B158" s="55" t="s">
        <v>533</v>
      </c>
      <c r="C158" s="91" t="s">
        <v>534</v>
      </c>
      <c r="D158" s="55" t="s">
        <v>98</v>
      </c>
      <c r="E158" s="55" t="s">
        <v>83</v>
      </c>
      <c r="F158" s="55">
        <v>50</v>
      </c>
      <c r="G158" s="58">
        <v>1.800045</v>
      </c>
      <c r="H158" s="58">
        <v>90.00225</v>
      </c>
      <c r="I158" s="55" t="s">
        <v>99</v>
      </c>
    </row>
    <row r="159" s="85" customFormat="1" ht="24.75" hidden="1" customHeight="1" spans="1:9">
      <c r="A159" s="90">
        <v>43207</v>
      </c>
      <c r="B159" s="55" t="s">
        <v>535</v>
      </c>
      <c r="C159" s="91" t="s">
        <v>534</v>
      </c>
      <c r="D159" s="55" t="s">
        <v>98</v>
      </c>
      <c r="E159" s="55" t="s">
        <v>83</v>
      </c>
      <c r="F159" s="55">
        <v>192</v>
      </c>
      <c r="G159" s="58">
        <v>1.800045</v>
      </c>
      <c r="H159" s="58">
        <v>345.6</v>
      </c>
      <c r="I159" s="55" t="s">
        <v>99</v>
      </c>
    </row>
    <row r="160" s="85" customFormat="1" ht="24.75" hidden="1" customHeight="1" spans="1:9">
      <c r="A160" s="90">
        <v>43207</v>
      </c>
      <c r="B160" s="55" t="s">
        <v>535</v>
      </c>
      <c r="C160" s="91" t="s">
        <v>534</v>
      </c>
      <c r="D160" s="55" t="s">
        <v>98</v>
      </c>
      <c r="E160" s="55" t="s">
        <v>83</v>
      </c>
      <c r="F160" s="55">
        <v>4</v>
      </c>
      <c r="G160" s="58">
        <v>1.800045</v>
      </c>
      <c r="H160" s="58">
        <v>7.20018</v>
      </c>
      <c r="I160" s="55" t="s">
        <v>99</v>
      </c>
    </row>
    <row r="161" s="85" customFormat="1" ht="24.75" hidden="1" customHeight="1" spans="1:9">
      <c r="A161" s="90">
        <v>43207</v>
      </c>
      <c r="B161" s="55" t="s">
        <v>535</v>
      </c>
      <c r="C161" s="91" t="s">
        <v>534</v>
      </c>
      <c r="D161" s="55" t="s">
        <v>100</v>
      </c>
      <c r="E161" s="55" t="s">
        <v>324</v>
      </c>
      <c r="F161" s="55">
        <v>12</v>
      </c>
      <c r="G161" s="58">
        <v>824.999994</v>
      </c>
      <c r="H161" s="58">
        <v>9899.999928</v>
      </c>
      <c r="I161" s="55" t="s">
        <v>325</v>
      </c>
    </row>
    <row r="162" s="85" customFormat="1" ht="24.75" hidden="1" customHeight="1" spans="1:9">
      <c r="A162" s="90">
        <v>43207</v>
      </c>
      <c r="B162" s="55" t="s">
        <v>535</v>
      </c>
      <c r="C162" s="91" t="s">
        <v>534</v>
      </c>
      <c r="D162" s="55" t="s">
        <v>100</v>
      </c>
      <c r="E162" s="55" t="s">
        <v>324</v>
      </c>
      <c r="F162" s="55">
        <v>25</v>
      </c>
      <c r="G162" s="58">
        <v>824.999994</v>
      </c>
      <c r="H162" s="58">
        <v>20624.99985</v>
      </c>
      <c r="I162" s="55" t="s">
        <v>325</v>
      </c>
    </row>
    <row r="163" s="85" customFormat="1" ht="24.75" hidden="1" customHeight="1" spans="1:9">
      <c r="A163" s="90">
        <v>43207</v>
      </c>
      <c r="B163" s="55" t="s">
        <v>535</v>
      </c>
      <c r="C163" s="91" t="s">
        <v>534</v>
      </c>
      <c r="D163" s="55" t="s">
        <v>100</v>
      </c>
      <c r="E163" s="55" t="s">
        <v>324</v>
      </c>
      <c r="F163" s="55">
        <v>2</v>
      </c>
      <c r="G163" s="58">
        <v>824.999994</v>
      </c>
      <c r="H163" s="58">
        <v>1649.999988</v>
      </c>
      <c r="I163" s="55" t="s">
        <v>325</v>
      </c>
    </row>
    <row r="164" s="85" customFormat="1" ht="24.75" hidden="1" customHeight="1" spans="1:9">
      <c r="A164" s="90">
        <v>43207</v>
      </c>
      <c r="B164" s="55" t="s">
        <v>533</v>
      </c>
      <c r="C164" s="91" t="s">
        <v>534</v>
      </c>
      <c r="D164" s="55" t="s">
        <v>192</v>
      </c>
      <c r="E164" s="55" t="s">
        <v>316</v>
      </c>
      <c r="F164" s="55">
        <v>16</v>
      </c>
      <c r="G164" s="58">
        <v>46.330011</v>
      </c>
      <c r="H164" s="58">
        <v>741.280176</v>
      </c>
      <c r="I164" s="55" t="s">
        <v>317</v>
      </c>
    </row>
    <row r="165" s="85" customFormat="1" ht="24.75" hidden="1" customHeight="1" spans="1:9">
      <c r="A165" s="90">
        <v>43207</v>
      </c>
      <c r="B165" s="55" t="s">
        <v>533</v>
      </c>
      <c r="C165" s="91" t="s">
        <v>534</v>
      </c>
      <c r="D165" s="55" t="s">
        <v>192</v>
      </c>
      <c r="E165" s="55" t="s">
        <v>316</v>
      </c>
      <c r="F165" s="55">
        <v>4</v>
      </c>
      <c r="G165" s="58">
        <v>46.330011</v>
      </c>
      <c r="H165" s="58">
        <v>185.3</v>
      </c>
      <c r="I165" s="55" t="s">
        <v>317</v>
      </c>
    </row>
    <row r="166" s="85" customFormat="1" ht="24.75" hidden="1" customHeight="1" spans="1:9">
      <c r="A166" s="90">
        <v>43207</v>
      </c>
      <c r="B166" s="55" t="s">
        <v>533</v>
      </c>
      <c r="C166" s="91" t="s">
        <v>534</v>
      </c>
      <c r="D166" s="55" t="s">
        <v>192</v>
      </c>
      <c r="E166" s="55" t="s">
        <v>316</v>
      </c>
      <c r="F166" s="55">
        <v>2</v>
      </c>
      <c r="G166" s="58">
        <v>46.330011</v>
      </c>
      <c r="H166" s="58">
        <v>92.660022</v>
      </c>
      <c r="I166" s="55" t="s">
        <v>317</v>
      </c>
    </row>
    <row r="167" s="85" customFormat="1" ht="24.75" hidden="1" customHeight="1" spans="1:9">
      <c r="A167" s="90">
        <v>43207</v>
      </c>
      <c r="B167" s="55" t="s">
        <v>535</v>
      </c>
      <c r="C167" s="91" t="s">
        <v>534</v>
      </c>
      <c r="D167" s="55" t="s">
        <v>85</v>
      </c>
      <c r="E167" s="55" t="s">
        <v>237</v>
      </c>
      <c r="F167" s="55">
        <v>15</v>
      </c>
      <c r="G167" s="58">
        <v>26.500032</v>
      </c>
      <c r="H167" s="58">
        <v>397.50048</v>
      </c>
      <c r="I167" s="55" t="s">
        <v>238</v>
      </c>
    </row>
    <row r="168" s="85" customFormat="1" ht="24.75" hidden="1" customHeight="1" spans="1:9">
      <c r="A168" s="90">
        <v>43207</v>
      </c>
      <c r="B168" s="55" t="s">
        <v>533</v>
      </c>
      <c r="C168" s="91" t="s">
        <v>534</v>
      </c>
      <c r="D168" s="55" t="s">
        <v>25</v>
      </c>
      <c r="E168" s="92" t="s">
        <v>26</v>
      </c>
      <c r="F168" s="55">
        <v>200</v>
      </c>
      <c r="G168" s="58">
        <v>1.029951</v>
      </c>
      <c r="H168" s="58">
        <v>206</v>
      </c>
      <c r="I168" s="55" t="s">
        <v>27</v>
      </c>
    </row>
    <row r="169" s="85" customFormat="1" ht="24.75" hidden="1" customHeight="1" spans="1:9">
      <c r="A169" s="90">
        <v>43207</v>
      </c>
      <c r="B169" s="55" t="s">
        <v>535</v>
      </c>
      <c r="C169" s="91" t="s">
        <v>534</v>
      </c>
      <c r="D169" s="55" t="s">
        <v>25</v>
      </c>
      <c r="E169" s="92" t="s">
        <v>26</v>
      </c>
      <c r="F169" s="55">
        <v>800</v>
      </c>
      <c r="G169" s="58">
        <v>1.029951</v>
      </c>
      <c r="H169" s="58">
        <v>824</v>
      </c>
      <c r="I169" s="55" t="s">
        <v>27</v>
      </c>
    </row>
    <row r="170" s="85" customFormat="1" ht="24.75" hidden="1" customHeight="1" spans="1:9">
      <c r="A170" s="90">
        <v>43207</v>
      </c>
      <c r="B170" s="55" t="s">
        <v>535</v>
      </c>
      <c r="C170" s="91" t="s">
        <v>534</v>
      </c>
      <c r="D170" s="55" t="s">
        <v>25</v>
      </c>
      <c r="E170" s="92" t="s">
        <v>536</v>
      </c>
      <c r="F170" s="55">
        <v>200</v>
      </c>
      <c r="G170" s="58">
        <v>3.999996</v>
      </c>
      <c r="H170" s="58">
        <v>799.9992</v>
      </c>
      <c r="I170" s="55" t="s">
        <v>537</v>
      </c>
    </row>
    <row r="171" s="85" customFormat="1" ht="24.75" hidden="1" customHeight="1" spans="1:9">
      <c r="A171" s="90">
        <v>43207</v>
      </c>
      <c r="B171" s="55" t="s">
        <v>535</v>
      </c>
      <c r="C171" s="91" t="s">
        <v>534</v>
      </c>
      <c r="D171" s="55" t="s">
        <v>25</v>
      </c>
      <c r="E171" s="92" t="s">
        <v>536</v>
      </c>
      <c r="F171" s="55">
        <v>400</v>
      </c>
      <c r="G171" s="58">
        <v>3.800043</v>
      </c>
      <c r="H171" s="58">
        <v>1520</v>
      </c>
      <c r="I171" s="55" t="s">
        <v>537</v>
      </c>
    </row>
    <row r="172" s="85" customFormat="1" ht="24.75" hidden="1" customHeight="1" spans="1:9">
      <c r="A172" s="90">
        <v>43207</v>
      </c>
      <c r="B172" s="55" t="s">
        <v>535</v>
      </c>
      <c r="C172" s="91" t="s">
        <v>534</v>
      </c>
      <c r="D172" s="55" t="s">
        <v>160</v>
      </c>
      <c r="E172" s="55" t="s">
        <v>259</v>
      </c>
      <c r="F172" s="55">
        <v>102</v>
      </c>
      <c r="G172" s="58">
        <v>4.400019</v>
      </c>
      <c r="H172" s="58">
        <v>448.801938</v>
      </c>
      <c r="I172" s="55" t="s">
        <v>260</v>
      </c>
    </row>
    <row r="173" s="85" customFormat="1" ht="24.75" hidden="1" customHeight="1" spans="1:9">
      <c r="A173" s="90">
        <v>43207</v>
      </c>
      <c r="B173" s="55" t="s">
        <v>535</v>
      </c>
      <c r="C173" s="91" t="s">
        <v>534</v>
      </c>
      <c r="D173" s="55" t="s">
        <v>160</v>
      </c>
      <c r="E173" s="55" t="s">
        <v>259</v>
      </c>
      <c r="F173" s="55">
        <v>96</v>
      </c>
      <c r="G173" s="58">
        <v>4.400019</v>
      </c>
      <c r="H173" s="58">
        <v>422.401824</v>
      </c>
      <c r="I173" s="55" t="s">
        <v>260</v>
      </c>
    </row>
    <row r="174" s="85" customFormat="1" ht="24.75" hidden="1" customHeight="1" spans="1:9">
      <c r="A174" s="90">
        <v>43207</v>
      </c>
      <c r="B174" s="55" t="s">
        <v>535</v>
      </c>
      <c r="C174" s="91" t="s">
        <v>534</v>
      </c>
      <c r="D174" s="55" t="s">
        <v>160</v>
      </c>
      <c r="E174" s="55" t="s">
        <v>259</v>
      </c>
      <c r="F174" s="55">
        <v>2</v>
      </c>
      <c r="G174" s="58">
        <v>4.400019</v>
      </c>
      <c r="H174" s="58">
        <v>8.800038</v>
      </c>
      <c r="I174" s="55" t="s">
        <v>260</v>
      </c>
    </row>
    <row r="175" s="85" customFormat="1" ht="24.75" hidden="1" customHeight="1" spans="1:9">
      <c r="A175" s="90">
        <v>43207</v>
      </c>
      <c r="B175" s="55" t="s">
        <v>535</v>
      </c>
      <c r="C175" s="91" t="s">
        <v>534</v>
      </c>
      <c r="D175" s="55" t="s">
        <v>37</v>
      </c>
      <c r="E175" s="55" t="s">
        <v>88</v>
      </c>
      <c r="F175" s="55">
        <v>510</v>
      </c>
      <c r="G175" s="58">
        <v>3.650049</v>
      </c>
      <c r="H175" s="58">
        <v>1861.5</v>
      </c>
      <c r="I175" s="55" t="s">
        <v>89</v>
      </c>
    </row>
    <row r="176" s="85" customFormat="1" ht="24.75" hidden="1" customHeight="1" spans="1:9">
      <c r="A176" s="90">
        <v>43207</v>
      </c>
      <c r="B176" s="55" t="s">
        <v>535</v>
      </c>
      <c r="C176" s="91" t="s">
        <v>534</v>
      </c>
      <c r="D176" s="55" t="s">
        <v>37</v>
      </c>
      <c r="E176" s="55" t="s">
        <v>88</v>
      </c>
      <c r="F176" s="55">
        <v>480</v>
      </c>
      <c r="G176" s="58">
        <v>3.650049</v>
      </c>
      <c r="H176" s="58">
        <v>1752</v>
      </c>
      <c r="I176" s="55" t="s">
        <v>89</v>
      </c>
    </row>
    <row r="177" s="85" customFormat="1" ht="24.75" hidden="1" customHeight="1" spans="1:9">
      <c r="A177" s="90">
        <v>43207</v>
      </c>
      <c r="B177" s="55" t="s">
        <v>535</v>
      </c>
      <c r="C177" s="91" t="s">
        <v>534</v>
      </c>
      <c r="D177" s="55" t="s">
        <v>37</v>
      </c>
      <c r="E177" s="55" t="s">
        <v>88</v>
      </c>
      <c r="F177" s="55">
        <v>10</v>
      </c>
      <c r="G177" s="58">
        <v>3.650049</v>
      </c>
      <c r="H177" s="58">
        <v>36.50049</v>
      </c>
      <c r="I177" s="55" t="s">
        <v>89</v>
      </c>
    </row>
    <row r="178" s="85" customFormat="1" ht="24.75" hidden="1" customHeight="1" spans="1:9">
      <c r="A178" s="90">
        <v>43207</v>
      </c>
      <c r="B178" s="55" t="s">
        <v>535</v>
      </c>
      <c r="C178" s="91" t="s">
        <v>534</v>
      </c>
      <c r="D178" s="55" t="s">
        <v>211</v>
      </c>
      <c r="E178" s="55" t="s">
        <v>212</v>
      </c>
      <c r="F178" s="55">
        <v>15</v>
      </c>
      <c r="G178" s="58">
        <v>8.550009</v>
      </c>
      <c r="H178" s="58">
        <v>128.250135</v>
      </c>
      <c r="I178" s="55" t="s">
        <v>213</v>
      </c>
    </row>
    <row r="179" s="85" customFormat="1" ht="24.75" hidden="1" customHeight="1" spans="1:9">
      <c r="A179" s="90">
        <v>43207</v>
      </c>
      <c r="B179" s="55" t="s">
        <v>535</v>
      </c>
      <c r="C179" s="91" t="s">
        <v>534</v>
      </c>
      <c r="D179" s="55" t="s">
        <v>90</v>
      </c>
      <c r="E179" s="55" t="s">
        <v>91</v>
      </c>
      <c r="F179" s="55">
        <v>216</v>
      </c>
      <c r="G179" s="58">
        <v>4.950036</v>
      </c>
      <c r="H179" s="58">
        <v>1069.2</v>
      </c>
      <c r="I179" s="55" t="s">
        <v>92</v>
      </c>
    </row>
    <row r="180" s="85" customFormat="1" ht="24.75" hidden="1" customHeight="1" spans="1:9">
      <c r="A180" s="90">
        <v>43207</v>
      </c>
      <c r="B180" s="55" t="s">
        <v>535</v>
      </c>
      <c r="C180" s="91" t="s">
        <v>534</v>
      </c>
      <c r="D180" s="55" t="s">
        <v>90</v>
      </c>
      <c r="E180" s="55" t="s">
        <v>91</v>
      </c>
      <c r="F180" s="55">
        <v>246</v>
      </c>
      <c r="G180" s="58">
        <v>4.950036</v>
      </c>
      <c r="H180" s="58">
        <v>1217.7</v>
      </c>
      <c r="I180" s="55" t="s">
        <v>92</v>
      </c>
    </row>
    <row r="181" s="85" customFormat="1" ht="24.75" hidden="1" customHeight="1" spans="1:9">
      <c r="A181" s="90">
        <v>43207</v>
      </c>
      <c r="B181" s="55" t="s">
        <v>535</v>
      </c>
      <c r="C181" s="91" t="s">
        <v>534</v>
      </c>
      <c r="D181" s="55" t="s">
        <v>90</v>
      </c>
      <c r="E181" s="55" t="s">
        <v>91</v>
      </c>
      <c r="F181" s="55">
        <v>102</v>
      </c>
      <c r="G181" s="58">
        <v>4.950036</v>
      </c>
      <c r="H181" s="58">
        <v>504.903672</v>
      </c>
      <c r="I181" s="55" t="s">
        <v>92</v>
      </c>
    </row>
    <row r="182" s="85" customFormat="1" ht="24.75" hidden="1" customHeight="1" spans="1:9">
      <c r="A182" s="90">
        <v>43207</v>
      </c>
      <c r="B182" s="55" t="s">
        <v>535</v>
      </c>
      <c r="C182" s="91" t="s">
        <v>534</v>
      </c>
      <c r="D182" s="55" t="s">
        <v>90</v>
      </c>
      <c r="E182" s="55" t="s">
        <v>91</v>
      </c>
      <c r="F182" s="55">
        <v>96</v>
      </c>
      <c r="G182" s="58">
        <v>4.950036</v>
      </c>
      <c r="H182" s="58">
        <v>475.203456</v>
      </c>
      <c r="I182" s="55" t="s">
        <v>92</v>
      </c>
    </row>
    <row r="183" s="85" customFormat="1" ht="24.75" hidden="1" customHeight="1" spans="1:9">
      <c r="A183" s="90">
        <v>43207</v>
      </c>
      <c r="B183" s="55" t="s">
        <v>535</v>
      </c>
      <c r="C183" s="91" t="s">
        <v>534</v>
      </c>
      <c r="D183" s="55" t="s">
        <v>90</v>
      </c>
      <c r="E183" s="55" t="s">
        <v>91</v>
      </c>
      <c r="F183" s="55">
        <v>384</v>
      </c>
      <c r="G183" s="58">
        <v>4.950036</v>
      </c>
      <c r="H183" s="58">
        <v>1900.8</v>
      </c>
      <c r="I183" s="55" t="s">
        <v>92</v>
      </c>
    </row>
    <row r="184" s="85" customFormat="1" ht="24.75" hidden="1" customHeight="1" spans="1:9">
      <c r="A184" s="90">
        <v>43207</v>
      </c>
      <c r="B184" s="55" t="s">
        <v>535</v>
      </c>
      <c r="C184" s="91" t="s">
        <v>534</v>
      </c>
      <c r="D184" s="55" t="s">
        <v>90</v>
      </c>
      <c r="E184" s="55" t="s">
        <v>91</v>
      </c>
      <c r="F184" s="55">
        <v>2</v>
      </c>
      <c r="G184" s="58">
        <v>4.950036</v>
      </c>
      <c r="H184" s="58">
        <v>9.900072</v>
      </c>
      <c r="I184" s="55" t="s">
        <v>92</v>
      </c>
    </row>
    <row r="185" s="85" customFormat="1" ht="24.75" hidden="1" customHeight="1" spans="1:9">
      <c r="A185" s="90">
        <v>43207</v>
      </c>
      <c r="B185" s="55" t="s">
        <v>535</v>
      </c>
      <c r="C185" s="91" t="s">
        <v>534</v>
      </c>
      <c r="D185" s="55" t="s">
        <v>90</v>
      </c>
      <c r="E185" s="55" t="s">
        <v>91</v>
      </c>
      <c r="F185" s="55">
        <v>72</v>
      </c>
      <c r="G185" s="58">
        <v>4.950036</v>
      </c>
      <c r="H185" s="58">
        <v>356.402592</v>
      </c>
      <c r="I185" s="55" t="s">
        <v>92</v>
      </c>
    </row>
    <row r="186" s="85" customFormat="1" ht="24.75" hidden="1" customHeight="1" spans="1:9">
      <c r="A186" s="90">
        <v>43207</v>
      </c>
      <c r="B186" s="55" t="s">
        <v>535</v>
      </c>
      <c r="C186" s="91" t="s">
        <v>534</v>
      </c>
      <c r="D186" s="55" t="s">
        <v>90</v>
      </c>
      <c r="E186" s="55" t="s">
        <v>91</v>
      </c>
      <c r="F186" s="55">
        <v>4</v>
      </c>
      <c r="G186" s="58">
        <v>4.950036</v>
      </c>
      <c r="H186" s="58">
        <v>19.800144</v>
      </c>
      <c r="I186" s="55" t="s">
        <v>92</v>
      </c>
    </row>
    <row r="187" s="85" customFormat="1" ht="24.75" hidden="1" customHeight="1" spans="1:9">
      <c r="A187" s="90">
        <v>43207</v>
      </c>
      <c r="B187" s="55" t="s">
        <v>535</v>
      </c>
      <c r="C187" s="91" t="s">
        <v>534</v>
      </c>
      <c r="D187" s="55" t="s">
        <v>37</v>
      </c>
      <c r="E187" s="55" t="s">
        <v>126</v>
      </c>
      <c r="F187" s="55">
        <v>15</v>
      </c>
      <c r="G187" s="58">
        <v>12.800034</v>
      </c>
      <c r="H187" s="58">
        <v>192.00051</v>
      </c>
      <c r="I187" s="55" t="s">
        <v>127</v>
      </c>
    </row>
    <row r="188" s="85" customFormat="1" ht="24.75" hidden="1" customHeight="1" spans="1:9">
      <c r="A188" s="90">
        <v>43207</v>
      </c>
      <c r="B188" s="55" t="s">
        <v>535</v>
      </c>
      <c r="C188" s="91" t="s">
        <v>534</v>
      </c>
      <c r="D188" s="55" t="s">
        <v>37</v>
      </c>
      <c r="E188" s="55" t="s">
        <v>105</v>
      </c>
      <c r="F188" s="55">
        <v>42</v>
      </c>
      <c r="G188" s="58">
        <v>7.199946</v>
      </c>
      <c r="H188" s="58">
        <v>302.397732</v>
      </c>
      <c r="I188" s="55" t="s">
        <v>106</v>
      </c>
    </row>
    <row r="189" s="85" customFormat="1" ht="24.75" hidden="1" customHeight="1" spans="1:9">
      <c r="A189" s="90">
        <v>43207</v>
      </c>
      <c r="B189" s="55" t="s">
        <v>535</v>
      </c>
      <c r="C189" s="91" t="s">
        <v>534</v>
      </c>
      <c r="D189" s="55" t="s">
        <v>37</v>
      </c>
      <c r="E189" s="55" t="s">
        <v>105</v>
      </c>
      <c r="F189" s="55">
        <v>60</v>
      </c>
      <c r="G189" s="58">
        <v>7.199946</v>
      </c>
      <c r="H189" s="58">
        <v>431.99676</v>
      </c>
      <c r="I189" s="55" t="s">
        <v>106</v>
      </c>
    </row>
    <row r="190" s="85" customFormat="1" ht="24.75" hidden="1" customHeight="1" spans="1:9">
      <c r="A190" s="90">
        <v>43207</v>
      </c>
      <c r="B190" s="55" t="s">
        <v>535</v>
      </c>
      <c r="C190" s="91" t="s">
        <v>534</v>
      </c>
      <c r="D190" s="55" t="s">
        <v>37</v>
      </c>
      <c r="E190" s="55" t="s">
        <v>105</v>
      </c>
      <c r="F190" s="55">
        <v>102</v>
      </c>
      <c r="G190" s="58">
        <v>7.199946</v>
      </c>
      <c r="H190" s="58">
        <v>734.4</v>
      </c>
      <c r="I190" s="55" t="s">
        <v>106</v>
      </c>
    </row>
    <row r="191" s="85" customFormat="1" ht="24.75" hidden="1" customHeight="1" spans="1:9">
      <c r="A191" s="90">
        <v>43207</v>
      </c>
      <c r="B191" s="55" t="s">
        <v>535</v>
      </c>
      <c r="C191" s="91" t="s">
        <v>534</v>
      </c>
      <c r="D191" s="55" t="s">
        <v>37</v>
      </c>
      <c r="E191" s="55" t="s">
        <v>105</v>
      </c>
      <c r="F191" s="55">
        <v>96</v>
      </c>
      <c r="G191" s="58">
        <v>7.199946</v>
      </c>
      <c r="H191" s="58">
        <v>691.2</v>
      </c>
      <c r="I191" s="55" t="s">
        <v>106</v>
      </c>
    </row>
    <row r="192" s="85" customFormat="1" ht="24.75" hidden="1" customHeight="1" spans="1:9">
      <c r="A192" s="90">
        <v>43207</v>
      </c>
      <c r="B192" s="55" t="s">
        <v>535</v>
      </c>
      <c r="C192" s="91" t="s">
        <v>534</v>
      </c>
      <c r="D192" s="55" t="s">
        <v>37</v>
      </c>
      <c r="E192" s="55" t="s">
        <v>105</v>
      </c>
      <c r="F192" s="55">
        <v>192</v>
      </c>
      <c r="G192" s="58">
        <v>7.149987</v>
      </c>
      <c r="H192" s="58">
        <v>1372.797504</v>
      </c>
      <c r="I192" s="55" t="s">
        <v>106</v>
      </c>
    </row>
    <row r="193" s="85" customFormat="1" ht="24.75" hidden="1" customHeight="1" spans="1:9">
      <c r="A193" s="90">
        <v>43207</v>
      </c>
      <c r="B193" s="55" t="s">
        <v>535</v>
      </c>
      <c r="C193" s="91" t="s">
        <v>534</v>
      </c>
      <c r="D193" s="55" t="s">
        <v>37</v>
      </c>
      <c r="E193" s="55" t="s">
        <v>105</v>
      </c>
      <c r="F193" s="55">
        <v>2</v>
      </c>
      <c r="G193" s="58">
        <v>7.199946</v>
      </c>
      <c r="H193" s="58">
        <v>14.399892</v>
      </c>
      <c r="I193" s="55" t="s">
        <v>106</v>
      </c>
    </row>
    <row r="194" s="85" customFormat="1" ht="24.75" hidden="1" customHeight="1" spans="1:9">
      <c r="A194" s="90">
        <v>43207</v>
      </c>
      <c r="B194" s="55" t="s">
        <v>535</v>
      </c>
      <c r="C194" s="91" t="s">
        <v>534</v>
      </c>
      <c r="D194" s="55" t="s">
        <v>37</v>
      </c>
      <c r="E194" s="55" t="s">
        <v>105</v>
      </c>
      <c r="F194" s="55">
        <v>12</v>
      </c>
      <c r="G194" s="58">
        <v>7.199946</v>
      </c>
      <c r="H194" s="58">
        <v>86.399352</v>
      </c>
      <c r="I194" s="55" t="s">
        <v>106</v>
      </c>
    </row>
    <row r="195" s="85" customFormat="1" ht="24.75" hidden="1" customHeight="1" spans="1:9">
      <c r="A195" s="90">
        <v>43207</v>
      </c>
      <c r="B195" s="55" t="s">
        <v>535</v>
      </c>
      <c r="C195" s="91" t="s">
        <v>534</v>
      </c>
      <c r="D195" s="55" t="s">
        <v>37</v>
      </c>
      <c r="E195" s="55" t="s">
        <v>135</v>
      </c>
      <c r="F195" s="55">
        <v>84</v>
      </c>
      <c r="G195" s="58">
        <v>3.650049</v>
      </c>
      <c r="H195" s="58">
        <v>306.604116</v>
      </c>
      <c r="I195" s="55" t="s">
        <v>136</v>
      </c>
    </row>
    <row r="196" s="85" customFormat="1" ht="24.75" hidden="1" customHeight="1" spans="1:9">
      <c r="A196" s="90">
        <v>43207</v>
      </c>
      <c r="B196" s="55" t="s">
        <v>535</v>
      </c>
      <c r="C196" s="91" t="s">
        <v>534</v>
      </c>
      <c r="D196" s="55" t="s">
        <v>37</v>
      </c>
      <c r="E196" s="55" t="s">
        <v>135</v>
      </c>
      <c r="F196" s="55">
        <v>480</v>
      </c>
      <c r="G196" s="58">
        <v>3.650049</v>
      </c>
      <c r="H196" s="58">
        <v>1752</v>
      </c>
      <c r="I196" s="55" t="s">
        <v>136</v>
      </c>
    </row>
    <row r="197" s="85" customFormat="1" ht="24.75" hidden="1" customHeight="1" spans="1:9">
      <c r="A197" s="90">
        <v>43207</v>
      </c>
      <c r="B197" s="55" t="s">
        <v>535</v>
      </c>
      <c r="C197" s="91" t="s">
        <v>534</v>
      </c>
      <c r="D197" s="55" t="s">
        <v>37</v>
      </c>
      <c r="E197" s="55" t="s">
        <v>135</v>
      </c>
      <c r="F197" s="55">
        <v>204</v>
      </c>
      <c r="G197" s="58">
        <v>3.650049</v>
      </c>
      <c r="H197" s="58">
        <v>744.6</v>
      </c>
      <c r="I197" s="55" t="s">
        <v>136</v>
      </c>
    </row>
    <row r="198" s="85" customFormat="1" ht="24.75" hidden="1" customHeight="1" spans="1:9">
      <c r="A198" s="90">
        <v>43207</v>
      </c>
      <c r="B198" s="55" t="s">
        <v>535</v>
      </c>
      <c r="C198" s="91" t="s">
        <v>534</v>
      </c>
      <c r="D198" s="55" t="s">
        <v>37</v>
      </c>
      <c r="E198" s="55" t="s">
        <v>135</v>
      </c>
      <c r="F198" s="55">
        <v>192</v>
      </c>
      <c r="G198" s="58">
        <v>3.650049</v>
      </c>
      <c r="H198" s="58">
        <v>700.8</v>
      </c>
      <c r="I198" s="55" t="s">
        <v>136</v>
      </c>
    </row>
    <row r="199" s="85" customFormat="1" ht="24.75" hidden="1" customHeight="1" spans="1:9">
      <c r="A199" s="90">
        <v>43207</v>
      </c>
      <c r="B199" s="55" t="s">
        <v>535</v>
      </c>
      <c r="C199" s="91" t="s">
        <v>534</v>
      </c>
      <c r="D199" s="55" t="s">
        <v>37</v>
      </c>
      <c r="E199" s="55" t="s">
        <v>135</v>
      </c>
      <c r="F199" s="55">
        <v>384</v>
      </c>
      <c r="G199" s="58">
        <v>3.650049</v>
      </c>
      <c r="H199" s="58">
        <v>1401.6</v>
      </c>
      <c r="I199" s="55" t="s">
        <v>136</v>
      </c>
    </row>
    <row r="200" s="85" customFormat="1" ht="24.75" hidden="1" customHeight="1" spans="1:9">
      <c r="A200" s="90">
        <v>43207</v>
      </c>
      <c r="B200" s="55" t="s">
        <v>535</v>
      </c>
      <c r="C200" s="91" t="s">
        <v>534</v>
      </c>
      <c r="D200" s="55" t="s">
        <v>37</v>
      </c>
      <c r="E200" s="55" t="s">
        <v>135</v>
      </c>
      <c r="F200" s="55">
        <v>4</v>
      </c>
      <c r="G200" s="58">
        <v>3.650049</v>
      </c>
      <c r="H200" s="58">
        <v>14.600196</v>
      </c>
      <c r="I200" s="55" t="s">
        <v>136</v>
      </c>
    </row>
    <row r="201" s="85" customFormat="1" ht="24.75" hidden="1" customHeight="1" spans="1:9">
      <c r="A201" s="90">
        <v>43207</v>
      </c>
      <c r="B201" s="55" t="s">
        <v>535</v>
      </c>
      <c r="C201" s="91" t="s">
        <v>534</v>
      </c>
      <c r="D201" s="55" t="s">
        <v>37</v>
      </c>
      <c r="E201" s="55" t="s">
        <v>135</v>
      </c>
      <c r="F201" s="55">
        <v>4</v>
      </c>
      <c r="G201" s="58">
        <v>3.650049</v>
      </c>
      <c r="H201" s="58">
        <v>14.600196</v>
      </c>
      <c r="I201" s="55" t="s">
        <v>136</v>
      </c>
    </row>
    <row r="202" s="85" customFormat="1" ht="24.75" hidden="1" customHeight="1" spans="1:9">
      <c r="A202" s="90">
        <v>43207</v>
      </c>
      <c r="B202" s="55" t="s">
        <v>535</v>
      </c>
      <c r="C202" s="91" t="s">
        <v>534</v>
      </c>
      <c r="D202" s="55" t="s">
        <v>37</v>
      </c>
      <c r="E202" s="55" t="s">
        <v>68</v>
      </c>
      <c r="F202" s="55">
        <v>15</v>
      </c>
      <c r="G202" s="58">
        <v>7.149987</v>
      </c>
      <c r="H202" s="58">
        <v>107.25</v>
      </c>
      <c r="I202" s="55" t="s">
        <v>69</v>
      </c>
    </row>
    <row r="203" s="85" customFormat="1" ht="24.75" hidden="1" customHeight="1" spans="1:9">
      <c r="A203" s="90">
        <v>43207</v>
      </c>
      <c r="B203" s="55" t="s">
        <v>535</v>
      </c>
      <c r="C203" s="91" t="s">
        <v>534</v>
      </c>
      <c r="D203" s="55" t="s">
        <v>93</v>
      </c>
      <c r="E203" s="55" t="s">
        <v>94</v>
      </c>
      <c r="F203" s="55">
        <v>348</v>
      </c>
      <c r="G203" s="58">
        <v>4.250025</v>
      </c>
      <c r="H203" s="58">
        <v>1479</v>
      </c>
      <c r="I203" s="55" t="s">
        <v>95</v>
      </c>
    </row>
    <row r="204" s="85" customFormat="1" ht="24.75" hidden="1" customHeight="1" spans="1:9">
      <c r="A204" s="90">
        <v>43207</v>
      </c>
      <c r="B204" s="55" t="s">
        <v>535</v>
      </c>
      <c r="C204" s="91" t="s">
        <v>534</v>
      </c>
      <c r="D204" s="55" t="s">
        <v>93</v>
      </c>
      <c r="E204" s="55" t="s">
        <v>94</v>
      </c>
      <c r="F204" s="55">
        <v>90</v>
      </c>
      <c r="G204" s="58">
        <v>4.250025</v>
      </c>
      <c r="H204" s="58">
        <v>382.50225</v>
      </c>
      <c r="I204" s="55" t="s">
        <v>95</v>
      </c>
    </row>
    <row r="205" s="85" customFormat="1" ht="24.75" hidden="1" customHeight="1" spans="1:9">
      <c r="A205" s="90">
        <v>43207</v>
      </c>
      <c r="B205" s="55" t="s">
        <v>535</v>
      </c>
      <c r="C205" s="91" t="s">
        <v>534</v>
      </c>
      <c r="D205" s="55" t="s">
        <v>93</v>
      </c>
      <c r="E205" s="55" t="s">
        <v>94</v>
      </c>
      <c r="F205" s="55">
        <v>306</v>
      </c>
      <c r="G205" s="58">
        <v>4.250025</v>
      </c>
      <c r="H205" s="58">
        <v>1300.5</v>
      </c>
      <c r="I205" s="55" t="s">
        <v>95</v>
      </c>
    </row>
    <row r="206" s="85" customFormat="1" ht="24.75" hidden="1" customHeight="1" spans="1:9">
      <c r="A206" s="90">
        <v>43207</v>
      </c>
      <c r="B206" s="55" t="s">
        <v>535</v>
      </c>
      <c r="C206" s="91" t="s">
        <v>534</v>
      </c>
      <c r="D206" s="55" t="s">
        <v>93</v>
      </c>
      <c r="E206" s="55" t="s">
        <v>94</v>
      </c>
      <c r="F206" s="55">
        <v>288</v>
      </c>
      <c r="G206" s="58">
        <v>4.250025</v>
      </c>
      <c r="H206" s="58">
        <v>1224</v>
      </c>
      <c r="I206" s="55" t="s">
        <v>95</v>
      </c>
    </row>
    <row r="207" s="85" customFormat="1" ht="24.75" hidden="1" customHeight="1" spans="1:9">
      <c r="A207" s="90">
        <v>43207</v>
      </c>
      <c r="B207" s="55" t="s">
        <v>535</v>
      </c>
      <c r="C207" s="91" t="s">
        <v>534</v>
      </c>
      <c r="D207" s="55" t="s">
        <v>93</v>
      </c>
      <c r="E207" s="55" t="s">
        <v>94</v>
      </c>
      <c r="F207" s="55">
        <v>6</v>
      </c>
      <c r="G207" s="58">
        <v>4.250025</v>
      </c>
      <c r="H207" s="58">
        <v>25.50015</v>
      </c>
      <c r="I207" s="55" t="s">
        <v>95</v>
      </c>
    </row>
    <row r="208" s="85" customFormat="1" ht="24.75" hidden="1" customHeight="1" spans="1:9">
      <c r="A208" s="90">
        <v>43207</v>
      </c>
      <c r="B208" s="55" t="s">
        <v>535</v>
      </c>
      <c r="C208" s="91" t="s">
        <v>534</v>
      </c>
      <c r="D208" s="55" t="s">
        <v>93</v>
      </c>
      <c r="E208" s="55" t="s">
        <v>94</v>
      </c>
      <c r="F208" s="55">
        <v>216</v>
      </c>
      <c r="G208" s="58">
        <v>4.250025</v>
      </c>
      <c r="H208" s="58">
        <v>918</v>
      </c>
      <c r="I208" s="55" t="s">
        <v>95</v>
      </c>
    </row>
    <row r="209" s="85" customFormat="1" ht="24.75" hidden="1" customHeight="1" spans="1:9">
      <c r="A209" s="90">
        <v>43207</v>
      </c>
      <c r="B209" s="55" t="s">
        <v>535</v>
      </c>
      <c r="C209" s="91" t="s">
        <v>534</v>
      </c>
      <c r="D209" s="55" t="s">
        <v>93</v>
      </c>
      <c r="E209" s="55" t="s">
        <v>94</v>
      </c>
      <c r="F209" s="55">
        <v>4</v>
      </c>
      <c r="G209" s="58">
        <v>4.250025</v>
      </c>
      <c r="H209" s="58">
        <v>17.0001</v>
      </c>
      <c r="I209" s="55" t="s">
        <v>95</v>
      </c>
    </row>
    <row r="210" s="85" customFormat="1" ht="24.75" hidden="1" customHeight="1" spans="1:9">
      <c r="A210" s="90">
        <v>43207</v>
      </c>
      <c r="B210" s="55" t="s">
        <v>535</v>
      </c>
      <c r="C210" s="91" t="s">
        <v>534</v>
      </c>
      <c r="D210" s="92" t="s">
        <v>123</v>
      </c>
      <c r="E210" s="55" t="s">
        <v>124</v>
      </c>
      <c r="F210" s="55">
        <v>264</v>
      </c>
      <c r="G210" s="58">
        <v>2.100033</v>
      </c>
      <c r="H210" s="58">
        <v>554.4</v>
      </c>
      <c r="I210" s="55" t="s">
        <v>125</v>
      </c>
    </row>
    <row r="211" s="85" customFormat="1" ht="24.75" hidden="1" customHeight="1" spans="1:9">
      <c r="A211" s="90">
        <v>43207</v>
      </c>
      <c r="B211" s="55" t="s">
        <v>535</v>
      </c>
      <c r="C211" s="91" t="s">
        <v>534</v>
      </c>
      <c r="D211" s="92" t="s">
        <v>123</v>
      </c>
      <c r="E211" s="55" t="s">
        <v>124</v>
      </c>
      <c r="F211" s="55">
        <v>500</v>
      </c>
      <c r="G211" s="58">
        <v>2.100033</v>
      </c>
      <c r="H211" s="58">
        <v>1050</v>
      </c>
      <c r="I211" s="55" t="s">
        <v>125</v>
      </c>
    </row>
    <row r="212" s="85" customFormat="1" ht="24.75" hidden="1" customHeight="1" spans="1:9">
      <c r="A212" s="90">
        <v>43207</v>
      </c>
      <c r="B212" s="55" t="s">
        <v>535</v>
      </c>
      <c r="C212" s="91" t="s">
        <v>534</v>
      </c>
      <c r="D212" s="92" t="s">
        <v>123</v>
      </c>
      <c r="E212" s="55" t="s">
        <v>124</v>
      </c>
      <c r="F212" s="55">
        <v>204</v>
      </c>
      <c r="G212" s="58">
        <v>2.100033</v>
      </c>
      <c r="H212" s="58">
        <v>428.4</v>
      </c>
      <c r="I212" s="55" t="s">
        <v>125</v>
      </c>
    </row>
    <row r="213" s="85" customFormat="1" ht="24.75" hidden="1" customHeight="1" spans="1:9">
      <c r="A213" s="90">
        <v>43207</v>
      </c>
      <c r="B213" s="55" t="s">
        <v>535</v>
      </c>
      <c r="C213" s="91" t="s">
        <v>534</v>
      </c>
      <c r="D213" s="92" t="s">
        <v>123</v>
      </c>
      <c r="E213" s="55" t="s">
        <v>124</v>
      </c>
      <c r="F213" s="55">
        <v>384</v>
      </c>
      <c r="G213" s="58">
        <v>2.100033</v>
      </c>
      <c r="H213" s="58">
        <v>806.4</v>
      </c>
      <c r="I213" s="55" t="s">
        <v>125</v>
      </c>
    </row>
    <row r="214" s="85" customFormat="1" ht="24.75" hidden="1" customHeight="1" spans="1:9">
      <c r="A214" s="90">
        <v>43207</v>
      </c>
      <c r="B214" s="55" t="s">
        <v>535</v>
      </c>
      <c r="C214" s="91" t="s">
        <v>534</v>
      </c>
      <c r="D214" s="92" t="s">
        <v>123</v>
      </c>
      <c r="E214" s="55" t="s">
        <v>124</v>
      </c>
      <c r="F214" s="55">
        <v>200</v>
      </c>
      <c r="G214" s="58">
        <v>2.100033</v>
      </c>
      <c r="H214" s="58">
        <v>420</v>
      </c>
      <c r="I214" s="55" t="s">
        <v>125</v>
      </c>
    </row>
    <row r="215" s="85" customFormat="1" ht="24.75" hidden="1" customHeight="1" spans="1:9">
      <c r="A215" s="90">
        <v>43208</v>
      </c>
      <c r="B215" s="55" t="s">
        <v>533</v>
      </c>
      <c r="C215" s="91" t="s">
        <v>534</v>
      </c>
      <c r="D215" s="55" t="s">
        <v>25</v>
      </c>
      <c r="E215" s="92" t="s">
        <v>26</v>
      </c>
      <c r="F215" s="55">
        <v>200</v>
      </c>
      <c r="G215" s="58">
        <v>1.029951</v>
      </c>
      <c r="H215" s="58">
        <v>206</v>
      </c>
      <c r="I215" s="55" t="s">
        <v>27</v>
      </c>
    </row>
    <row r="216" s="85" customFormat="1" ht="24.75" hidden="1" customHeight="1" spans="1:9">
      <c r="A216" s="90">
        <v>43208</v>
      </c>
      <c r="B216" s="55" t="s">
        <v>538</v>
      </c>
      <c r="C216" s="91" t="s">
        <v>494</v>
      </c>
      <c r="D216" s="55" t="s">
        <v>195</v>
      </c>
      <c r="E216" s="55" t="s">
        <v>196</v>
      </c>
      <c r="F216" s="55">
        <v>12</v>
      </c>
      <c r="G216" s="58">
        <v>172.500003</v>
      </c>
      <c r="H216" s="58">
        <v>2070.000036</v>
      </c>
      <c r="I216" s="55" t="s">
        <v>197</v>
      </c>
    </row>
    <row r="217" s="2" customFormat="1" ht="24.75" customHeight="1" spans="1:9">
      <c r="A217" s="72">
        <v>43208</v>
      </c>
      <c r="B217" s="14" t="s">
        <v>539</v>
      </c>
      <c r="C217" s="73" t="s">
        <v>492</v>
      </c>
      <c r="D217" s="14" t="s">
        <v>195</v>
      </c>
      <c r="E217" s="14" t="s">
        <v>196</v>
      </c>
      <c r="F217" s="14">
        <v>1</v>
      </c>
      <c r="G217" s="24">
        <v>172.500003</v>
      </c>
      <c r="H217" s="24">
        <v>172.500003</v>
      </c>
      <c r="I217" s="14" t="s">
        <v>197</v>
      </c>
    </row>
    <row r="218" s="85" customFormat="1" ht="24.75" hidden="1" customHeight="1" spans="1:9">
      <c r="A218" s="90">
        <v>43208</v>
      </c>
      <c r="B218" s="55" t="s">
        <v>540</v>
      </c>
      <c r="C218" s="91" t="s">
        <v>514</v>
      </c>
      <c r="D218" s="55" t="s">
        <v>195</v>
      </c>
      <c r="E218" s="55" t="s">
        <v>196</v>
      </c>
      <c r="F218" s="55">
        <v>2</v>
      </c>
      <c r="G218" s="58">
        <v>172.500003</v>
      </c>
      <c r="H218" s="58">
        <v>345.000006</v>
      </c>
      <c r="I218" s="55" t="s">
        <v>197</v>
      </c>
    </row>
    <row r="219" s="85" customFormat="1" ht="24.75" hidden="1" customHeight="1" spans="1:9">
      <c r="A219" s="90">
        <v>43208</v>
      </c>
      <c r="B219" s="55" t="s">
        <v>540</v>
      </c>
      <c r="C219" s="91" t="s">
        <v>514</v>
      </c>
      <c r="D219" s="55" t="s">
        <v>530</v>
      </c>
      <c r="E219" s="55" t="s">
        <v>531</v>
      </c>
      <c r="F219" s="55">
        <v>6</v>
      </c>
      <c r="G219" s="58">
        <v>33.999966</v>
      </c>
      <c r="H219" s="58">
        <v>203.999796</v>
      </c>
      <c r="I219" s="55" t="s">
        <v>532</v>
      </c>
    </row>
    <row r="220" s="85" customFormat="1" ht="24.75" hidden="1" customHeight="1" spans="1:9">
      <c r="A220" s="90">
        <v>43210</v>
      </c>
      <c r="B220" s="55" t="s">
        <v>541</v>
      </c>
      <c r="C220" s="91" t="s">
        <v>542</v>
      </c>
      <c r="D220" s="55" t="s">
        <v>37</v>
      </c>
      <c r="E220" s="55" t="s">
        <v>130</v>
      </c>
      <c r="F220" s="55">
        <v>20</v>
      </c>
      <c r="G220" s="58">
        <v>3.800043</v>
      </c>
      <c r="H220" s="58">
        <v>76.00086</v>
      </c>
      <c r="I220" s="55" t="s">
        <v>131</v>
      </c>
    </row>
    <row r="221" s="85" customFormat="1" ht="24.75" hidden="1" customHeight="1" spans="1:9">
      <c r="A221" s="90">
        <v>43210</v>
      </c>
      <c r="B221" s="55" t="s">
        <v>541</v>
      </c>
      <c r="C221" s="91" t="s">
        <v>542</v>
      </c>
      <c r="D221" s="55" t="s">
        <v>310</v>
      </c>
      <c r="E221" s="55" t="s">
        <v>311</v>
      </c>
      <c r="F221" s="55">
        <v>2</v>
      </c>
      <c r="G221" s="58">
        <v>134.999982</v>
      </c>
      <c r="H221" s="58">
        <v>269.999964</v>
      </c>
      <c r="I221" s="55" t="s">
        <v>312</v>
      </c>
    </row>
    <row r="222" s="85" customFormat="1" ht="24.75" hidden="1" customHeight="1" spans="1:9">
      <c r="A222" s="90">
        <v>43210</v>
      </c>
      <c r="B222" s="55" t="s">
        <v>541</v>
      </c>
      <c r="C222" s="91" t="s">
        <v>542</v>
      </c>
      <c r="D222" s="55" t="s">
        <v>192</v>
      </c>
      <c r="E222" s="55" t="s">
        <v>193</v>
      </c>
      <c r="F222" s="55">
        <v>10</v>
      </c>
      <c r="G222" s="58">
        <v>47.999952</v>
      </c>
      <c r="H222" s="58">
        <v>479.99952</v>
      </c>
      <c r="I222" s="55" t="s">
        <v>194</v>
      </c>
    </row>
    <row r="223" s="85" customFormat="1" ht="24.75" hidden="1" customHeight="1" spans="1:9">
      <c r="A223" s="90">
        <v>43210</v>
      </c>
      <c r="B223" s="55" t="s">
        <v>541</v>
      </c>
      <c r="C223" s="91" t="s">
        <v>542</v>
      </c>
      <c r="D223" s="55" t="s">
        <v>253</v>
      </c>
      <c r="E223" s="55" t="s">
        <v>254</v>
      </c>
      <c r="F223" s="55">
        <v>2</v>
      </c>
      <c r="G223" s="58">
        <v>37.33002</v>
      </c>
      <c r="H223" s="58">
        <v>74.66004</v>
      </c>
      <c r="I223" s="55" t="s">
        <v>255</v>
      </c>
    </row>
    <row r="224" s="85" customFormat="1" ht="24.75" hidden="1" customHeight="1" spans="1:9">
      <c r="A224" s="90">
        <v>43210</v>
      </c>
      <c r="B224" s="55" t="s">
        <v>541</v>
      </c>
      <c r="C224" s="91" t="s">
        <v>542</v>
      </c>
      <c r="D224" s="55" t="s">
        <v>543</v>
      </c>
      <c r="E224" s="92" t="s">
        <v>544</v>
      </c>
      <c r="F224" s="55">
        <v>12</v>
      </c>
      <c r="G224" s="58">
        <v>74.000043</v>
      </c>
      <c r="H224" s="58">
        <v>888.000516</v>
      </c>
      <c r="I224" s="55" t="s">
        <v>545</v>
      </c>
    </row>
    <row r="225" s="85" customFormat="1" ht="24.75" hidden="1" customHeight="1" spans="1:9">
      <c r="A225" s="90">
        <v>43210</v>
      </c>
      <c r="B225" s="55" t="s">
        <v>546</v>
      </c>
      <c r="C225" s="91" t="s">
        <v>534</v>
      </c>
      <c r="D225" s="55" t="s">
        <v>195</v>
      </c>
      <c r="E225" s="55" t="s">
        <v>196</v>
      </c>
      <c r="F225" s="55">
        <v>15</v>
      </c>
      <c r="G225" s="58">
        <v>167.999949</v>
      </c>
      <c r="H225" s="58">
        <v>2519.999235</v>
      </c>
      <c r="I225" s="55" t="s">
        <v>197</v>
      </c>
    </row>
    <row r="226" s="85" customFormat="1" ht="24.75" hidden="1" customHeight="1" spans="1:9">
      <c r="A226" s="90">
        <v>43210</v>
      </c>
      <c r="B226" s="55" t="s">
        <v>547</v>
      </c>
      <c r="C226" s="91" t="s">
        <v>548</v>
      </c>
      <c r="D226" s="55" t="s">
        <v>118</v>
      </c>
      <c r="E226" s="55" t="s">
        <v>119</v>
      </c>
      <c r="F226" s="55">
        <v>84</v>
      </c>
      <c r="G226" s="58">
        <v>2.570022</v>
      </c>
      <c r="H226" s="58">
        <v>215.881848</v>
      </c>
      <c r="I226" s="55" t="s">
        <v>120</v>
      </c>
    </row>
    <row r="227" s="85" customFormat="1" ht="24.75" hidden="1" customHeight="1" spans="1:9">
      <c r="A227" s="90">
        <v>43210</v>
      </c>
      <c r="B227" s="55" t="s">
        <v>547</v>
      </c>
      <c r="C227" s="91" t="s">
        <v>548</v>
      </c>
      <c r="D227" s="55" t="s">
        <v>253</v>
      </c>
      <c r="E227" s="55" t="s">
        <v>254</v>
      </c>
      <c r="F227" s="55">
        <v>21</v>
      </c>
      <c r="G227" s="58">
        <v>37.33002</v>
      </c>
      <c r="H227" s="58">
        <v>783.93042</v>
      </c>
      <c r="I227" s="55" t="s">
        <v>255</v>
      </c>
    </row>
    <row r="228" s="85" customFormat="1" ht="24.75" hidden="1" customHeight="1" spans="1:9">
      <c r="A228" s="90">
        <v>43210</v>
      </c>
      <c r="B228" s="55" t="s">
        <v>547</v>
      </c>
      <c r="C228" s="91" t="s">
        <v>548</v>
      </c>
      <c r="D228" s="55" t="s">
        <v>192</v>
      </c>
      <c r="E228" s="55" t="s">
        <v>549</v>
      </c>
      <c r="F228" s="55">
        <v>7</v>
      </c>
      <c r="G228" s="58">
        <v>46.330011</v>
      </c>
      <c r="H228" s="58">
        <v>324.3</v>
      </c>
      <c r="I228" s="55" t="s">
        <v>550</v>
      </c>
    </row>
    <row r="229" s="85" customFormat="1" ht="24.75" hidden="1" customHeight="1" spans="1:9">
      <c r="A229" s="90">
        <v>43210</v>
      </c>
      <c r="B229" s="55" t="s">
        <v>547</v>
      </c>
      <c r="C229" s="91" t="s">
        <v>548</v>
      </c>
      <c r="D229" s="55" t="s">
        <v>551</v>
      </c>
      <c r="E229" s="55" t="s">
        <v>552</v>
      </c>
      <c r="F229" s="55">
        <v>7</v>
      </c>
      <c r="G229" s="58">
        <v>116.000001</v>
      </c>
      <c r="H229" s="58">
        <v>812.000007</v>
      </c>
      <c r="I229" s="55" t="s">
        <v>553</v>
      </c>
    </row>
    <row r="230" s="85" customFormat="1" ht="24.75" hidden="1" customHeight="1" spans="1:9">
      <c r="A230" s="90">
        <v>43210</v>
      </c>
      <c r="B230" s="55" t="s">
        <v>547</v>
      </c>
      <c r="C230" s="91" t="s">
        <v>548</v>
      </c>
      <c r="D230" s="55" t="s">
        <v>85</v>
      </c>
      <c r="E230" s="55" t="s">
        <v>237</v>
      </c>
      <c r="F230" s="55">
        <v>7</v>
      </c>
      <c r="G230" s="58">
        <v>26.500032</v>
      </c>
      <c r="H230" s="58">
        <v>185.500224</v>
      </c>
      <c r="I230" s="55" t="s">
        <v>238</v>
      </c>
    </row>
    <row r="231" s="85" customFormat="1" ht="24.75" hidden="1" customHeight="1" spans="1:9">
      <c r="A231" s="90">
        <v>43210</v>
      </c>
      <c r="B231" s="55" t="s">
        <v>547</v>
      </c>
      <c r="C231" s="91" t="s">
        <v>548</v>
      </c>
      <c r="D231" s="55" t="s">
        <v>31</v>
      </c>
      <c r="E231" s="55" t="s">
        <v>230</v>
      </c>
      <c r="F231" s="55">
        <v>28</v>
      </c>
      <c r="G231" s="58">
        <v>1.959984</v>
      </c>
      <c r="H231" s="58">
        <v>54.879552</v>
      </c>
      <c r="I231" s="55" t="s">
        <v>231</v>
      </c>
    </row>
    <row r="232" s="85" customFormat="1" ht="24.75" hidden="1" customHeight="1" spans="1:9">
      <c r="A232" s="90">
        <v>43210</v>
      </c>
      <c r="B232" s="55" t="s">
        <v>547</v>
      </c>
      <c r="C232" s="91" t="s">
        <v>548</v>
      </c>
      <c r="D232" s="55" t="s">
        <v>31</v>
      </c>
      <c r="E232" s="55" t="s">
        <v>32</v>
      </c>
      <c r="F232" s="55">
        <v>28</v>
      </c>
      <c r="G232" s="58">
        <v>2.299986</v>
      </c>
      <c r="H232" s="58">
        <v>64.399608</v>
      </c>
      <c r="I232" s="55" t="s">
        <v>33</v>
      </c>
    </row>
    <row r="233" s="85" customFormat="1" ht="24.75" hidden="1" customHeight="1" spans="1:9">
      <c r="A233" s="90">
        <v>43210</v>
      </c>
      <c r="B233" s="55" t="s">
        <v>547</v>
      </c>
      <c r="C233" s="91" t="s">
        <v>548</v>
      </c>
      <c r="D233" s="55" t="s">
        <v>115</v>
      </c>
      <c r="E233" s="55" t="s">
        <v>68</v>
      </c>
      <c r="F233" s="55">
        <v>7</v>
      </c>
      <c r="G233" s="58">
        <v>7.149987</v>
      </c>
      <c r="H233" s="58">
        <v>50.049909</v>
      </c>
      <c r="I233" s="55" t="s">
        <v>554</v>
      </c>
    </row>
    <row r="234" s="2" customFormat="1" ht="24.75" customHeight="1" spans="1:9">
      <c r="A234" s="72">
        <v>43210</v>
      </c>
      <c r="B234" s="14" t="s">
        <v>555</v>
      </c>
      <c r="C234" s="73" t="s">
        <v>556</v>
      </c>
      <c r="D234" s="14" t="s">
        <v>192</v>
      </c>
      <c r="E234" s="14" t="s">
        <v>549</v>
      </c>
      <c r="F234" s="14">
        <v>1</v>
      </c>
      <c r="G234" s="24">
        <v>46.330011</v>
      </c>
      <c r="H234" s="24">
        <v>46.330011</v>
      </c>
      <c r="I234" s="14" t="s">
        <v>550</v>
      </c>
    </row>
    <row r="235" s="2" customFormat="1" ht="24.75" customHeight="1" spans="1:9">
      <c r="A235" s="72">
        <v>43210</v>
      </c>
      <c r="B235" s="14" t="s">
        <v>555</v>
      </c>
      <c r="C235" s="73" t="s">
        <v>556</v>
      </c>
      <c r="D235" s="14" t="s">
        <v>85</v>
      </c>
      <c r="E235" s="14" t="s">
        <v>237</v>
      </c>
      <c r="F235" s="14">
        <v>1</v>
      </c>
      <c r="G235" s="24">
        <v>26.500032</v>
      </c>
      <c r="H235" s="24">
        <v>26.500032</v>
      </c>
      <c r="I235" s="14" t="s">
        <v>238</v>
      </c>
    </row>
    <row r="236" s="2" customFormat="1" ht="24.75" customHeight="1" spans="1:9">
      <c r="A236" s="72">
        <v>43210</v>
      </c>
      <c r="B236" s="14" t="s">
        <v>555</v>
      </c>
      <c r="C236" s="73" t="s">
        <v>556</v>
      </c>
      <c r="D236" s="14" t="s">
        <v>253</v>
      </c>
      <c r="E236" s="14" t="s">
        <v>254</v>
      </c>
      <c r="F236" s="14">
        <v>3</v>
      </c>
      <c r="G236" s="24">
        <v>37.33002</v>
      </c>
      <c r="H236" s="24">
        <v>111.99006</v>
      </c>
      <c r="I236" s="14" t="s">
        <v>255</v>
      </c>
    </row>
    <row r="237" s="2" customFormat="1" ht="24.75" customHeight="1" spans="1:9">
      <c r="A237" s="72">
        <v>43211</v>
      </c>
      <c r="B237" s="14" t="s">
        <v>555</v>
      </c>
      <c r="C237" s="73" t="s">
        <v>556</v>
      </c>
      <c r="D237" s="14" t="s">
        <v>31</v>
      </c>
      <c r="E237" s="14" t="s">
        <v>32</v>
      </c>
      <c r="F237" s="14">
        <v>4</v>
      </c>
      <c r="G237" s="24">
        <v>2.299986</v>
      </c>
      <c r="H237" s="24">
        <v>9.199944</v>
      </c>
      <c r="I237" s="14" t="s">
        <v>33</v>
      </c>
    </row>
    <row r="238" s="2" customFormat="1" ht="24.75" customHeight="1" spans="1:9">
      <c r="A238" s="72">
        <v>43211</v>
      </c>
      <c r="B238" s="14" t="s">
        <v>555</v>
      </c>
      <c r="C238" s="73" t="s">
        <v>556</v>
      </c>
      <c r="D238" s="14" t="s">
        <v>118</v>
      </c>
      <c r="E238" s="14" t="s">
        <v>119</v>
      </c>
      <c r="F238" s="14">
        <v>12</v>
      </c>
      <c r="G238" s="24">
        <v>2.570022</v>
      </c>
      <c r="H238" s="24">
        <v>30.84</v>
      </c>
      <c r="I238" s="14" t="s">
        <v>120</v>
      </c>
    </row>
    <row r="239" s="2" customFormat="1" ht="24.75" customHeight="1" spans="1:9">
      <c r="A239" s="72">
        <v>43211</v>
      </c>
      <c r="B239" s="14" t="s">
        <v>555</v>
      </c>
      <c r="C239" s="73" t="s">
        <v>556</v>
      </c>
      <c r="D239" s="14" t="s">
        <v>551</v>
      </c>
      <c r="E239" s="14" t="s">
        <v>552</v>
      </c>
      <c r="F239" s="14">
        <v>1</v>
      </c>
      <c r="G239" s="24">
        <v>116.000001</v>
      </c>
      <c r="H239" s="24">
        <v>116.000001</v>
      </c>
      <c r="I239" s="14" t="s">
        <v>553</v>
      </c>
    </row>
    <row r="240" s="2" customFormat="1" ht="24.75" customHeight="1" spans="1:9">
      <c r="A240" s="72">
        <v>43211</v>
      </c>
      <c r="B240" s="14" t="s">
        <v>555</v>
      </c>
      <c r="C240" s="73" t="s">
        <v>556</v>
      </c>
      <c r="D240" s="14" t="s">
        <v>31</v>
      </c>
      <c r="E240" s="14" t="s">
        <v>230</v>
      </c>
      <c r="F240" s="14">
        <v>4</v>
      </c>
      <c r="G240" s="24">
        <v>1.959984</v>
      </c>
      <c r="H240" s="24">
        <v>7.839936</v>
      </c>
      <c r="I240" s="14" t="s">
        <v>231</v>
      </c>
    </row>
    <row r="241" s="2" customFormat="1" ht="24.75" customHeight="1" spans="1:9">
      <c r="A241" s="72">
        <v>43211</v>
      </c>
      <c r="B241" s="14" t="s">
        <v>555</v>
      </c>
      <c r="C241" s="73" t="s">
        <v>556</v>
      </c>
      <c r="D241" s="14" t="s">
        <v>115</v>
      </c>
      <c r="E241" s="14" t="s">
        <v>68</v>
      </c>
      <c r="F241" s="14">
        <v>1</v>
      </c>
      <c r="G241" s="24">
        <v>7.149987</v>
      </c>
      <c r="H241" s="24">
        <v>7.149987</v>
      </c>
      <c r="I241" s="14" t="s">
        <v>554</v>
      </c>
    </row>
    <row r="242" s="2" customFormat="1" ht="24.75" customHeight="1" spans="1:9">
      <c r="A242" s="72">
        <v>43211</v>
      </c>
      <c r="B242" s="14" t="s">
        <v>555</v>
      </c>
      <c r="C242" s="73" t="s">
        <v>556</v>
      </c>
      <c r="D242" s="14" t="s">
        <v>192</v>
      </c>
      <c r="E242" s="14" t="s">
        <v>557</v>
      </c>
      <c r="F242" s="14">
        <v>2</v>
      </c>
      <c r="G242" s="24">
        <v>74.000043</v>
      </c>
      <c r="H242" s="24">
        <v>148.000086</v>
      </c>
      <c r="I242" s="14" t="s">
        <v>558</v>
      </c>
    </row>
    <row r="243" s="2" customFormat="1" ht="24.75" customHeight="1" spans="1:9">
      <c r="A243" s="72">
        <v>43211</v>
      </c>
      <c r="B243" s="14" t="s">
        <v>555</v>
      </c>
      <c r="C243" s="73" t="s">
        <v>556</v>
      </c>
      <c r="D243" s="14" t="s">
        <v>109</v>
      </c>
      <c r="E243" s="14" t="s">
        <v>559</v>
      </c>
      <c r="F243" s="14">
        <v>12</v>
      </c>
      <c r="G243" s="24">
        <v>9.299979</v>
      </c>
      <c r="H243" s="24">
        <v>111.599748</v>
      </c>
      <c r="I243" s="14" t="s">
        <v>560</v>
      </c>
    </row>
    <row r="244" s="2" customFormat="1" ht="24.75" customHeight="1" spans="1:9">
      <c r="A244" s="72">
        <v>43211</v>
      </c>
      <c r="B244" s="14" t="s">
        <v>555</v>
      </c>
      <c r="C244" s="73" t="s">
        <v>556</v>
      </c>
      <c r="D244" s="14" t="s">
        <v>443</v>
      </c>
      <c r="E244" s="14" t="s">
        <v>444</v>
      </c>
      <c r="F244" s="14">
        <v>1</v>
      </c>
      <c r="G244" s="24">
        <v>5.619978</v>
      </c>
      <c r="H244" s="24">
        <v>5.619978</v>
      </c>
      <c r="I244" s="14" t="s">
        <v>445</v>
      </c>
    </row>
    <row r="245" s="2" customFormat="1" ht="24.75" customHeight="1" spans="1:9">
      <c r="A245" s="72">
        <v>43211</v>
      </c>
      <c r="B245" s="14" t="s">
        <v>555</v>
      </c>
      <c r="C245" s="73" t="s">
        <v>556</v>
      </c>
      <c r="D245" s="14" t="s">
        <v>73</v>
      </c>
      <c r="E245" s="14" t="s">
        <v>403</v>
      </c>
      <c r="F245" s="14">
        <v>10</v>
      </c>
      <c r="G245" s="24">
        <v>4.500054</v>
      </c>
      <c r="H245" s="24">
        <v>45.00054</v>
      </c>
      <c r="I245" s="14" t="s">
        <v>404</v>
      </c>
    </row>
    <row r="246" s="2" customFormat="1" ht="24.75" customHeight="1" spans="1:9">
      <c r="A246" s="72">
        <v>43211</v>
      </c>
      <c r="B246" s="14" t="s">
        <v>555</v>
      </c>
      <c r="C246" s="73" t="s">
        <v>556</v>
      </c>
      <c r="D246" s="14" t="s">
        <v>73</v>
      </c>
      <c r="E246" s="14" t="s">
        <v>407</v>
      </c>
      <c r="F246" s="14">
        <v>10</v>
      </c>
      <c r="G246" s="24">
        <v>4.400019</v>
      </c>
      <c r="H246" s="24">
        <v>44.00019</v>
      </c>
      <c r="I246" s="14" t="s">
        <v>408</v>
      </c>
    </row>
    <row r="247" s="2" customFormat="1" ht="24.75" customHeight="1" spans="1:9">
      <c r="A247" s="72">
        <v>43211</v>
      </c>
      <c r="B247" s="14" t="s">
        <v>555</v>
      </c>
      <c r="C247" s="73" t="s">
        <v>556</v>
      </c>
      <c r="D247" s="14" t="s">
        <v>73</v>
      </c>
      <c r="E247" s="14" t="s">
        <v>74</v>
      </c>
      <c r="F247" s="14">
        <v>10</v>
      </c>
      <c r="G247" s="24">
        <v>3.700008</v>
      </c>
      <c r="H247" s="24">
        <v>37.00008</v>
      </c>
      <c r="I247" s="14" t="s">
        <v>75</v>
      </c>
    </row>
    <row r="248" s="2" customFormat="1" ht="24.75" customHeight="1" spans="1:9">
      <c r="A248" s="72">
        <v>43211</v>
      </c>
      <c r="B248" s="14" t="s">
        <v>555</v>
      </c>
      <c r="C248" s="73" t="s">
        <v>556</v>
      </c>
      <c r="D248" s="14" t="s">
        <v>37</v>
      </c>
      <c r="E248" s="14" t="s">
        <v>235</v>
      </c>
      <c r="F248" s="14">
        <v>10</v>
      </c>
      <c r="G248" s="24">
        <v>6.080022</v>
      </c>
      <c r="H248" s="24">
        <v>60.80022</v>
      </c>
      <c r="I248" s="14" t="s">
        <v>236</v>
      </c>
    </row>
    <row r="249" s="85" customFormat="1" ht="24.75" hidden="1" customHeight="1" spans="1:9">
      <c r="A249" s="90">
        <v>43211</v>
      </c>
      <c r="B249" s="55" t="s">
        <v>561</v>
      </c>
      <c r="C249" s="91" t="s">
        <v>562</v>
      </c>
      <c r="D249" s="55" t="s">
        <v>37</v>
      </c>
      <c r="E249" s="55" t="s">
        <v>68</v>
      </c>
      <c r="F249" s="55">
        <v>1</v>
      </c>
      <c r="G249" s="58">
        <v>7.149987</v>
      </c>
      <c r="H249" s="58">
        <v>7.149987</v>
      </c>
      <c r="I249" s="55" t="s">
        <v>69</v>
      </c>
    </row>
    <row r="250" s="85" customFormat="1" ht="24.75" hidden="1" customHeight="1" spans="1:9">
      <c r="A250" s="90">
        <v>43211</v>
      </c>
      <c r="B250" s="55" t="s">
        <v>561</v>
      </c>
      <c r="C250" s="91" t="s">
        <v>562</v>
      </c>
      <c r="D250" s="55" t="s">
        <v>85</v>
      </c>
      <c r="E250" s="55" t="s">
        <v>237</v>
      </c>
      <c r="F250" s="55">
        <v>1</v>
      </c>
      <c r="G250" s="58">
        <v>26.500032</v>
      </c>
      <c r="H250" s="58">
        <v>26.500032</v>
      </c>
      <c r="I250" s="55" t="s">
        <v>238</v>
      </c>
    </row>
    <row r="251" s="85" customFormat="1" ht="24.75" hidden="1" customHeight="1" spans="1:9">
      <c r="A251" s="90">
        <v>43211</v>
      </c>
      <c r="B251" s="55" t="s">
        <v>561</v>
      </c>
      <c r="C251" s="91" t="s">
        <v>562</v>
      </c>
      <c r="D251" s="55" t="s">
        <v>100</v>
      </c>
      <c r="E251" s="55" t="s">
        <v>324</v>
      </c>
      <c r="F251" s="55">
        <v>2</v>
      </c>
      <c r="G251" s="58">
        <v>824.999994</v>
      </c>
      <c r="H251" s="58">
        <v>1649.999988</v>
      </c>
      <c r="I251" s="55" t="s">
        <v>325</v>
      </c>
    </row>
    <row r="252" s="85" customFormat="1" ht="24.75" hidden="1" customHeight="1" spans="1:9">
      <c r="A252" s="90">
        <v>43211</v>
      </c>
      <c r="B252" s="55" t="s">
        <v>561</v>
      </c>
      <c r="C252" s="91" t="s">
        <v>562</v>
      </c>
      <c r="D252" s="55" t="s">
        <v>82</v>
      </c>
      <c r="E252" s="55" t="s">
        <v>199</v>
      </c>
      <c r="F252" s="55">
        <v>2</v>
      </c>
      <c r="G252" s="58">
        <v>2.659995</v>
      </c>
      <c r="H252" s="58">
        <v>5.31999</v>
      </c>
      <c r="I252" s="55" t="s">
        <v>200</v>
      </c>
    </row>
    <row r="253" s="85" customFormat="1" ht="24.75" hidden="1" customHeight="1" spans="1:9">
      <c r="A253" s="90">
        <v>43211</v>
      </c>
      <c r="B253" s="55" t="s">
        <v>561</v>
      </c>
      <c r="C253" s="91" t="s">
        <v>562</v>
      </c>
      <c r="D253" s="55" t="s">
        <v>37</v>
      </c>
      <c r="E253" s="55" t="s">
        <v>126</v>
      </c>
      <c r="F253" s="55">
        <v>1</v>
      </c>
      <c r="G253" s="58">
        <v>12.800034</v>
      </c>
      <c r="H253" s="58">
        <v>12.800034</v>
      </c>
      <c r="I253" s="55" t="s">
        <v>127</v>
      </c>
    </row>
    <row r="254" s="85" customFormat="1" ht="24.75" hidden="1" customHeight="1" spans="1:9">
      <c r="A254" s="90">
        <v>43211</v>
      </c>
      <c r="B254" s="55" t="s">
        <v>561</v>
      </c>
      <c r="C254" s="91" t="s">
        <v>562</v>
      </c>
      <c r="D254" s="55" t="s">
        <v>37</v>
      </c>
      <c r="E254" s="55" t="s">
        <v>143</v>
      </c>
      <c r="F254" s="55">
        <v>1</v>
      </c>
      <c r="G254" s="58">
        <v>5.31999</v>
      </c>
      <c r="H254" s="58">
        <v>5.31999</v>
      </c>
      <c r="I254" s="55" t="s">
        <v>144</v>
      </c>
    </row>
    <row r="255" s="85" customFormat="1" ht="24.75" hidden="1" customHeight="1" spans="1:9">
      <c r="A255" s="90">
        <v>43211</v>
      </c>
      <c r="B255" s="55" t="s">
        <v>561</v>
      </c>
      <c r="C255" s="91" t="s">
        <v>562</v>
      </c>
      <c r="D255" s="55" t="s">
        <v>31</v>
      </c>
      <c r="E255" s="55" t="s">
        <v>230</v>
      </c>
      <c r="F255" s="55">
        <v>3</v>
      </c>
      <c r="G255" s="58">
        <v>1.959984</v>
      </c>
      <c r="H255" s="58">
        <v>5.879952</v>
      </c>
      <c r="I255" s="55" t="s">
        <v>231</v>
      </c>
    </row>
    <row r="256" s="85" customFormat="1" ht="24.75" hidden="1" customHeight="1" spans="1:9">
      <c r="A256" s="90">
        <v>43211</v>
      </c>
      <c r="B256" s="55" t="s">
        <v>561</v>
      </c>
      <c r="C256" s="91" t="s">
        <v>562</v>
      </c>
      <c r="D256" s="55" t="s">
        <v>37</v>
      </c>
      <c r="E256" s="55" t="s">
        <v>105</v>
      </c>
      <c r="F256" s="55">
        <v>4</v>
      </c>
      <c r="G256" s="58">
        <v>7.149987</v>
      </c>
      <c r="H256" s="58">
        <v>28.599948</v>
      </c>
      <c r="I256" s="55" t="s">
        <v>106</v>
      </c>
    </row>
    <row r="257" s="85" customFormat="1" ht="24.75" hidden="1" customHeight="1" spans="1:9">
      <c r="A257" s="90">
        <v>43211</v>
      </c>
      <c r="B257" s="55" t="s">
        <v>561</v>
      </c>
      <c r="C257" s="91" t="s">
        <v>562</v>
      </c>
      <c r="D257" s="55" t="s">
        <v>195</v>
      </c>
      <c r="E257" s="55" t="s">
        <v>196</v>
      </c>
      <c r="F257" s="55">
        <v>1</v>
      </c>
      <c r="G257" s="58">
        <v>167.999949</v>
      </c>
      <c r="H257" s="58">
        <v>167.999949</v>
      </c>
      <c r="I257" s="55" t="s">
        <v>197</v>
      </c>
    </row>
    <row r="258" s="85" customFormat="1" ht="24.75" hidden="1" customHeight="1" spans="1:9">
      <c r="A258" s="90">
        <v>43211</v>
      </c>
      <c r="B258" s="55" t="s">
        <v>561</v>
      </c>
      <c r="C258" s="91" t="s">
        <v>562</v>
      </c>
      <c r="D258" s="55" t="s">
        <v>380</v>
      </c>
      <c r="E258" s="55" t="s">
        <v>563</v>
      </c>
      <c r="F258" s="55">
        <v>4</v>
      </c>
      <c r="G258" s="58">
        <v>16.999983</v>
      </c>
      <c r="H258" s="58">
        <v>67.999932</v>
      </c>
      <c r="I258" s="55" t="s">
        <v>564</v>
      </c>
    </row>
    <row r="259" s="85" customFormat="1" ht="24.75" hidden="1" customHeight="1" spans="1:9">
      <c r="A259" s="90">
        <v>43211</v>
      </c>
      <c r="B259" s="55" t="s">
        <v>561</v>
      </c>
      <c r="C259" s="91" t="s">
        <v>562</v>
      </c>
      <c r="D259" s="55" t="s">
        <v>145</v>
      </c>
      <c r="E259" s="55" t="s">
        <v>146</v>
      </c>
      <c r="F259" s="55">
        <v>12</v>
      </c>
      <c r="G259" s="58">
        <v>10.999989</v>
      </c>
      <c r="H259" s="58">
        <v>131.999868</v>
      </c>
      <c r="I259" s="55" t="s">
        <v>147</v>
      </c>
    </row>
    <row r="260" s="85" customFormat="1" ht="24.75" hidden="1" customHeight="1" spans="1:9">
      <c r="A260" s="90">
        <v>43211</v>
      </c>
      <c r="B260" s="55" t="s">
        <v>561</v>
      </c>
      <c r="C260" s="91" t="s">
        <v>562</v>
      </c>
      <c r="D260" s="55" t="s">
        <v>73</v>
      </c>
      <c r="E260" s="55" t="s">
        <v>403</v>
      </c>
      <c r="F260" s="55">
        <v>4</v>
      </c>
      <c r="G260" s="58">
        <v>4.500054</v>
      </c>
      <c r="H260" s="58">
        <v>18.000216</v>
      </c>
      <c r="I260" s="55" t="s">
        <v>404</v>
      </c>
    </row>
    <row r="261" s="85" customFormat="1" ht="24.75" hidden="1" customHeight="1" spans="1:9">
      <c r="A261" s="90">
        <v>43211</v>
      </c>
      <c r="B261" s="55" t="s">
        <v>561</v>
      </c>
      <c r="C261" s="91" t="s">
        <v>562</v>
      </c>
      <c r="D261" s="55" t="s">
        <v>90</v>
      </c>
      <c r="E261" s="55" t="s">
        <v>405</v>
      </c>
      <c r="F261" s="55">
        <v>2</v>
      </c>
      <c r="G261" s="58">
        <v>3.250026</v>
      </c>
      <c r="H261" s="58">
        <v>6.500052</v>
      </c>
      <c r="I261" s="55" t="s">
        <v>406</v>
      </c>
    </row>
    <row r="262" s="85" customFormat="1" ht="24.75" hidden="1" customHeight="1" spans="1:9">
      <c r="A262" s="90">
        <v>43211</v>
      </c>
      <c r="B262" s="55" t="s">
        <v>561</v>
      </c>
      <c r="C262" s="91" t="s">
        <v>562</v>
      </c>
      <c r="D262" s="55" t="s">
        <v>73</v>
      </c>
      <c r="E262" s="55" t="s">
        <v>407</v>
      </c>
      <c r="F262" s="55">
        <v>4</v>
      </c>
      <c r="G262" s="58">
        <v>4.400019</v>
      </c>
      <c r="H262" s="58">
        <v>17.600076</v>
      </c>
      <c r="I262" s="55" t="s">
        <v>408</v>
      </c>
    </row>
    <row r="263" s="85" customFormat="1" ht="24.75" hidden="1" customHeight="1" spans="1:9">
      <c r="A263" s="90">
        <v>43211</v>
      </c>
      <c r="B263" s="55" t="s">
        <v>561</v>
      </c>
      <c r="C263" s="91" t="s">
        <v>562</v>
      </c>
      <c r="D263" s="55" t="s">
        <v>160</v>
      </c>
      <c r="E263" s="55" t="s">
        <v>161</v>
      </c>
      <c r="F263" s="55">
        <v>2</v>
      </c>
      <c r="G263" s="58">
        <v>4.999995</v>
      </c>
      <c r="H263" s="58">
        <v>9.99999</v>
      </c>
      <c r="I263" s="55" t="s">
        <v>162</v>
      </c>
    </row>
    <row r="264" s="85" customFormat="1" ht="24.75" hidden="1" customHeight="1" spans="1:9">
      <c r="A264" s="90">
        <v>43211</v>
      </c>
      <c r="B264" s="55" t="s">
        <v>561</v>
      </c>
      <c r="C264" s="91" t="s">
        <v>562</v>
      </c>
      <c r="D264" s="55" t="s">
        <v>73</v>
      </c>
      <c r="E264" s="55" t="s">
        <v>74</v>
      </c>
      <c r="F264" s="55">
        <v>2</v>
      </c>
      <c r="G264" s="58">
        <v>3.700008</v>
      </c>
      <c r="H264" s="58">
        <v>7.400016</v>
      </c>
      <c r="I264" s="55" t="s">
        <v>75</v>
      </c>
    </row>
    <row r="265" s="85" customFormat="1" ht="24.75" hidden="1" customHeight="1" spans="1:9">
      <c r="A265" s="90">
        <v>43211</v>
      </c>
      <c r="B265" s="55" t="s">
        <v>565</v>
      </c>
      <c r="C265" s="91" t="s">
        <v>566</v>
      </c>
      <c r="D265" s="55" t="s">
        <v>37</v>
      </c>
      <c r="E265" s="55" t="s">
        <v>68</v>
      </c>
      <c r="F265" s="55">
        <v>1</v>
      </c>
      <c r="G265" s="58">
        <v>7.149987</v>
      </c>
      <c r="H265" s="58">
        <v>7.149987</v>
      </c>
      <c r="I265" s="55" t="s">
        <v>69</v>
      </c>
    </row>
    <row r="266" s="85" customFormat="1" ht="24.75" hidden="1" customHeight="1" spans="1:9">
      <c r="A266" s="90">
        <v>43211</v>
      </c>
      <c r="B266" s="55" t="s">
        <v>565</v>
      </c>
      <c r="C266" s="91" t="s">
        <v>566</v>
      </c>
      <c r="D266" s="55" t="s">
        <v>85</v>
      </c>
      <c r="E266" s="55" t="s">
        <v>237</v>
      </c>
      <c r="F266" s="55">
        <v>1</v>
      </c>
      <c r="G266" s="58">
        <v>26.500032</v>
      </c>
      <c r="H266" s="58">
        <v>26.500032</v>
      </c>
      <c r="I266" s="55" t="s">
        <v>238</v>
      </c>
    </row>
    <row r="267" s="85" customFormat="1" ht="24.75" hidden="1" customHeight="1" spans="1:9">
      <c r="A267" s="90">
        <v>43211</v>
      </c>
      <c r="B267" s="55" t="s">
        <v>565</v>
      </c>
      <c r="C267" s="91" t="s">
        <v>566</v>
      </c>
      <c r="D267" s="55" t="s">
        <v>82</v>
      </c>
      <c r="E267" s="55" t="s">
        <v>199</v>
      </c>
      <c r="F267" s="55">
        <v>2</v>
      </c>
      <c r="G267" s="58">
        <v>2.659995</v>
      </c>
      <c r="H267" s="58">
        <v>5.31999</v>
      </c>
      <c r="I267" s="55" t="s">
        <v>200</v>
      </c>
    </row>
    <row r="268" s="85" customFormat="1" ht="24.75" hidden="1" customHeight="1" spans="1:9">
      <c r="A268" s="90">
        <v>43211</v>
      </c>
      <c r="B268" s="55" t="s">
        <v>565</v>
      </c>
      <c r="C268" s="91" t="s">
        <v>566</v>
      </c>
      <c r="D268" s="55" t="s">
        <v>37</v>
      </c>
      <c r="E268" s="55" t="s">
        <v>126</v>
      </c>
      <c r="F268" s="55">
        <v>1</v>
      </c>
      <c r="G268" s="58">
        <v>12.800034</v>
      </c>
      <c r="H268" s="58">
        <v>12.800034</v>
      </c>
      <c r="I268" s="55" t="s">
        <v>127</v>
      </c>
    </row>
    <row r="269" s="85" customFormat="1" ht="24.75" hidden="1" customHeight="1" spans="1:9">
      <c r="A269" s="90">
        <v>43211</v>
      </c>
      <c r="B269" s="55" t="s">
        <v>565</v>
      </c>
      <c r="C269" s="91" t="s">
        <v>566</v>
      </c>
      <c r="D269" s="55" t="s">
        <v>37</v>
      </c>
      <c r="E269" s="55" t="s">
        <v>143</v>
      </c>
      <c r="F269" s="55">
        <v>1</v>
      </c>
      <c r="G269" s="58">
        <v>5.31999</v>
      </c>
      <c r="H269" s="58">
        <v>5.31999</v>
      </c>
      <c r="I269" s="55" t="s">
        <v>144</v>
      </c>
    </row>
    <row r="270" s="85" customFormat="1" ht="24.75" hidden="1" customHeight="1" spans="1:9">
      <c r="A270" s="90">
        <v>43211</v>
      </c>
      <c r="B270" s="55" t="s">
        <v>565</v>
      </c>
      <c r="C270" s="91" t="s">
        <v>566</v>
      </c>
      <c r="D270" s="55" t="s">
        <v>37</v>
      </c>
      <c r="E270" s="55" t="s">
        <v>130</v>
      </c>
      <c r="F270" s="55">
        <v>20</v>
      </c>
      <c r="G270" s="58">
        <v>3.800043</v>
      </c>
      <c r="H270" s="58">
        <v>76.00086</v>
      </c>
      <c r="I270" s="55" t="s">
        <v>131</v>
      </c>
    </row>
    <row r="271" s="85" customFormat="1" ht="24.75" hidden="1" customHeight="1" spans="1:9">
      <c r="A271" s="90">
        <v>43211</v>
      </c>
      <c r="B271" s="55" t="s">
        <v>565</v>
      </c>
      <c r="C271" s="91" t="s">
        <v>566</v>
      </c>
      <c r="D271" s="55" t="s">
        <v>31</v>
      </c>
      <c r="E271" s="55" t="s">
        <v>230</v>
      </c>
      <c r="F271" s="55">
        <v>3</v>
      </c>
      <c r="G271" s="58">
        <v>1.959984</v>
      </c>
      <c r="H271" s="58">
        <v>5.879952</v>
      </c>
      <c r="I271" s="55" t="s">
        <v>231</v>
      </c>
    </row>
    <row r="272" s="85" customFormat="1" ht="24.75" hidden="1" customHeight="1" spans="1:9">
      <c r="A272" s="90">
        <v>43211</v>
      </c>
      <c r="B272" s="55" t="s">
        <v>565</v>
      </c>
      <c r="C272" s="91" t="s">
        <v>566</v>
      </c>
      <c r="D272" s="55" t="s">
        <v>37</v>
      </c>
      <c r="E272" s="55" t="s">
        <v>105</v>
      </c>
      <c r="F272" s="55">
        <v>4</v>
      </c>
      <c r="G272" s="58">
        <v>7.149987</v>
      </c>
      <c r="H272" s="58">
        <v>28.599948</v>
      </c>
      <c r="I272" s="55" t="s">
        <v>106</v>
      </c>
    </row>
    <row r="273" s="85" customFormat="1" ht="24.75" hidden="1" customHeight="1" spans="1:9">
      <c r="A273" s="90">
        <v>43211</v>
      </c>
      <c r="B273" s="55" t="s">
        <v>565</v>
      </c>
      <c r="C273" s="91" t="s">
        <v>566</v>
      </c>
      <c r="D273" s="55" t="s">
        <v>310</v>
      </c>
      <c r="E273" s="55" t="s">
        <v>311</v>
      </c>
      <c r="F273" s="55">
        <v>2</v>
      </c>
      <c r="G273" s="58">
        <v>134.999982</v>
      </c>
      <c r="H273" s="58">
        <v>269.999964</v>
      </c>
      <c r="I273" s="55" t="s">
        <v>312</v>
      </c>
    </row>
    <row r="274" s="85" customFormat="1" ht="24.75" hidden="1" customHeight="1" spans="1:9">
      <c r="A274" s="90">
        <v>43211</v>
      </c>
      <c r="B274" s="55" t="s">
        <v>565</v>
      </c>
      <c r="C274" s="91" t="s">
        <v>566</v>
      </c>
      <c r="D274" s="55" t="s">
        <v>195</v>
      </c>
      <c r="E274" s="55" t="s">
        <v>196</v>
      </c>
      <c r="F274" s="55">
        <v>1</v>
      </c>
      <c r="G274" s="58">
        <v>167.999949</v>
      </c>
      <c r="H274" s="58">
        <v>167.999949</v>
      </c>
      <c r="I274" s="55" t="s">
        <v>197</v>
      </c>
    </row>
    <row r="275" s="85" customFormat="1" ht="24.75" hidden="1" customHeight="1" spans="1:9">
      <c r="A275" s="90">
        <v>43211</v>
      </c>
      <c r="B275" s="55" t="s">
        <v>565</v>
      </c>
      <c r="C275" s="91" t="s">
        <v>566</v>
      </c>
      <c r="D275" s="55" t="s">
        <v>192</v>
      </c>
      <c r="E275" s="55" t="s">
        <v>193</v>
      </c>
      <c r="F275" s="55">
        <v>10</v>
      </c>
      <c r="G275" s="58">
        <v>47.999952</v>
      </c>
      <c r="H275" s="58">
        <v>479.99952</v>
      </c>
      <c r="I275" s="55" t="s">
        <v>194</v>
      </c>
    </row>
    <row r="276" s="85" customFormat="1" ht="24.75" hidden="1" customHeight="1" spans="1:9">
      <c r="A276" s="90">
        <v>43211</v>
      </c>
      <c r="B276" s="55" t="s">
        <v>565</v>
      </c>
      <c r="C276" s="91" t="s">
        <v>566</v>
      </c>
      <c r="D276" s="55" t="s">
        <v>380</v>
      </c>
      <c r="E276" s="55" t="s">
        <v>563</v>
      </c>
      <c r="F276" s="55">
        <v>4</v>
      </c>
      <c r="G276" s="58">
        <v>16.999983</v>
      </c>
      <c r="H276" s="58">
        <v>67.999932</v>
      </c>
      <c r="I276" s="55" t="s">
        <v>564</v>
      </c>
    </row>
    <row r="277" s="85" customFormat="1" ht="33" hidden="1" customHeight="1" spans="1:9">
      <c r="A277" s="90">
        <v>43211</v>
      </c>
      <c r="B277" s="55" t="s">
        <v>565</v>
      </c>
      <c r="C277" s="91" t="s">
        <v>566</v>
      </c>
      <c r="D277" s="55" t="s">
        <v>145</v>
      </c>
      <c r="E277" s="55" t="s">
        <v>146</v>
      </c>
      <c r="F277" s="55">
        <v>12</v>
      </c>
      <c r="G277" s="58">
        <v>10.999989</v>
      </c>
      <c r="H277" s="58">
        <v>131.999868</v>
      </c>
      <c r="I277" s="55" t="s">
        <v>147</v>
      </c>
    </row>
    <row r="278" s="85" customFormat="1" ht="33" hidden="1" customHeight="1" spans="1:9">
      <c r="A278" s="90">
        <v>43211</v>
      </c>
      <c r="B278" s="55" t="s">
        <v>565</v>
      </c>
      <c r="C278" s="91" t="s">
        <v>566</v>
      </c>
      <c r="D278" s="55" t="s">
        <v>73</v>
      </c>
      <c r="E278" s="55" t="s">
        <v>403</v>
      </c>
      <c r="F278" s="55">
        <v>4</v>
      </c>
      <c r="G278" s="58">
        <v>4.500054</v>
      </c>
      <c r="H278" s="58">
        <v>18.000216</v>
      </c>
      <c r="I278" s="55" t="s">
        <v>404</v>
      </c>
    </row>
    <row r="279" s="85" customFormat="1" ht="33" hidden="1" customHeight="1" spans="1:9">
      <c r="A279" s="90">
        <v>43211</v>
      </c>
      <c r="B279" s="55" t="s">
        <v>565</v>
      </c>
      <c r="C279" s="91" t="s">
        <v>566</v>
      </c>
      <c r="D279" s="55" t="s">
        <v>90</v>
      </c>
      <c r="E279" s="55" t="s">
        <v>405</v>
      </c>
      <c r="F279" s="55">
        <v>2</v>
      </c>
      <c r="G279" s="58">
        <v>3.250026</v>
      </c>
      <c r="H279" s="58">
        <v>6.500052</v>
      </c>
      <c r="I279" s="55" t="s">
        <v>406</v>
      </c>
    </row>
    <row r="280" s="85" customFormat="1" ht="33" hidden="1" customHeight="1" spans="1:9">
      <c r="A280" s="90">
        <v>43211</v>
      </c>
      <c r="B280" s="55" t="s">
        <v>565</v>
      </c>
      <c r="C280" s="91" t="s">
        <v>566</v>
      </c>
      <c r="D280" s="55" t="s">
        <v>73</v>
      </c>
      <c r="E280" s="55" t="s">
        <v>407</v>
      </c>
      <c r="F280" s="55">
        <v>4</v>
      </c>
      <c r="G280" s="58">
        <v>4.400019</v>
      </c>
      <c r="H280" s="58">
        <v>17.600076</v>
      </c>
      <c r="I280" s="55" t="s">
        <v>408</v>
      </c>
    </row>
    <row r="281" s="85" customFormat="1" ht="33" hidden="1" customHeight="1" spans="1:9">
      <c r="A281" s="90">
        <v>43211</v>
      </c>
      <c r="B281" s="55" t="s">
        <v>565</v>
      </c>
      <c r="C281" s="91" t="s">
        <v>566</v>
      </c>
      <c r="D281" s="55" t="s">
        <v>160</v>
      </c>
      <c r="E281" s="55" t="s">
        <v>161</v>
      </c>
      <c r="F281" s="55">
        <v>2</v>
      </c>
      <c r="G281" s="58">
        <v>4.999995</v>
      </c>
      <c r="H281" s="58">
        <v>9.99999</v>
      </c>
      <c r="I281" s="55" t="s">
        <v>162</v>
      </c>
    </row>
    <row r="282" s="85" customFormat="1" ht="33" hidden="1" customHeight="1" spans="1:9">
      <c r="A282" s="90">
        <v>43211</v>
      </c>
      <c r="B282" s="55" t="s">
        <v>565</v>
      </c>
      <c r="C282" s="91" t="s">
        <v>566</v>
      </c>
      <c r="D282" s="55" t="s">
        <v>73</v>
      </c>
      <c r="E282" s="55" t="s">
        <v>74</v>
      </c>
      <c r="F282" s="55">
        <v>2</v>
      </c>
      <c r="G282" s="58">
        <v>3.700008</v>
      </c>
      <c r="H282" s="58">
        <v>7.400016</v>
      </c>
      <c r="I282" s="55" t="s">
        <v>75</v>
      </c>
    </row>
    <row r="283" s="85" customFormat="1" ht="26.25" hidden="1" customHeight="1" spans="1:9">
      <c r="A283" s="90">
        <v>43211</v>
      </c>
      <c r="B283" s="55" t="s">
        <v>565</v>
      </c>
      <c r="C283" s="91" t="s">
        <v>566</v>
      </c>
      <c r="D283" s="55" t="s">
        <v>253</v>
      </c>
      <c r="E283" s="55" t="s">
        <v>254</v>
      </c>
      <c r="F283" s="55">
        <v>2</v>
      </c>
      <c r="G283" s="58">
        <v>37.33002</v>
      </c>
      <c r="H283" s="58">
        <v>74.66004</v>
      </c>
      <c r="I283" s="55" t="s">
        <v>255</v>
      </c>
    </row>
    <row r="284" s="85" customFormat="1" ht="35.25" hidden="1" customHeight="1" spans="1:9">
      <c r="A284" s="90">
        <v>43211</v>
      </c>
      <c r="B284" s="55" t="s">
        <v>565</v>
      </c>
      <c r="C284" s="91" t="s">
        <v>566</v>
      </c>
      <c r="D284" s="55" t="s">
        <v>31</v>
      </c>
      <c r="E284" s="55" t="s">
        <v>230</v>
      </c>
      <c r="F284" s="55">
        <v>4</v>
      </c>
      <c r="G284" s="58">
        <v>1.959984</v>
      </c>
      <c r="H284" s="58">
        <v>7.839936</v>
      </c>
      <c r="I284" s="55" t="s">
        <v>231</v>
      </c>
    </row>
    <row r="285" s="85" customFormat="1" ht="35.25" hidden="1" customHeight="1" spans="1:9">
      <c r="A285" s="90">
        <v>43215</v>
      </c>
      <c r="B285" s="55" t="s">
        <v>567</v>
      </c>
      <c r="C285" s="91" t="s">
        <v>534</v>
      </c>
      <c r="D285" s="55" t="s">
        <v>25</v>
      </c>
      <c r="E285" s="92" t="s">
        <v>26</v>
      </c>
      <c r="F285" s="55">
        <v>200</v>
      </c>
      <c r="G285" s="58">
        <v>1.029951</v>
      </c>
      <c r="H285" s="58">
        <v>206</v>
      </c>
      <c r="I285" s="55" t="s">
        <v>27</v>
      </c>
    </row>
    <row r="286" s="85" customFormat="1" ht="35.25" hidden="1" customHeight="1" spans="1:9">
      <c r="A286" s="90">
        <v>43215</v>
      </c>
      <c r="B286" s="55" t="s">
        <v>535</v>
      </c>
      <c r="C286" s="91" t="s">
        <v>534</v>
      </c>
      <c r="D286" s="92" t="s">
        <v>123</v>
      </c>
      <c r="E286" s="55" t="s">
        <v>124</v>
      </c>
      <c r="F286" s="55">
        <v>192</v>
      </c>
      <c r="G286" s="58">
        <v>2.100033</v>
      </c>
      <c r="H286" s="58">
        <v>403.2</v>
      </c>
      <c r="I286" s="55" t="s">
        <v>125</v>
      </c>
    </row>
    <row r="287" s="85" customFormat="1" ht="35.25" hidden="1" customHeight="1" spans="1:9">
      <c r="A287" s="90">
        <v>43215</v>
      </c>
      <c r="B287" s="55" t="s">
        <v>568</v>
      </c>
      <c r="C287" s="91" t="s">
        <v>331</v>
      </c>
      <c r="D287" s="55" t="s">
        <v>192</v>
      </c>
      <c r="E287" s="55" t="s">
        <v>316</v>
      </c>
      <c r="F287" s="55">
        <v>3</v>
      </c>
      <c r="G287" s="58">
        <v>46.33</v>
      </c>
      <c r="H287" s="58">
        <v>138.99</v>
      </c>
      <c r="I287" s="55" t="s">
        <v>317</v>
      </c>
    </row>
    <row r="288" s="85" customFormat="1" ht="35.25" hidden="1" customHeight="1" spans="1:9">
      <c r="A288" s="90">
        <v>43215</v>
      </c>
      <c r="B288" s="55" t="s">
        <v>569</v>
      </c>
      <c r="C288" s="91" t="s">
        <v>570</v>
      </c>
      <c r="D288" s="55" t="s">
        <v>571</v>
      </c>
      <c r="E288" s="92" t="s">
        <v>572</v>
      </c>
      <c r="F288" s="55">
        <v>1</v>
      </c>
      <c r="G288" s="58">
        <v>2747</v>
      </c>
      <c r="H288" s="58">
        <v>2747</v>
      </c>
      <c r="I288" s="55" t="s">
        <v>573</v>
      </c>
    </row>
    <row r="289" s="85" customFormat="1" ht="35.25" hidden="1" customHeight="1" spans="1:9">
      <c r="A289" s="90">
        <v>43215</v>
      </c>
      <c r="B289" s="55" t="s">
        <v>569</v>
      </c>
      <c r="C289" s="91" t="s">
        <v>570</v>
      </c>
      <c r="D289" s="55" t="s">
        <v>269</v>
      </c>
      <c r="E289" s="92" t="s">
        <v>574</v>
      </c>
      <c r="F289" s="55">
        <v>1</v>
      </c>
      <c r="G289" s="58">
        <v>1580</v>
      </c>
      <c r="H289" s="58">
        <v>1580</v>
      </c>
      <c r="I289" s="55" t="s">
        <v>575</v>
      </c>
    </row>
    <row r="290" s="85" customFormat="1" ht="35.25" hidden="1" customHeight="1" spans="1:9">
      <c r="A290" s="90">
        <v>43215</v>
      </c>
      <c r="B290" s="55" t="s">
        <v>576</v>
      </c>
      <c r="C290" s="91" t="s">
        <v>566</v>
      </c>
      <c r="D290" s="55" t="s">
        <v>100</v>
      </c>
      <c r="E290" s="92" t="s">
        <v>324</v>
      </c>
      <c r="F290" s="55">
        <v>2</v>
      </c>
      <c r="G290" s="58">
        <v>825</v>
      </c>
      <c r="H290" s="58">
        <v>1650</v>
      </c>
      <c r="I290" s="55" t="s">
        <v>325</v>
      </c>
    </row>
    <row r="291" s="85" customFormat="1" ht="35.25" hidden="1" customHeight="1" spans="1:9">
      <c r="A291" s="90">
        <v>43215</v>
      </c>
      <c r="B291" s="55" t="s">
        <v>577</v>
      </c>
      <c r="C291" s="91" t="s">
        <v>534</v>
      </c>
      <c r="D291" s="55" t="s">
        <v>100</v>
      </c>
      <c r="E291" s="92" t="s">
        <v>324</v>
      </c>
      <c r="F291" s="55">
        <v>63</v>
      </c>
      <c r="G291" s="58">
        <v>825</v>
      </c>
      <c r="H291" s="58">
        <v>51975</v>
      </c>
      <c r="I291" s="55" t="s">
        <v>325</v>
      </c>
    </row>
    <row r="292" s="85" customFormat="1" ht="35.25" hidden="1" customHeight="1" spans="1:9">
      <c r="A292" s="90">
        <v>43215</v>
      </c>
      <c r="B292" s="55" t="s">
        <v>577</v>
      </c>
      <c r="C292" s="91" t="s">
        <v>534</v>
      </c>
      <c r="D292" s="55" t="s">
        <v>100</v>
      </c>
      <c r="E292" s="92" t="s">
        <v>324</v>
      </c>
      <c r="F292" s="55">
        <v>2</v>
      </c>
      <c r="G292" s="58">
        <v>825</v>
      </c>
      <c r="H292" s="58">
        <v>1650</v>
      </c>
      <c r="I292" s="55" t="s">
        <v>325</v>
      </c>
    </row>
    <row r="293" s="34" customFormat="1" ht="25.5" hidden="1" customHeight="1" spans="1:9">
      <c r="A293" s="49" t="s">
        <v>48</v>
      </c>
      <c r="B293" s="48"/>
      <c r="C293" s="49" t="str">
        <f>IF(H293&lt;0,"负","")&amp;IF(TRUNC(ROUND(H293,2))=0,"",TEXT(TRUNC(ABS(ROUND(H293,2))),"[DBNum2]")&amp;"元")&amp;IF(ISERR(FIND(".",ROUND(H293,2))),"",TEXT(RIGHT(TRUNC(ROUND(H293,2)*10)),"[DBNum2]"))&amp;IF(ISERR(FIND(".0",TEXT(H293,"0.00"))),"角","")&amp;IF(LEFT(RIGHT(ROUND(H293,2),3))=".",TEXT(RIGHT(ROUND(H293,2)),"[DBNum2]")&amp;"分","整")</f>
        <v>壹拾玖万捌仟零贰元零柒分</v>
      </c>
      <c r="D293" s="52"/>
      <c r="E293" s="48"/>
      <c r="F293" s="49" t="s">
        <v>49</v>
      </c>
      <c r="G293" s="48"/>
      <c r="H293" s="53">
        <f>SUM(H8:H292)</f>
        <v>198002.066655</v>
      </c>
      <c r="I293" s="54"/>
    </row>
    <row r="294" ht="12.75" customHeight="1" spans="7:7">
      <c r="G294" s="5"/>
    </row>
    <row r="295" s="3" customFormat="1" ht="20.1" customHeight="1" spans="1:8">
      <c r="A295" s="3" t="s">
        <v>50</v>
      </c>
      <c r="H295" s="3" t="s">
        <v>51</v>
      </c>
    </row>
    <row r="296" s="3" customFormat="1" ht="20.1" customHeight="1" spans="1:8">
      <c r="A296" s="3" t="s">
        <v>52</v>
      </c>
      <c r="H296" s="3" t="s">
        <v>52</v>
      </c>
    </row>
    <row r="297" s="4" customFormat="1" ht="20.1" customHeight="1" spans="1:4">
      <c r="A297" s="26" t="s">
        <v>53</v>
      </c>
      <c r="B297" s="27" t="s">
        <v>54</v>
      </c>
      <c r="C297" s="27"/>
      <c r="D297" s="30" t="s">
        <v>0</v>
      </c>
    </row>
    <row r="298" s="4" customFormat="1" ht="20.1" customHeight="1" spans="1:4">
      <c r="A298" s="26"/>
      <c r="B298" s="27" t="s">
        <v>55</v>
      </c>
      <c r="C298" s="27"/>
      <c r="D298" s="68" t="s">
        <v>56</v>
      </c>
    </row>
    <row r="299" s="4" customFormat="1" ht="20.1" customHeight="1" spans="1:9">
      <c r="A299" s="26"/>
      <c r="B299" s="27" t="s">
        <v>57</v>
      </c>
      <c r="C299" s="27"/>
      <c r="D299" s="30" t="s">
        <v>58</v>
      </c>
      <c r="H299" s="33"/>
      <c r="I299" s="32"/>
    </row>
    <row r="300" s="4" customFormat="1" ht="20.1" customHeight="1" spans="1:4">
      <c r="A300" s="26"/>
      <c r="B300" s="27" t="s">
        <v>59</v>
      </c>
      <c r="C300" s="27"/>
      <c r="D300" s="30" t="s">
        <v>60</v>
      </c>
    </row>
    <row r="301" s="4" customFormat="1" ht="20.1" customHeight="1" spans="1:1">
      <c r="A301" s="30" t="s">
        <v>61</v>
      </c>
    </row>
    <row r="302" s="4" customFormat="1" ht="20.1" customHeight="1" spans="2:6">
      <c r="B302" s="30" t="s">
        <v>62</v>
      </c>
      <c r="E302" s="30"/>
      <c r="F302" s="30"/>
    </row>
  </sheetData>
  <autoFilter ref="A7:I293">
    <filterColumn colId="2">
      <filters>
        <filter val="DM180343890"/>
        <filter val="DM180344160"/>
        <filter val="DM180444743"/>
      </filters>
    </filterColumn>
    <extLst/>
  </autoFilter>
  <mergeCells count="10">
    <mergeCell ref="A1:I1"/>
    <mergeCell ref="A2:I2"/>
    <mergeCell ref="A293:B293"/>
    <mergeCell ref="C293:E293"/>
    <mergeCell ref="F293:G293"/>
    <mergeCell ref="B297:C297"/>
    <mergeCell ref="B298:C298"/>
    <mergeCell ref="B299:C299"/>
    <mergeCell ref="B300:C300"/>
    <mergeCell ref="A297:A300"/>
  </mergeCells>
  <printOptions horizontalCentered="1"/>
  <pageMargins left="0" right="0" top="0" bottom="0" header="0.15748031496063" footer="0.15748031496063"/>
  <pageSetup paperSize="9" scale="95" orientation="landscape"/>
  <headerFooter alignWithMargins="0">
    <oddFooter>&amp;C第 &amp;P 页，共 &amp;N 页</oddFooter>
  </headerFooter>
  <rowBreaks count="1" manualBreakCount="1">
    <brk id="276" max="8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5"/>
  <sheetViews>
    <sheetView zoomScale="110" zoomScaleNormal="110" workbookViewId="0">
      <pane xSplit="5" ySplit="7" topLeftCell="F11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5" width="22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10" width="13.1090909090909" style="5" customWidth="1"/>
    <col min="11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1" width="22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7" width="22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3" width="22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9" width="22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5" width="22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1" width="22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7" width="22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3" width="22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9" width="22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5" width="22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1" width="22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7" width="22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3" width="22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9" width="22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5" width="22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1" width="22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7" width="22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3" width="22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9" width="22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5" width="22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1" width="22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7" width="22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3" width="22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9" width="22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5" width="22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1" width="22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7" width="22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3" width="22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9" width="22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5" width="22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1" width="22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7" width="22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3" width="22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9" width="22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5" width="22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1" width="22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7" width="22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3" width="22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9" width="22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5" width="22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1" width="22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7" width="22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3" width="22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9" width="22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5" width="22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1" width="22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7" width="22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3" width="22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9" width="22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5" width="22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1" width="22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7" width="22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3" width="22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9" width="22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5" width="22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1" width="22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7" width="22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3" width="22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9" width="22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5" width="22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1" width="22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7" width="22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3" width="22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9">
      <c r="A1" s="8" t="s">
        <v>347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462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</v>
      </c>
      <c r="G4" s="11"/>
      <c r="H4" s="12" t="s">
        <v>6</v>
      </c>
      <c r="I4" s="12" t="s">
        <v>7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3" t="s">
        <v>10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/>
    </row>
    <row r="7" s="2" customFormat="1" ht="26.1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93" customFormat="1" ht="27.75" customHeight="1" spans="1:9">
      <c r="A8" s="72">
        <v>43203</v>
      </c>
      <c r="B8" s="94" t="s">
        <v>348</v>
      </c>
      <c r="C8" s="94" t="s">
        <v>578</v>
      </c>
      <c r="D8" s="94" t="s">
        <v>25</v>
      </c>
      <c r="E8" s="95" t="s">
        <v>579</v>
      </c>
      <c r="F8" s="96">
        <v>100</v>
      </c>
      <c r="G8" s="97">
        <v>1.74</v>
      </c>
      <c r="H8" s="97">
        <v>174.0024</v>
      </c>
      <c r="I8" s="94" t="s">
        <v>242</v>
      </c>
    </row>
    <row r="9" s="93" customFormat="1" ht="27.75" customHeight="1" spans="1:9">
      <c r="A9" s="72">
        <v>43203</v>
      </c>
      <c r="B9" s="94" t="s">
        <v>348</v>
      </c>
      <c r="C9" s="94" t="s">
        <v>580</v>
      </c>
      <c r="D9" s="94" t="s">
        <v>37</v>
      </c>
      <c r="E9" s="95" t="s">
        <v>130</v>
      </c>
      <c r="F9" s="96">
        <v>4</v>
      </c>
      <c r="G9" s="97">
        <v>3.8</v>
      </c>
      <c r="H9" s="97">
        <v>15.1983</v>
      </c>
      <c r="I9" s="94" t="s">
        <v>131</v>
      </c>
    </row>
    <row r="10" s="93" customFormat="1" ht="27.75" customHeight="1" spans="1:9">
      <c r="A10" s="72">
        <v>43203</v>
      </c>
      <c r="B10" s="94" t="s">
        <v>581</v>
      </c>
      <c r="C10" s="94" t="s">
        <v>580</v>
      </c>
      <c r="D10" s="94" t="s">
        <v>100</v>
      </c>
      <c r="E10" s="95" t="s">
        <v>340</v>
      </c>
      <c r="F10" s="96">
        <v>2</v>
      </c>
      <c r="G10" s="97">
        <v>60.0001</v>
      </c>
      <c r="H10" s="97">
        <v>119.9952</v>
      </c>
      <c r="I10" s="94" t="s">
        <v>341</v>
      </c>
    </row>
    <row r="11" s="93" customFormat="1" ht="27.75" customHeight="1" spans="1:9">
      <c r="A11" s="72">
        <v>43203</v>
      </c>
      <c r="B11" s="94" t="s">
        <v>582</v>
      </c>
      <c r="C11" s="94" t="s">
        <v>578</v>
      </c>
      <c r="D11" s="94" t="s">
        <v>25</v>
      </c>
      <c r="E11" s="95" t="s">
        <v>583</v>
      </c>
      <c r="F11" s="96">
        <v>200</v>
      </c>
      <c r="G11" s="97">
        <v>0.78</v>
      </c>
      <c r="H11" s="97">
        <v>156.0078</v>
      </c>
      <c r="I11" s="94" t="s">
        <v>154</v>
      </c>
    </row>
    <row r="12" s="93" customFormat="1" ht="27.75" customHeight="1" spans="1:9">
      <c r="A12" s="72">
        <v>43203</v>
      </c>
      <c r="B12" s="94" t="s">
        <v>582</v>
      </c>
      <c r="C12" s="94" t="s">
        <v>584</v>
      </c>
      <c r="D12" s="94" t="s">
        <v>109</v>
      </c>
      <c r="E12" s="95" t="s">
        <v>585</v>
      </c>
      <c r="F12" s="96">
        <v>10</v>
      </c>
      <c r="G12" s="97">
        <v>7.61</v>
      </c>
      <c r="H12" s="97">
        <v>76.0968</v>
      </c>
      <c r="I12" s="94" t="s">
        <v>586</v>
      </c>
    </row>
    <row r="13" s="93" customFormat="1" ht="27.75" customHeight="1" spans="1:9">
      <c r="A13" s="72">
        <v>43203</v>
      </c>
      <c r="B13" s="94" t="s">
        <v>587</v>
      </c>
      <c r="C13" s="94" t="s">
        <v>580</v>
      </c>
      <c r="D13" s="94" t="s">
        <v>118</v>
      </c>
      <c r="E13" s="95" t="s">
        <v>119</v>
      </c>
      <c r="F13" s="96">
        <v>2</v>
      </c>
      <c r="G13" s="97">
        <v>2.57</v>
      </c>
      <c r="H13" s="97">
        <v>5.1363</v>
      </c>
      <c r="I13" s="94" t="s">
        <v>120</v>
      </c>
    </row>
    <row r="14" s="93" customFormat="1" ht="27.75" customHeight="1" spans="1:9">
      <c r="A14" s="72">
        <v>43201</v>
      </c>
      <c r="B14" s="94" t="s">
        <v>588</v>
      </c>
      <c r="C14" s="94" t="s">
        <v>580</v>
      </c>
      <c r="D14" s="94" t="s">
        <v>253</v>
      </c>
      <c r="E14" s="95" t="s">
        <v>589</v>
      </c>
      <c r="F14" s="96">
        <v>2</v>
      </c>
      <c r="G14" s="97">
        <v>33.7</v>
      </c>
      <c r="H14" s="97">
        <v>67.4037</v>
      </c>
      <c r="I14" s="94" t="s">
        <v>590</v>
      </c>
    </row>
    <row r="15" s="93" customFormat="1" ht="27.75" customHeight="1" spans="1:9">
      <c r="A15" s="72">
        <v>43201</v>
      </c>
      <c r="B15" s="94" t="s">
        <v>591</v>
      </c>
      <c r="C15" s="94" t="s">
        <v>592</v>
      </c>
      <c r="D15" s="94" t="s">
        <v>109</v>
      </c>
      <c r="E15" s="95" t="s">
        <v>585</v>
      </c>
      <c r="F15" s="96">
        <v>2</v>
      </c>
      <c r="G15" s="97">
        <v>7.61</v>
      </c>
      <c r="H15" s="97">
        <v>15.2217</v>
      </c>
      <c r="I15" s="94" t="s">
        <v>586</v>
      </c>
    </row>
    <row r="16" s="76" customFormat="1" ht="25.5" customHeight="1" spans="1:9">
      <c r="A16" s="77" t="s">
        <v>48</v>
      </c>
      <c r="B16" s="78"/>
      <c r="C16" s="77" t="str">
        <f>IF(H16&lt;0,"负","")&amp;IF(TRUNC(ROUND(H16,2))=0,"",TEXT(TRUNC(ABS(ROUND(H16,2))),"[DBNum2]")&amp;"元")&amp;IF(ISERR(FIND(".",ROUND(H16,2))),"",TEXT(RIGHT(TRUNC(ROUND(H16,2)*10)),"[DBNum2]"))&amp;IF(ISERR(FIND(".0",TEXT(H16,"0.00"))),"角","")&amp;IF(LEFT(RIGHT(ROUND(H16,2),3))=".",TEXT(RIGHT(ROUND(H16,2)),"[DBNum2]")&amp;"分","整")</f>
        <v>陆佰贰拾玖元零陆分</v>
      </c>
      <c r="D16" s="79"/>
      <c r="E16" s="78"/>
      <c r="F16" s="77" t="s">
        <v>49</v>
      </c>
      <c r="G16" s="78"/>
      <c r="H16" s="80">
        <f>SUM(H8:H15)</f>
        <v>629.0622</v>
      </c>
      <c r="I16" s="81"/>
    </row>
    <row r="17" ht="12.75" customHeight="1" spans="7:10">
      <c r="G17" s="5"/>
      <c r="J17" s="82"/>
    </row>
    <row r="18" s="3" customFormat="1" ht="20.1" customHeight="1" spans="1:10">
      <c r="A18" s="3" t="s">
        <v>50</v>
      </c>
      <c r="H18" s="3" t="s">
        <v>51</v>
      </c>
      <c r="J18" s="83"/>
    </row>
    <row r="19" s="3" customFormat="1" ht="20.1" customHeight="1" spans="1:10">
      <c r="A19" s="3" t="s">
        <v>52</v>
      </c>
      <c r="H19" s="3" t="s">
        <v>52</v>
      </c>
      <c r="J19" s="83"/>
    </row>
    <row r="20" s="4" customFormat="1" ht="20.1" customHeight="1" spans="1:10">
      <c r="A20" s="26" t="s">
        <v>53</v>
      </c>
      <c r="B20" s="27" t="s">
        <v>54</v>
      </c>
      <c r="C20" s="27"/>
      <c r="D20" s="30" t="s">
        <v>0</v>
      </c>
      <c r="J20" s="84"/>
    </row>
    <row r="21" s="4" customFormat="1" ht="20.1" customHeight="1" spans="1:10">
      <c r="A21" s="26"/>
      <c r="B21" s="27" t="s">
        <v>55</v>
      </c>
      <c r="C21" s="27"/>
      <c r="D21" s="68" t="s">
        <v>56</v>
      </c>
      <c r="J21" s="84"/>
    </row>
    <row r="22" s="4" customFormat="1" ht="20.1" customHeight="1" spans="1:10">
      <c r="A22" s="26"/>
      <c r="B22" s="27" t="s">
        <v>57</v>
      </c>
      <c r="C22" s="27"/>
      <c r="D22" s="30" t="s">
        <v>58</v>
      </c>
      <c r="H22" s="33"/>
      <c r="I22" s="32"/>
      <c r="J22" s="84"/>
    </row>
    <row r="23" s="4" customFormat="1" ht="20.1" customHeight="1" spans="1:10">
      <c r="A23" s="26"/>
      <c r="B23" s="27" t="s">
        <v>59</v>
      </c>
      <c r="C23" s="27"/>
      <c r="D23" s="30" t="s">
        <v>60</v>
      </c>
      <c r="J23" s="84"/>
    </row>
    <row r="24" s="4" customFormat="1" ht="20.1" customHeight="1" spans="1:10">
      <c r="A24" s="30" t="s">
        <v>61</v>
      </c>
      <c r="J24" s="84"/>
    </row>
    <row r="25" s="4" customFormat="1" ht="20.1" customHeight="1" spans="2:10">
      <c r="B25" s="30" t="s">
        <v>62</v>
      </c>
      <c r="E25" s="30"/>
      <c r="F25" s="30"/>
      <c r="J25" s="84"/>
    </row>
  </sheetData>
  <autoFilter ref="A7:J16">
    <extLst/>
  </autoFilter>
  <mergeCells count="10">
    <mergeCell ref="A1:I1"/>
    <mergeCell ref="A2:I2"/>
    <mergeCell ref="A16:B16"/>
    <mergeCell ref="C16:E16"/>
    <mergeCell ref="F16:G16"/>
    <mergeCell ref="B20:C20"/>
    <mergeCell ref="B21:C21"/>
    <mergeCell ref="B22:C22"/>
    <mergeCell ref="B23:C23"/>
    <mergeCell ref="A20:A23"/>
  </mergeCells>
  <printOptions horizont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3"/>
  <sheetViews>
    <sheetView workbookViewId="0">
      <pane xSplit="5" ySplit="7" topLeftCell="F131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1.7818181818182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593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594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72">
        <v>43221</v>
      </c>
      <c r="B8" s="14" t="s">
        <v>595</v>
      </c>
      <c r="C8" s="73" t="s">
        <v>596</v>
      </c>
      <c r="D8" s="15" t="s">
        <v>37</v>
      </c>
      <c r="E8" s="15" t="s">
        <v>597</v>
      </c>
      <c r="F8" s="14">
        <v>60</v>
      </c>
      <c r="G8" s="24">
        <v>3.01</v>
      </c>
      <c r="H8" s="24">
        <v>180.6004</v>
      </c>
      <c r="I8" s="14" t="s">
        <v>598</v>
      </c>
    </row>
    <row r="9" s="2" customFormat="1" ht="24.75" customHeight="1" spans="1:9">
      <c r="A9" s="72">
        <v>43221</v>
      </c>
      <c r="B9" s="14" t="s">
        <v>595</v>
      </c>
      <c r="C9" s="73" t="s">
        <v>596</v>
      </c>
      <c r="D9" s="15" t="s">
        <v>37</v>
      </c>
      <c r="E9" s="15" t="s">
        <v>126</v>
      </c>
      <c r="F9" s="14">
        <v>4</v>
      </c>
      <c r="G9" s="24">
        <v>12.68</v>
      </c>
      <c r="H9" s="24">
        <v>50.7152</v>
      </c>
      <c r="I9" s="14" t="s">
        <v>127</v>
      </c>
    </row>
    <row r="10" s="2" customFormat="1" ht="24.75" customHeight="1" spans="1:9">
      <c r="A10" s="72">
        <v>43221</v>
      </c>
      <c r="B10" s="14" t="s">
        <v>595</v>
      </c>
      <c r="C10" s="73" t="s">
        <v>596</v>
      </c>
      <c r="D10" s="15" t="s">
        <v>310</v>
      </c>
      <c r="E10" s="15" t="s">
        <v>311</v>
      </c>
      <c r="F10" s="14">
        <v>8</v>
      </c>
      <c r="G10" s="24">
        <v>133</v>
      </c>
      <c r="H10" s="24">
        <v>1063.9984</v>
      </c>
      <c r="I10" s="14" t="s">
        <v>312</v>
      </c>
    </row>
    <row r="11" s="2" customFormat="1" ht="24.75" customHeight="1" spans="1:9">
      <c r="A11" s="72">
        <v>43221</v>
      </c>
      <c r="B11" s="14" t="s">
        <v>595</v>
      </c>
      <c r="C11" s="73" t="s">
        <v>596</v>
      </c>
      <c r="D11" s="15" t="s">
        <v>380</v>
      </c>
      <c r="E11" s="15" t="s">
        <v>563</v>
      </c>
      <c r="F11" s="14">
        <v>10</v>
      </c>
      <c r="G11" s="24">
        <v>16.8</v>
      </c>
      <c r="H11" s="24">
        <v>168.0028</v>
      </c>
      <c r="I11" s="14" t="s">
        <v>564</v>
      </c>
    </row>
    <row r="12" s="2" customFormat="1" ht="24.75" customHeight="1" spans="1:9">
      <c r="A12" s="72">
        <v>43221</v>
      </c>
      <c r="B12" s="14" t="s">
        <v>599</v>
      </c>
      <c r="C12" s="73" t="s">
        <v>600</v>
      </c>
      <c r="D12" s="15" t="s">
        <v>73</v>
      </c>
      <c r="E12" s="15" t="s">
        <v>403</v>
      </c>
      <c r="F12" s="14">
        <v>12</v>
      </c>
      <c r="G12" s="24">
        <v>4.46</v>
      </c>
      <c r="H12" s="24">
        <v>53.5224</v>
      </c>
      <c r="I12" s="14" t="s">
        <v>404</v>
      </c>
    </row>
    <row r="13" s="2" customFormat="1" ht="24.75" customHeight="1" spans="1:9">
      <c r="A13" s="72">
        <v>43221</v>
      </c>
      <c r="B13" s="14" t="s">
        <v>599</v>
      </c>
      <c r="C13" s="73" t="s">
        <v>600</v>
      </c>
      <c r="D13" s="15" t="s">
        <v>73</v>
      </c>
      <c r="E13" s="15" t="s">
        <v>407</v>
      </c>
      <c r="F13" s="14">
        <v>12</v>
      </c>
      <c r="G13" s="24">
        <v>4.36</v>
      </c>
      <c r="H13" s="24">
        <v>52.316</v>
      </c>
      <c r="I13" s="14" t="s">
        <v>408</v>
      </c>
    </row>
    <row r="14" s="2" customFormat="1" ht="24.75" customHeight="1" spans="1:9">
      <c r="A14" s="72">
        <v>43221</v>
      </c>
      <c r="B14" s="14" t="s">
        <v>599</v>
      </c>
      <c r="C14" s="73" t="s">
        <v>600</v>
      </c>
      <c r="D14" s="15" t="s">
        <v>123</v>
      </c>
      <c r="E14" s="15" t="s">
        <v>124</v>
      </c>
      <c r="F14" s="14">
        <v>120</v>
      </c>
      <c r="G14" s="24">
        <v>2.08</v>
      </c>
      <c r="H14" s="24">
        <v>249.5972</v>
      </c>
      <c r="I14" s="14" t="s">
        <v>125</v>
      </c>
    </row>
    <row r="15" s="2" customFormat="1" ht="24.75" customHeight="1" spans="1:9">
      <c r="A15" s="72">
        <v>43221</v>
      </c>
      <c r="B15" s="14" t="s">
        <v>595</v>
      </c>
      <c r="C15" s="73" t="s">
        <v>596</v>
      </c>
      <c r="D15" s="15" t="s">
        <v>85</v>
      </c>
      <c r="E15" s="15" t="s">
        <v>237</v>
      </c>
      <c r="F15" s="14">
        <v>4</v>
      </c>
      <c r="G15" s="24">
        <v>26.2701</v>
      </c>
      <c r="H15" s="24">
        <v>105.0844</v>
      </c>
      <c r="I15" s="14" t="s">
        <v>238</v>
      </c>
    </row>
    <row r="16" s="2" customFormat="1" ht="24.75" customHeight="1" spans="1:9">
      <c r="A16" s="72">
        <v>43221</v>
      </c>
      <c r="B16" s="14" t="s">
        <v>595</v>
      </c>
      <c r="C16" s="73" t="s">
        <v>596</v>
      </c>
      <c r="D16" s="15" t="s">
        <v>192</v>
      </c>
      <c r="E16" s="15" t="s">
        <v>193</v>
      </c>
      <c r="F16" s="14">
        <v>40</v>
      </c>
      <c r="G16" s="24">
        <v>47.5</v>
      </c>
      <c r="H16" s="24">
        <v>1899.9988</v>
      </c>
      <c r="I16" s="14" t="s">
        <v>194</v>
      </c>
    </row>
    <row r="17" s="2" customFormat="1" ht="24.75" customHeight="1" spans="1:9">
      <c r="A17" s="72">
        <v>43221</v>
      </c>
      <c r="B17" s="14" t="s">
        <v>595</v>
      </c>
      <c r="C17" s="73" t="s">
        <v>596</v>
      </c>
      <c r="D17" s="15" t="s">
        <v>189</v>
      </c>
      <c r="E17" s="15" t="s">
        <v>190</v>
      </c>
      <c r="F17" s="14">
        <v>16</v>
      </c>
      <c r="G17" s="24">
        <v>69.4</v>
      </c>
      <c r="H17" s="24">
        <v>1110.3984</v>
      </c>
      <c r="I17" s="14" t="s">
        <v>191</v>
      </c>
    </row>
    <row r="18" s="2" customFormat="1" ht="24.75" customHeight="1" spans="1:9">
      <c r="A18" s="72">
        <v>43221</v>
      </c>
      <c r="B18" s="14" t="s">
        <v>599</v>
      </c>
      <c r="C18" s="73" t="s">
        <v>600</v>
      </c>
      <c r="D18" s="15" t="s">
        <v>31</v>
      </c>
      <c r="E18" s="15" t="s">
        <v>497</v>
      </c>
      <c r="F18" s="14">
        <v>24</v>
      </c>
      <c r="G18" s="24">
        <v>1.94</v>
      </c>
      <c r="H18" s="24">
        <v>46.5624</v>
      </c>
      <c r="I18" s="14" t="s">
        <v>498</v>
      </c>
    </row>
    <row r="19" s="2" customFormat="1" ht="24.75" customHeight="1" spans="1:9">
      <c r="A19" s="72">
        <v>43221</v>
      </c>
      <c r="B19" s="14" t="s">
        <v>601</v>
      </c>
      <c r="C19" s="73" t="s">
        <v>596</v>
      </c>
      <c r="D19" s="15" t="s">
        <v>530</v>
      </c>
      <c r="E19" s="15" t="s">
        <v>602</v>
      </c>
      <c r="F19" s="14">
        <v>60</v>
      </c>
      <c r="G19" s="24">
        <v>95.0001</v>
      </c>
      <c r="H19" s="24">
        <v>5700.008</v>
      </c>
      <c r="I19" s="14" t="s">
        <v>603</v>
      </c>
    </row>
    <row r="20" s="2" customFormat="1" ht="24.75" customHeight="1" spans="1:9">
      <c r="A20" s="72">
        <v>43221</v>
      </c>
      <c r="B20" s="14" t="s">
        <v>595</v>
      </c>
      <c r="C20" s="73" t="s">
        <v>596</v>
      </c>
      <c r="D20" s="15" t="s">
        <v>90</v>
      </c>
      <c r="E20" s="15" t="s">
        <v>91</v>
      </c>
      <c r="F20" s="14">
        <v>6</v>
      </c>
      <c r="G20" s="24">
        <v>4.9</v>
      </c>
      <c r="H20" s="24">
        <v>29.3944</v>
      </c>
      <c r="I20" s="14" t="s">
        <v>92</v>
      </c>
    </row>
    <row r="21" s="2" customFormat="1" ht="24.75" customHeight="1" spans="1:9">
      <c r="A21" s="72">
        <v>43221</v>
      </c>
      <c r="B21" s="14" t="s">
        <v>595</v>
      </c>
      <c r="C21" s="73" t="s">
        <v>596</v>
      </c>
      <c r="D21" s="15" t="s">
        <v>37</v>
      </c>
      <c r="E21" s="15" t="s">
        <v>68</v>
      </c>
      <c r="F21" s="14">
        <v>4</v>
      </c>
      <c r="G21" s="24">
        <v>7.0799</v>
      </c>
      <c r="H21" s="24">
        <v>28.3156</v>
      </c>
      <c r="I21" s="14" t="s">
        <v>69</v>
      </c>
    </row>
    <row r="22" s="2" customFormat="1" ht="24.75" customHeight="1" spans="1:9">
      <c r="A22" s="72">
        <v>43221</v>
      </c>
      <c r="B22" s="14" t="s">
        <v>595</v>
      </c>
      <c r="C22" s="73" t="s">
        <v>596</v>
      </c>
      <c r="D22" s="15" t="s">
        <v>167</v>
      </c>
      <c r="E22" s="15" t="s">
        <v>604</v>
      </c>
      <c r="F22" s="14">
        <v>16</v>
      </c>
      <c r="G22" s="24">
        <v>33.9999</v>
      </c>
      <c r="H22" s="24">
        <v>543.9936</v>
      </c>
      <c r="I22" s="14" t="s">
        <v>605</v>
      </c>
    </row>
    <row r="23" s="2" customFormat="1" ht="24.75" customHeight="1" spans="1:9">
      <c r="A23" s="72">
        <v>43221</v>
      </c>
      <c r="B23" s="14" t="s">
        <v>595</v>
      </c>
      <c r="C23" s="73" t="s">
        <v>596</v>
      </c>
      <c r="D23" s="15" t="s">
        <v>100</v>
      </c>
      <c r="E23" s="15" t="s">
        <v>324</v>
      </c>
      <c r="F23" s="14">
        <v>8</v>
      </c>
      <c r="G23" s="24">
        <v>816.9999</v>
      </c>
      <c r="H23" s="24">
        <v>6535.9968</v>
      </c>
      <c r="I23" s="14" t="s">
        <v>325</v>
      </c>
    </row>
    <row r="24" s="2" customFormat="1" ht="24.75" customHeight="1" spans="1:9">
      <c r="A24" s="72">
        <v>43221</v>
      </c>
      <c r="B24" s="14" t="s">
        <v>595</v>
      </c>
      <c r="C24" s="73" t="s">
        <v>596</v>
      </c>
      <c r="D24" s="15" t="s">
        <v>195</v>
      </c>
      <c r="E24" s="15" t="s">
        <v>196</v>
      </c>
      <c r="F24" s="14">
        <v>4</v>
      </c>
      <c r="G24" s="24">
        <v>165.9999</v>
      </c>
      <c r="H24" s="24">
        <v>663.9956</v>
      </c>
      <c r="I24" s="14" t="s">
        <v>197</v>
      </c>
    </row>
    <row r="25" s="2" customFormat="1" ht="24.75" customHeight="1" spans="1:9">
      <c r="A25" s="72">
        <v>43221</v>
      </c>
      <c r="B25" s="14" t="s">
        <v>595</v>
      </c>
      <c r="C25" s="73" t="s">
        <v>596</v>
      </c>
      <c r="D25" s="15" t="s">
        <v>269</v>
      </c>
      <c r="E25" s="15" t="s">
        <v>606</v>
      </c>
      <c r="F25" s="14">
        <v>8</v>
      </c>
      <c r="G25" s="24">
        <v>133</v>
      </c>
      <c r="H25" s="24">
        <v>1063.9984</v>
      </c>
      <c r="I25" s="14" t="s">
        <v>607</v>
      </c>
    </row>
    <row r="26" s="2" customFormat="1" ht="24.75" customHeight="1" spans="1:9">
      <c r="A26" s="72">
        <v>43221</v>
      </c>
      <c r="B26" s="14" t="s">
        <v>599</v>
      </c>
      <c r="C26" s="73" t="s">
        <v>600</v>
      </c>
      <c r="D26" s="15" t="s">
        <v>25</v>
      </c>
      <c r="E26" s="15" t="s">
        <v>26</v>
      </c>
      <c r="F26" s="14">
        <v>200</v>
      </c>
      <c r="G26" s="24">
        <v>1.02</v>
      </c>
      <c r="H26" s="24">
        <v>203.9976</v>
      </c>
      <c r="I26" s="14" t="s">
        <v>27</v>
      </c>
    </row>
    <row r="27" s="2" customFormat="1" ht="24.75" customHeight="1" spans="1:9">
      <c r="A27" s="72">
        <v>43223</v>
      </c>
      <c r="B27" s="14" t="s">
        <v>608</v>
      </c>
      <c r="C27" s="73" t="s">
        <v>609</v>
      </c>
      <c r="D27" s="15" t="s">
        <v>25</v>
      </c>
      <c r="E27" s="15" t="s">
        <v>26</v>
      </c>
      <c r="F27" s="14">
        <v>1000</v>
      </c>
      <c r="G27" s="24">
        <v>1.02</v>
      </c>
      <c r="H27" s="24">
        <v>1019.988</v>
      </c>
      <c r="I27" s="14" t="s">
        <v>27</v>
      </c>
    </row>
    <row r="28" s="2" customFormat="1" ht="24.75" customHeight="1" spans="1:9">
      <c r="A28" s="72">
        <v>43227</v>
      </c>
      <c r="B28" s="14" t="s">
        <v>610</v>
      </c>
      <c r="C28" s="73" t="s">
        <v>611</v>
      </c>
      <c r="D28" s="15" t="s">
        <v>189</v>
      </c>
      <c r="E28" s="15" t="s">
        <v>190</v>
      </c>
      <c r="F28" s="14">
        <v>55</v>
      </c>
      <c r="G28" s="24">
        <v>69.4</v>
      </c>
      <c r="H28" s="24">
        <v>3817.0032</v>
      </c>
      <c r="I28" s="14" t="s">
        <v>191</v>
      </c>
    </row>
    <row r="29" s="2" customFormat="1" ht="24.75" customHeight="1" spans="1:9">
      <c r="A29" s="72">
        <v>43227</v>
      </c>
      <c r="B29" s="14" t="s">
        <v>610</v>
      </c>
      <c r="C29" s="73" t="s">
        <v>611</v>
      </c>
      <c r="D29" s="15" t="s">
        <v>192</v>
      </c>
      <c r="E29" s="15" t="s">
        <v>193</v>
      </c>
      <c r="F29" s="14">
        <v>112</v>
      </c>
      <c r="G29" s="24">
        <v>47.5</v>
      </c>
      <c r="H29" s="24">
        <v>5320.0036</v>
      </c>
      <c r="I29" s="14" t="s">
        <v>194</v>
      </c>
    </row>
    <row r="30" s="2" customFormat="1" ht="24.75" customHeight="1" spans="1:9">
      <c r="A30" s="72">
        <v>43227</v>
      </c>
      <c r="B30" s="14" t="s">
        <v>610</v>
      </c>
      <c r="C30" s="73" t="s">
        <v>611</v>
      </c>
      <c r="D30" s="15" t="s">
        <v>25</v>
      </c>
      <c r="E30" s="15" t="s">
        <v>29</v>
      </c>
      <c r="F30" s="14">
        <v>1000</v>
      </c>
      <c r="G30" s="24">
        <v>0.6999</v>
      </c>
      <c r="H30" s="24">
        <v>699.944</v>
      </c>
      <c r="I30" s="14" t="s">
        <v>30</v>
      </c>
    </row>
    <row r="31" s="2" customFormat="1" ht="24.75" customHeight="1" spans="1:9">
      <c r="A31" s="72">
        <v>43227</v>
      </c>
      <c r="B31" s="14" t="s">
        <v>610</v>
      </c>
      <c r="C31" s="73" t="s">
        <v>611</v>
      </c>
      <c r="D31" s="15" t="s">
        <v>25</v>
      </c>
      <c r="E31" s="15" t="s">
        <v>536</v>
      </c>
      <c r="F31" s="14">
        <v>1000</v>
      </c>
      <c r="G31" s="24">
        <v>3.7001</v>
      </c>
      <c r="H31" s="24">
        <v>3700.052</v>
      </c>
      <c r="I31" s="14" t="s">
        <v>537</v>
      </c>
    </row>
    <row r="32" s="2" customFormat="1" ht="24.75" customHeight="1" spans="1:9">
      <c r="A32" s="72">
        <v>43227</v>
      </c>
      <c r="B32" s="14" t="s">
        <v>610</v>
      </c>
      <c r="C32" s="73" t="s">
        <v>611</v>
      </c>
      <c r="D32" s="15" t="s">
        <v>37</v>
      </c>
      <c r="E32" s="15" t="s">
        <v>68</v>
      </c>
      <c r="F32" s="14">
        <v>14</v>
      </c>
      <c r="G32" s="24">
        <v>7.0799</v>
      </c>
      <c r="H32" s="24">
        <v>99.122</v>
      </c>
      <c r="I32" s="14" t="s">
        <v>69</v>
      </c>
    </row>
    <row r="33" s="2" customFormat="1" ht="24.75" customHeight="1" spans="1:9">
      <c r="A33" s="72">
        <v>43227</v>
      </c>
      <c r="B33" s="14" t="s">
        <v>610</v>
      </c>
      <c r="C33" s="73" t="s">
        <v>611</v>
      </c>
      <c r="D33" s="15" t="s">
        <v>37</v>
      </c>
      <c r="E33" s="15" t="s">
        <v>612</v>
      </c>
      <c r="F33" s="14">
        <v>1</v>
      </c>
      <c r="G33" s="24">
        <v>2.4399</v>
      </c>
      <c r="H33" s="24">
        <v>2.436</v>
      </c>
      <c r="I33" s="14" t="s">
        <v>613</v>
      </c>
    </row>
    <row r="34" s="2" customFormat="1" ht="24.75" customHeight="1" spans="1:9">
      <c r="A34" s="72">
        <v>43227</v>
      </c>
      <c r="B34" s="14" t="s">
        <v>608</v>
      </c>
      <c r="C34" s="73" t="s">
        <v>609</v>
      </c>
      <c r="D34" s="15" t="s">
        <v>123</v>
      </c>
      <c r="E34" s="15" t="s">
        <v>124</v>
      </c>
      <c r="F34" s="14">
        <v>45</v>
      </c>
      <c r="G34" s="24">
        <v>2.06</v>
      </c>
      <c r="H34" s="24">
        <v>92.7072</v>
      </c>
      <c r="I34" s="14" t="s">
        <v>125</v>
      </c>
    </row>
    <row r="35" s="2" customFormat="1" ht="24.75" customHeight="1" spans="1:9">
      <c r="A35" s="72">
        <v>43227</v>
      </c>
      <c r="B35" s="14" t="s">
        <v>614</v>
      </c>
      <c r="C35" s="73" t="s">
        <v>615</v>
      </c>
      <c r="D35" s="15" t="s">
        <v>25</v>
      </c>
      <c r="E35" s="15" t="s">
        <v>26</v>
      </c>
      <c r="F35" s="14">
        <v>200</v>
      </c>
      <c r="G35" s="24">
        <v>1.02</v>
      </c>
      <c r="H35" s="24">
        <v>203.9976</v>
      </c>
      <c r="I35" s="14" t="s">
        <v>27</v>
      </c>
    </row>
    <row r="36" s="2" customFormat="1" ht="24.75" customHeight="1" spans="1:9">
      <c r="A36" s="72">
        <v>43227</v>
      </c>
      <c r="B36" s="14" t="s">
        <v>614</v>
      </c>
      <c r="C36" s="73" t="s">
        <v>615</v>
      </c>
      <c r="D36" s="15" t="s">
        <v>37</v>
      </c>
      <c r="E36" s="15" t="s">
        <v>135</v>
      </c>
      <c r="F36" s="14">
        <v>60</v>
      </c>
      <c r="G36" s="24">
        <v>3.62</v>
      </c>
      <c r="H36" s="24">
        <v>217.1984</v>
      </c>
      <c r="I36" s="14" t="s">
        <v>136</v>
      </c>
    </row>
    <row r="37" s="2" customFormat="1" ht="24.75" customHeight="1" spans="1:9">
      <c r="A37" s="72">
        <v>43227</v>
      </c>
      <c r="B37" s="14" t="s">
        <v>614</v>
      </c>
      <c r="C37" s="73" t="s">
        <v>615</v>
      </c>
      <c r="D37" s="15" t="s">
        <v>123</v>
      </c>
      <c r="E37" s="15" t="s">
        <v>124</v>
      </c>
      <c r="F37" s="14">
        <v>60</v>
      </c>
      <c r="G37" s="24">
        <v>2.08</v>
      </c>
      <c r="H37" s="24">
        <v>124.8044</v>
      </c>
      <c r="I37" s="14" t="s">
        <v>125</v>
      </c>
    </row>
    <row r="38" s="2" customFormat="1" ht="24.75" customHeight="1" spans="1:9">
      <c r="A38" s="72">
        <v>43227</v>
      </c>
      <c r="B38" s="14" t="s">
        <v>610</v>
      </c>
      <c r="C38" s="73" t="s">
        <v>611</v>
      </c>
      <c r="D38" s="15" t="s">
        <v>70</v>
      </c>
      <c r="E38" s="15" t="s">
        <v>616</v>
      </c>
      <c r="F38" s="14">
        <v>7</v>
      </c>
      <c r="G38" s="24">
        <v>156</v>
      </c>
      <c r="H38" s="24">
        <v>1092.0008</v>
      </c>
      <c r="I38" s="14" t="s">
        <v>617</v>
      </c>
    </row>
    <row r="39" s="2" customFormat="1" ht="24.75" customHeight="1" spans="1:9">
      <c r="A39" s="72">
        <v>43227</v>
      </c>
      <c r="B39" s="14" t="s">
        <v>610</v>
      </c>
      <c r="C39" s="73" t="s">
        <v>611</v>
      </c>
      <c r="D39" s="15" t="s">
        <v>109</v>
      </c>
      <c r="E39" s="15" t="s">
        <v>585</v>
      </c>
      <c r="F39" s="14">
        <v>6</v>
      </c>
      <c r="G39" s="24">
        <v>7.54</v>
      </c>
      <c r="H39" s="24">
        <v>45.24</v>
      </c>
      <c r="I39" s="14" t="s">
        <v>586</v>
      </c>
    </row>
    <row r="40" s="2" customFormat="1" ht="24.75" customHeight="1" spans="1:9">
      <c r="A40" s="72">
        <v>43227</v>
      </c>
      <c r="B40" s="14" t="s">
        <v>618</v>
      </c>
      <c r="C40" s="73" t="s">
        <v>609</v>
      </c>
      <c r="D40" s="15" t="s">
        <v>37</v>
      </c>
      <c r="E40" s="15" t="s">
        <v>88</v>
      </c>
      <c r="F40" s="14">
        <v>90</v>
      </c>
      <c r="G40" s="24">
        <v>3.61</v>
      </c>
      <c r="H40" s="24">
        <v>324.9044</v>
      </c>
      <c r="I40" s="14" t="s">
        <v>89</v>
      </c>
    </row>
    <row r="41" s="2" customFormat="1" ht="24.75" customHeight="1" spans="1:9">
      <c r="A41" s="72">
        <v>43227</v>
      </c>
      <c r="B41" s="14" t="s">
        <v>608</v>
      </c>
      <c r="C41" s="73" t="s">
        <v>609</v>
      </c>
      <c r="D41" s="15" t="s">
        <v>90</v>
      </c>
      <c r="E41" s="15" t="s">
        <v>91</v>
      </c>
      <c r="F41" s="14">
        <v>90</v>
      </c>
      <c r="G41" s="24">
        <v>4.9</v>
      </c>
      <c r="H41" s="24">
        <v>440.9972</v>
      </c>
      <c r="I41" s="14" t="s">
        <v>92</v>
      </c>
    </row>
    <row r="42" s="2" customFormat="1" ht="24.75" customHeight="1" spans="1:9">
      <c r="A42" s="72">
        <v>43227</v>
      </c>
      <c r="B42" s="14" t="s">
        <v>610</v>
      </c>
      <c r="C42" s="73" t="s">
        <v>611</v>
      </c>
      <c r="D42" s="15" t="s">
        <v>25</v>
      </c>
      <c r="E42" s="15" t="s">
        <v>26</v>
      </c>
      <c r="F42" s="14">
        <v>1000</v>
      </c>
      <c r="G42" s="24">
        <v>1.02</v>
      </c>
      <c r="H42" s="24">
        <v>1019.988</v>
      </c>
      <c r="I42" s="14" t="s">
        <v>27</v>
      </c>
    </row>
    <row r="43" s="2" customFormat="1" ht="24.75" customHeight="1" spans="1:9">
      <c r="A43" s="72">
        <v>43227</v>
      </c>
      <c r="B43" s="14" t="s">
        <v>610</v>
      </c>
      <c r="C43" s="73" t="s">
        <v>611</v>
      </c>
      <c r="D43" s="15" t="s">
        <v>37</v>
      </c>
      <c r="E43" s="15" t="s">
        <v>126</v>
      </c>
      <c r="F43" s="14">
        <v>14</v>
      </c>
      <c r="G43" s="24">
        <v>12.68</v>
      </c>
      <c r="H43" s="24">
        <v>177.5148</v>
      </c>
      <c r="I43" s="14" t="s">
        <v>127</v>
      </c>
    </row>
    <row r="44" s="2" customFormat="1" ht="24.75" customHeight="1" spans="1:9">
      <c r="A44" s="72">
        <v>43227</v>
      </c>
      <c r="B44" s="14" t="s">
        <v>608</v>
      </c>
      <c r="C44" s="73" t="s">
        <v>609</v>
      </c>
      <c r="D44" s="15" t="s">
        <v>25</v>
      </c>
      <c r="E44" s="15" t="s">
        <v>536</v>
      </c>
      <c r="F44" s="14">
        <v>400</v>
      </c>
      <c r="G44" s="24">
        <v>3.76</v>
      </c>
      <c r="H44" s="24">
        <v>1504.0096</v>
      </c>
      <c r="I44" s="14" t="s">
        <v>537</v>
      </c>
    </row>
    <row r="45" s="2" customFormat="1" ht="24.75" customHeight="1" spans="1:9">
      <c r="A45" s="72">
        <v>43227</v>
      </c>
      <c r="B45" s="14" t="s">
        <v>608</v>
      </c>
      <c r="C45" s="73" t="s">
        <v>609</v>
      </c>
      <c r="D45" s="15" t="s">
        <v>160</v>
      </c>
      <c r="E45" s="15" t="s">
        <v>259</v>
      </c>
      <c r="F45" s="14">
        <v>18</v>
      </c>
      <c r="G45" s="24">
        <v>4.36</v>
      </c>
      <c r="H45" s="24">
        <v>78.474</v>
      </c>
      <c r="I45" s="14" t="s">
        <v>260</v>
      </c>
    </row>
    <row r="46" s="2" customFormat="1" ht="24.75" customHeight="1" spans="1:9">
      <c r="A46" s="72">
        <v>43227</v>
      </c>
      <c r="B46" s="14" t="s">
        <v>608</v>
      </c>
      <c r="C46" s="73" t="s">
        <v>609</v>
      </c>
      <c r="D46" s="15" t="s">
        <v>37</v>
      </c>
      <c r="E46" s="15" t="s">
        <v>105</v>
      </c>
      <c r="F46" s="14">
        <v>18</v>
      </c>
      <c r="G46" s="24">
        <v>7.0799</v>
      </c>
      <c r="H46" s="24">
        <v>127.4376</v>
      </c>
      <c r="I46" s="14" t="s">
        <v>106</v>
      </c>
    </row>
    <row r="47" s="2" customFormat="1" ht="24.75" customHeight="1" spans="1:9">
      <c r="A47" s="72">
        <v>43227</v>
      </c>
      <c r="B47" s="14" t="s">
        <v>608</v>
      </c>
      <c r="C47" s="73" t="s">
        <v>609</v>
      </c>
      <c r="D47" s="15" t="s">
        <v>37</v>
      </c>
      <c r="E47" s="15" t="s">
        <v>135</v>
      </c>
      <c r="F47" s="14">
        <v>36</v>
      </c>
      <c r="G47" s="24">
        <v>3.61</v>
      </c>
      <c r="H47" s="24">
        <v>129.9664</v>
      </c>
      <c r="I47" s="14" t="s">
        <v>136</v>
      </c>
    </row>
    <row r="48" s="2" customFormat="1" ht="24.75" customHeight="1" spans="1:9">
      <c r="A48" s="72">
        <v>43227</v>
      </c>
      <c r="B48" s="14" t="s">
        <v>608</v>
      </c>
      <c r="C48" s="73" t="s">
        <v>609</v>
      </c>
      <c r="D48" s="15" t="s">
        <v>93</v>
      </c>
      <c r="E48" s="15" t="s">
        <v>94</v>
      </c>
      <c r="F48" s="14">
        <v>270</v>
      </c>
      <c r="G48" s="24">
        <v>4.21</v>
      </c>
      <c r="H48" s="24">
        <v>1136.6956</v>
      </c>
      <c r="I48" s="14" t="s">
        <v>95</v>
      </c>
    </row>
    <row r="49" s="2" customFormat="1" ht="24.75" customHeight="1" spans="1:9">
      <c r="A49" s="72">
        <v>43227</v>
      </c>
      <c r="B49" s="14" t="s">
        <v>614</v>
      </c>
      <c r="C49" s="73" t="s">
        <v>615</v>
      </c>
      <c r="D49" s="15" t="s">
        <v>90</v>
      </c>
      <c r="E49" s="15" t="s">
        <v>91</v>
      </c>
      <c r="F49" s="14">
        <v>30</v>
      </c>
      <c r="G49" s="24">
        <v>4.9</v>
      </c>
      <c r="H49" s="24">
        <v>146.9952</v>
      </c>
      <c r="I49" s="14" t="s">
        <v>92</v>
      </c>
    </row>
    <row r="50" s="2" customFormat="1" ht="24.75" customHeight="1" spans="1:9">
      <c r="A50" s="72">
        <v>43227</v>
      </c>
      <c r="B50" s="14" t="s">
        <v>610</v>
      </c>
      <c r="C50" s="73" t="s">
        <v>611</v>
      </c>
      <c r="D50" s="15" t="s">
        <v>195</v>
      </c>
      <c r="E50" s="15" t="s">
        <v>196</v>
      </c>
      <c r="F50" s="14">
        <v>14</v>
      </c>
      <c r="G50" s="24">
        <v>165.9999</v>
      </c>
      <c r="H50" s="24">
        <v>2324.002</v>
      </c>
      <c r="I50" s="14" t="s">
        <v>197</v>
      </c>
    </row>
    <row r="51" s="2" customFormat="1" ht="24.75" customHeight="1" spans="1:9">
      <c r="A51" s="72">
        <v>43227</v>
      </c>
      <c r="B51" s="14" t="s">
        <v>610</v>
      </c>
      <c r="C51" s="73" t="s">
        <v>611</v>
      </c>
      <c r="D51" s="15" t="s">
        <v>85</v>
      </c>
      <c r="E51" s="15" t="s">
        <v>237</v>
      </c>
      <c r="F51" s="14">
        <v>14</v>
      </c>
      <c r="G51" s="24">
        <v>26.2701</v>
      </c>
      <c r="H51" s="24">
        <v>367.778</v>
      </c>
      <c r="I51" s="14" t="s">
        <v>238</v>
      </c>
    </row>
    <row r="52" s="2" customFormat="1" ht="24.75" customHeight="1" spans="1:9">
      <c r="A52" s="72">
        <v>43227</v>
      </c>
      <c r="B52" s="14" t="s">
        <v>610</v>
      </c>
      <c r="C52" s="73" t="s">
        <v>611</v>
      </c>
      <c r="D52" s="15" t="s">
        <v>167</v>
      </c>
      <c r="E52" s="15" t="s">
        <v>604</v>
      </c>
      <c r="F52" s="14">
        <v>56</v>
      </c>
      <c r="G52" s="24">
        <v>33.9999</v>
      </c>
      <c r="H52" s="24">
        <v>1904.0008</v>
      </c>
      <c r="I52" s="14" t="s">
        <v>605</v>
      </c>
    </row>
    <row r="53" s="2" customFormat="1" ht="24.75" customHeight="1" spans="1:9">
      <c r="A53" s="72">
        <v>43227</v>
      </c>
      <c r="B53" s="14" t="s">
        <v>610</v>
      </c>
      <c r="C53" s="73" t="s">
        <v>611</v>
      </c>
      <c r="D53" s="15" t="s">
        <v>25</v>
      </c>
      <c r="E53" s="15" t="s">
        <v>241</v>
      </c>
      <c r="F53" s="14">
        <v>1000</v>
      </c>
      <c r="G53" s="24">
        <v>1.72</v>
      </c>
      <c r="H53" s="24">
        <v>1720.048</v>
      </c>
      <c r="I53" s="14" t="s">
        <v>242</v>
      </c>
    </row>
    <row r="54" s="2" customFormat="1" ht="24.75" customHeight="1" spans="1:9">
      <c r="A54" s="72">
        <v>43227</v>
      </c>
      <c r="B54" s="14" t="s">
        <v>610</v>
      </c>
      <c r="C54" s="73" t="s">
        <v>611</v>
      </c>
      <c r="D54" s="15" t="s">
        <v>25</v>
      </c>
      <c r="E54" s="15" t="s">
        <v>619</v>
      </c>
      <c r="F54" s="14">
        <v>1000</v>
      </c>
      <c r="G54" s="24">
        <v>2.82</v>
      </c>
      <c r="H54" s="24">
        <v>2819.96</v>
      </c>
      <c r="I54" s="14" t="s">
        <v>620</v>
      </c>
    </row>
    <row r="55" s="2" customFormat="1" ht="24.75" customHeight="1" spans="1:9">
      <c r="A55" s="72">
        <v>43227</v>
      </c>
      <c r="B55" s="14" t="s">
        <v>610</v>
      </c>
      <c r="C55" s="73" t="s">
        <v>611</v>
      </c>
      <c r="D55" s="15" t="s">
        <v>37</v>
      </c>
      <c r="E55" s="15" t="s">
        <v>612</v>
      </c>
      <c r="F55" s="14">
        <v>4</v>
      </c>
      <c r="G55" s="24">
        <v>2.4399</v>
      </c>
      <c r="H55" s="24">
        <v>9.7556</v>
      </c>
      <c r="I55" s="14" t="s">
        <v>613</v>
      </c>
    </row>
    <row r="56" s="2" customFormat="1" ht="24.75" customHeight="1" spans="1:9">
      <c r="A56" s="72">
        <v>43230</v>
      </c>
      <c r="B56" s="14" t="s">
        <v>621</v>
      </c>
      <c r="C56" s="73" t="s">
        <v>609</v>
      </c>
      <c r="D56" s="15" t="s">
        <v>192</v>
      </c>
      <c r="E56" s="15" t="s">
        <v>316</v>
      </c>
      <c r="F56" s="14">
        <v>18</v>
      </c>
      <c r="G56" s="24">
        <v>45.93</v>
      </c>
      <c r="H56" s="24">
        <v>826.7436</v>
      </c>
      <c r="I56" s="14" t="s">
        <v>317</v>
      </c>
    </row>
    <row r="57" s="2" customFormat="1" ht="24.75" customHeight="1" spans="1:9">
      <c r="A57" s="72">
        <v>43230</v>
      </c>
      <c r="B57" s="14" t="s">
        <v>622</v>
      </c>
      <c r="C57" s="73" t="s">
        <v>609</v>
      </c>
      <c r="D57" s="15" t="s">
        <v>123</v>
      </c>
      <c r="E57" s="15" t="s">
        <v>124</v>
      </c>
      <c r="F57" s="14">
        <v>135</v>
      </c>
      <c r="G57" s="24">
        <v>2.06</v>
      </c>
      <c r="H57" s="24">
        <v>278.11</v>
      </c>
      <c r="I57" s="14" t="s">
        <v>125</v>
      </c>
    </row>
    <row r="58" s="2" customFormat="1" ht="24.75" customHeight="1" spans="1:9">
      <c r="A58" s="72">
        <v>43230</v>
      </c>
      <c r="B58" s="14" t="s">
        <v>623</v>
      </c>
      <c r="C58" s="73" t="s">
        <v>615</v>
      </c>
      <c r="D58" s="15" t="s">
        <v>192</v>
      </c>
      <c r="E58" s="15" t="s">
        <v>316</v>
      </c>
      <c r="F58" s="14">
        <v>30</v>
      </c>
      <c r="G58" s="24">
        <v>45.93</v>
      </c>
      <c r="H58" s="24">
        <v>1377.8944</v>
      </c>
      <c r="I58" s="14" t="s">
        <v>317</v>
      </c>
    </row>
    <row r="59" s="2" customFormat="1" ht="24.75" customHeight="1" spans="1:9">
      <c r="A59" s="72">
        <v>43230</v>
      </c>
      <c r="B59" s="14" t="s">
        <v>624</v>
      </c>
      <c r="C59" s="73" t="s">
        <v>611</v>
      </c>
      <c r="D59" s="15" t="s">
        <v>380</v>
      </c>
      <c r="E59" s="15" t="s">
        <v>563</v>
      </c>
      <c r="F59" s="14">
        <v>56</v>
      </c>
      <c r="G59" s="24">
        <v>16.8</v>
      </c>
      <c r="H59" s="24">
        <v>940.8064</v>
      </c>
      <c r="I59" s="14" t="s">
        <v>564</v>
      </c>
    </row>
    <row r="60" s="2" customFormat="1" ht="24.75" customHeight="1" spans="1:9">
      <c r="A60" s="72">
        <v>43231</v>
      </c>
      <c r="B60" s="14" t="s">
        <v>625</v>
      </c>
      <c r="C60" s="73" t="s">
        <v>626</v>
      </c>
      <c r="D60" s="15" t="s">
        <v>90</v>
      </c>
      <c r="E60" s="15" t="s">
        <v>91</v>
      </c>
      <c r="F60" s="14">
        <v>222</v>
      </c>
      <c r="G60" s="24">
        <v>4.9</v>
      </c>
      <c r="H60" s="24">
        <v>1087.79</v>
      </c>
      <c r="I60" s="14" t="s">
        <v>92</v>
      </c>
    </row>
    <row r="61" s="2" customFormat="1" ht="24.75" customHeight="1" spans="1:9">
      <c r="A61" s="72">
        <v>43231</v>
      </c>
      <c r="B61" s="14" t="s">
        <v>625</v>
      </c>
      <c r="C61" s="73" t="s">
        <v>626</v>
      </c>
      <c r="D61" s="15" t="s">
        <v>25</v>
      </c>
      <c r="E61" s="15" t="s">
        <v>26</v>
      </c>
      <c r="F61" s="14">
        <v>2000</v>
      </c>
      <c r="G61" s="24">
        <v>1</v>
      </c>
      <c r="H61" s="24">
        <v>2000.072</v>
      </c>
      <c r="I61" s="14" t="s">
        <v>27</v>
      </c>
    </row>
    <row r="62" s="2" customFormat="1" ht="24.75" customHeight="1" spans="1:9">
      <c r="A62" s="72">
        <v>43231</v>
      </c>
      <c r="B62" s="14" t="s">
        <v>627</v>
      </c>
      <c r="C62" s="73" t="s">
        <v>628</v>
      </c>
      <c r="D62" s="15" t="s">
        <v>37</v>
      </c>
      <c r="E62" s="15" t="s">
        <v>135</v>
      </c>
      <c r="F62" s="14">
        <v>432</v>
      </c>
      <c r="G62" s="24">
        <v>3.61</v>
      </c>
      <c r="H62" s="24">
        <v>1559.5388</v>
      </c>
      <c r="I62" s="14" t="s">
        <v>136</v>
      </c>
    </row>
    <row r="63" s="2" customFormat="1" ht="24.75" customHeight="1" spans="1:9">
      <c r="A63" s="72">
        <v>43231</v>
      </c>
      <c r="B63" s="14" t="s">
        <v>625</v>
      </c>
      <c r="C63" s="73" t="s">
        <v>626</v>
      </c>
      <c r="D63" s="15" t="s">
        <v>37</v>
      </c>
      <c r="E63" s="15" t="s">
        <v>105</v>
      </c>
      <c r="F63" s="14">
        <v>222</v>
      </c>
      <c r="G63" s="24">
        <v>7</v>
      </c>
      <c r="H63" s="24">
        <v>1554.0056</v>
      </c>
      <c r="I63" s="14" t="s">
        <v>106</v>
      </c>
    </row>
    <row r="64" s="2" customFormat="1" ht="24.75" customHeight="1" spans="1:9">
      <c r="A64" s="72">
        <v>43231</v>
      </c>
      <c r="B64" s="14" t="s">
        <v>625</v>
      </c>
      <c r="C64" s="73" t="s">
        <v>626</v>
      </c>
      <c r="D64" s="15" t="s">
        <v>37</v>
      </c>
      <c r="E64" s="15" t="s">
        <v>135</v>
      </c>
      <c r="F64" s="14">
        <v>444</v>
      </c>
      <c r="G64" s="24">
        <v>3.5999</v>
      </c>
      <c r="H64" s="24">
        <v>1598.3756</v>
      </c>
      <c r="I64" s="14" t="s">
        <v>136</v>
      </c>
    </row>
    <row r="65" s="2" customFormat="1" ht="24.75" customHeight="1" spans="1:9">
      <c r="A65" s="72">
        <v>43231</v>
      </c>
      <c r="B65" s="14" t="s">
        <v>625</v>
      </c>
      <c r="C65" s="73" t="s">
        <v>626</v>
      </c>
      <c r="D65" s="15" t="s">
        <v>93</v>
      </c>
      <c r="E65" s="15" t="s">
        <v>94</v>
      </c>
      <c r="F65" s="14">
        <v>666</v>
      </c>
      <c r="G65" s="24">
        <v>4.2</v>
      </c>
      <c r="H65" s="24">
        <v>2797.2124</v>
      </c>
      <c r="I65" s="14" t="s">
        <v>95</v>
      </c>
    </row>
    <row r="66" s="2" customFormat="1" ht="24.75" customHeight="1" spans="1:9">
      <c r="A66" s="72">
        <v>43231</v>
      </c>
      <c r="B66" s="14" t="s">
        <v>629</v>
      </c>
      <c r="C66" s="73" t="s">
        <v>628</v>
      </c>
      <c r="D66" s="15" t="s">
        <v>123</v>
      </c>
      <c r="E66" s="15" t="s">
        <v>124</v>
      </c>
      <c r="F66" s="14">
        <v>432</v>
      </c>
      <c r="G66" s="24">
        <v>2.06</v>
      </c>
      <c r="H66" s="24">
        <v>889.9404</v>
      </c>
      <c r="I66" s="14" t="s">
        <v>125</v>
      </c>
    </row>
    <row r="67" s="2" customFormat="1" ht="24.75" customHeight="1" spans="1:9">
      <c r="A67" s="72">
        <v>43231</v>
      </c>
      <c r="B67" s="14" t="s">
        <v>627</v>
      </c>
      <c r="C67" s="73" t="s">
        <v>628</v>
      </c>
      <c r="D67" s="15" t="s">
        <v>25</v>
      </c>
      <c r="E67" s="15" t="s">
        <v>26</v>
      </c>
      <c r="F67" s="14">
        <v>400</v>
      </c>
      <c r="G67" s="24">
        <v>1.02</v>
      </c>
      <c r="H67" s="24">
        <v>407.9952</v>
      </c>
      <c r="I67" s="14" t="s">
        <v>27</v>
      </c>
    </row>
    <row r="68" s="2" customFormat="1" ht="24.75" customHeight="1" spans="1:9">
      <c r="A68" s="72">
        <v>43230</v>
      </c>
      <c r="B68" s="14" t="s">
        <v>630</v>
      </c>
      <c r="C68" s="73" t="s">
        <v>596</v>
      </c>
      <c r="D68" s="15" t="s">
        <v>380</v>
      </c>
      <c r="E68" s="15" t="s">
        <v>563</v>
      </c>
      <c r="F68" s="14">
        <v>6</v>
      </c>
      <c r="G68" s="24">
        <v>16.8</v>
      </c>
      <c r="H68" s="24">
        <v>100.804</v>
      </c>
      <c r="I68" s="14" t="s">
        <v>564</v>
      </c>
    </row>
    <row r="69" s="2" customFormat="1" ht="24.75" customHeight="1" spans="1:9">
      <c r="A69" s="72">
        <v>43230</v>
      </c>
      <c r="B69" s="14" t="s">
        <v>624</v>
      </c>
      <c r="C69" s="73" t="s">
        <v>611</v>
      </c>
      <c r="D69" s="15" t="s">
        <v>189</v>
      </c>
      <c r="E69" s="15" t="s">
        <v>190</v>
      </c>
      <c r="F69" s="14">
        <v>1</v>
      </c>
      <c r="G69" s="24">
        <v>69.4</v>
      </c>
      <c r="H69" s="24">
        <v>69.4028</v>
      </c>
      <c r="I69" s="14" t="s">
        <v>191</v>
      </c>
    </row>
    <row r="70" s="2" customFormat="1" ht="24.75" customHeight="1" spans="1:9">
      <c r="A70" s="72">
        <v>43231</v>
      </c>
      <c r="B70" s="14" t="s">
        <v>625</v>
      </c>
      <c r="C70" s="73" t="s">
        <v>626</v>
      </c>
      <c r="D70" s="15" t="s">
        <v>25</v>
      </c>
      <c r="E70" s="15" t="s">
        <v>26</v>
      </c>
      <c r="F70" s="14">
        <v>600</v>
      </c>
      <c r="G70" s="24">
        <v>1</v>
      </c>
      <c r="H70" s="24">
        <v>600.0216</v>
      </c>
      <c r="I70" s="14" t="s">
        <v>27</v>
      </c>
    </row>
    <row r="71" s="2" customFormat="1" ht="29.25" customHeight="1" spans="1:9">
      <c r="A71" s="72">
        <v>43231</v>
      </c>
      <c r="B71" s="14" t="s">
        <v>627</v>
      </c>
      <c r="C71" s="73" t="s">
        <v>628</v>
      </c>
      <c r="D71" s="15" t="s">
        <v>37</v>
      </c>
      <c r="E71" s="15" t="s">
        <v>126</v>
      </c>
      <c r="F71" s="14">
        <v>2</v>
      </c>
      <c r="G71" s="24">
        <v>12.68</v>
      </c>
      <c r="H71" s="24">
        <v>25.3576</v>
      </c>
      <c r="I71" s="14" t="s">
        <v>127</v>
      </c>
    </row>
    <row r="72" s="2" customFormat="1" ht="29.25" customHeight="1" spans="1:9">
      <c r="A72" s="72">
        <v>43231</v>
      </c>
      <c r="B72" s="14" t="s">
        <v>625</v>
      </c>
      <c r="C72" s="73" t="s">
        <v>626</v>
      </c>
      <c r="D72" s="15" t="s">
        <v>123</v>
      </c>
      <c r="E72" s="15" t="s">
        <v>124</v>
      </c>
      <c r="F72" s="14">
        <v>444</v>
      </c>
      <c r="G72" s="24">
        <v>2</v>
      </c>
      <c r="H72" s="24">
        <v>887.98</v>
      </c>
      <c r="I72" s="14" t="s">
        <v>125</v>
      </c>
    </row>
    <row r="73" s="2" customFormat="1" ht="29.25" customHeight="1" spans="1:9">
      <c r="A73" s="72">
        <v>43231</v>
      </c>
      <c r="B73" s="14" t="s">
        <v>627</v>
      </c>
      <c r="C73" s="73" t="s">
        <v>628</v>
      </c>
      <c r="D73" s="15" t="s">
        <v>90</v>
      </c>
      <c r="E73" s="15" t="s">
        <v>91</v>
      </c>
      <c r="F73" s="14">
        <v>216</v>
      </c>
      <c r="G73" s="24">
        <v>4.9</v>
      </c>
      <c r="H73" s="24">
        <v>1058.3956</v>
      </c>
      <c r="I73" s="14" t="s">
        <v>92</v>
      </c>
    </row>
    <row r="74" s="2" customFormat="1" ht="29.25" customHeight="1" spans="1:9">
      <c r="A74" s="72">
        <v>43236</v>
      </c>
      <c r="B74" s="14" t="s">
        <v>631</v>
      </c>
      <c r="C74" s="73" t="s">
        <v>626</v>
      </c>
      <c r="D74" s="15" t="s">
        <v>98</v>
      </c>
      <c r="E74" s="15" t="s">
        <v>83</v>
      </c>
      <c r="F74" s="14">
        <v>444</v>
      </c>
      <c r="G74" s="24">
        <v>1.7</v>
      </c>
      <c r="H74" s="24">
        <v>754.7888</v>
      </c>
      <c r="I74" s="14" t="s">
        <v>99</v>
      </c>
    </row>
    <row r="75" s="2" customFormat="1" ht="24.75" customHeight="1" spans="1:9">
      <c r="A75" s="72">
        <v>43236</v>
      </c>
      <c r="B75" s="14" t="s">
        <v>632</v>
      </c>
      <c r="C75" s="73" t="s">
        <v>633</v>
      </c>
      <c r="D75" s="15" t="s">
        <v>98</v>
      </c>
      <c r="E75" s="15" t="s">
        <v>83</v>
      </c>
      <c r="F75" s="14">
        <v>4</v>
      </c>
      <c r="G75" s="24">
        <v>1.7</v>
      </c>
      <c r="H75" s="24">
        <v>6.7976</v>
      </c>
      <c r="I75" s="14" t="s">
        <v>99</v>
      </c>
    </row>
    <row r="76" s="2" customFormat="1" ht="28.5" customHeight="1" spans="1:9">
      <c r="A76" s="72">
        <v>43236</v>
      </c>
      <c r="B76" s="14" t="s">
        <v>634</v>
      </c>
      <c r="C76" s="73" t="s">
        <v>628</v>
      </c>
      <c r="D76" s="15" t="s">
        <v>192</v>
      </c>
      <c r="E76" s="15" t="s">
        <v>316</v>
      </c>
      <c r="F76" s="14">
        <v>216</v>
      </c>
      <c r="G76" s="24">
        <v>45.93</v>
      </c>
      <c r="H76" s="24">
        <v>9920.8768</v>
      </c>
      <c r="I76" s="14" t="s">
        <v>317</v>
      </c>
    </row>
    <row r="77" s="2" customFormat="1" ht="24.75" customHeight="1" spans="1:9">
      <c r="A77" s="72">
        <v>43236</v>
      </c>
      <c r="B77" s="14" t="s">
        <v>635</v>
      </c>
      <c r="C77" s="73" t="s">
        <v>636</v>
      </c>
      <c r="D77" s="15" t="s">
        <v>98</v>
      </c>
      <c r="E77" s="15" t="s">
        <v>83</v>
      </c>
      <c r="F77" s="14">
        <v>48</v>
      </c>
      <c r="G77" s="24">
        <v>1.7</v>
      </c>
      <c r="H77" s="24">
        <v>81.5944</v>
      </c>
      <c r="I77" s="14" t="s">
        <v>99</v>
      </c>
    </row>
    <row r="78" s="2" customFormat="1" ht="24.75" customHeight="1" spans="1:9">
      <c r="A78" s="72">
        <v>43241</v>
      </c>
      <c r="B78" s="14" t="s">
        <v>635</v>
      </c>
      <c r="C78" s="73" t="s">
        <v>636</v>
      </c>
      <c r="D78" s="15" t="s">
        <v>37</v>
      </c>
      <c r="E78" s="15" t="s">
        <v>107</v>
      </c>
      <c r="F78" s="14">
        <v>24</v>
      </c>
      <c r="G78" s="24">
        <v>5.27</v>
      </c>
      <c r="H78" s="24">
        <v>126.4748</v>
      </c>
      <c r="I78" s="14" t="s">
        <v>108</v>
      </c>
    </row>
    <row r="79" s="2" customFormat="1" ht="24.75" customHeight="1" spans="1:9">
      <c r="A79" s="72">
        <v>43241</v>
      </c>
      <c r="B79" s="14" t="s">
        <v>635</v>
      </c>
      <c r="C79" s="73" t="s">
        <v>636</v>
      </c>
      <c r="D79" s="15" t="s">
        <v>37</v>
      </c>
      <c r="E79" s="15" t="s">
        <v>105</v>
      </c>
      <c r="F79" s="14">
        <v>3</v>
      </c>
      <c r="G79" s="24">
        <v>7</v>
      </c>
      <c r="H79" s="24">
        <v>20.996</v>
      </c>
      <c r="I79" s="14" t="s">
        <v>106</v>
      </c>
    </row>
    <row r="80" s="2" customFormat="1" ht="24.75" customHeight="1" spans="1:9">
      <c r="A80" s="72">
        <v>43241</v>
      </c>
      <c r="B80" s="14" t="s">
        <v>635</v>
      </c>
      <c r="C80" s="73" t="s">
        <v>636</v>
      </c>
      <c r="D80" s="15" t="s">
        <v>37</v>
      </c>
      <c r="E80" s="15" t="s">
        <v>68</v>
      </c>
      <c r="F80" s="14">
        <v>3</v>
      </c>
      <c r="G80" s="24">
        <v>7.0799</v>
      </c>
      <c r="H80" s="24">
        <v>21.2396</v>
      </c>
      <c r="I80" s="14" t="s">
        <v>69</v>
      </c>
    </row>
    <row r="81" s="2" customFormat="1" ht="24.75" customHeight="1" spans="1:9">
      <c r="A81" s="72">
        <v>43241</v>
      </c>
      <c r="B81" s="14" t="s">
        <v>635</v>
      </c>
      <c r="C81" s="73" t="s">
        <v>636</v>
      </c>
      <c r="D81" s="15" t="s">
        <v>37</v>
      </c>
      <c r="E81" s="15" t="s">
        <v>235</v>
      </c>
      <c r="F81" s="14">
        <v>12</v>
      </c>
      <c r="G81" s="24">
        <v>6</v>
      </c>
      <c r="H81" s="24">
        <v>72.0012</v>
      </c>
      <c r="I81" s="14" t="s">
        <v>236</v>
      </c>
    </row>
    <row r="82" s="2" customFormat="1" ht="24.75" customHeight="1" spans="1:9">
      <c r="A82" s="72">
        <v>43241</v>
      </c>
      <c r="B82" s="14" t="s">
        <v>637</v>
      </c>
      <c r="C82" s="73" t="s">
        <v>636</v>
      </c>
      <c r="D82" s="15" t="s">
        <v>123</v>
      </c>
      <c r="E82" s="15" t="s">
        <v>124</v>
      </c>
      <c r="F82" s="14">
        <v>48</v>
      </c>
      <c r="G82" s="24">
        <v>2</v>
      </c>
      <c r="H82" s="24">
        <v>96.0016</v>
      </c>
      <c r="I82" s="14" t="s">
        <v>125</v>
      </c>
    </row>
    <row r="83" s="2" customFormat="1" ht="24.75" customHeight="1" spans="1:9">
      <c r="A83" s="72">
        <v>43241</v>
      </c>
      <c r="B83" s="14" t="s">
        <v>635</v>
      </c>
      <c r="C83" s="73" t="s">
        <v>636</v>
      </c>
      <c r="D83" s="15" t="s">
        <v>93</v>
      </c>
      <c r="E83" s="15" t="s">
        <v>94</v>
      </c>
      <c r="F83" s="14">
        <v>36</v>
      </c>
      <c r="G83" s="24">
        <v>4.2</v>
      </c>
      <c r="H83" s="24">
        <v>151.206</v>
      </c>
      <c r="I83" s="14" t="s">
        <v>95</v>
      </c>
    </row>
    <row r="84" s="2" customFormat="1" ht="24.75" customHeight="1" spans="1:9">
      <c r="A84" s="72">
        <v>43241</v>
      </c>
      <c r="B84" s="14" t="s">
        <v>638</v>
      </c>
      <c r="C84" s="73" t="s">
        <v>626</v>
      </c>
      <c r="D84" s="15" t="s">
        <v>192</v>
      </c>
      <c r="E84" s="15" t="s">
        <v>316</v>
      </c>
      <c r="F84" s="14">
        <v>222</v>
      </c>
      <c r="G84" s="24">
        <v>45</v>
      </c>
      <c r="H84" s="24">
        <v>9990.0012</v>
      </c>
      <c r="I84" s="14" t="s">
        <v>317</v>
      </c>
    </row>
    <row r="85" s="2" customFormat="1" ht="24.75" customHeight="1" spans="1:9">
      <c r="A85" s="72">
        <v>43241</v>
      </c>
      <c r="B85" s="14" t="s">
        <v>638</v>
      </c>
      <c r="C85" s="73" t="s">
        <v>626</v>
      </c>
      <c r="D85" s="15" t="s">
        <v>160</v>
      </c>
      <c r="E85" s="15" t="s">
        <v>259</v>
      </c>
      <c r="F85" s="14">
        <v>222</v>
      </c>
      <c r="G85" s="24">
        <v>4.3</v>
      </c>
      <c r="H85" s="24">
        <v>954.5988</v>
      </c>
      <c r="I85" s="14" t="s">
        <v>260</v>
      </c>
    </row>
    <row r="86" s="2" customFormat="1" ht="24.75" customHeight="1" spans="1:9">
      <c r="A86" s="72">
        <v>43241</v>
      </c>
      <c r="B86" s="14" t="s">
        <v>638</v>
      </c>
      <c r="C86" s="73" t="s">
        <v>626</v>
      </c>
      <c r="D86" s="15" t="s">
        <v>37</v>
      </c>
      <c r="E86" s="15" t="s">
        <v>88</v>
      </c>
      <c r="F86" s="14">
        <v>1110</v>
      </c>
      <c r="G86" s="24">
        <v>3.5999</v>
      </c>
      <c r="H86" s="24">
        <v>3995.9332</v>
      </c>
      <c r="I86" s="14" t="s">
        <v>89</v>
      </c>
    </row>
    <row r="87" s="2" customFormat="1" ht="24.75" customHeight="1" spans="1:9">
      <c r="A87" s="72">
        <v>43236</v>
      </c>
      <c r="B87" s="14" t="s">
        <v>639</v>
      </c>
      <c r="C87" s="73" t="s">
        <v>615</v>
      </c>
      <c r="D87" s="15" t="s">
        <v>98</v>
      </c>
      <c r="E87" s="15" t="s">
        <v>83</v>
      </c>
      <c r="F87" s="14">
        <v>60</v>
      </c>
      <c r="G87" s="24">
        <v>1.78</v>
      </c>
      <c r="H87" s="24">
        <v>106.8012</v>
      </c>
      <c r="I87" s="14" t="s">
        <v>99</v>
      </c>
    </row>
    <row r="88" s="2" customFormat="1" ht="24.75" customHeight="1" spans="1:9">
      <c r="A88" s="72">
        <v>43236</v>
      </c>
      <c r="B88" s="14" t="s">
        <v>640</v>
      </c>
      <c r="C88" s="73" t="s">
        <v>609</v>
      </c>
      <c r="D88" s="15" t="s">
        <v>98</v>
      </c>
      <c r="E88" s="15" t="s">
        <v>83</v>
      </c>
      <c r="F88" s="14">
        <v>36</v>
      </c>
      <c r="G88" s="24">
        <v>1.78</v>
      </c>
      <c r="H88" s="24">
        <v>64.0784</v>
      </c>
      <c r="I88" s="14" t="s">
        <v>99</v>
      </c>
    </row>
    <row r="89" s="2" customFormat="1" ht="24.75" customHeight="1" spans="1:9">
      <c r="A89" s="72">
        <v>43236</v>
      </c>
      <c r="B89" s="14" t="s">
        <v>641</v>
      </c>
      <c r="C89" s="73" t="s">
        <v>628</v>
      </c>
      <c r="D89" s="15" t="s">
        <v>98</v>
      </c>
      <c r="E89" s="15" t="s">
        <v>83</v>
      </c>
      <c r="F89" s="14">
        <v>432</v>
      </c>
      <c r="G89" s="24">
        <v>1.78</v>
      </c>
      <c r="H89" s="24">
        <v>768.964</v>
      </c>
      <c r="I89" s="14" t="s">
        <v>99</v>
      </c>
    </row>
    <row r="90" s="2" customFormat="1" ht="24.75" customHeight="1" spans="1:9">
      <c r="A90" s="72">
        <v>43236</v>
      </c>
      <c r="B90" s="14" t="s">
        <v>642</v>
      </c>
      <c r="C90" s="73" t="s">
        <v>611</v>
      </c>
      <c r="D90" s="15" t="s">
        <v>269</v>
      </c>
      <c r="E90" s="15" t="s">
        <v>606</v>
      </c>
      <c r="F90" s="14">
        <v>28</v>
      </c>
      <c r="G90" s="24">
        <v>133</v>
      </c>
      <c r="H90" s="24">
        <v>3724.006</v>
      </c>
      <c r="I90" s="14" t="s">
        <v>607</v>
      </c>
    </row>
    <row r="91" s="2" customFormat="1" ht="24.75" customHeight="1" spans="1:9">
      <c r="A91" s="72">
        <v>43241</v>
      </c>
      <c r="B91" s="14" t="s">
        <v>635</v>
      </c>
      <c r="C91" s="73" t="s">
        <v>636</v>
      </c>
      <c r="D91" s="15" t="s">
        <v>118</v>
      </c>
      <c r="E91" s="15" t="s">
        <v>119</v>
      </c>
      <c r="F91" s="14">
        <v>51</v>
      </c>
      <c r="G91" s="24">
        <v>2.5</v>
      </c>
      <c r="H91" s="24">
        <v>127.5072</v>
      </c>
      <c r="I91" s="14" t="s">
        <v>120</v>
      </c>
    </row>
    <row r="92" s="2" customFormat="1" ht="24.75" customHeight="1" spans="1:9">
      <c r="A92" s="72">
        <v>43241</v>
      </c>
      <c r="B92" s="14" t="s">
        <v>637</v>
      </c>
      <c r="C92" s="73" t="s">
        <v>636</v>
      </c>
      <c r="D92" s="15" t="s">
        <v>195</v>
      </c>
      <c r="E92" s="15" t="s">
        <v>196</v>
      </c>
      <c r="F92" s="14">
        <v>1</v>
      </c>
      <c r="G92" s="24">
        <v>165.9999</v>
      </c>
      <c r="H92" s="24">
        <v>165.996</v>
      </c>
      <c r="I92" s="14" t="s">
        <v>197</v>
      </c>
    </row>
    <row r="93" s="2" customFormat="1" ht="24.75" customHeight="1" spans="1:9">
      <c r="A93" s="72">
        <v>43241</v>
      </c>
      <c r="B93" s="14" t="s">
        <v>635</v>
      </c>
      <c r="C93" s="73" t="s">
        <v>636</v>
      </c>
      <c r="D93" s="15" t="s">
        <v>37</v>
      </c>
      <c r="E93" s="15" t="s">
        <v>38</v>
      </c>
      <c r="F93" s="14">
        <v>72</v>
      </c>
      <c r="G93" s="24">
        <v>4.46</v>
      </c>
      <c r="H93" s="24">
        <v>321.1228</v>
      </c>
      <c r="I93" s="14" t="s">
        <v>39</v>
      </c>
    </row>
    <row r="94" s="2" customFormat="1" ht="24.75" customHeight="1" spans="1:9">
      <c r="A94" s="72">
        <v>43241</v>
      </c>
      <c r="B94" s="14" t="s">
        <v>635</v>
      </c>
      <c r="C94" s="73" t="s">
        <v>636</v>
      </c>
      <c r="D94" s="15" t="s">
        <v>37</v>
      </c>
      <c r="E94" s="15" t="s">
        <v>126</v>
      </c>
      <c r="F94" s="14">
        <v>3</v>
      </c>
      <c r="G94" s="24">
        <v>12.68</v>
      </c>
      <c r="H94" s="24">
        <v>38.0364</v>
      </c>
      <c r="I94" s="14" t="s">
        <v>127</v>
      </c>
    </row>
    <row r="95" s="2" customFormat="1" ht="24.75" customHeight="1" spans="1:9">
      <c r="A95" s="72">
        <v>43241</v>
      </c>
      <c r="B95" s="14" t="s">
        <v>635</v>
      </c>
      <c r="C95" s="73" t="s">
        <v>636</v>
      </c>
      <c r="D95" s="15" t="s">
        <v>93</v>
      </c>
      <c r="E95" s="15" t="s">
        <v>94</v>
      </c>
      <c r="F95" s="14">
        <v>105</v>
      </c>
      <c r="G95" s="24">
        <v>4.2</v>
      </c>
      <c r="H95" s="24">
        <v>440.9972</v>
      </c>
      <c r="I95" s="14" t="s">
        <v>95</v>
      </c>
    </row>
    <row r="96" s="2" customFormat="1" ht="24.75" customHeight="1" spans="1:9">
      <c r="A96" s="72">
        <v>43241</v>
      </c>
      <c r="B96" s="14" t="s">
        <v>637</v>
      </c>
      <c r="C96" s="73" t="s">
        <v>636</v>
      </c>
      <c r="D96" s="15" t="s">
        <v>123</v>
      </c>
      <c r="E96" s="15" t="s">
        <v>124</v>
      </c>
      <c r="F96" s="14">
        <v>24</v>
      </c>
      <c r="G96" s="24">
        <v>2</v>
      </c>
      <c r="H96" s="24">
        <v>48.0008</v>
      </c>
      <c r="I96" s="14" t="s">
        <v>125</v>
      </c>
    </row>
    <row r="97" s="2" customFormat="1" ht="24.75" customHeight="1" spans="1:9">
      <c r="A97" s="72">
        <v>43241</v>
      </c>
      <c r="B97" s="14" t="s">
        <v>632</v>
      </c>
      <c r="C97" s="73" t="s">
        <v>633</v>
      </c>
      <c r="D97" s="15" t="s">
        <v>90</v>
      </c>
      <c r="E97" s="15" t="s">
        <v>91</v>
      </c>
      <c r="F97" s="14">
        <v>4</v>
      </c>
      <c r="G97" s="24">
        <v>4.9</v>
      </c>
      <c r="H97" s="24">
        <v>19.604</v>
      </c>
      <c r="I97" s="14" t="s">
        <v>92</v>
      </c>
    </row>
    <row r="98" s="2" customFormat="1" ht="24.75" customHeight="1" spans="1:9">
      <c r="A98" s="72">
        <v>43241</v>
      </c>
      <c r="B98" s="14" t="s">
        <v>632</v>
      </c>
      <c r="C98" s="73" t="s">
        <v>633</v>
      </c>
      <c r="D98" s="15" t="s">
        <v>37</v>
      </c>
      <c r="E98" s="15" t="s">
        <v>135</v>
      </c>
      <c r="F98" s="14">
        <v>4</v>
      </c>
      <c r="G98" s="24">
        <v>3.5999</v>
      </c>
      <c r="H98" s="24">
        <v>14.3956</v>
      </c>
      <c r="I98" s="14" t="s">
        <v>136</v>
      </c>
    </row>
    <row r="99" s="2" customFormat="1" ht="24.75" customHeight="1" spans="1:9">
      <c r="A99" s="72">
        <v>43241</v>
      </c>
      <c r="B99" s="14" t="s">
        <v>635</v>
      </c>
      <c r="C99" s="73" t="s">
        <v>636</v>
      </c>
      <c r="D99" s="15" t="s">
        <v>37</v>
      </c>
      <c r="E99" s="15" t="s">
        <v>391</v>
      </c>
      <c r="F99" s="14">
        <v>3</v>
      </c>
      <c r="G99" s="24">
        <v>13.11</v>
      </c>
      <c r="H99" s="24">
        <v>39.3356</v>
      </c>
      <c r="I99" s="14" t="s">
        <v>392</v>
      </c>
    </row>
    <row r="100" s="2" customFormat="1" ht="24.75" customHeight="1" spans="1:9">
      <c r="A100" s="72">
        <v>43241</v>
      </c>
      <c r="B100" s="14" t="s">
        <v>635</v>
      </c>
      <c r="C100" s="73" t="s">
        <v>636</v>
      </c>
      <c r="D100" s="15" t="s">
        <v>90</v>
      </c>
      <c r="E100" s="15" t="s">
        <v>91</v>
      </c>
      <c r="F100" s="14">
        <v>12</v>
      </c>
      <c r="G100" s="24">
        <v>4.9</v>
      </c>
      <c r="H100" s="24">
        <v>58.8004</v>
      </c>
      <c r="I100" s="14" t="s">
        <v>92</v>
      </c>
    </row>
    <row r="101" s="2" customFormat="1" ht="24.75" customHeight="1" spans="1:9">
      <c r="A101" s="72">
        <v>43248</v>
      </c>
      <c r="B101" s="14" t="s">
        <v>643</v>
      </c>
      <c r="C101" s="73" t="s">
        <v>636</v>
      </c>
      <c r="D101" s="15" t="s">
        <v>195</v>
      </c>
      <c r="E101" s="15" t="s">
        <v>196</v>
      </c>
      <c r="F101" s="14">
        <v>2</v>
      </c>
      <c r="G101" s="24">
        <v>165.9999</v>
      </c>
      <c r="H101" s="24">
        <v>332.0036</v>
      </c>
      <c r="I101" s="14" t="s">
        <v>197</v>
      </c>
    </row>
    <row r="102" s="2" customFormat="1" ht="24.75" customHeight="1" spans="1:9">
      <c r="A102" s="72">
        <v>43248</v>
      </c>
      <c r="B102" s="14" t="s">
        <v>644</v>
      </c>
      <c r="C102" s="73" t="s">
        <v>645</v>
      </c>
      <c r="D102" s="15" t="s">
        <v>160</v>
      </c>
      <c r="E102" s="15" t="s">
        <v>259</v>
      </c>
      <c r="F102" s="14">
        <v>6</v>
      </c>
      <c r="G102" s="24">
        <v>4.3</v>
      </c>
      <c r="H102" s="24">
        <v>25.7984</v>
      </c>
      <c r="I102" s="14" t="s">
        <v>260</v>
      </c>
    </row>
    <row r="103" s="2" customFormat="1" ht="24.75" customHeight="1" spans="1:9">
      <c r="A103" s="72">
        <v>43248</v>
      </c>
      <c r="B103" s="14" t="s">
        <v>644</v>
      </c>
      <c r="C103" s="73" t="s">
        <v>645</v>
      </c>
      <c r="D103" s="15" t="s">
        <v>93</v>
      </c>
      <c r="E103" s="15" t="s">
        <v>94</v>
      </c>
      <c r="F103" s="14">
        <v>18</v>
      </c>
      <c r="G103" s="24">
        <v>4.1</v>
      </c>
      <c r="H103" s="24">
        <v>73.7992</v>
      </c>
      <c r="I103" s="14" t="s">
        <v>95</v>
      </c>
    </row>
    <row r="104" s="2" customFormat="1" ht="24.75" customHeight="1" spans="1:9">
      <c r="A104" s="72">
        <v>43248</v>
      </c>
      <c r="B104" s="14" t="s">
        <v>644</v>
      </c>
      <c r="C104" s="73" t="s">
        <v>645</v>
      </c>
      <c r="D104" s="15" t="s">
        <v>192</v>
      </c>
      <c r="E104" s="15" t="s">
        <v>316</v>
      </c>
      <c r="F104" s="14">
        <v>3</v>
      </c>
      <c r="G104" s="24">
        <v>45</v>
      </c>
      <c r="H104" s="24">
        <v>135.0008</v>
      </c>
      <c r="I104" s="14" t="s">
        <v>317</v>
      </c>
    </row>
    <row r="105" s="2" customFormat="1" ht="24.75" customHeight="1" spans="1:9">
      <c r="A105" s="72">
        <v>43248</v>
      </c>
      <c r="B105" s="14" t="s">
        <v>644</v>
      </c>
      <c r="C105" s="73" t="s">
        <v>645</v>
      </c>
      <c r="D105" s="15" t="s">
        <v>123</v>
      </c>
      <c r="E105" s="15" t="s">
        <v>124</v>
      </c>
      <c r="F105" s="14">
        <v>18</v>
      </c>
      <c r="G105" s="24">
        <v>2</v>
      </c>
      <c r="H105" s="24">
        <v>35.9948</v>
      </c>
      <c r="I105" s="14" t="s">
        <v>125</v>
      </c>
    </row>
    <row r="106" s="2" customFormat="1" ht="24.75" customHeight="1" spans="1:9">
      <c r="A106" s="72">
        <v>43248</v>
      </c>
      <c r="B106" s="14" t="s">
        <v>644</v>
      </c>
      <c r="C106" s="73" t="s">
        <v>645</v>
      </c>
      <c r="D106" s="15" t="s">
        <v>37</v>
      </c>
      <c r="E106" s="15" t="s">
        <v>68</v>
      </c>
      <c r="F106" s="14">
        <v>12</v>
      </c>
      <c r="G106" s="24">
        <v>7</v>
      </c>
      <c r="H106" s="24">
        <v>83.9956</v>
      </c>
      <c r="I106" s="14" t="s">
        <v>69</v>
      </c>
    </row>
    <row r="107" s="2" customFormat="1" ht="24.75" customHeight="1" spans="1:9">
      <c r="A107" s="72">
        <v>43248</v>
      </c>
      <c r="B107" s="14" t="s">
        <v>644</v>
      </c>
      <c r="C107" s="73" t="s">
        <v>645</v>
      </c>
      <c r="D107" s="15" t="s">
        <v>37</v>
      </c>
      <c r="E107" s="15" t="s">
        <v>135</v>
      </c>
      <c r="F107" s="14">
        <v>144</v>
      </c>
      <c r="G107" s="24">
        <v>3.5999</v>
      </c>
      <c r="H107" s="24">
        <v>518.3924</v>
      </c>
      <c r="I107" s="14" t="s">
        <v>136</v>
      </c>
    </row>
    <row r="108" s="2" customFormat="1" ht="24.75" customHeight="1" spans="1:9">
      <c r="A108" s="72">
        <v>43248</v>
      </c>
      <c r="B108" s="14" t="s">
        <v>644</v>
      </c>
      <c r="C108" s="73" t="s">
        <v>645</v>
      </c>
      <c r="D108" s="15" t="s">
        <v>37</v>
      </c>
      <c r="E108" s="15" t="s">
        <v>105</v>
      </c>
      <c r="F108" s="14">
        <v>48</v>
      </c>
      <c r="G108" s="24">
        <v>7</v>
      </c>
      <c r="H108" s="24">
        <v>336.0056</v>
      </c>
      <c r="I108" s="14" t="s">
        <v>106</v>
      </c>
    </row>
    <row r="109" s="2" customFormat="1" ht="24.75" customHeight="1" spans="1:9">
      <c r="A109" s="72">
        <v>43248</v>
      </c>
      <c r="B109" s="14" t="s">
        <v>644</v>
      </c>
      <c r="C109" s="73" t="s">
        <v>645</v>
      </c>
      <c r="D109" s="15" t="s">
        <v>211</v>
      </c>
      <c r="E109" s="15" t="s">
        <v>212</v>
      </c>
      <c r="F109" s="14">
        <v>12</v>
      </c>
      <c r="G109" s="24">
        <v>8.4</v>
      </c>
      <c r="H109" s="24">
        <v>100.804</v>
      </c>
      <c r="I109" s="14" t="s">
        <v>213</v>
      </c>
    </row>
    <row r="110" s="2" customFormat="1" ht="24.75" customHeight="1" spans="1:9">
      <c r="A110" s="72">
        <v>43248</v>
      </c>
      <c r="B110" s="14" t="s">
        <v>644</v>
      </c>
      <c r="C110" s="73" t="s">
        <v>645</v>
      </c>
      <c r="D110" s="15" t="s">
        <v>160</v>
      </c>
      <c r="E110" s="15" t="s">
        <v>259</v>
      </c>
      <c r="F110" s="14">
        <v>72</v>
      </c>
      <c r="G110" s="24">
        <v>4.3</v>
      </c>
      <c r="H110" s="24">
        <v>309.604</v>
      </c>
      <c r="I110" s="14" t="s">
        <v>260</v>
      </c>
    </row>
    <row r="111" s="2" customFormat="1" ht="24.75" customHeight="1" spans="1:9">
      <c r="A111" s="72">
        <v>43248</v>
      </c>
      <c r="B111" s="14" t="s">
        <v>644</v>
      </c>
      <c r="C111" s="73" t="s">
        <v>645</v>
      </c>
      <c r="D111" s="15" t="s">
        <v>310</v>
      </c>
      <c r="E111" s="15" t="s">
        <v>311</v>
      </c>
      <c r="F111" s="14">
        <v>72</v>
      </c>
      <c r="G111" s="24">
        <v>133</v>
      </c>
      <c r="H111" s="24">
        <v>9575.9972</v>
      </c>
      <c r="I111" s="14" t="s">
        <v>312</v>
      </c>
    </row>
    <row r="112" s="2" customFormat="1" ht="24.75" customHeight="1" spans="1:9">
      <c r="A112" s="72">
        <v>43248</v>
      </c>
      <c r="B112" s="14" t="s">
        <v>644</v>
      </c>
      <c r="C112" s="73" t="s">
        <v>645</v>
      </c>
      <c r="D112" s="15" t="s">
        <v>160</v>
      </c>
      <c r="E112" s="15" t="s">
        <v>259</v>
      </c>
      <c r="F112" s="14">
        <v>12</v>
      </c>
      <c r="G112" s="24">
        <v>4.3</v>
      </c>
      <c r="H112" s="24">
        <v>51.5968</v>
      </c>
      <c r="I112" s="14" t="s">
        <v>260</v>
      </c>
    </row>
    <row r="113" s="2" customFormat="1" ht="24.75" customHeight="1" spans="1:9">
      <c r="A113" s="72">
        <v>43248</v>
      </c>
      <c r="B113" s="14" t="s">
        <v>644</v>
      </c>
      <c r="C113" s="73" t="s">
        <v>645</v>
      </c>
      <c r="D113" s="15" t="s">
        <v>37</v>
      </c>
      <c r="E113" s="15" t="s">
        <v>88</v>
      </c>
      <c r="F113" s="14">
        <v>60</v>
      </c>
      <c r="G113" s="24">
        <v>3.5</v>
      </c>
      <c r="H113" s="24">
        <v>209.9948</v>
      </c>
      <c r="I113" s="14" t="s">
        <v>89</v>
      </c>
    </row>
    <row r="114" s="2" customFormat="1" ht="24.75" customHeight="1" spans="1:9">
      <c r="A114" s="72">
        <v>43248</v>
      </c>
      <c r="B114" s="14" t="s">
        <v>644</v>
      </c>
      <c r="C114" s="73" t="s">
        <v>645</v>
      </c>
      <c r="D114" s="15" t="s">
        <v>93</v>
      </c>
      <c r="E114" s="15" t="s">
        <v>94</v>
      </c>
      <c r="F114" s="14">
        <v>36</v>
      </c>
      <c r="G114" s="24">
        <v>4.1</v>
      </c>
      <c r="H114" s="24">
        <v>147.5984</v>
      </c>
      <c r="I114" s="14" t="s">
        <v>95</v>
      </c>
    </row>
    <row r="115" s="2" customFormat="1" ht="24.75" customHeight="1" spans="1:9">
      <c r="A115" s="72">
        <v>43248</v>
      </c>
      <c r="B115" s="14" t="s">
        <v>644</v>
      </c>
      <c r="C115" s="73" t="s">
        <v>645</v>
      </c>
      <c r="D115" s="15" t="s">
        <v>90</v>
      </c>
      <c r="E115" s="15" t="s">
        <v>91</v>
      </c>
      <c r="F115" s="14">
        <v>12</v>
      </c>
      <c r="G115" s="24">
        <v>4.8</v>
      </c>
      <c r="H115" s="24">
        <v>57.594</v>
      </c>
      <c r="I115" s="14" t="s">
        <v>92</v>
      </c>
    </row>
    <row r="116" s="2" customFormat="1" ht="24.75" customHeight="1" spans="1:9">
      <c r="A116" s="72">
        <v>43248</v>
      </c>
      <c r="B116" s="14" t="s">
        <v>644</v>
      </c>
      <c r="C116" s="73" t="s">
        <v>645</v>
      </c>
      <c r="D116" s="15" t="s">
        <v>123</v>
      </c>
      <c r="E116" s="15" t="s">
        <v>124</v>
      </c>
      <c r="F116" s="14">
        <v>12</v>
      </c>
      <c r="G116" s="24">
        <v>2</v>
      </c>
      <c r="H116" s="24">
        <v>24.0004</v>
      </c>
      <c r="I116" s="14" t="s">
        <v>125</v>
      </c>
    </row>
    <row r="117" s="2" customFormat="1" ht="24.75" customHeight="1" spans="1:9">
      <c r="A117" s="72">
        <v>43248</v>
      </c>
      <c r="B117" s="14" t="s">
        <v>644</v>
      </c>
      <c r="C117" s="73" t="s">
        <v>645</v>
      </c>
      <c r="D117" s="15" t="s">
        <v>167</v>
      </c>
      <c r="E117" s="15" t="s">
        <v>221</v>
      </c>
      <c r="F117" s="14">
        <v>2</v>
      </c>
      <c r="G117" s="24">
        <v>17.4</v>
      </c>
      <c r="H117" s="24">
        <v>34.8</v>
      </c>
      <c r="I117" s="14" t="s">
        <v>222</v>
      </c>
    </row>
    <row r="118" s="2" customFormat="1" ht="24.75" customHeight="1" spans="1:9">
      <c r="A118" s="72">
        <v>43248</v>
      </c>
      <c r="B118" s="14" t="s">
        <v>644</v>
      </c>
      <c r="C118" s="73" t="s">
        <v>645</v>
      </c>
      <c r="D118" s="15" t="s">
        <v>269</v>
      </c>
      <c r="E118" s="15" t="s">
        <v>646</v>
      </c>
      <c r="F118" s="14">
        <v>1</v>
      </c>
      <c r="G118" s="24">
        <v>87</v>
      </c>
      <c r="H118" s="24">
        <v>87</v>
      </c>
      <c r="I118" s="14" t="s">
        <v>647</v>
      </c>
    </row>
    <row r="119" s="2" customFormat="1" ht="24.75" customHeight="1" spans="1:9">
      <c r="A119" s="72">
        <v>43248</v>
      </c>
      <c r="B119" s="14" t="s">
        <v>644</v>
      </c>
      <c r="C119" s="73" t="s">
        <v>645</v>
      </c>
      <c r="D119" s="15" t="s">
        <v>85</v>
      </c>
      <c r="E119" s="15" t="s">
        <v>237</v>
      </c>
      <c r="F119" s="14">
        <v>3</v>
      </c>
      <c r="G119" s="24">
        <v>26.2</v>
      </c>
      <c r="H119" s="24">
        <v>78.6016</v>
      </c>
      <c r="I119" s="14" t="s">
        <v>238</v>
      </c>
    </row>
    <row r="120" s="2" customFormat="1" ht="24.75" customHeight="1" spans="1:9">
      <c r="A120" s="72">
        <v>43248</v>
      </c>
      <c r="B120" s="14" t="s">
        <v>644</v>
      </c>
      <c r="C120" s="73" t="s">
        <v>645</v>
      </c>
      <c r="D120" s="15" t="s">
        <v>93</v>
      </c>
      <c r="E120" s="15" t="s">
        <v>94</v>
      </c>
      <c r="F120" s="14">
        <v>24</v>
      </c>
      <c r="G120" s="24">
        <v>4.1</v>
      </c>
      <c r="H120" s="24">
        <v>98.4028</v>
      </c>
      <c r="I120" s="14" t="s">
        <v>95</v>
      </c>
    </row>
    <row r="121" s="2" customFormat="1" ht="24.75" customHeight="1" spans="1:9">
      <c r="A121" s="72">
        <v>43248</v>
      </c>
      <c r="B121" s="14" t="s">
        <v>644</v>
      </c>
      <c r="C121" s="73" t="s">
        <v>645</v>
      </c>
      <c r="D121" s="15" t="s">
        <v>90</v>
      </c>
      <c r="E121" s="15" t="s">
        <v>91</v>
      </c>
      <c r="F121" s="14">
        <v>18</v>
      </c>
      <c r="G121" s="24">
        <v>4.8</v>
      </c>
      <c r="H121" s="24">
        <v>86.3968</v>
      </c>
      <c r="I121" s="14" t="s">
        <v>92</v>
      </c>
    </row>
    <row r="122" s="2" customFormat="1" ht="24.75" customHeight="1" spans="1:9">
      <c r="A122" s="72">
        <v>43248</v>
      </c>
      <c r="B122" s="14" t="s">
        <v>644</v>
      </c>
      <c r="C122" s="73" t="s">
        <v>645</v>
      </c>
      <c r="D122" s="15" t="s">
        <v>192</v>
      </c>
      <c r="E122" s="15" t="s">
        <v>316</v>
      </c>
      <c r="F122" s="14">
        <v>6</v>
      </c>
      <c r="G122" s="24">
        <v>45</v>
      </c>
      <c r="H122" s="24">
        <v>270.0016</v>
      </c>
      <c r="I122" s="14" t="s">
        <v>317</v>
      </c>
    </row>
    <row r="123" s="2" customFormat="1" ht="24.75" customHeight="1" spans="1:9">
      <c r="A123" s="72">
        <v>43248</v>
      </c>
      <c r="B123" s="14" t="s">
        <v>644</v>
      </c>
      <c r="C123" s="73" t="s">
        <v>645</v>
      </c>
      <c r="D123" s="15" t="s">
        <v>123</v>
      </c>
      <c r="E123" s="15" t="s">
        <v>124</v>
      </c>
      <c r="F123" s="14">
        <v>12</v>
      </c>
      <c r="G123" s="24">
        <v>2</v>
      </c>
      <c r="H123" s="24">
        <v>24.0004</v>
      </c>
      <c r="I123" s="14" t="s">
        <v>125</v>
      </c>
    </row>
    <row r="124" s="2" customFormat="1" ht="24.75" customHeight="1" spans="1:9">
      <c r="A124" s="72">
        <v>43248</v>
      </c>
      <c r="B124" s="14" t="s">
        <v>644</v>
      </c>
      <c r="C124" s="73" t="s">
        <v>645</v>
      </c>
      <c r="D124" s="15" t="s">
        <v>37</v>
      </c>
      <c r="E124" s="15" t="s">
        <v>88</v>
      </c>
      <c r="F124" s="14">
        <v>30</v>
      </c>
      <c r="G124" s="24">
        <v>3.5</v>
      </c>
      <c r="H124" s="24">
        <v>105.0032</v>
      </c>
      <c r="I124" s="14" t="s">
        <v>89</v>
      </c>
    </row>
    <row r="125" s="2" customFormat="1" ht="24.75" customHeight="1" spans="1:9">
      <c r="A125" s="72">
        <v>43248</v>
      </c>
      <c r="B125" s="14" t="s">
        <v>644</v>
      </c>
      <c r="C125" s="73" t="s">
        <v>645</v>
      </c>
      <c r="D125" s="15" t="s">
        <v>90</v>
      </c>
      <c r="E125" s="15" t="s">
        <v>91</v>
      </c>
      <c r="F125" s="14">
        <v>6</v>
      </c>
      <c r="G125" s="24">
        <v>4.8</v>
      </c>
      <c r="H125" s="24">
        <v>28.8028</v>
      </c>
      <c r="I125" s="14" t="s">
        <v>92</v>
      </c>
    </row>
    <row r="126" s="2" customFormat="1" ht="24.75" customHeight="1" spans="1:9">
      <c r="A126" s="72">
        <v>43248</v>
      </c>
      <c r="B126" s="14" t="s">
        <v>644</v>
      </c>
      <c r="C126" s="73" t="s">
        <v>645</v>
      </c>
      <c r="D126" s="15" t="s">
        <v>37</v>
      </c>
      <c r="E126" s="15" t="s">
        <v>135</v>
      </c>
      <c r="F126" s="14">
        <v>6</v>
      </c>
      <c r="G126" s="24">
        <v>3.5999</v>
      </c>
      <c r="H126" s="24">
        <v>21.5992</v>
      </c>
      <c r="I126" s="14" t="s">
        <v>136</v>
      </c>
    </row>
    <row r="127" s="2" customFormat="1" ht="24.75" customHeight="1" spans="1:9">
      <c r="A127" s="72">
        <v>43248</v>
      </c>
      <c r="B127" s="14" t="s">
        <v>644</v>
      </c>
      <c r="C127" s="73" t="s">
        <v>645</v>
      </c>
      <c r="D127" s="15" t="s">
        <v>37</v>
      </c>
      <c r="E127" s="15" t="s">
        <v>300</v>
      </c>
      <c r="F127" s="14">
        <v>144</v>
      </c>
      <c r="G127" s="24">
        <v>3.5</v>
      </c>
      <c r="H127" s="24">
        <v>503.9968</v>
      </c>
      <c r="I127" s="14" t="s">
        <v>301</v>
      </c>
    </row>
    <row r="128" s="2" customFormat="1" ht="24.75" customHeight="1" spans="1:9">
      <c r="A128" s="72">
        <v>43248</v>
      </c>
      <c r="B128" s="14" t="s">
        <v>644</v>
      </c>
      <c r="C128" s="73" t="s">
        <v>645</v>
      </c>
      <c r="D128" s="15" t="s">
        <v>85</v>
      </c>
      <c r="E128" s="15" t="s">
        <v>237</v>
      </c>
      <c r="F128" s="14">
        <v>12</v>
      </c>
      <c r="G128" s="24">
        <v>26.2701</v>
      </c>
      <c r="H128" s="24">
        <v>315.2416</v>
      </c>
      <c r="I128" s="14" t="s">
        <v>238</v>
      </c>
    </row>
    <row r="129" s="2" customFormat="1" ht="24.75" customHeight="1" spans="1:9">
      <c r="A129" s="72">
        <v>43248</v>
      </c>
      <c r="B129" s="14" t="s">
        <v>644</v>
      </c>
      <c r="C129" s="73" t="s">
        <v>645</v>
      </c>
      <c r="D129" s="15" t="s">
        <v>90</v>
      </c>
      <c r="E129" s="15" t="s">
        <v>91</v>
      </c>
      <c r="F129" s="14">
        <v>12</v>
      </c>
      <c r="G129" s="24">
        <v>4.8</v>
      </c>
      <c r="H129" s="24">
        <v>57.594</v>
      </c>
      <c r="I129" s="14" t="s">
        <v>92</v>
      </c>
    </row>
    <row r="130" s="2" customFormat="1" ht="24.75" customHeight="1" spans="1:9">
      <c r="A130" s="72">
        <v>43248</v>
      </c>
      <c r="B130" s="14" t="s">
        <v>644</v>
      </c>
      <c r="C130" s="73" t="s">
        <v>645</v>
      </c>
      <c r="D130" s="15" t="s">
        <v>648</v>
      </c>
      <c r="E130" s="15" t="s">
        <v>649</v>
      </c>
      <c r="F130" s="14">
        <v>2</v>
      </c>
      <c r="G130" s="24">
        <v>20.9999</v>
      </c>
      <c r="H130" s="24">
        <v>42.0036</v>
      </c>
      <c r="I130" s="14" t="s">
        <v>650</v>
      </c>
    </row>
    <row r="131" s="2" customFormat="1" ht="24.75" customHeight="1" spans="1:9">
      <c r="A131" s="72">
        <v>43248</v>
      </c>
      <c r="B131" s="14" t="s">
        <v>644</v>
      </c>
      <c r="C131" s="73" t="s">
        <v>645</v>
      </c>
      <c r="D131" s="15" t="s">
        <v>37</v>
      </c>
      <c r="E131" s="15" t="s">
        <v>76</v>
      </c>
      <c r="F131" s="14">
        <v>2</v>
      </c>
      <c r="G131" s="24">
        <v>12.4001</v>
      </c>
      <c r="H131" s="24">
        <v>24.8008</v>
      </c>
      <c r="I131" s="14" t="s">
        <v>77</v>
      </c>
    </row>
    <row r="132" s="2" customFormat="1" ht="24.75" customHeight="1" spans="1:9">
      <c r="A132" s="72">
        <v>43248</v>
      </c>
      <c r="B132" s="14" t="s">
        <v>644</v>
      </c>
      <c r="C132" s="73" t="s">
        <v>645</v>
      </c>
      <c r="D132" s="15" t="s">
        <v>115</v>
      </c>
      <c r="E132" s="15" t="s">
        <v>651</v>
      </c>
      <c r="F132" s="14">
        <v>3</v>
      </c>
      <c r="G132" s="24">
        <v>3.5999</v>
      </c>
      <c r="H132" s="24">
        <v>10.7996</v>
      </c>
      <c r="I132" s="14" t="s">
        <v>652</v>
      </c>
    </row>
    <row r="133" s="2" customFormat="1" ht="24.75" customHeight="1" spans="1:9">
      <c r="A133" s="72">
        <v>43241</v>
      </c>
      <c r="B133" s="14" t="s">
        <v>635</v>
      </c>
      <c r="C133" s="73" t="s">
        <v>636</v>
      </c>
      <c r="D133" s="15" t="s">
        <v>85</v>
      </c>
      <c r="E133" s="15" t="s">
        <v>237</v>
      </c>
      <c r="F133" s="14">
        <v>3</v>
      </c>
      <c r="G133" s="24">
        <v>26.2701</v>
      </c>
      <c r="H133" s="24">
        <v>78.8104</v>
      </c>
      <c r="I133" s="14" t="s">
        <v>238</v>
      </c>
    </row>
    <row r="134" s="2" customFormat="1" ht="24.75" customHeight="1" spans="1:9">
      <c r="A134" s="72">
        <v>43241</v>
      </c>
      <c r="B134" s="14" t="s">
        <v>635</v>
      </c>
      <c r="C134" s="73" t="s">
        <v>636</v>
      </c>
      <c r="D134" s="15" t="s">
        <v>90</v>
      </c>
      <c r="E134" s="15" t="s">
        <v>91</v>
      </c>
      <c r="F134" s="14">
        <v>72</v>
      </c>
      <c r="G134" s="24">
        <v>4.9</v>
      </c>
      <c r="H134" s="24">
        <v>352.8024</v>
      </c>
      <c r="I134" s="14" t="s">
        <v>92</v>
      </c>
    </row>
    <row r="135" s="2" customFormat="1" ht="24.75" customHeight="1" spans="1:9">
      <c r="A135" s="72">
        <v>43241</v>
      </c>
      <c r="B135" s="14" t="s">
        <v>635</v>
      </c>
      <c r="C135" s="73" t="s">
        <v>636</v>
      </c>
      <c r="D135" s="15" t="s">
        <v>37</v>
      </c>
      <c r="E135" s="15" t="s">
        <v>370</v>
      </c>
      <c r="F135" s="14">
        <v>24</v>
      </c>
      <c r="G135" s="24">
        <v>6.58</v>
      </c>
      <c r="H135" s="24">
        <v>157.9224</v>
      </c>
      <c r="I135" s="14" t="s">
        <v>371</v>
      </c>
    </row>
    <row r="136" s="2" customFormat="1" ht="24.75" customHeight="1" spans="1:9">
      <c r="A136" s="72">
        <v>43241</v>
      </c>
      <c r="B136" s="14" t="s">
        <v>635</v>
      </c>
      <c r="C136" s="73" t="s">
        <v>636</v>
      </c>
      <c r="D136" s="15" t="s">
        <v>476</v>
      </c>
      <c r="E136" s="15" t="s">
        <v>477</v>
      </c>
      <c r="F136" s="14">
        <v>6</v>
      </c>
      <c r="G136" s="24">
        <v>9.7</v>
      </c>
      <c r="H136" s="24">
        <v>58.1972</v>
      </c>
      <c r="I136" s="14" t="s">
        <v>478</v>
      </c>
    </row>
    <row r="137" s="2" customFormat="1" ht="24.75" customHeight="1" spans="1:9">
      <c r="A137" s="72">
        <v>43241</v>
      </c>
      <c r="B137" s="14" t="s">
        <v>638</v>
      </c>
      <c r="C137" s="73" t="s">
        <v>626</v>
      </c>
      <c r="D137" s="15" t="s">
        <v>25</v>
      </c>
      <c r="E137" s="15" t="s">
        <v>26</v>
      </c>
      <c r="F137" s="14">
        <v>400</v>
      </c>
      <c r="G137" s="24">
        <v>1</v>
      </c>
      <c r="H137" s="24">
        <v>400.0144</v>
      </c>
      <c r="I137" s="14" t="s">
        <v>27</v>
      </c>
    </row>
    <row r="138" s="2" customFormat="1" ht="24.75" customHeight="1" spans="1:9">
      <c r="A138" s="72">
        <v>43241</v>
      </c>
      <c r="B138" s="14" t="s">
        <v>632</v>
      </c>
      <c r="C138" s="73" t="s">
        <v>633</v>
      </c>
      <c r="D138" s="15" t="s">
        <v>123</v>
      </c>
      <c r="E138" s="15" t="s">
        <v>124</v>
      </c>
      <c r="F138" s="14">
        <v>4</v>
      </c>
      <c r="G138" s="24">
        <v>2</v>
      </c>
      <c r="H138" s="24">
        <v>8.004</v>
      </c>
      <c r="I138" s="14" t="s">
        <v>125</v>
      </c>
    </row>
    <row r="139" s="2" customFormat="1" ht="24.75" customHeight="1" spans="1:9">
      <c r="A139" s="72">
        <v>43241</v>
      </c>
      <c r="B139" s="14" t="s">
        <v>632</v>
      </c>
      <c r="C139" s="73" t="s">
        <v>633</v>
      </c>
      <c r="D139" s="15" t="s">
        <v>93</v>
      </c>
      <c r="E139" s="15" t="s">
        <v>94</v>
      </c>
      <c r="F139" s="14">
        <v>4</v>
      </c>
      <c r="G139" s="24">
        <v>4.2</v>
      </c>
      <c r="H139" s="24">
        <v>16.7968</v>
      </c>
      <c r="I139" s="14" t="s">
        <v>95</v>
      </c>
    </row>
    <row r="140" s="2" customFormat="1" ht="24.75" customHeight="1" spans="1:9">
      <c r="A140" s="72">
        <v>43241</v>
      </c>
      <c r="B140" s="14" t="s">
        <v>632</v>
      </c>
      <c r="C140" s="73" t="s">
        <v>633</v>
      </c>
      <c r="D140" s="15" t="s">
        <v>192</v>
      </c>
      <c r="E140" s="15" t="s">
        <v>316</v>
      </c>
      <c r="F140" s="14">
        <v>2</v>
      </c>
      <c r="G140" s="24">
        <v>45</v>
      </c>
      <c r="H140" s="24">
        <v>90.0044</v>
      </c>
      <c r="I140" s="14" t="s">
        <v>317</v>
      </c>
    </row>
    <row r="141" s="2" customFormat="1" ht="24.75" customHeight="1" spans="1:9">
      <c r="A141" s="72">
        <v>43248</v>
      </c>
      <c r="B141" s="14" t="s">
        <v>644</v>
      </c>
      <c r="C141" s="73" t="s">
        <v>645</v>
      </c>
      <c r="D141" s="15" t="s">
        <v>118</v>
      </c>
      <c r="E141" s="15" t="s">
        <v>119</v>
      </c>
      <c r="F141" s="14">
        <v>12</v>
      </c>
      <c r="G141" s="24">
        <v>2.5</v>
      </c>
      <c r="H141" s="24">
        <v>29.9976</v>
      </c>
      <c r="I141" s="14" t="s">
        <v>120</v>
      </c>
    </row>
    <row r="142" s="2" customFormat="1" ht="24.75" customHeight="1" spans="1:9">
      <c r="A142" s="72">
        <v>43248</v>
      </c>
      <c r="B142" s="14" t="s">
        <v>644</v>
      </c>
      <c r="C142" s="73" t="s">
        <v>645</v>
      </c>
      <c r="D142" s="15" t="s">
        <v>118</v>
      </c>
      <c r="E142" s="15" t="s">
        <v>119</v>
      </c>
      <c r="F142" s="14">
        <v>9</v>
      </c>
      <c r="G142" s="24">
        <v>2.5</v>
      </c>
      <c r="H142" s="24">
        <v>22.504</v>
      </c>
      <c r="I142" s="14" t="s">
        <v>120</v>
      </c>
    </row>
    <row r="143" s="2" customFormat="1" ht="24.75" customHeight="1" spans="1:9">
      <c r="A143" s="72">
        <v>43248</v>
      </c>
      <c r="B143" s="14" t="s">
        <v>644</v>
      </c>
      <c r="C143" s="73" t="s">
        <v>645</v>
      </c>
      <c r="D143" s="15" t="s">
        <v>90</v>
      </c>
      <c r="E143" s="15" t="s">
        <v>91</v>
      </c>
      <c r="F143" s="14">
        <v>15</v>
      </c>
      <c r="G143" s="24">
        <v>4.8</v>
      </c>
      <c r="H143" s="24">
        <v>72.0012</v>
      </c>
      <c r="I143" s="14" t="s">
        <v>92</v>
      </c>
    </row>
    <row r="144" s="2" customFormat="1" ht="24.75" customHeight="1" spans="1:9">
      <c r="A144" s="72">
        <v>43248</v>
      </c>
      <c r="B144" s="14" t="s">
        <v>644</v>
      </c>
      <c r="C144" s="73" t="s">
        <v>645</v>
      </c>
      <c r="D144" s="15" t="s">
        <v>123</v>
      </c>
      <c r="E144" s="15" t="s">
        <v>124</v>
      </c>
      <c r="F144" s="14">
        <v>144</v>
      </c>
      <c r="G144" s="24">
        <v>2</v>
      </c>
      <c r="H144" s="24">
        <v>287.9932</v>
      </c>
      <c r="I144" s="14" t="s">
        <v>125</v>
      </c>
    </row>
    <row r="145" s="2" customFormat="1" ht="30.75" customHeight="1" spans="1:9">
      <c r="A145" s="72">
        <v>43248</v>
      </c>
      <c r="B145" s="14" t="s">
        <v>644</v>
      </c>
      <c r="C145" s="73" t="s">
        <v>645</v>
      </c>
      <c r="D145" s="15" t="s">
        <v>93</v>
      </c>
      <c r="E145" s="15" t="s">
        <v>94</v>
      </c>
      <c r="F145" s="14">
        <v>216</v>
      </c>
      <c r="G145" s="24">
        <v>4.1</v>
      </c>
      <c r="H145" s="24">
        <v>885.602</v>
      </c>
      <c r="I145" s="14" t="s">
        <v>95</v>
      </c>
    </row>
    <row r="146" s="2" customFormat="1" ht="30.75" customHeight="1" spans="1:9">
      <c r="A146" s="72">
        <v>43248</v>
      </c>
      <c r="B146" s="14" t="s">
        <v>644</v>
      </c>
      <c r="C146" s="73" t="s">
        <v>645</v>
      </c>
      <c r="D146" s="15" t="s">
        <v>37</v>
      </c>
      <c r="E146" s="15" t="s">
        <v>126</v>
      </c>
      <c r="F146" s="14">
        <v>12</v>
      </c>
      <c r="G146" s="24">
        <v>12.6</v>
      </c>
      <c r="H146" s="24">
        <v>151.206</v>
      </c>
      <c r="I146" s="14" t="s">
        <v>127</v>
      </c>
    </row>
    <row r="147" s="2" customFormat="1" ht="24.75" customHeight="1" spans="1:9">
      <c r="A147" s="72">
        <v>43248</v>
      </c>
      <c r="B147" s="14" t="s">
        <v>644</v>
      </c>
      <c r="C147" s="73" t="s">
        <v>645</v>
      </c>
      <c r="D147" s="15" t="s">
        <v>90</v>
      </c>
      <c r="E147" s="15" t="s">
        <v>91</v>
      </c>
      <c r="F147" s="14">
        <v>216</v>
      </c>
      <c r="G147" s="24">
        <v>4.8</v>
      </c>
      <c r="H147" s="24">
        <v>1036.7964</v>
      </c>
      <c r="I147" s="14" t="s">
        <v>92</v>
      </c>
    </row>
    <row r="148" s="2" customFormat="1" ht="24.75" customHeight="1" spans="1:9">
      <c r="A148" s="72">
        <v>43248</v>
      </c>
      <c r="B148" s="14" t="s">
        <v>644</v>
      </c>
      <c r="C148" s="73" t="s">
        <v>645</v>
      </c>
      <c r="D148" s="15" t="s">
        <v>118</v>
      </c>
      <c r="E148" s="15" t="s">
        <v>119</v>
      </c>
      <c r="F148" s="14">
        <v>144</v>
      </c>
      <c r="G148" s="24">
        <v>2.5</v>
      </c>
      <c r="H148" s="24">
        <v>360.006</v>
      </c>
      <c r="I148" s="14" t="s">
        <v>120</v>
      </c>
    </row>
    <row r="149" s="2" customFormat="1" ht="24.75" customHeight="1" spans="1:9">
      <c r="A149" s="72">
        <v>43248</v>
      </c>
      <c r="B149" s="14" t="s">
        <v>644</v>
      </c>
      <c r="C149" s="73" t="s">
        <v>645</v>
      </c>
      <c r="D149" s="15" t="s">
        <v>37</v>
      </c>
      <c r="E149" s="15" t="s">
        <v>135</v>
      </c>
      <c r="F149" s="14">
        <v>24</v>
      </c>
      <c r="G149" s="24">
        <v>3.5999</v>
      </c>
      <c r="H149" s="24">
        <v>86.3968</v>
      </c>
      <c r="I149" s="14" t="s">
        <v>136</v>
      </c>
    </row>
    <row r="150" s="2" customFormat="1" ht="24.75" customHeight="1" spans="1:9">
      <c r="A150" s="72">
        <v>43248</v>
      </c>
      <c r="B150" s="14" t="s">
        <v>644</v>
      </c>
      <c r="C150" s="73" t="s">
        <v>645</v>
      </c>
      <c r="D150" s="15" t="s">
        <v>653</v>
      </c>
      <c r="E150" s="15" t="s">
        <v>654</v>
      </c>
      <c r="F150" s="14">
        <v>2</v>
      </c>
      <c r="G150" s="24">
        <v>5.6</v>
      </c>
      <c r="H150" s="24">
        <v>11.2056</v>
      </c>
      <c r="I150" s="14" t="s">
        <v>655</v>
      </c>
    </row>
    <row r="151" s="2" customFormat="1" ht="24.75" customHeight="1" spans="1:9">
      <c r="A151" s="72">
        <v>43248</v>
      </c>
      <c r="B151" s="14" t="s">
        <v>644</v>
      </c>
      <c r="C151" s="73" t="s">
        <v>645</v>
      </c>
      <c r="D151" s="15" t="s">
        <v>37</v>
      </c>
      <c r="E151" s="15" t="s">
        <v>597</v>
      </c>
      <c r="F151" s="14">
        <v>2</v>
      </c>
      <c r="G151" s="24">
        <v>3</v>
      </c>
      <c r="H151" s="24">
        <v>5.9972</v>
      </c>
      <c r="I151" s="14" t="s">
        <v>598</v>
      </c>
    </row>
    <row r="152" s="2" customFormat="1" ht="24.75" customHeight="1" spans="1:9">
      <c r="A152" s="72">
        <v>43248</v>
      </c>
      <c r="B152" s="14" t="s">
        <v>644</v>
      </c>
      <c r="C152" s="73" t="s">
        <v>645</v>
      </c>
      <c r="D152" s="15" t="s">
        <v>333</v>
      </c>
      <c r="E152" s="15" t="s">
        <v>334</v>
      </c>
      <c r="F152" s="14">
        <v>6</v>
      </c>
      <c r="G152" s="24">
        <v>3.8</v>
      </c>
      <c r="H152" s="24">
        <v>22.8056</v>
      </c>
      <c r="I152" s="14" t="s">
        <v>335</v>
      </c>
    </row>
    <row r="153" s="2" customFormat="1" ht="24.75" customHeight="1" spans="1:9">
      <c r="A153" s="72">
        <v>43248</v>
      </c>
      <c r="B153" s="14" t="s">
        <v>644</v>
      </c>
      <c r="C153" s="73" t="s">
        <v>645</v>
      </c>
      <c r="D153" s="15" t="s">
        <v>184</v>
      </c>
      <c r="E153" s="15" t="s">
        <v>185</v>
      </c>
      <c r="F153" s="14">
        <v>12</v>
      </c>
      <c r="G153" s="24">
        <v>13.5</v>
      </c>
      <c r="H153" s="24">
        <v>161.994</v>
      </c>
      <c r="I153" s="14" t="s">
        <v>186</v>
      </c>
    </row>
    <row r="154" s="2" customFormat="1" ht="24.75" customHeight="1" spans="1:9">
      <c r="A154" s="72">
        <v>43248</v>
      </c>
      <c r="B154" s="14" t="s">
        <v>644</v>
      </c>
      <c r="C154" s="73" t="s">
        <v>645</v>
      </c>
      <c r="D154" s="15" t="s">
        <v>37</v>
      </c>
      <c r="E154" s="15" t="s">
        <v>137</v>
      </c>
      <c r="F154" s="14">
        <v>18</v>
      </c>
      <c r="G154" s="24">
        <v>6</v>
      </c>
      <c r="H154" s="24">
        <v>107.996</v>
      </c>
      <c r="I154" s="14" t="s">
        <v>138</v>
      </c>
    </row>
    <row r="155" s="2" customFormat="1" ht="24.75" customHeight="1" spans="1:9">
      <c r="A155" s="72">
        <v>43251</v>
      </c>
      <c r="B155" s="14" t="s">
        <v>656</v>
      </c>
      <c r="C155" s="73" t="s">
        <v>611</v>
      </c>
      <c r="D155" s="15" t="s">
        <v>25</v>
      </c>
      <c r="E155" s="15" t="s">
        <v>26</v>
      </c>
      <c r="F155" s="14">
        <v>400</v>
      </c>
      <c r="G155" s="24">
        <v>1.02</v>
      </c>
      <c r="H155" s="24">
        <v>407.9952</v>
      </c>
      <c r="I155" s="14" t="s">
        <v>27</v>
      </c>
    </row>
    <row r="156" s="2" customFormat="1" ht="24.75" customHeight="1" spans="1:9">
      <c r="A156" s="72">
        <v>43248</v>
      </c>
      <c r="B156" s="14" t="s">
        <v>644</v>
      </c>
      <c r="C156" s="73" t="s">
        <v>645</v>
      </c>
      <c r="D156" s="15" t="s">
        <v>123</v>
      </c>
      <c r="E156" s="15" t="s">
        <v>124</v>
      </c>
      <c r="F156" s="14">
        <v>36</v>
      </c>
      <c r="G156" s="24">
        <v>2</v>
      </c>
      <c r="H156" s="24">
        <v>72.0012</v>
      </c>
      <c r="I156" s="14" t="s">
        <v>125</v>
      </c>
    </row>
    <row r="157" s="2" customFormat="1" ht="24.75" customHeight="1" spans="1:9">
      <c r="A157" s="72">
        <v>43248</v>
      </c>
      <c r="B157" s="14" t="s">
        <v>644</v>
      </c>
      <c r="C157" s="73" t="s">
        <v>645</v>
      </c>
      <c r="D157" s="15" t="s">
        <v>37</v>
      </c>
      <c r="E157" s="15" t="s">
        <v>135</v>
      </c>
      <c r="F157" s="14">
        <v>12</v>
      </c>
      <c r="G157" s="24">
        <v>3.5999</v>
      </c>
      <c r="H157" s="24">
        <v>43.1984</v>
      </c>
      <c r="I157" s="14" t="s">
        <v>136</v>
      </c>
    </row>
    <row r="158" s="2" customFormat="1" ht="24.75" customHeight="1" spans="1:9">
      <c r="A158" s="72">
        <v>43248</v>
      </c>
      <c r="B158" s="14" t="s">
        <v>644</v>
      </c>
      <c r="C158" s="73" t="s">
        <v>645</v>
      </c>
      <c r="D158" s="15" t="s">
        <v>37</v>
      </c>
      <c r="E158" s="15" t="s">
        <v>105</v>
      </c>
      <c r="F158" s="14">
        <v>6</v>
      </c>
      <c r="G158" s="24">
        <v>7</v>
      </c>
      <c r="H158" s="24">
        <v>42.0036</v>
      </c>
      <c r="I158" s="14" t="s">
        <v>106</v>
      </c>
    </row>
    <row r="159" s="2" customFormat="1" ht="24.75" customHeight="1" spans="1:9">
      <c r="A159" s="72">
        <v>43248</v>
      </c>
      <c r="B159" s="14" t="s">
        <v>644</v>
      </c>
      <c r="C159" s="73" t="s">
        <v>645</v>
      </c>
      <c r="D159" s="15" t="s">
        <v>37</v>
      </c>
      <c r="E159" s="15" t="s">
        <v>135</v>
      </c>
      <c r="F159" s="14">
        <v>12</v>
      </c>
      <c r="G159" s="24">
        <v>3.5999</v>
      </c>
      <c r="H159" s="24">
        <v>43.1984</v>
      </c>
      <c r="I159" s="14" t="s">
        <v>136</v>
      </c>
    </row>
    <row r="160" s="2" customFormat="1" ht="24.75" customHeight="1" spans="1:9">
      <c r="A160" s="72">
        <v>43248</v>
      </c>
      <c r="B160" s="14" t="s">
        <v>644</v>
      </c>
      <c r="C160" s="73" t="s">
        <v>645</v>
      </c>
      <c r="D160" s="15" t="s">
        <v>93</v>
      </c>
      <c r="E160" s="15" t="s">
        <v>94</v>
      </c>
      <c r="F160" s="14">
        <v>18</v>
      </c>
      <c r="G160" s="24">
        <v>4.1</v>
      </c>
      <c r="H160" s="24">
        <v>73.7992</v>
      </c>
      <c r="I160" s="14" t="s">
        <v>95</v>
      </c>
    </row>
    <row r="161" s="2" customFormat="1" ht="24.75" customHeight="1" spans="1:9">
      <c r="A161" s="72">
        <v>43248</v>
      </c>
      <c r="B161" s="14" t="s">
        <v>644</v>
      </c>
      <c r="C161" s="73" t="s">
        <v>645</v>
      </c>
      <c r="D161" s="15" t="s">
        <v>37</v>
      </c>
      <c r="E161" s="15" t="s">
        <v>88</v>
      </c>
      <c r="F161" s="14">
        <v>576</v>
      </c>
      <c r="G161" s="24">
        <v>3.5</v>
      </c>
      <c r="H161" s="24">
        <v>2015.9756</v>
      </c>
      <c r="I161" s="14" t="s">
        <v>89</v>
      </c>
    </row>
    <row r="162" s="2" customFormat="1" ht="24.75" customHeight="1" spans="1:9">
      <c r="A162" s="72">
        <v>43248</v>
      </c>
      <c r="B162" s="14" t="s">
        <v>644</v>
      </c>
      <c r="C162" s="73" t="s">
        <v>645</v>
      </c>
      <c r="D162" s="15" t="s">
        <v>195</v>
      </c>
      <c r="E162" s="15" t="s">
        <v>196</v>
      </c>
      <c r="F162" s="14">
        <v>12</v>
      </c>
      <c r="G162" s="24">
        <v>165.9999</v>
      </c>
      <c r="H162" s="24">
        <v>1991.9984</v>
      </c>
      <c r="I162" s="14" t="s">
        <v>197</v>
      </c>
    </row>
    <row r="163" s="2" customFormat="1" ht="24.75" customHeight="1" spans="1:9">
      <c r="A163" s="72">
        <v>43248</v>
      </c>
      <c r="B163" s="14" t="s">
        <v>644</v>
      </c>
      <c r="C163" s="73" t="s">
        <v>645</v>
      </c>
      <c r="D163" s="15" t="s">
        <v>37</v>
      </c>
      <c r="E163" s="15" t="s">
        <v>105</v>
      </c>
      <c r="F163" s="14">
        <v>12</v>
      </c>
      <c r="G163" s="24">
        <v>7</v>
      </c>
      <c r="H163" s="24">
        <v>83.9956</v>
      </c>
      <c r="I163" s="14" t="s">
        <v>106</v>
      </c>
    </row>
    <row r="164" s="2" customFormat="1" ht="24.75" customHeight="1" spans="1:9">
      <c r="A164" s="72">
        <v>43248</v>
      </c>
      <c r="B164" s="14" t="s">
        <v>644</v>
      </c>
      <c r="C164" s="73" t="s">
        <v>645</v>
      </c>
      <c r="D164" s="15" t="s">
        <v>123</v>
      </c>
      <c r="E164" s="15" t="s">
        <v>124</v>
      </c>
      <c r="F164" s="14">
        <v>24</v>
      </c>
      <c r="G164" s="24">
        <v>2</v>
      </c>
      <c r="H164" s="24">
        <v>48.0008</v>
      </c>
      <c r="I164" s="14" t="s">
        <v>125</v>
      </c>
    </row>
    <row r="165" s="2" customFormat="1" ht="24.75" customHeight="1" spans="1:9">
      <c r="A165" s="72">
        <v>43248</v>
      </c>
      <c r="B165" s="14" t="s">
        <v>644</v>
      </c>
      <c r="C165" s="73" t="s">
        <v>645</v>
      </c>
      <c r="D165" s="15" t="s">
        <v>37</v>
      </c>
      <c r="E165" s="15" t="s">
        <v>105</v>
      </c>
      <c r="F165" s="14">
        <v>6</v>
      </c>
      <c r="G165" s="24">
        <v>7</v>
      </c>
      <c r="H165" s="24">
        <v>42.0036</v>
      </c>
      <c r="I165" s="14" t="s">
        <v>106</v>
      </c>
    </row>
    <row r="166" s="2" customFormat="1" ht="24.75" customHeight="1" spans="1:9">
      <c r="A166" s="72">
        <v>43248</v>
      </c>
      <c r="B166" s="14" t="s">
        <v>644</v>
      </c>
      <c r="C166" s="73" t="s">
        <v>645</v>
      </c>
      <c r="D166" s="15" t="s">
        <v>37</v>
      </c>
      <c r="E166" s="15" t="s">
        <v>135</v>
      </c>
      <c r="F166" s="14">
        <v>12</v>
      </c>
      <c r="G166" s="24">
        <v>3.5999</v>
      </c>
      <c r="H166" s="24">
        <v>43.1984</v>
      </c>
      <c r="I166" s="14" t="s">
        <v>136</v>
      </c>
    </row>
    <row r="167" s="2" customFormat="1" ht="24.75" customHeight="1" spans="1:9">
      <c r="A167" s="72">
        <v>43248</v>
      </c>
      <c r="B167" s="14" t="s">
        <v>644</v>
      </c>
      <c r="C167" s="73" t="s">
        <v>645</v>
      </c>
      <c r="D167" s="15" t="s">
        <v>192</v>
      </c>
      <c r="E167" s="15" t="s">
        <v>193</v>
      </c>
      <c r="F167" s="14">
        <v>3</v>
      </c>
      <c r="G167" s="24">
        <v>47.5</v>
      </c>
      <c r="H167" s="24">
        <v>142.4944</v>
      </c>
      <c r="I167" s="14" t="s">
        <v>194</v>
      </c>
    </row>
    <row r="168" s="2" customFormat="1" ht="24.75" customHeight="1" spans="1:9">
      <c r="A168" s="72">
        <v>43248</v>
      </c>
      <c r="B168" s="14" t="s">
        <v>644</v>
      </c>
      <c r="C168" s="73" t="s">
        <v>645</v>
      </c>
      <c r="D168" s="15" t="s">
        <v>31</v>
      </c>
      <c r="E168" s="15" t="s">
        <v>230</v>
      </c>
      <c r="F168" s="14">
        <v>9</v>
      </c>
      <c r="G168" s="24">
        <v>1.94</v>
      </c>
      <c r="H168" s="24">
        <v>17.458</v>
      </c>
      <c r="I168" s="14" t="s">
        <v>231</v>
      </c>
    </row>
    <row r="169" s="2" customFormat="1" ht="24.75" customHeight="1" spans="1:9">
      <c r="A169" s="72">
        <v>43248</v>
      </c>
      <c r="B169" s="14" t="s">
        <v>644</v>
      </c>
      <c r="C169" s="73" t="s">
        <v>645</v>
      </c>
      <c r="D169" s="15" t="s">
        <v>37</v>
      </c>
      <c r="E169" s="15" t="s">
        <v>105</v>
      </c>
      <c r="F169" s="14">
        <v>3</v>
      </c>
      <c r="G169" s="24">
        <v>7</v>
      </c>
      <c r="H169" s="24">
        <v>20.996</v>
      </c>
      <c r="I169" s="14" t="s">
        <v>106</v>
      </c>
    </row>
    <row r="170" s="2" customFormat="1" ht="24.75" customHeight="1" spans="1:9">
      <c r="A170" s="72">
        <v>43248</v>
      </c>
      <c r="B170" s="14" t="s">
        <v>644</v>
      </c>
      <c r="C170" s="73" t="s">
        <v>645</v>
      </c>
      <c r="D170" s="15" t="s">
        <v>93</v>
      </c>
      <c r="E170" s="15" t="s">
        <v>517</v>
      </c>
      <c r="F170" s="14">
        <v>3</v>
      </c>
      <c r="G170" s="24">
        <v>6</v>
      </c>
      <c r="H170" s="24">
        <v>18.0032</v>
      </c>
      <c r="I170" s="14" t="s">
        <v>518</v>
      </c>
    </row>
    <row r="171" s="2" customFormat="1" ht="24.75" customHeight="1" spans="1:9">
      <c r="A171" s="72">
        <v>43248</v>
      </c>
      <c r="B171" s="14" t="s">
        <v>644</v>
      </c>
      <c r="C171" s="73" t="s">
        <v>645</v>
      </c>
      <c r="D171" s="15" t="s">
        <v>37</v>
      </c>
      <c r="E171" s="15" t="s">
        <v>68</v>
      </c>
      <c r="F171" s="14">
        <v>3</v>
      </c>
      <c r="G171" s="24">
        <v>7</v>
      </c>
      <c r="H171" s="24">
        <v>20.996</v>
      </c>
      <c r="I171" s="14" t="s">
        <v>69</v>
      </c>
    </row>
    <row r="172" s="2" customFormat="1" ht="24.75" customHeight="1" spans="1:9">
      <c r="A172" s="72">
        <v>43248</v>
      </c>
      <c r="B172" s="14" t="s">
        <v>644</v>
      </c>
      <c r="C172" s="73" t="s">
        <v>645</v>
      </c>
      <c r="D172" s="15" t="s">
        <v>37</v>
      </c>
      <c r="E172" s="15" t="s">
        <v>657</v>
      </c>
      <c r="F172" s="14">
        <v>3</v>
      </c>
      <c r="G172" s="24">
        <v>4</v>
      </c>
      <c r="H172" s="24">
        <v>11.9944</v>
      </c>
      <c r="I172" s="14" t="s">
        <v>658</v>
      </c>
    </row>
    <row r="173" s="2" customFormat="1" ht="24.75" customHeight="1" spans="1:9">
      <c r="A173" s="72">
        <v>43248</v>
      </c>
      <c r="B173" s="14" t="s">
        <v>644</v>
      </c>
      <c r="C173" s="73" t="s">
        <v>645</v>
      </c>
      <c r="D173" s="15" t="s">
        <v>160</v>
      </c>
      <c r="E173" s="15" t="s">
        <v>161</v>
      </c>
      <c r="F173" s="14">
        <v>3</v>
      </c>
      <c r="G173" s="24">
        <v>4.9</v>
      </c>
      <c r="H173" s="24">
        <v>14.6972</v>
      </c>
      <c r="I173" s="14" t="s">
        <v>162</v>
      </c>
    </row>
    <row r="174" s="34" customFormat="1" ht="25.5" customHeight="1" spans="1:9">
      <c r="A174" s="49" t="s">
        <v>48</v>
      </c>
      <c r="B174" s="48"/>
      <c r="C174" s="49" t="str">
        <f>IF(H174&lt;0,"负","")&amp;IF(TRUNC(ROUND(H174,2))=0,"",TEXT(TRUNC(ABS(ROUND(H174,2))),"[DBNum2]")&amp;"元")&amp;IF(ISERR(FIND(".",ROUND(H174,2))),"",TEXT(RIGHT(TRUNC(ROUND(H174,2)*10)),"[DBNum2]"))&amp;IF(ISERR(FIND(".0",TEXT(H174,"0.00"))),"角","")&amp;IF(LEFT(RIGHT(ROUND(H174,2),3))=".",TEXT(RIGHT(ROUND(H174,2)),"[DBNum2]")&amp;"分","整")</f>
        <v>壹拾贰万叁仟玖佰柒拾肆元肆角壹分</v>
      </c>
      <c r="D174" s="52"/>
      <c r="E174" s="48"/>
      <c r="F174" s="49" t="s">
        <v>49</v>
      </c>
      <c r="G174" s="48"/>
      <c r="H174" s="53">
        <f>SUM(H8:H173)</f>
        <v>123974.4084</v>
      </c>
      <c r="I174" s="54"/>
    </row>
    <row r="175" ht="12.75" customHeight="1" spans="7:7">
      <c r="G175" s="5"/>
    </row>
    <row r="176" s="3" customFormat="1" ht="20.1" customHeight="1" spans="1:8">
      <c r="A176" s="3" t="s">
        <v>50</v>
      </c>
      <c r="H176" s="3" t="s">
        <v>51</v>
      </c>
    </row>
    <row r="177" s="3" customFormat="1" ht="20.1" customHeight="1" spans="1:8">
      <c r="A177" s="3" t="s">
        <v>52</v>
      </c>
      <c r="H177" s="3" t="s">
        <v>52</v>
      </c>
    </row>
    <row r="178" s="4" customFormat="1" ht="20.1" customHeight="1" spans="1:4">
      <c r="A178" s="26" t="s">
        <v>53</v>
      </c>
      <c r="B178" s="27" t="s">
        <v>54</v>
      </c>
      <c r="C178" s="27"/>
      <c r="D178" s="30" t="s">
        <v>0</v>
      </c>
    </row>
    <row r="179" s="4" customFormat="1" ht="20.1" customHeight="1" spans="1:4">
      <c r="A179" s="26"/>
      <c r="B179" s="27" t="s">
        <v>55</v>
      </c>
      <c r="C179" s="27"/>
      <c r="D179" s="68" t="s">
        <v>56</v>
      </c>
    </row>
    <row r="180" s="4" customFormat="1" ht="20.1" customHeight="1" spans="1:9">
      <c r="A180" s="26"/>
      <c r="B180" s="27" t="s">
        <v>57</v>
      </c>
      <c r="C180" s="27"/>
      <c r="D180" s="30" t="s">
        <v>58</v>
      </c>
      <c r="H180" s="33"/>
      <c r="I180" s="32"/>
    </row>
    <row r="181" s="4" customFormat="1" ht="20.1" customHeight="1" spans="1:4">
      <c r="A181" s="26"/>
      <c r="B181" s="27" t="s">
        <v>59</v>
      </c>
      <c r="C181" s="27"/>
      <c r="D181" s="30" t="s">
        <v>60</v>
      </c>
    </row>
    <row r="182" s="4" customFormat="1" ht="20.1" customHeight="1" spans="1:1">
      <c r="A182" s="30" t="s">
        <v>61</v>
      </c>
    </row>
    <row r="183" s="4" customFormat="1" ht="20.1" customHeight="1" spans="2:6">
      <c r="B183" s="30" t="s">
        <v>62</v>
      </c>
      <c r="E183" s="30"/>
      <c r="F183" s="30"/>
    </row>
  </sheetData>
  <autoFilter ref="A7:I174">
    <extLst/>
  </autoFilter>
  <mergeCells count="10">
    <mergeCell ref="A1:I1"/>
    <mergeCell ref="A2:I2"/>
    <mergeCell ref="A174:B174"/>
    <mergeCell ref="C174:E174"/>
    <mergeCell ref="F174:G174"/>
    <mergeCell ref="B178:C178"/>
    <mergeCell ref="B179:C179"/>
    <mergeCell ref="B180:C180"/>
    <mergeCell ref="B181:C181"/>
    <mergeCell ref="A178:A181"/>
  </mergeCells>
  <printOptions horizontalCentered="1"/>
  <pageMargins left="0" right="0" top="0" bottom="0" header="0.15748031496063" footer="0.15748031496063"/>
  <pageSetup paperSize="9" scale="95" orientation="landscape"/>
  <headerFooter alignWithMargins="0">
    <oddFooter>&amp;C第 &amp;P 页，共 &amp;N 页</oddFooter>
  </headerFooter>
  <rowBreaks count="4" manualBreakCount="4">
    <brk id="112" max="8" man="1"/>
    <brk id="129" max="8" man="1"/>
    <brk id="146" max="8" man="1"/>
    <brk id="164" max="8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"/>
  <sheetViews>
    <sheetView workbookViewId="0">
      <pane xSplit="5" ySplit="7" topLeftCell="F11" activePane="bottomRight" state="frozen"/>
      <selection/>
      <selection pane="topRight"/>
      <selection pane="bottomLeft"/>
      <selection pane="bottomRight" activeCell="G7" sqref="G7:H7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14.1090909090909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593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594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85" customFormat="1" ht="18.75" customHeight="1" spans="1:9">
      <c r="A8" s="90">
        <v>43226</v>
      </c>
      <c r="B8" s="55" t="s">
        <v>659</v>
      </c>
      <c r="C8" s="91" t="s">
        <v>534</v>
      </c>
      <c r="D8" s="55" t="s">
        <v>192</v>
      </c>
      <c r="E8" s="92" t="s">
        <v>316</v>
      </c>
      <c r="F8" s="55">
        <v>240</v>
      </c>
      <c r="G8" s="58">
        <v>45</v>
      </c>
      <c r="H8" s="58">
        <f>G8*F8</f>
        <v>10800</v>
      </c>
      <c r="I8" s="55" t="s">
        <v>317</v>
      </c>
    </row>
    <row r="9" s="85" customFormat="1" ht="18.75" customHeight="1" spans="1:9">
      <c r="A9" s="90">
        <v>43226</v>
      </c>
      <c r="B9" s="55" t="s">
        <v>660</v>
      </c>
      <c r="C9" s="91" t="s">
        <v>534</v>
      </c>
      <c r="D9" s="55" t="s">
        <v>98</v>
      </c>
      <c r="E9" s="92" t="s">
        <v>83</v>
      </c>
      <c r="F9" s="55">
        <v>203</v>
      </c>
      <c r="G9" s="58">
        <v>1.7</v>
      </c>
      <c r="H9" s="58">
        <f t="shared" ref="H9:H20" si="0">G9*F9</f>
        <v>345.1</v>
      </c>
      <c r="I9" s="55" t="s">
        <v>99</v>
      </c>
    </row>
    <row r="10" s="85" customFormat="1" ht="18.75" customHeight="1" spans="1:9">
      <c r="A10" s="90">
        <v>43226</v>
      </c>
      <c r="B10" s="55" t="s">
        <v>661</v>
      </c>
      <c r="C10" s="91" t="s">
        <v>534</v>
      </c>
      <c r="D10" s="55" t="s">
        <v>192</v>
      </c>
      <c r="E10" s="92" t="s">
        <v>316</v>
      </c>
      <c r="F10" s="55">
        <v>102</v>
      </c>
      <c r="G10" s="58">
        <v>45</v>
      </c>
      <c r="H10" s="58">
        <f t="shared" si="0"/>
        <v>4590</v>
      </c>
      <c r="I10" s="55" t="s">
        <v>317</v>
      </c>
    </row>
    <row r="11" s="85" customFormat="1" ht="18.75" customHeight="1" spans="1:9">
      <c r="A11" s="90">
        <v>43226</v>
      </c>
      <c r="B11" s="55" t="s">
        <v>661</v>
      </c>
      <c r="C11" s="91" t="s">
        <v>534</v>
      </c>
      <c r="D11" s="55" t="s">
        <v>192</v>
      </c>
      <c r="E11" s="92" t="s">
        <v>316</v>
      </c>
      <c r="F11" s="55">
        <v>96</v>
      </c>
      <c r="G11" s="58">
        <v>45</v>
      </c>
      <c r="H11" s="58">
        <f t="shared" si="0"/>
        <v>4320</v>
      </c>
      <c r="I11" s="55" t="s">
        <v>317</v>
      </c>
    </row>
    <row r="12" s="85" customFormat="1" ht="18.75" customHeight="1" spans="1:9">
      <c r="A12" s="90">
        <v>43226</v>
      </c>
      <c r="B12" s="55" t="s">
        <v>662</v>
      </c>
      <c r="C12" s="91" t="s">
        <v>516</v>
      </c>
      <c r="D12" s="55" t="s">
        <v>192</v>
      </c>
      <c r="E12" s="92" t="s">
        <v>316</v>
      </c>
      <c r="F12" s="55">
        <v>2</v>
      </c>
      <c r="G12" s="58">
        <v>45</v>
      </c>
      <c r="H12" s="58">
        <f t="shared" si="0"/>
        <v>90</v>
      </c>
      <c r="I12" s="55" t="s">
        <v>317</v>
      </c>
    </row>
    <row r="13" s="85" customFormat="1" ht="18.75" customHeight="1" spans="1:9">
      <c r="A13" s="90">
        <v>43228</v>
      </c>
      <c r="B13" s="55" t="s">
        <v>663</v>
      </c>
      <c r="C13" s="91" t="s">
        <v>534</v>
      </c>
      <c r="D13" s="55" t="s">
        <v>98</v>
      </c>
      <c r="E13" s="92" t="s">
        <v>83</v>
      </c>
      <c r="F13" s="55">
        <v>119</v>
      </c>
      <c r="G13" s="58">
        <v>1.7</v>
      </c>
      <c r="H13" s="58">
        <f t="shared" si="0"/>
        <v>202.3</v>
      </c>
      <c r="I13" s="55" t="s">
        <v>99</v>
      </c>
    </row>
    <row r="14" s="85" customFormat="1" ht="18.75" customHeight="1" spans="1:9">
      <c r="A14" s="90">
        <v>43228</v>
      </c>
      <c r="B14" s="55" t="s">
        <v>663</v>
      </c>
      <c r="C14" s="91" t="s">
        <v>534</v>
      </c>
      <c r="D14" s="55" t="s">
        <v>98</v>
      </c>
      <c r="E14" s="92" t="s">
        <v>83</v>
      </c>
      <c r="F14" s="55">
        <v>181</v>
      </c>
      <c r="G14" s="58">
        <v>1.7</v>
      </c>
      <c r="H14" s="58">
        <f t="shared" si="0"/>
        <v>307.7</v>
      </c>
      <c r="I14" s="55" t="s">
        <v>99</v>
      </c>
    </row>
    <row r="15" s="85" customFormat="1" ht="18.75" customHeight="1" spans="1:9">
      <c r="A15" s="90">
        <v>43229</v>
      </c>
      <c r="B15" s="55" t="s">
        <v>661</v>
      </c>
      <c r="C15" s="91" t="s">
        <v>534</v>
      </c>
      <c r="D15" s="55" t="s">
        <v>192</v>
      </c>
      <c r="E15" s="55" t="s">
        <v>316</v>
      </c>
      <c r="F15" s="55">
        <v>11</v>
      </c>
      <c r="G15" s="58">
        <v>45</v>
      </c>
      <c r="H15" s="58">
        <f t="shared" si="0"/>
        <v>495</v>
      </c>
      <c r="I15" s="55" t="s">
        <v>317</v>
      </c>
    </row>
    <row r="16" s="85" customFormat="1" ht="18.75" customHeight="1" spans="1:9">
      <c r="A16" s="90">
        <v>43229</v>
      </c>
      <c r="B16" s="55" t="s">
        <v>661</v>
      </c>
      <c r="C16" s="91" t="s">
        <v>534</v>
      </c>
      <c r="D16" s="55" t="s">
        <v>192</v>
      </c>
      <c r="E16" s="55" t="s">
        <v>316</v>
      </c>
      <c r="F16" s="55">
        <v>192</v>
      </c>
      <c r="G16" s="58">
        <v>45</v>
      </c>
      <c r="H16" s="58">
        <f t="shared" si="0"/>
        <v>8640</v>
      </c>
      <c r="I16" s="55" t="s">
        <v>317</v>
      </c>
    </row>
    <row r="17" s="85" customFormat="1" ht="18.75" customHeight="1" spans="1:9">
      <c r="A17" s="90">
        <v>43230</v>
      </c>
      <c r="B17" s="55" t="s">
        <v>664</v>
      </c>
      <c r="C17" s="91" t="s">
        <v>534</v>
      </c>
      <c r="D17" s="55" t="s">
        <v>192</v>
      </c>
      <c r="E17" s="55" t="s">
        <v>316</v>
      </c>
      <c r="F17" s="55">
        <v>15</v>
      </c>
      <c r="G17" s="58">
        <v>45</v>
      </c>
      <c r="H17" s="58">
        <f t="shared" si="0"/>
        <v>675</v>
      </c>
      <c r="I17" s="55" t="s">
        <v>317</v>
      </c>
    </row>
    <row r="18" s="85" customFormat="1" ht="18.75" customHeight="1" spans="1:9">
      <c r="A18" s="90">
        <v>43236</v>
      </c>
      <c r="B18" s="55" t="s">
        <v>665</v>
      </c>
      <c r="C18" s="91" t="s">
        <v>548</v>
      </c>
      <c r="D18" s="55" t="s">
        <v>98</v>
      </c>
      <c r="E18" s="55" t="s">
        <v>83</v>
      </c>
      <c r="F18" s="55">
        <v>49</v>
      </c>
      <c r="G18" s="58">
        <v>1.7</v>
      </c>
      <c r="H18" s="58">
        <f t="shared" si="0"/>
        <v>83.3</v>
      </c>
      <c r="I18" s="55" t="s">
        <v>99</v>
      </c>
    </row>
    <row r="19" s="85" customFormat="1" ht="18.75" customHeight="1" spans="1:9">
      <c r="A19" s="90">
        <v>43236</v>
      </c>
      <c r="B19" s="55" t="s">
        <v>660</v>
      </c>
      <c r="C19" s="91" t="s">
        <v>534</v>
      </c>
      <c r="D19" s="55" t="s">
        <v>98</v>
      </c>
      <c r="E19" s="55" t="s">
        <v>83</v>
      </c>
      <c r="F19" s="55">
        <v>35</v>
      </c>
      <c r="G19" s="58">
        <v>1.7</v>
      </c>
      <c r="H19" s="58">
        <f t="shared" si="0"/>
        <v>59.5</v>
      </c>
      <c r="I19" s="55" t="s">
        <v>99</v>
      </c>
    </row>
    <row r="20" s="85" customFormat="1" ht="18.75" customHeight="1" spans="1:9">
      <c r="A20" s="90">
        <v>43236</v>
      </c>
      <c r="B20" s="55" t="s">
        <v>666</v>
      </c>
      <c r="C20" s="91" t="s">
        <v>556</v>
      </c>
      <c r="D20" s="55" t="s">
        <v>98</v>
      </c>
      <c r="E20" s="55" t="s">
        <v>83</v>
      </c>
      <c r="F20" s="55">
        <v>7</v>
      </c>
      <c r="G20" s="58">
        <v>1.7</v>
      </c>
      <c r="H20" s="58">
        <f t="shared" si="0"/>
        <v>11.9</v>
      </c>
      <c r="I20" s="55" t="s">
        <v>99</v>
      </c>
    </row>
    <row r="21" s="34" customFormat="1" ht="25.5" customHeight="1" spans="1:9">
      <c r="A21" s="49" t="s">
        <v>48</v>
      </c>
      <c r="B21" s="48"/>
      <c r="C21" s="49" t="str">
        <f>IF(H21&lt;0,"负","")&amp;IF(TRUNC(ROUND(H21,2))=0,"",TEXT(TRUNC(ABS(ROUND(H21,2))),"[DBNum2]")&amp;"元")&amp;IF(ISERR(FIND(".",ROUND(H21,2))),"",TEXT(RIGHT(TRUNC(ROUND(H21,2)*10)),"[DBNum2]"))&amp;IF(ISERR(FIND(".0",TEXT(H21,"0.00"))),"角","")&amp;IF(LEFT(RIGHT(ROUND(H21,2),3))=".",TEXT(RIGHT(ROUND(H21,2)),"[DBNum2]")&amp;"分","整")</f>
        <v>叁万零陆佰壹拾玖元捌角整</v>
      </c>
      <c r="D21" s="52"/>
      <c r="E21" s="48"/>
      <c r="F21" s="49" t="s">
        <v>49</v>
      </c>
      <c r="G21" s="48"/>
      <c r="H21" s="53">
        <f>SUM(H8:H20)</f>
        <v>30619.8</v>
      </c>
      <c r="I21" s="54"/>
    </row>
    <row r="22" ht="12.75" customHeight="1" spans="7:7">
      <c r="G22" s="5"/>
    </row>
    <row r="23" s="3" customFormat="1" ht="20.1" customHeight="1" spans="1:8">
      <c r="A23" s="3" t="s">
        <v>50</v>
      </c>
      <c r="H23" s="3" t="s">
        <v>51</v>
      </c>
    </row>
    <row r="24" s="3" customFormat="1" ht="20.1" customHeight="1" spans="1:8">
      <c r="A24" s="3" t="s">
        <v>52</v>
      </c>
      <c r="H24" s="3" t="s">
        <v>52</v>
      </c>
    </row>
    <row r="25" s="4" customFormat="1" ht="20.1" customHeight="1" spans="1:4">
      <c r="A25" s="26" t="s">
        <v>53</v>
      </c>
      <c r="B25" s="27" t="s">
        <v>54</v>
      </c>
      <c r="C25" s="27"/>
      <c r="D25" s="30" t="s">
        <v>0</v>
      </c>
    </row>
    <row r="26" s="4" customFormat="1" ht="20.1" customHeight="1" spans="1:4">
      <c r="A26" s="26"/>
      <c r="B26" s="27" t="s">
        <v>55</v>
      </c>
      <c r="C26" s="27"/>
      <c r="D26" s="68" t="s">
        <v>56</v>
      </c>
    </row>
    <row r="27" s="4" customFormat="1" ht="20.1" customHeight="1" spans="1:9">
      <c r="A27" s="26"/>
      <c r="B27" s="27" t="s">
        <v>57</v>
      </c>
      <c r="C27" s="27"/>
      <c r="D27" s="30" t="s">
        <v>58</v>
      </c>
      <c r="H27" s="33"/>
      <c r="I27" s="32"/>
    </row>
    <row r="28" s="4" customFormat="1" ht="20.1" customHeight="1" spans="1:4">
      <c r="A28" s="26"/>
      <c r="B28" s="27" t="s">
        <v>59</v>
      </c>
      <c r="C28" s="27"/>
      <c r="D28" s="30" t="s">
        <v>60</v>
      </c>
    </row>
    <row r="29" s="4" customFormat="1" ht="20.1" customHeight="1" spans="1:1">
      <c r="A29" s="30" t="s">
        <v>61</v>
      </c>
    </row>
    <row r="30" s="4" customFormat="1" ht="20.1" customHeight="1" spans="2:6">
      <c r="B30" s="30" t="s">
        <v>62</v>
      </c>
      <c r="E30" s="30"/>
      <c r="F30" s="30"/>
    </row>
  </sheetData>
  <autoFilter ref="A7:I21">
    <extLst/>
  </autoFilter>
  <mergeCells count="10">
    <mergeCell ref="A1:I1"/>
    <mergeCell ref="A2:I2"/>
    <mergeCell ref="A21:B21"/>
    <mergeCell ref="C21:E21"/>
    <mergeCell ref="F21:G21"/>
    <mergeCell ref="B25:C25"/>
    <mergeCell ref="B26:C26"/>
    <mergeCell ref="B27:C27"/>
    <mergeCell ref="B28:C28"/>
    <mergeCell ref="A25:A28"/>
  </mergeCells>
  <printOptions horizont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pane xSplit="5" ySplit="7" topLeftCell="F8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4.2181818181818" style="5" customWidth="1"/>
    <col min="4" max="4" width="12.6636363636364" style="5" customWidth="1"/>
    <col min="5" max="5" width="22.3363636363636" style="5" customWidth="1"/>
    <col min="6" max="6" width="8.10909090909091" style="5" customWidth="1"/>
    <col min="7" max="7" width="11.1090909090909" style="7" customWidth="1"/>
    <col min="8" max="8" width="13.7818181818182" style="5" customWidth="1"/>
    <col min="9" max="9" width="16.8909090909091" style="5" customWidth="1"/>
    <col min="10" max="10" width="9.66363636363636" style="5" customWidth="1"/>
    <col min="11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593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594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33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85" customFormat="1" ht="18.75" customHeight="1" spans="1:10">
      <c r="A8" s="72">
        <v>43226</v>
      </c>
      <c r="B8" s="14" t="s">
        <v>659</v>
      </c>
      <c r="C8" s="73" t="s">
        <v>534</v>
      </c>
      <c r="D8" s="14" t="s">
        <v>192</v>
      </c>
      <c r="E8" s="15" t="s">
        <v>316</v>
      </c>
      <c r="F8" s="14">
        <v>240</v>
      </c>
      <c r="G8" s="24">
        <v>45.934028</v>
      </c>
      <c r="H8" s="24">
        <v>11024.16672</v>
      </c>
      <c r="I8" s="88"/>
      <c r="J8" s="2"/>
    </row>
    <row r="9" s="85" customFormat="1" ht="18.75" customHeight="1" spans="1:10">
      <c r="A9" s="72">
        <v>43226</v>
      </c>
      <c r="B9" s="14" t="s">
        <v>660</v>
      </c>
      <c r="C9" s="73" t="s">
        <v>534</v>
      </c>
      <c r="D9" s="14" t="s">
        <v>98</v>
      </c>
      <c r="E9" s="15" t="s">
        <v>83</v>
      </c>
      <c r="F9" s="14">
        <v>203</v>
      </c>
      <c r="G9" s="24">
        <v>1.78466</v>
      </c>
      <c r="H9" s="24">
        <v>362.28598</v>
      </c>
      <c r="I9" s="88"/>
      <c r="J9" s="2"/>
    </row>
    <row r="10" s="85" customFormat="1" ht="18.75" customHeight="1" spans="1:10">
      <c r="A10" s="72">
        <v>43226</v>
      </c>
      <c r="B10" s="14" t="s">
        <v>661</v>
      </c>
      <c r="C10" s="73" t="s">
        <v>534</v>
      </c>
      <c r="D10" s="14" t="s">
        <v>192</v>
      </c>
      <c r="E10" s="15" t="s">
        <v>316</v>
      </c>
      <c r="F10" s="14">
        <v>102</v>
      </c>
      <c r="G10" s="24">
        <v>45.934028</v>
      </c>
      <c r="H10" s="24">
        <v>4685.270856</v>
      </c>
      <c r="I10" s="88"/>
      <c r="J10" s="2"/>
    </row>
    <row r="11" s="85" customFormat="1" ht="18.75" customHeight="1" spans="1:10">
      <c r="A11" s="72">
        <v>43226</v>
      </c>
      <c r="B11" s="14" t="s">
        <v>661</v>
      </c>
      <c r="C11" s="73" t="s">
        <v>534</v>
      </c>
      <c r="D11" s="14" t="s">
        <v>192</v>
      </c>
      <c r="E11" s="15" t="s">
        <v>316</v>
      </c>
      <c r="F11" s="14">
        <v>96</v>
      </c>
      <c r="G11" s="24">
        <v>45.934028</v>
      </c>
      <c r="H11" s="24">
        <v>4409.666688</v>
      </c>
      <c r="I11" s="88"/>
      <c r="J11" s="2"/>
    </row>
    <row r="12" s="85" customFormat="1" ht="18.75" customHeight="1" spans="1:10">
      <c r="A12" s="72">
        <v>43226</v>
      </c>
      <c r="B12" s="14" t="s">
        <v>662</v>
      </c>
      <c r="C12" s="73" t="s">
        <v>516</v>
      </c>
      <c r="D12" s="14" t="s">
        <v>192</v>
      </c>
      <c r="E12" s="15" t="s">
        <v>316</v>
      </c>
      <c r="F12" s="14">
        <v>2</v>
      </c>
      <c r="G12" s="24">
        <v>45.934028</v>
      </c>
      <c r="H12" s="24">
        <v>91.868056</v>
      </c>
      <c r="I12" s="88"/>
      <c r="J12" s="2"/>
    </row>
    <row r="13" s="85" customFormat="1" ht="18.75" customHeight="1" spans="1:10">
      <c r="A13" s="72">
        <v>43228</v>
      </c>
      <c r="B13" s="14" t="s">
        <v>663</v>
      </c>
      <c r="C13" s="73" t="s">
        <v>534</v>
      </c>
      <c r="D13" s="14" t="s">
        <v>98</v>
      </c>
      <c r="E13" s="15" t="s">
        <v>83</v>
      </c>
      <c r="F13" s="14">
        <v>119</v>
      </c>
      <c r="G13" s="24">
        <v>1.78466</v>
      </c>
      <c r="H13" s="24">
        <v>212.37454</v>
      </c>
      <c r="I13" s="88"/>
      <c r="J13" s="2"/>
    </row>
    <row r="14" s="85" customFormat="1" ht="18.75" customHeight="1" spans="1:10">
      <c r="A14" s="72">
        <v>43228</v>
      </c>
      <c r="B14" s="14" t="s">
        <v>663</v>
      </c>
      <c r="C14" s="73" t="s">
        <v>534</v>
      </c>
      <c r="D14" s="14" t="s">
        <v>98</v>
      </c>
      <c r="E14" s="15" t="s">
        <v>83</v>
      </c>
      <c r="F14" s="14">
        <v>181</v>
      </c>
      <c r="G14" s="24">
        <v>1.78466</v>
      </c>
      <c r="H14" s="24">
        <v>323.02346</v>
      </c>
      <c r="I14" s="88"/>
      <c r="J14" s="2"/>
    </row>
    <row r="15" s="85" customFormat="1" ht="18.75" customHeight="1" spans="1:10">
      <c r="A15" s="72">
        <v>43229</v>
      </c>
      <c r="B15" s="14" t="s">
        <v>661</v>
      </c>
      <c r="C15" s="73" t="s">
        <v>534</v>
      </c>
      <c r="D15" s="14" t="s">
        <v>192</v>
      </c>
      <c r="E15" s="14" t="s">
        <v>316</v>
      </c>
      <c r="F15" s="14">
        <v>11</v>
      </c>
      <c r="G15" s="24">
        <v>45.934028</v>
      </c>
      <c r="H15" s="24">
        <v>505.274308</v>
      </c>
      <c r="I15" s="88"/>
      <c r="J15" s="2"/>
    </row>
    <row r="16" s="85" customFormat="1" ht="18.75" customHeight="1" spans="1:10">
      <c r="A16" s="72">
        <v>43229</v>
      </c>
      <c r="B16" s="14" t="s">
        <v>661</v>
      </c>
      <c r="C16" s="73" t="s">
        <v>534</v>
      </c>
      <c r="D16" s="14" t="s">
        <v>192</v>
      </c>
      <c r="E16" s="14" t="s">
        <v>316</v>
      </c>
      <c r="F16" s="14">
        <v>192</v>
      </c>
      <c r="G16" s="24">
        <v>45.934028</v>
      </c>
      <c r="H16" s="24">
        <v>8819.333376</v>
      </c>
      <c r="I16" s="88"/>
      <c r="J16" s="2"/>
    </row>
    <row r="17" s="85" customFormat="1" ht="18.75" customHeight="1" spans="1:10">
      <c r="A17" s="72">
        <v>43230</v>
      </c>
      <c r="B17" s="14" t="s">
        <v>664</v>
      </c>
      <c r="C17" s="73" t="s">
        <v>534</v>
      </c>
      <c r="D17" s="14" t="s">
        <v>192</v>
      </c>
      <c r="E17" s="14" t="s">
        <v>316</v>
      </c>
      <c r="F17" s="14">
        <v>15</v>
      </c>
      <c r="G17" s="24">
        <v>45.934028</v>
      </c>
      <c r="H17" s="24">
        <v>689.01042</v>
      </c>
      <c r="I17" s="88"/>
      <c r="J17" s="2"/>
    </row>
    <row r="18" s="85" customFormat="1" ht="18.75" customHeight="1" spans="1:10">
      <c r="A18" s="72">
        <v>43236</v>
      </c>
      <c r="B18" s="14" t="s">
        <v>665</v>
      </c>
      <c r="C18" s="73" t="s">
        <v>548</v>
      </c>
      <c r="D18" s="14" t="s">
        <v>98</v>
      </c>
      <c r="E18" s="14" t="s">
        <v>83</v>
      </c>
      <c r="F18" s="14">
        <v>49</v>
      </c>
      <c r="G18" s="24">
        <v>1.78466</v>
      </c>
      <c r="H18" s="24">
        <v>87.44834</v>
      </c>
      <c r="I18" s="88"/>
      <c r="J18" s="2"/>
    </row>
    <row r="19" s="85" customFormat="1" ht="18.75" customHeight="1" spans="1:10">
      <c r="A19" s="72">
        <v>43236</v>
      </c>
      <c r="B19" s="14" t="s">
        <v>660</v>
      </c>
      <c r="C19" s="73" t="s">
        <v>534</v>
      </c>
      <c r="D19" s="14" t="s">
        <v>98</v>
      </c>
      <c r="E19" s="14" t="s">
        <v>83</v>
      </c>
      <c r="F19" s="14">
        <v>35</v>
      </c>
      <c r="G19" s="24">
        <v>1.78466</v>
      </c>
      <c r="H19" s="24">
        <v>62.4631</v>
      </c>
      <c r="I19" s="88"/>
      <c r="J19" s="2"/>
    </row>
    <row r="20" s="85" customFormat="1" ht="18.75" customHeight="1" spans="1:10">
      <c r="A20" s="72">
        <v>43236</v>
      </c>
      <c r="B20" s="14" t="s">
        <v>666</v>
      </c>
      <c r="C20" s="73" t="s">
        <v>556</v>
      </c>
      <c r="D20" s="14" t="s">
        <v>98</v>
      </c>
      <c r="E20" s="14" t="s">
        <v>83</v>
      </c>
      <c r="F20" s="14">
        <v>7</v>
      </c>
      <c r="G20" s="24">
        <v>1.78466</v>
      </c>
      <c r="H20" s="24">
        <v>12.49262</v>
      </c>
      <c r="I20" s="88"/>
      <c r="J20" s="2"/>
    </row>
    <row r="21" s="34" customFormat="1" ht="25.5" customHeight="1" spans="1:10">
      <c r="A21" s="49" t="s">
        <v>48</v>
      </c>
      <c r="B21" s="48"/>
      <c r="C21" s="49" t="str">
        <f>IF(H21&lt;0,"负","")&amp;IF(TRUNC(ROUND(H21,2))=0,"",TEXT(TRUNC(ABS(ROUND(H21,2))),"[DBNum2]")&amp;"元")&amp;IF(ISERR(FIND(".",ROUND(H21,2))),"",TEXT(RIGHT(TRUNC(ROUND(H21,2)*10)),"[DBNum2]"))&amp;IF(ISERR(FIND(".0",TEXT(H21,"0.00"))),"角","")&amp;IF(LEFT(RIGHT(ROUND(H21,2),3))=".",TEXT(RIGHT(ROUND(H21,2)),"[DBNum2]")&amp;"分","整")</f>
        <v>叁万壹仟贰佰捌拾肆元陆角捌分</v>
      </c>
      <c r="D21" s="52"/>
      <c r="E21" s="48"/>
      <c r="F21" s="86"/>
      <c r="G21" s="87"/>
      <c r="H21" s="53">
        <f>SUM(H8:H20)</f>
        <v>31284.678464</v>
      </c>
      <c r="I21" s="54"/>
      <c r="J21" s="89"/>
    </row>
    <row r="22" ht="12.75" customHeight="1" spans="7:7">
      <c r="G22" s="5"/>
    </row>
    <row r="23" s="3" customFormat="1" ht="20.1" customHeight="1" spans="1:8">
      <c r="A23" s="3" t="s">
        <v>50</v>
      </c>
      <c r="H23" s="3" t="s">
        <v>51</v>
      </c>
    </row>
    <row r="24" s="3" customFormat="1" ht="20.1" customHeight="1" spans="1:8">
      <c r="A24" s="3" t="s">
        <v>52</v>
      </c>
      <c r="H24" s="3" t="s">
        <v>52</v>
      </c>
    </row>
    <row r="25" s="4" customFormat="1" ht="20.1" customHeight="1" spans="1:4">
      <c r="A25" s="26" t="s">
        <v>53</v>
      </c>
      <c r="B25" s="27" t="s">
        <v>54</v>
      </c>
      <c r="C25" s="27"/>
      <c r="D25" s="30" t="s">
        <v>0</v>
      </c>
    </row>
    <row r="26" s="4" customFormat="1" ht="20.1" customHeight="1" spans="1:4">
      <c r="A26" s="26"/>
      <c r="B26" s="27" t="s">
        <v>55</v>
      </c>
      <c r="C26" s="27"/>
      <c r="D26" s="68" t="s">
        <v>56</v>
      </c>
    </row>
    <row r="27" s="4" customFormat="1" ht="20.1" customHeight="1" spans="1:9">
      <c r="A27" s="26"/>
      <c r="B27" s="27" t="s">
        <v>57</v>
      </c>
      <c r="C27" s="27"/>
      <c r="D27" s="30" t="s">
        <v>58</v>
      </c>
      <c r="H27" s="33"/>
      <c r="I27" s="32"/>
    </row>
    <row r="28" s="4" customFormat="1" ht="20.1" customHeight="1" spans="1:4">
      <c r="A28" s="26"/>
      <c r="B28" s="27" t="s">
        <v>59</v>
      </c>
      <c r="C28" s="27"/>
      <c r="D28" s="30" t="s">
        <v>60</v>
      </c>
    </row>
    <row r="29" s="4" customFormat="1" ht="20.1" customHeight="1" spans="1:1">
      <c r="A29" s="30" t="s">
        <v>61</v>
      </c>
    </row>
    <row r="30" s="4" customFormat="1" ht="20.1" customHeight="1" spans="2:6">
      <c r="B30" s="30" t="s">
        <v>62</v>
      </c>
      <c r="E30" s="30"/>
      <c r="F30" s="30"/>
    </row>
  </sheetData>
  <autoFilter ref="A7:I21">
    <extLst/>
  </autoFilter>
  <mergeCells count="9">
    <mergeCell ref="A1:I1"/>
    <mergeCell ref="A2:I2"/>
    <mergeCell ref="A21:B21"/>
    <mergeCell ref="C21:E21"/>
    <mergeCell ref="B25:C25"/>
    <mergeCell ref="B26:C26"/>
    <mergeCell ref="B27:C27"/>
    <mergeCell ref="B28:C28"/>
    <mergeCell ref="A25:A28"/>
  </mergeCells>
  <printOptions horizontalCentered="1"/>
  <pageMargins left="0" right="0" top="0" bottom="0" header="0.15748031496063" footer="0.15748031496063"/>
  <pageSetup paperSize="9" scale="95" orientation="landscape"/>
  <headerFooter alignWithMargins="0">
    <oddFooter>&amp;C第 &amp;P 页，共 &amp;N 页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zoomScale="110" zoomScaleNormal="110" workbookViewId="0">
      <pane xSplit="5" ySplit="7" topLeftCell="F8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5" width="22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10" width="13.1090909090909" style="5" customWidth="1"/>
    <col min="11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1" width="22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7" width="22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3" width="22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9" width="22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5" width="22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1" width="22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7" width="22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3" width="22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9" width="22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5" width="22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1" width="22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7" width="22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3" width="22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9" width="22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5" width="22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1" width="22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7" width="22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3" width="22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9" width="22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5" width="22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1" width="22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7" width="22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3" width="22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9" width="22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5" width="22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1" width="22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7" width="22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3" width="22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9" width="22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5" width="22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1" width="22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7" width="22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3" width="22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9" width="22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5" width="22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1" width="22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7" width="22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3" width="22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9" width="22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5" width="22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1" width="22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7" width="22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3" width="22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9" width="22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5" width="22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1" width="22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7" width="22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3" width="22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9" width="22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5" width="22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1" width="22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7" width="22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3" width="22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9" width="22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5" width="22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1" width="22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7" width="22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3" width="22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9" width="22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5" width="22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1" width="22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7" width="22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3" width="22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9">
      <c r="A1" s="8" t="s">
        <v>347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667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594</v>
      </c>
      <c r="G4" s="11"/>
      <c r="H4" s="12" t="s">
        <v>6</v>
      </c>
      <c r="I4" s="12" t="s">
        <v>7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3" t="s">
        <v>10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/>
    </row>
    <row r="7" s="2" customFormat="1" ht="26.1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72">
        <v>43255</v>
      </c>
      <c r="B8" s="14" t="s">
        <v>668</v>
      </c>
      <c r="C8" s="73" t="s">
        <v>669</v>
      </c>
      <c r="D8" s="15" t="s">
        <v>670</v>
      </c>
      <c r="E8" s="15" t="s">
        <v>35</v>
      </c>
      <c r="F8" s="14">
        <v>2</v>
      </c>
      <c r="G8" s="24">
        <v>1.5</v>
      </c>
      <c r="H8" s="24">
        <v>3.0044</v>
      </c>
      <c r="I8" s="14" t="s">
        <v>36</v>
      </c>
    </row>
    <row r="9" s="2" customFormat="1" ht="24.75" customHeight="1" spans="1:9">
      <c r="A9" s="72">
        <v>43255</v>
      </c>
      <c r="B9" s="14" t="s">
        <v>668</v>
      </c>
      <c r="C9" s="73" t="s">
        <v>669</v>
      </c>
      <c r="D9" s="15" t="s">
        <v>671</v>
      </c>
      <c r="E9" s="15" t="s">
        <v>38</v>
      </c>
      <c r="F9" s="14">
        <v>2</v>
      </c>
      <c r="G9" s="24">
        <v>4.46</v>
      </c>
      <c r="H9" s="24">
        <v>8.9204</v>
      </c>
      <c r="I9" s="14" t="s">
        <v>39</v>
      </c>
    </row>
    <row r="10" s="76" customFormat="1" ht="25.5" customHeight="1" spans="1:9">
      <c r="A10" s="77" t="s">
        <v>48</v>
      </c>
      <c r="B10" s="78"/>
      <c r="C10" s="77" t="str">
        <f>IF(H10&lt;0,"负","")&amp;IF(TRUNC(ROUND(H10,2))=0,"",TEXT(TRUNC(ABS(ROUND(H10,2))),"[DBNum2]")&amp;"元")&amp;IF(ISERR(FIND(".",ROUND(H10,2))),"",TEXT(RIGHT(TRUNC(ROUND(H10,2)*10)),"[DBNum2]"))&amp;IF(ISERR(FIND(".0",TEXT(H10,"0.00"))),"角","")&amp;IF(LEFT(RIGHT(ROUND(H10,2),3))=".",TEXT(RIGHT(ROUND(H10,2)),"[DBNum2]")&amp;"分","整")</f>
        <v>壹拾壹元玖角贰分</v>
      </c>
      <c r="D10" s="79"/>
      <c r="E10" s="78"/>
      <c r="F10" s="77" t="s">
        <v>49</v>
      </c>
      <c r="G10" s="78"/>
      <c r="H10" s="80">
        <f>SUM(H8:H9)</f>
        <v>11.9248</v>
      </c>
      <c r="I10" s="81"/>
    </row>
    <row r="11" ht="12.75" customHeight="1" spans="7:10">
      <c r="G11" s="5"/>
      <c r="J11" s="82"/>
    </row>
    <row r="12" s="3" customFormat="1" ht="20.1" customHeight="1" spans="1:10">
      <c r="A12" s="3" t="s">
        <v>50</v>
      </c>
      <c r="H12" s="3" t="s">
        <v>51</v>
      </c>
      <c r="J12" s="83"/>
    </row>
    <row r="13" s="3" customFormat="1" ht="20.1" customHeight="1" spans="1:10">
      <c r="A13" s="3" t="s">
        <v>52</v>
      </c>
      <c r="H13" s="3" t="s">
        <v>52</v>
      </c>
      <c r="J13" s="83"/>
    </row>
    <row r="14" s="4" customFormat="1" ht="20.1" customHeight="1" spans="1:10">
      <c r="A14" s="26" t="s">
        <v>53</v>
      </c>
      <c r="B14" s="27" t="s">
        <v>54</v>
      </c>
      <c r="C14" s="27"/>
      <c r="D14" s="30" t="s">
        <v>347</v>
      </c>
      <c r="J14" s="84"/>
    </row>
    <row r="15" s="4" customFormat="1" ht="20.1" customHeight="1" spans="1:10">
      <c r="A15" s="26"/>
      <c r="B15" s="27" t="s">
        <v>55</v>
      </c>
      <c r="C15" s="27"/>
      <c r="D15" s="68" t="s">
        <v>672</v>
      </c>
      <c r="J15" s="84"/>
    </row>
    <row r="16" s="4" customFormat="1" ht="20.1" customHeight="1" spans="1:10">
      <c r="A16" s="26"/>
      <c r="B16" s="27" t="s">
        <v>57</v>
      </c>
      <c r="C16" s="27"/>
      <c r="D16" s="30" t="s">
        <v>673</v>
      </c>
      <c r="H16" s="33"/>
      <c r="I16" s="32"/>
      <c r="J16" s="84"/>
    </row>
    <row r="17" s="4" customFormat="1" ht="20.1" customHeight="1" spans="1:10">
      <c r="A17" s="26"/>
      <c r="B17" s="27" t="s">
        <v>59</v>
      </c>
      <c r="C17" s="27"/>
      <c r="D17" s="30" t="s">
        <v>674</v>
      </c>
      <c r="J17" s="84"/>
    </row>
    <row r="18" s="4" customFormat="1" ht="20.1" customHeight="1" spans="1:10">
      <c r="A18" s="30" t="s">
        <v>61</v>
      </c>
      <c r="J18" s="84"/>
    </row>
    <row r="19" s="4" customFormat="1" ht="20.1" customHeight="1" spans="2:10">
      <c r="B19" s="30" t="s">
        <v>62</v>
      </c>
      <c r="E19" s="30"/>
      <c r="F19" s="30"/>
      <c r="J19" s="84"/>
    </row>
  </sheetData>
  <autoFilter ref="A7:J10">
    <extLst/>
  </autoFilter>
  <mergeCells count="10">
    <mergeCell ref="A1:I1"/>
    <mergeCell ref="A2:I2"/>
    <mergeCell ref="A10:B10"/>
    <mergeCell ref="C10:E10"/>
    <mergeCell ref="F10:G10"/>
    <mergeCell ref="B14:C14"/>
    <mergeCell ref="B15:C15"/>
    <mergeCell ref="B16:C16"/>
    <mergeCell ref="B17:C17"/>
    <mergeCell ref="A14:A17"/>
  </mergeCells>
  <printOptions horizont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0"/>
  <sheetViews>
    <sheetView workbookViewId="0">
      <pane xSplit="5" ySplit="7" topLeftCell="F197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1.7818181818182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667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594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0.25" customHeight="1" spans="1:9">
      <c r="A8" s="72">
        <v>43252</v>
      </c>
      <c r="B8" s="14" t="s">
        <v>675</v>
      </c>
      <c r="C8" s="73" t="s">
        <v>676</v>
      </c>
      <c r="D8" s="15" t="s">
        <v>195</v>
      </c>
      <c r="E8" s="15" t="s">
        <v>196</v>
      </c>
      <c r="F8" s="14">
        <v>1</v>
      </c>
      <c r="G8" s="24">
        <v>165.9999</v>
      </c>
      <c r="H8" s="24">
        <v>165.996</v>
      </c>
      <c r="I8" s="14" t="s">
        <v>197</v>
      </c>
    </row>
    <row r="9" s="2" customFormat="1" ht="20.25" customHeight="1" spans="1:9">
      <c r="A9" s="72">
        <v>43252</v>
      </c>
      <c r="B9" s="14" t="s">
        <v>675</v>
      </c>
      <c r="C9" s="73" t="s">
        <v>676</v>
      </c>
      <c r="D9" s="15" t="s">
        <v>37</v>
      </c>
      <c r="E9" s="15" t="s">
        <v>105</v>
      </c>
      <c r="F9" s="14">
        <v>4</v>
      </c>
      <c r="G9" s="24">
        <v>7</v>
      </c>
      <c r="H9" s="24">
        <v>28.0024</v>
      </c>
      <c r="I9" s="14" t="s">
        <v>106</v>
      </c>
    </row>
    <row r="10" s="2" customFormat="1" ht="20.25" customHeight="1" spans="1:9">
      <c r="A10" s="72">
        <v>43252</v>
      </c>
      <c r="B10" s="14" t="s">
        <v>677</v>
      </c>
      <c r="C10" s="73" t="s">
        <v>678</v>
      </c>
      <c r="D10" s="15" t="s">
        <v>192</v>
      </c>
      <c r="E10" s="15" t="s">
        <v>193</v>
      </c>
      <c r="F10" s="14">
        <v>30</v>
      </c>
      <c r="G10" s="24">
        <v>47.5</v>
      </c>
      <c r="H10" s="24">
        <v>1425.002</v>
      </c>
      <c r="I10" s="14" t="s">
        <v>194</v>
      </c>
    </row>
    <row r="11" s="2" customFormat="1" ht="24.75" customHeight="1" spans="1:9">
      <c r="A11" s="72">
        <v>43257</v>
      </c>
      <c r="B11" s="14" t="s">
        <v>679</v>
      </c>
      <c r="C11" s="73" t="s">
        <v>680</v>
      </c>
      <c r="D11" s="15" t="s">
        <v>100</v>
      </c>
      <c r="E11" s="15" t="s">
        <v>324</v>
      </c>
      <c r="F11" s="14">
        <v>12</v>
      </c>
      <c r="G11" s="24">
        <v>816.9999</v>
      </c>
      <c r="H11" s="24">
        <v>9803.9952</v>
      </c>
      <c r="I11" s="14" t="s">
        <v>325</v>
      </c>
    </row>
    <row r="12" s="2" customFormat="1" ht="24.75" customHeight="1" spans="1:9">
      <c r="A12" s="72">
        <v>43257</v>
      </c>
      <c r="B12" s="14" t="s">
        <v>681</v>
      </c>
      <c r="C12" s="73" t="s">
        <v>682</v>
      </c>
      <c r="D12" s="15" t="s">
        <v>25</v>
      </c>
      <c r="E12" s="15" t="s">
        <v>26</v>
      </c>
      <c r="F12" s="14">
        <v>200</v>
      </c>
      <c r="G12" s="24">
        <v>1</v>
      </c>
      <c r="H12" s="24">
        <v>200.0072</v>
      </c>
      <c r="I12" s="14" t="s">
        <v>27</v>
      </c>
    </row>
    <row r="13" s="2" customFormat="1" ht="24.75" customHeight="1" spans="1:9">
      <c r="A13" s="72">
        <v>43262</v>
      </c>
      <c r="B13" s="14" t="s">
        <v>683</v>
      </c>
      <c r="C13" s="73" t="s">
        <v>680</v>
      </c>
      <c r="D13" s="15" t="s">
        <v>100</v>
      </c>
      <c r="E13" s="15" t="s">
        <v>324</v>
      </c>
      <c r="F13" s="14">
        <v>22</v>
      </c>
      <c r="G13" s="24">
        <v>816.9999</v>
      </c>
      <c r="H13" s="24">
        <v>17974.0028</v>
      </c>
      <c r="I13" s="14" t="s">
        <v>325</v>
      </c>
    </row>
    <row r="14" s="2" customFormat="1" ht="24.75" customHeight="1" spans="1:9">
      <c r="A14" s="72">
        <v>43262</v>
      </c>
      <c r="B14" s="14" t="s">
        <v>683</v>
      </c>
      <c r="C14" s="73" t="s">
        <v>680</v>
      </c>
      <c r="D14" s="15" t="s">
        <v>195</v>
      </c>
      <c r="E14" s="15" t="s">
        <v>196</v>
      </c>
      <c r="F14" s="14">
        <v>20</v>
      </c>
      <c r="G14" s="24">
        <v>165.9999</v>
      </c>
      <c r="H14" s="24">
        <v>3320.0012</v>
      </c>
      <c r="I14" s="14" t="s">
        <v>197</v>
      </c>
    </row>
    <row r="15" s="2" customFormat="1" ht="24.75" customHeight="1" spans="1:9">
      <c r="A15" s="72">
        <v>43262</v>
      </c>
      <c r="B15" s="14" t="s">
        <v>683</v>
      </c>
      <c r="C15" s="73" t="s">
        <v>680</v>
      </c>
      <c r="D15" s="15" t="s">
        <v>90</v>
      </c>
      <c r="E15" s="15" t="s">
        <v>91</v>
      </c>
      <c r="F15" s="14">
        <v>312</v>
      </c>
      <c r="G15" s="24">
        <v>4.8</v>
      </c>
      <c r="H15" s="24">
        <v>1497.5832</v>
      </c>
      <c r="I15" s="14" t="s">
        <v>92</v>
      </c>
    </row>
    <row r="16" s="2" customFormat="1" ht="21.75" customHeight="1" spans="1:9">
      <c r="A16" s="72">
        <v>43262</v>
      </c>
      <c r="B16" s="14" t="s">
        <v>684</v>
      </c>
      <c r="C16" s="73" t="s">
        <v>645</v>
      </c>
      <c r="D16" s="15" t="s">
        <v>192</v>
      </c>
      <c r="E16" s="15" t="s">
        <v>316</v>
      </c>
      <c r="F16" s="14">
        <v>72</v>
      </c>
      <c r="G16" s="24">
        <v>45</v>
      </c>
      <c r="H16" s="24">
        <v>3239.996</v>
      </c>
      <c r="I16" s="14" t="s">
        <v>317</v>
      </c>
    </row>
    <row r="17" s="2" customFormat="1" ht="21.75" customHeight="1" spans="1:9">
      <c r="A17" s="72">
        <v>43262</v>
      </c>
      <c r="B17" s="14" t="s">
        <v>685</v>
      </c>
      <c r="C17" s="73" t="s">
        <v>686</v>
      </c>
      <c r="D17" s="15" t="s">
        <v>82</v>
      </c>
      <c r="E17" s="15" t="s">
        <v>687</v>
      </c>
      <c r="F17" s="14">
        <v>6</v>
      </c>
      <c r="G17" s="24">
        <v>2.5</v>
      </c>
      <c r="H17" s="24">
        <v>14.9988</v>
      </c>
      <c r="I17" s="14" t="s">
        <v>688</v>
      </c>
    </row>
    <row r="18" s="2" customFormat="1" ht="21.75" customHeight="1" spans="1:9">
      <c r="A18" s="72">
        <v>43262</v>
      </c>
      <c r="B18" s="14" t="s">
        <v>685</v>
      </c>
      <c r="C18" s="73" t="s">
        <v>686</v>
      </c>
      <c r="D18" s="15" t="s">
        <v>115</v>
      </c>
      <c r="E18" s="15" t="s">
        <v>454</v>
      </c>
      <c r="F18" s="14">
        <v>3</v>
      </c>
      <c r="G18" s="24">
        <v>3.9</v>
      </c>
      <c r="H18" s="24">
        <v>11.7044</v>
      </c>
      <c r="I18" s="14" t="s">
        <v>455</v>
      </c>
    </row>
    <row r="19" s="2" customFormat="1" ht="21.75" customHeight="1" spans="1:9">
      <c r="A19" s="72">
        <v>43262</v>
      </c>
      <c r="B19" s="14" t="s">
        <v>685</v>
      </c>
      <c r="C19" s="73" t="s">
        <v>686</v>
      </c>
      <c r="D19" s="15" t="s">
        <v>73</v>
      </c>
      <c r="E19" s="15" t="s">
        <v>158</v>
      </c>
      <c r="F19" s="14">
        <v>1</v>
      </c>
      <c r="G19" s="24">
        <v>3</v>
      </c>
      <c r="H19" s="24">
        <v>3.0044</v>
      </c>
      <c r="I19" s="14" t="s">
        <v>159</v>
      </c>
    </row>
    <row r="20" s="2" customFormat="1" ht="21.75" customHeight="1" spans="1:9">
      <c r="A20" s="72">
        <v>43262</v>
      </c>
      <c r="B20" s="14" t="s">
        <v>685</v>
      </c>
      <c r="C20" s="73" t="s">
        <v>686</v>
      </c>
      <c r="D20" s="15" t="s">
        <v>211</v>
      </c>
      <c r="E20" s="15" t="s">
        <v>212</v>
      </c>
      <c r="F20" s="14">
        <v>2</v>
      </c>
      <c r="G20" s="24">
        <v>8.4</v>
      </c>
      <c r="H20" s="24">
        <v>16.7968</v>
      </c>
      <c r="I20" s="14" t="s">
        <v>213</v>
      </c>
    </row>
    <row r="21" s="2" customFormat="1" ht="21.75" customHeight="1" spans="1:9">
      <c r="A21" s="72">
        <v>43262</v>
      </c>
      <c r="B21" s="14" t="s">
        <v>685</v>
      </c>
      <c r="C21" s="73" t="s">
        <v>686</v>
      </c>
      <c r="D21" s="15" t="s">
        <v>109</v>
      </c>
      <c r="E21" s="15" t="s">
        <v>585</v>
      </c>
      <c r="F21" s="14">
        <v>14</v>
      </c>
      <c r="G21" s="24">
        <v>7.54</v>
      </c>
      <c r="H21" s="24">
        <v>105.56</v>
      </c>
      <c r="I21" s="14" t="s">
        <v>586</v>
      </c>
    </row>
    <row r="22" s="2" customFormat="1" ht="24.75" customHeight="1" spans="1:9">
      <c r="A22" s="72">
        <v>43262</v>
      </c>
      <c r="B22" s="14" t="s">
        <v>685</v>
      </c>
      <c r="C22" s="73" t="s">
        <v>686</v>
      </c>
      <c r="D22" s="15" t="s">
        <v>90</v>
      </c>
      <c r="E22" s="15" t="s">
        <v>440</v>
      </c>
      <c r="F22" s="14">
        <v>1</v>
      </c>
      <c r="G22" s="24">
        <v>4.5</v>
      </c>
      <c r="H22" s="24">
        <v>4.5008</v>
      </c>
      <c r="I22" s="14" t="s">
        <v>441</v>
      </c>
    </row>
    <row r="23" s="2" customFormat="1" ht="24.75" customHeight="1" spans="1:9">
      <c r="A23" s="72">
        <v>43262</v>
      </c>
      <c r="B23" s="14" t="s">
        <v>689</v>
      </c>
      <c r="C23" s="73" t="s">
        <v>682</v>
      </c>
      <c r="D23" s="15" t="s">
        <v>98</v>
      </c>
      <c r="E23" s="15" t="s">
        <v>83</v>
      </c>
      <c r="F23" s="14">
        <v>24</v>
      </c>
      <c r="G23" s="24">
        <v>1.7</v>
      </c>
      <c r="H23" s="24">
        <v>40.7972</v>
      </c>
      <c r="I23" s="14" t="s">
        <v>99</v>
      </c>
    </row>
    <row r="24" s="2" customFormat="1" ht="24.75" customHeight="1" spans="1:9">
      <c r="A24" s="72">
        <v>43262</v>
      </c>
      <c r="B24" s="14" t="s">
        <v>690</v>
      </c>
      <c r="C24" s="73" t="s">
        <v>645</v>
      </c>
      <c r="D24" s="15" t="s">
        <v>98</v>
      </c>
      <c r="E24" s="15" t="s">
        <v>83</v>
      </c>
      <c r="F24" s="14">
        <v>24</v>
      </c>
      <c r="G24" s="24">
        <v>1.7</v>
      </c>
      <c r="H24" s="24">
        <v>40.7972</v>
      </c>
      <c r="I24" s="14" t="s">
        <v>99</v>
      </c>
    </row>
    <row r="25" s="2" customFormat="1" ht="24.75" customHeight="1" spans="1:9">
      <c r="A25" s="72">
        <v>43262</v>
      </c>
      <c r="B25" s="14" t="s">
        <v>690</v>
      </c>
      <c r="C25" s="73" t="s">
        <v>645</v>
      </c>
      <c r="D25" s="15" t="s">
        <v>98</v>
      </c>
      <c r="E25" s="15" t="s">
        <v>83</v>
      </c>
      <c r="F25" s="14">
        <v>12</v>
      </c>
      <c r="G25" s="24">
        <v>1.7</v>
      </c>
      <c r="H25" s="24">
        <v>20.4044</v>
      </c>
      <c r="I25" s="14" t="s">
        <v>99</v>
      </c>
    </row>
    <row r="26" s="2" customFormat="1" ht="24.75" customHeight="1" spans="1:9">
      <c r="A26" s="72">
        <v>43262</v>
      </c>
      <c r="B26" s="14" t="s">
        <v>691</v>
      </c>
      <c r="C26" s="73" t="s">
        <v>692</v>
      </c>
      <c r="D26" s="15" t="s">
        <v>31</v>
      </c>
      <c r="E26" s="15" t="s">
        <v>497</v>
      </c>
      <c r="F26" s="14">
        <v>12</v>
      </c>
      <c r="G26" s="24">
        <v>1.94</v>
      </c>
      <c r="H26" s="24">
        <v>23.2812</v>
      </c>
      <c r="I26" s="14" t="s">
        <v>498</v>
      </c>
    </row>
    <row r="27" s="2" customFormat="1" ht="24.75" customHeight="1" spans="1:9">
      <c r="A27" s="72">
        <v>43262</v>
      </c>
      <c r="B27" s="14" t="s">
        <v>691</v>
      </c>
      <c r="C27" s="73" t="s">
        <v>692</v>
      </c>
      <c r="D27" s="15" t="s">
        <v>123</v>
      </c>
      <c r="E27" s="15" t="s">
        <v>124</v>
      </c>
      <c r="F27" s="14">
        <v>4</v>
      </c>
      <c r="G27" s="24">
        <v>2</v>
      </c>
      <c r="H27" s="24">
        <v>8.004</v>
      </c>
      <c r="I27" s="14" t="s">
        <v>125</v>
      </c>
    </row>
    <row r="28" s="2" customFormat="1" ht="24.75" customHeight="1" spans="1:9">
      <c r="A28" s="72">
        <v>43262</v>
      </c>
      <c r="B28" s="14" t="s">
        <v>691</v>
      </c>
      <c r="C28" s="73" t="s">
        <v>692</v>
      </c>
      <c r="D28" s="15" t="s">
        <v>85</v>
      </c>
      <c r="E28" s="15" t="s">
        <v>237</v>
      </c>
      <c r="F28" s="14">
        <v>11</v>
      </c>
      <c r="G28" s="24">
        <v>26.2</v>
      </c>
      <c r="H28" s="24">
        <v>288.202</v>
      </c>
      <c r="I28" s="14" t="s">
        <v>238</v>
      </c>
    </row>
    <row r="29" s="2" customFormat="1" ht="24.75" customHeight="1" spans="1:9">
      <c r="A29" s="72">
        <v>43262</v>
      </c>
      <c r="B29" s="14" t="s">
        <v>691</v>
      </c>
      <c r="C29" s="73" t="s">
        <v>692</v>
      </c>
      <c r="D29" s="15" t="s">
        <v>211</v>
      </c>
      <c r="E29" s="15" t="s">
        <v>212</v>
      </c>
      <c r="F29" s="14">
        <v>12</v>
      </c>
      <c r="G29" s="24">
        <v>8.4</v>
      </c>
      <c r="H29" s="24">
        <v>100.804</v>
      </c>
      <c r="I29" s="14" t="s">
        <v>213</v>
      </c>
    </row>
    <row r="30" s="2" customFormat="1" ht="24.75" customHeight="1" spans="1:9">
      <c r="A30" s="72">
        <v>43262</v>
      </c>
      <c r="B30" s="14" t="s">
        <v>691</v>
      </c>
      <c r="C30" s="73" t="s">
        <v>692</v>
      </c>
      <c r="D30" s="15" t="s">
        <v>90</v>
      </c>
      <c r="E30" s="15" t="s">
        <v>91</v>
      </c>
      <c r="F30" s="14">
        <v>12</v>
      </c>
      <c r="G30" s="24">
        <v>4.8</v>
      </c>
      <c r="H30" s="24">
        <v>57.594</v>
      </c>
      <c r="I30" s="14" t="s">
        <v>92</v>
      </c>
    </row>
    <row r="31" s="2" customFormat="1" ht="24.75" customHeight="1" spans="1:9">
      <c r="A31" s="72">
        <v>43262</v>
      </c>
      <c r="B31" s="14" t="s">
        <v>693</v>
      </c>
      <c r="C31" s="73" t="s">
        <v>694</v>
      </c>
      <c r="D31" s="15" t="s">
        <v>70</v>
      </c>
      <c r="E31" s="15" t="s">
        <v>71</v>
      </c>
      <c r="F31" s="14">
        <v>6</v>
      </c>
      <c r="G31" s="24">
        <v>203</v>
      </c>
      <c r="H31" s="24">
        <v>1218</v>
      </c>
      <c r="I31" s="14" t="s">
        <v>72</v>
      </c>
    </row>
    <row r="32" s="2" customFormat="1" ht="24.75" customHeight="1" spans="1:9">
      <c r="A32" s="72">
        <v>43262</v>
      </c>
      <c r="B32" s="14" t="s">
        <v>693</v>
      </c>
      <c r="C32" s="73" t="s">
        <v>694</v>
      </c>
      <c r="D32" s="15" t="s">
        <v>85</v>
      </c>
      <c r="E32" s="15" t="s">
        <v>86</v>
      </c>
      <c r="F32" s="14">
        <v>6</v>
      </c>
      <c r="G32" s="24">
        <v>28.75</v>
      </c>
      <c r="H32" s="24">
        <v>172.5036</v>
      </c>
      <c r="I32" s="14" t="s">
        <v>87</v>
      </c>
    </row>
    <row r="33" s="2" customFormat="1" ht="24.75" customHeight="1" spans="1:9">
      <c r="A33" s="72">
        <v>43262</v>
      </c>
      <c r="B33" s="14" t="s">
        <v>693</v>
      </c>
      <c r="C33" s="73" t="s">
        <v>694</v>
      </c>
      <c r="D33" s="15" t="s">
        <v>82</v>
      </c>
      <c r="E33" s="15" t="s">
        <v>687</v>
      </c>
      <c r="F33" s="14">
        <v>168</v>
      </c>
      <c r="G33" s="24">
        <v>2.5</v>
      </c>
      <c r="H33" s="24">
        <v>420.0012</v>
      </c>
      <c r="I33" s="14" t="s">
        <v>688</v>
      </c>
    </row>
    <row r="34" s="2" customFormat="1" ht="24.75" customHeight="1" spans="1:9">
      <c r="A34" s="72">
        <v>43262</v>
      </c>
      <c r="B34" s="14" t="s">
        <v>693</v>
      </c>
      <c r="C34" s="73" t="s">
        <v>694</v>
      </c>
      <c r="D34" s="15" t="s">
        <v>37</v>
      </c>
      <c r="E34" s="15" t="s">
        <v>38</v>
      </c>
      <c r="F34" s="14">
        <v>72</v>
      </c>
      <c r="G34" s="24">
        <v>4.46</v>
      </c>
      <c r="H34" s="24">
        <v>321.1228</v>
      </c>
      <c r="I34" s="14" t="s">
        <v>39</v>
      </c>
    </row>
    <row r="35" s="2" customFormat="1" ht="24.75" customHeight="1" spans="1:9">
      <c r="A35" s="72">
        <v>43262</v>
      </c>
      <c r="B35" s="14" t="s">
        <v>693</v>
      </c>
      <c r="C35" s="73" t="s">
        <v>694</v>
      </c>
      <c r="D35" s="15" t="s">
        <v>253</v>
      </c>
      <c r="E35" s="15" t="s">
        <v>254</v>
      </c>
      <c r="F35" s="14">
        <v>6</v>
      </c>
      <c r="G35" s="24">
        <v>37.0001</v>
      </c>
      <c r="H35" s="24">
        <v>222.0008</v>
      </c>
      <c r="I35" s="14" t="s">
        <v>255</v>
      </c>
    </row>
    <row r="36" s="2" customFormat="1" ht="24.75" customHeight="1" spans="1:9">
      <c r="A36" s="72">
        <v>43262</v>
      </c>
      <c r="B36" s="14" t="s">
        <v>693</v>
      </c>
      <c r="C36" s="73" t="s">
        <v>694</v>
      </c>
      <c r="D36" s="15" t="s">
        <v>73</v>
      </c>
      <c r="E36" s="15" t="s">
        <v>158</v>
      </c>
      <c r="F36" s="14">
        <v>24</v>
      </c>
      <c r="G36" s="24">
        <v>3</v>
      </c>
      <c r="H36" s="24">
        <v>72.0012</v>
      </c>
      <c r="I36" s="14" t="s">
        <v>159</v>
      </c>
    </row>
    <row r="37" s="2" customFormat="1" ht="24.75" customHeight="1" spans="1:9">
      <c r="A37" s="72">
        <v>43264</v>
      </c>
      <c r="B37" s="14" t="s">
        <v>695</v>
      </c>
      <c r="C37" s="73" t="s">
        <v>696</v>
      </c>
      <c r="D37" s="15" t="s">
        <v>85</v>
      </c>
      <c r="E37" s="15" t="s">
        <v>237</v>
      </c>
      <c r="F37" s="14">
        <v>11</v>
      </c>
      <c r="G37" s="24">
        <v>26.2</v>
      </c>
      <c r="H37" s="24">
        <v>288.202</v>
      </c>
      <c r="I37" s="14" t="s">
        <v>238</v>
      </c>
    </row>
    <row r="38" s="2" customFormat="1" ht="24.75" customHeight="1" spans="1:9">
      <c r="A38" s="72">
        <v>43264</v>
      </c>
      <c r="B38" s="14" t="s">
        <v>695</v>
      </c>
      <c r="C38" s="73" t="s">
        <v>696</v>
      </c>
      <c r="D38" s="15" t="s">
        <v>160</v>
      </c>
      <c r="E38" s="15" t="s">
        <v>259</v>
      </c>
      <c r="F38" s="14">
        <v>1</v>
      </c>
      <c r="G38" s="24">
        <v>4.3</v>
      </c>
      <c r="H38" s="24">
        <v>4.3036</v>
      </c>
      <c r="I38" s="14" t="s">
        <v>260</v>
      </c>
    </row>
    <row r="39" s="2" customFormat="1" ht="24.75" customHeight="1" spans="1:9">
      <c r="A39" s="72">
        <v>43264</v>
      </c>
      <c r="B39" s="14" t="s">
        <v>695</v>
      </c>
      <c r="C39" s="73" t="s">
        <v>696</v>
      </c>
      <c r="D39" s="15" t="s">
        <v>90</v>
      </c>
      <c r="E39" s="15" t="s">
        <v>91</v>
      </c>
      <c r="F39" s="14">
        <v>3</v>
      </c>
      <c r="G39" s="24">
        <v>4.8</v>
      </c>
      <c r="H39" s="24">
        <v>14.3956</v>
      </c>
      <c r="I39" s="14" t="s">
        <v>92</v>
      </c>
    </row>
    <row r="40" s="2" customFormat="1" ht="24.75" customHeight="1" spans="1:9">
      <c r="A40" s="72">
        <v>43264</v>
      </c>
      <c r="B40" s="14" t="s">
        <v>697</v>
      </c>
      <c r="C40" s="73" t="s">
        <v>698</v>
      </c>
      <c r="D40" s="15" t="s">
        <v>211</v>
      </c>
      <c r="E40" s="15" t="s">
        <v>212</v>
      </c>
      <c r="F40" s="14">
        <v>2</v>
      </c>
      <c r="G40" s="24">
        <v>8.4</v>
      </c>
      <c r="H40" s="24">
        <v>16.7968</v>
      </c>
      <c r="I40" s="14" t="s">
        <v>213</v>
      </c>
    </row>
    <row r="41" s="2" customFormat="1" ht="24.75" customHeight="1" spans="1:9">
      <c r="A41" s="72">
        <v>43264</v>
      </c>
      <c r="B41" s="14" t="s">
        <v>697</v>
      </c>
      <c r="C41" s="73" t="s">
        <v>698</v>
      </c>
      <c r="D41" s="15" t="s">
        <v>73</v>
      </c>
      <c r="E41" s="15" t="s">
        <v>74</v>
      </c>
      <c r="F41" s="14">
        <v>1</v>
      </c>
      <c r="G41" s="24">
        <v>3.5999</v>
      </c>
      <c r="H41" s="24">
        <v>3.596</v>
      </c>
      <c r="I41" s="14" t="s">
        <v>75</v>
      </c>
    </row>
    <row r="42" s="2" customFormat="1" ht="24.75" customHeight="1" spans="1:9">
      <c r="A42" s="72">
        <v>43264</v>
      </c>
      <c r="B42" s="14" t="s">
        <v>697</v>
      </c>
      <c r="C42" s="73" t="s">
        <v>698</v>
      </c>
      <c r="D42" s="15" t="s">
        <v>37</v>
      </c>
      <c r="E42" s="15" t="s">
        <v>107</v>
      </c>
      <c r="F42" s="14">
        <v>16</v>
      </c>
      <c r="G42" s="24">
        <v>5.27</v>
      </c>
      <c r="H42" s="24">
        <v>84.3204</v>
      </c>
      <c r="I42" s="14" t="s">
        <v>108</v>
      </c>
    </row>
    <row r="43" s="2" customFormat="1" ht="24.75" customHeight="1" spans="1:9">
      <c r="A43" s="72">
        <v>43264</v>
      </c>
      <c r="B43" s="14" t="s">
        <v>697</v>
      </c>
      <c r="C43" s="73" t="s">
        <v>698</v>
      </c>
      <c r="D43" s="15" t="s">
        <v>100</v>
      </c>
      <c r="E43" s="15" t="s">
        <v>699</v>
      </c>
      <c r="F43" s="14">
        <v>2</v>
      </c>
      <c r="G43" s="24">
        <v>70</v>
      </c>
      <c r="H43" s="24">
        <v>140.0004</v>
      </c>
      <c r="I43" s="14" t="s">
        <v>700</v>
      </c>
    </row>
    <row r="44" s="2" customFormat="1" ht="24.75" customHeight="1" spans="1:9">
      <c r="A44" s="72">
        <v>43264</v>
      </c>
      <c r="B44" s="14" t="s">
        <v>697</v>
      </c>
      <c r="C44" s="73" t="s">
        <v>698</v>
      </c>
      <c r="D44" s="15" t="s">
        <v>160</v>
      </c>
      <c r="E44" s="15" t="s">
        <v>259</v>
      </c>
      <c r="F44" s="14">
        <v>4</v>
      </c>
      <c r="G44" s="24">
        <v>4.3</v>
      </c>
      <c r="H44" s="24">
        <v>17.2028</v>
      </c>
      <c r="I44" s="14" t="s">
        <v>260</v>
      </c>
    </row>
    <row r="45" s="2" customFormat="1" ht="24.75" customHeight="1" spans="1:9">
      <c r="A45" s="72">
        <v>43265</v>
      </c>
      <c r="B45" s="14" t="s">
        <v>695</v>
      </c>
      <c r="C45" s="73" t="s">
        <v>696</v>
      </c>
      <c r="D45" s="15" t="s">
        <v>93</v>
      </c>
      <c r="E45" s="15" t="s">
        <v>94</v>
      </c>
      <c r="F45" s="14">
        <v>2</v>
      </c>
      <c r="G45" s="24">
        <v>4</v>
      </c>
      <c r="H45" s="24">
        <v>8.004</v>
      </c>
      <c r="I45" s="14" t="s">
        <v>95</v>
      </c>
    </row>
    <row r="46" s="2" customFormat="1" ht="24.75" customHeight="1" spans="1:9">
      <c r="A46" s="72">
        <v>43267</v>
      </c>
      <c r="B46" s="14" t="s">
        <v>701</v>
      </c>
      <c r="C46" s="73" t="s">
        <v>702</v>
      </c>
      <c r="D46" s="15" t="s">
        <v>395</v>
      </c>
      <c r="E46" s="15" t="s">
        <v>396</v>
      </c>
      <c r="F46" s="14">
        <v>8</v>
      </c>
      <c r="G46" s="24">
        <v>7.4</v>
      </c>
      <c r="H46" s="24">
        <v>59.1948</v>
      </c>
      <c r="I46" s="14" t="s">
        <v>397</v>
      </c>
    </row>
    <row r="47" s="2" customFormat="1" ht="24.75" customHeight="1" spans="1:9">
      <c r="A47" s="72">
        <v>43252</v>
      </c>
      <c r="B47" s="14" t="s">
        <v>675</v>
      </c>
      <c r="C47" s="73" t="s">
        <v>676</v>
      </c>
      <c r="D47" s="15" t="s">
        <v>37</v>
      </c>
      <c r="E47" s="15" t="s">
        <v>68</v>
      </c>
      <c r="F47" s="14">
        <v>1</v>
      </c>
      <c r="G47" s="24">
        <v>7</v>
      </c>
      <c r="H47" s="24">
        <v>6.9948</v>
      </c>
      <c r="I47" s="14" t="s">
        <v>69</v>
      </c>
    </row>
    <row r="48" s="2" customFormat="1" ht="24.75" customHeight="1" spans="1:9">
      <c r="A48" s="72">
        <v>43252</v>
      </c>
      <c r="B48" s="14" t="s">
        <v>677</v>
      </c>
      <c r="C48" s="73" t="s">
        <v>678</v>
      </c>
      <c r="D48" s="15" t="s">
        <v>380</v>
      </c>
      <c r="E48" s="15" t="s">
        <v>563</v>
      </c>
      <c r="F48" s="14">
        <v>24</v>
      </c>
      <c r="G48" s="24">
        <v>16.8</v>
      </c>
      <c r="H48" s="24">
        <v>403.2044</v>
      </c>
      <c r="I48" s="14" t="s">
        <v>564</v>
      </c>
    </row>
    <row r="49" s="2" customFormat="1" ht="24.75" customHeight="1" spans="1:9">
      <c r="A49" s="72">
        <v>43252</v>
      </c>
      <c r="B49" s="14" t="s">
        <v>677</v>
      </c>
      <c r="C49" s="73" t="s">
        <v>678</v>
      </c>
      <c r="D49" s="15" t="s">
        <v>269</v>
      </c>
      <c r="E49" s="15" t="s">
        <v>606</v>
      </c>
      <c r="F49" s="14">
        <v>12</v>
      </c>
      <c r="G49" s="24">
        <v>133</v>
      </c>
      <c r="H49" s="24">
        <v>1595.9976</v>
      </c>
      <c r="I49" s="14" t="s">
        <v>607</v>
      </c>
    </row>
    <row r="50" s="2" customFormat="1" ht="24.75" customHeight="1" spans="1:9">
      <c r="A50" s="72">
        <v>43268</v>
      </c>
      <c r="B50" s="14" t="s">
        <v>701</v>
      </c>
      <c r="C50" s="73" t="s">
        <v>702</v>
      </c>
      <c r="D50" s="15" t="s">
        <v>112</v>
      </c>
      <c r="E50" s="15" t="s">
        <v>113</v>
      </c>
      <c r="F50" s="14">
        <v>4</v>
      </c>
      <c r="G50" s="24">
        <v>7.4</v>
      </c>
      <c r="H50" s="24">
        <v>29.6032</v>
      </c>
      <c r="I50" s="14" t="s">
        <v>114</v>
      </c>
    </row>
    <row r="51" s="2" customFormat="1" ht="24.75" customHeight="1" spans="1:9">
      <c r="A51" s="72">
        <v>43268</v>
      </c>
      <c r="B51" s="14" t="s">
        <v>701</v>
      </c>
      <c r="C51" s="73" t="s">
        <v>702</v>
      </c>
      <c r="D51" s="15" t="s">
        <v>73</v>
      </c>
      <c r="E51" s="15" t="s">
        <v>403</v>
      </c>
      <c r="F51" s="14">
        <v>4</v>
      </c>
      <c r="G51" s="24">
        <v>4.46</v>
      </c>
      <c r="H51" s="24">
        <v>17.8408</v>
      </c>
      <c r="I51" s="14" t="s">
        <v>404</v>
      </c>
    </row>
    <row r="52" s="2" customFormat="1" ht="24.75" customHeight="1" spans="1:9">
      <c r="A52" s="72">
        <v>43268</v>
      </c>
      <c r="B52" s="14" t="s">
        <v>701</v>
      </c>
      <c r="C52" s="73" t="s">
        <v>702</v>
      </c>
      <c r="D52" s="15" t="s">
        <v>160</v>
      </c>
      <c r="E52" s="15" t="s">
        <v>161</v>
      </c>
      <c r="F52" s="14">
        <v>4</v>
      </c>
      <c r="G52" s="24">
        <v>4.9</v>
      </c>
      <c r="H52" s="24">
        <v>19.604</v>
      </c>
      <c r="I52" s="14" t="s">
        <v>162</v>
      </c>
    </row>
    <row r="53" s="2" customFormat="1" ht="24.75" customHeight="1" spans="1:9">
      <c r="A53" s="72">
        <v>43252</v>
      </c>
      <c r="B53" s="14" t="s">
        <v>703</v>
      </c>
      <c r="C53" s="73" t="s">
        <v>678</v>
      </c>
      <c r="D53" s="15" t="s">
        <v>37</v>
      </c>
      <c r="E53" s="15" t="s">
        <v>68</v>
      </c>
      <c r="F53" s="14">
        <v>6</v>
      </c>
      <c r="G53" s="24">
        <v>7</v>
      </c>
      <c r="H53" s="24">
        <v>42.0036</v>
      </c>
      <c r="I53" s="14" t="s">
        <v>69</v>
      </c>
    </row>
    <row r="54" s="2" customFormat="1" ht="24.75" customHeight="1" spans="1:9">
      <c r="A54" s="72">
        <v>43252</v>
      </c>
      <c r="B54" s="14" t="s">
        <v>677</v>
      </c>
      <c r="C54" s="73" t="s">
        <v>678</v>
      </c>
      <c r="D54" s="15" t="s">
        <v>167</v>
      </c>
      <c r="E54" s="15" t="s">
        <v>604</v>
      </c>
      <c r="F54" s="14">
        <v>24</v>
      </c>
      <c r="G54" s="24">
        <v>33.9999</v>
      </c>
      <c r="H54" s="24">
        <v>816.002</v>
      </c>
      <c r="I54" s="14" t="s">
        <v>605</v>
      </c>
    </row>
    <row r="55" s="2" customFormat="1" ht="24.75" customHeight="1" spans="1:9">
      <c r="A55" s="72">
        <v>43252</v>
      </c>
      <c r="B55" s="14" t="s">
        <v>677</v>
      </c>
      <c r="C55" s="73" t="s">
        <v>678</v>
      </c>
      <c r="D55" s="15" t="s">
        <v>85</v>
      </c>
      <c r="E55" s="15" t="s">
        <v>237</v>
      </c>
      <c r="F55" s="14">
        <v>6</v>
      </c>
      <c r="G55" s="24">
        <v>26.2</v>
      </c>
      <c r="H55" s="24">
        <v>157.2032</v>
      </c>
      <c r="I55" s="14" t="s">
        <v>238</v>
      </c>
    </row>
    <row r="56" s="2" customFormat="1" ht="24.75" customHeight="1" spans="1:9">
      <c r="A56" s="72">
        <v>43252</v>
      </c>
      <c r="B56" s="14" t="s">
        <v>677</v>
      </c>
      <c r="C56" s="73" t="s">
        <v>678</v>
      </c>
      <c r="D56" s="15" t="s">
        <v>37</v>
      </c>
      <c r="E56" s="15" t="s">
        <v>126</v>
      </c>
      <c r="F56" s="14">
        <v>6</v>
      </c>
      <c r="G56" s="24">
        <v>12.6</v>
      </c>
      <c r="H56" s="24">
        <v>75.5972</v>
      </c>
      <c r="I56" s="14" t="s">
        <v>127</v>
      </c>
    </row>
    <row r="57" s="2" customFormat="1" ht="24.75" customHeight="1" spans="1:9">
      <c r="A57" s="72">
        <v>43257</v>
      </c>
      <c r="B57" s="14" t="s">
        <v>681</v>
      </c>
      <c r="C57" s="73" t="s">
        <v>682</v>
      </c>
      <c r="D57" s="15" t="s">
        <v>25</v>
      </c>
      <c r="E57" s="15" t="s">
        <v>536</v>
      </c>
      <c r="F57" s="14">
        <v>200</v>
      </c>
      <c r="G57" s="24">
        <v>3.7001</v>
      </c>
      <c r="H57" s="24">
        <v>740.0104</v>
      </c>
      <c r="I57" s="14" t="s">
        <v>537</v>
      </c>
    </row>
    <row r="58" s="2" customFormat="1" ht="24.75" customHeight="1" spans="1:9">
      <c r="A58" s="72">
        <v>43257</v>
      </c>
      <c r="B58" s="14" t="s">
        <v>681</v>
      </c>
      <c r="C58" s="73" t="s">
        <v>682</v>
      </c>
      <c r="D58" s="15" t="s">
        <v>37</v>
      </c>
      <c r="E58" s="15" t="s">
        <v>88</v>
      </c>
      <c r="F58" s="14">
        <v>28</v>
      </c>
      <c r="G58" s="24">
        <v>3.5</v>
      </c>
      <c r="H58" s="24">
        <v>97.9968</v>
      </c>
      <c r="I58" s="14" t="s">
        <v>89</v>
      </c>
    </row>
    <row r="59" s="2" customFormat="1" ht="24.75" customHeight="1" spans="1:9">
      <c r="A59" s="72">
        <v>43257</v>
      </c>
      <c r="B59" s="14" t="s">
        <v>681</v>
      </c>
      <c r="C59" s="73" t="s">
        <v>682</v>
      </c>
      <c r="D59" s="15" t="s">
        <v>37</v>
      </c>
      <c r="E59" s="15" t="s">
        <v>68</v>
      </c>
      <c r="F59" s="14">
        <v>1</v>
      </c>
      <c r="G59" s="24">
        <v>7</v>
      </c>
      <c r="H59" s="24">
        <v>6.9948</v>
      </c>
      <c r="I59" s="14" t="s">
        <v>69</v>
      </c>
    </row>
    <row r="60" s="2" customFormat="1" ht="24.75" customHeight="1" spans="1:9">
      <c r="A60" s="72">
        <v>43252</v>
      </c>
      <c r="B60" s="14" t="s">
        <v>675</v>
      </c>
      <c r="C60" s="73" t="s">
        <v>676</v>
      </c>
      <c r="D60" s="15" t="s">
        <v>37</v>
      </c>
      <c r="E60" s="15" t="s">
        <v>126</v>
      </c>
      <c r="F60" s="14">
        <v>1</v>
      </c>
      <c r="G60" s="24">
        <v>12.6</v>
      </c>
      <c r="H60" s="24">
        <v>12.5976</v>
      </c>
      <c r="I60" s="14" t="s">
        <v>127</v>
      </c>
    </row>
    <row r="61" s="2" customFormat="1" ht="24.75" customHeight="1" spans="1:9">
      <c r="A61" s="72">
        <v>43252</v>
      </c>
      <c r="B61" s="14" t="s">
        <v>675</v>
      </c>
      <c r="C61" s="73" t="s">
        <v>676</v>
      </c>
      <c r="D61" s="15" t="s">
        <v>85</v>
      </c>
      <c r="E61" s="15" t="s">
        <v>237</v>
      </c>
      <c r="F61" s="14">
        <v>1</v>
      </c>
      <c r="G61" s="24">
        <v>26.2</v>
      </c>
      <c r="H61" s="24">
        <v>26.2044</v>
      </c>
      <c r="I61" s="14" t="s">
        <v>238</v>
      </c>
    </row>
    <row r="62" s="2" customFormat="1" ht="24.75" customHeight="1" spans="1:9">
      <c r="A62" s="72">
        <v>43252</v>
      </c>
      <c r="B62" s="14" t="s">
        <v>675</v>
      </c>
      <c r="C62" s="73" t="s">
        <v>676</v>
      </c>
      <c r="D62" s="15" t="s">
        <v>93</v>
      </c>
      <c r="E62" s="15" t="s">
        <v>94</v>
      </c>
      <c r="F62" s="14">
        <v>6</v>
      </c>
      <c r="G62" s="24">
        <v>4.1</v>
      </c>
      <c r="H62" s="24">
        <v>24.6036</v>
      </c>
      <c r="I62" s="14" t="s">
        <v>95</v>
      </c>
    </row>
    <row r="63" s="2" customFormat="1" ht="24.75" customHeight="1" spans="1:9">
      <c r="A63" s="72">
        <v>43252</v>
      </c>
      <c r="B63" s="14" t="s">
        <v>675</v>
      </c>
      <c r="C63" s="73" t="s">
        <v>676</v>
      </c>
      <c r="D63" s="15" t="s">
        <v>211</v>
      </c>
      <c r="E63" s="15" t="s">
        <v>212</v>
      </c>
      <c r="F63" s="14">
        <v>1</v>
      </c>
      <c r="G63" s="24">
        <v>8.4</v>
      </c>
      <c r="H63" s="24">
        <v>8.3984</v>
      </c>
      <c r="I63" s="14" t="s">
        <v>213</v>
      </c>
    </row>
    <row r="64" s="2" customFormat="1" ht="24.75" customHeight="1" spans="1:9">
      <c r="A64" s="72">
        <v>43252</v>
      </c>
      <c r="B64" s="14" t="s">
        <v>677</v>
      </c>
      <c r="C64" s="73" t="s">
        <v>678</v>
      </c>
      <c r="D64" s="15" t="s">
        <v>195</v>
      </c>
      <c r="E64" s="15" t="s">
        <v>196</v>
      </c>
      <c r="F64" s="14">
        <v>6</v>
      </c>
      <c r="G64" s="24">
        <v>165.9999</v>
      </c>
      <c r="H64" s="24">
        <v>995.9992</v>
      </c>
      <c r="I64" s="14" t="s">
        <v>197</v>
      </c>
    </row>
    <row r="65" s="2" customFormat="1" ht="24.75" customHeight="1" spans="1:9">
      <c r="A65" s="72">
        <v>43252</v>
      </c>
      <c r="B65" s="14" t="s">
        <v>677</v>
      </c>
      <c r="C65" s="73" t="s">
        <v>678</v>
      </c>
      <c r="D65" s="15" t="s">
        <v>189</v>
      </c>
      <c r="E65" s="15" t="s">
        <v>190</v>
      </c>
      <c r="F65" s="14">
        <v>24</v>
      </c>
      <c r="G65" s="24">
        <v>69.4</v>
      </c>
      <c r="H65" s="24">
        <v>1665.5976</v>
      </c>
      <c r="I65" s="14" t="s">
        <v>191</v>
      </c>
    </row>
    <row r="66" s="2" customFormat="1" ht="24.75" customHeight="1" spans="1:9">
      <c r="A66" s="72">
        <v>43257</v>
      </c>
      <c r="B66" s="14" t="s">
        <v>681</v>
      </c>
      <c r="C66" s="73" t="s">
        <v>682</v>
      </c>
      <c r="D66" s="15" t="s">
        <v>37</v>
      </c>
      <c r="E66" s="15" t="s">
        <v>105</v>
      </c>
      <c r="F66" s="14">
        <v>80</v>
      </c>
      <c r="G66" s="24">
        <v>7</v>
      </c>
      <c r="H66" s="24">
        <v>560.0016</v>
      </c>
      <c r="I66" s="14" t="s">
        <v>106</v>
      </c>
    </row>
    <row r="67" s="2" customFormat="1" ht="24.75" customHeight="1" spans="1:9">
      <c r="A67" s="72">
        <v>43257</v>
      </c>
      <c r="B67" s="14" t="s">
        <v>681</v>
      </c>
      <c r="C67" s="73" t="s">
        <v>682</v>
      </c>
      <c r="D67" s="15" t="s">
        <v>37</v>
      </c>
      <c r="E67" s="15" t="s">
        <v>68</v>
      </c>
      <c r="F67" s="14">
        <v>20</v>
      </c>
      <c r="G67" s="24">
        <v>7</v>
      </c>
      <c r="H67" s="24">
        <v>140.0004</v>
      </c>
      <c r="I67" s="14" t="s">
        <v>69</v>
      </c>
    </row>
    <row r="68" s="2" customFormat="1" ht="24.75" customHeight="1" spans="1:9">
      <c r="A68" s="72">
        <v>43257</v>
      </c>
      <c r="B68" s="14" t="s">
        <v>681</v>
      </c>
      <c r="C68" s="73" t="s">
        <v>682</v>
      </c>
      <c r="D68" s="15" t="s">
        <v>100</v>
      </c>
      <c r="E68" s="15" t="s">
        <v>324</v>
      </c>
      <c r="F68" s="14">
        <v>1</v>
      </c>
      <c r="G68" s="24">
        <v>816.9999</v>
      </c>
      <c r="H68" s="24">
        <v>816.9996</v>
      </c>
      <c r="I68" s="14" t="s">
        <v>325</v>
      </c>
    </row>
    <row r="69" s="2" customFormat="1" ht="24.75" customHeight="1" spans="1:9">
      <c r="A69" s="72">
        <v>43257</v>
      </c>
      <c r="B69" s="14" t="s">
        <v>681</v>
      </c>
      <c r="C69" s="73" t="s">
        <v>682</v>
      </c>
      <c r="D69" s="15" t="s">
        <v>25</v>
      </c>
      <c r="E69" s="15" t="s">
        <v>26</v>
      </c>
      <c r="F69" s="14">
        <v>200</v>
      </c>
      <c r="G69" s="24">
        <v>1</v>
      </c>
      <c r="H69" s="24">
        <v>200.0072</v>
      </c>
      <c r="I69" s="14" t="s">
        <v>27</v>
      </c>
    </row>
    <row r="70" s="2" customFormat="1" ht="24.75" customHeight="1" spans="1:9">
      <c r="A70" s="72">
        <v>43257</v>
      </c>
      <c r="B70" s="14" t="s">
        <v>681</v>
      </c>
      <c r="C70" s="73" t="s">
        <v>682</v>
      </c>
      <c r="D70" s="15" t="s">
        <v>37</v>
      </c>
      <c r="E70" s="15" t="s">
        <v>107</v>
      </c>
      <c r="F70" s="14">
        <v>24</v>
      </c>
      <c r="G70" s="24">
        <v>5.27</v>
      </c>
      <c r="H70" s="24">
        <v>126.4748</v>
      </c>
      <c r="I70" s="14" t="s">
        <v>108</v>
      </c>
    </row>
    <row r="71" s="2" customFormat="1" ht="24.75" customHeight="1" spans="1:9">
      <c r="A71" s="72">
        <v>43262</v>
      </c>
      <c r="B71" s="14" t="s">
        <v>683</v>
      </c>
      <c r="C71" s="73" t="s">
        <v>680</v>
      </c>
      <c r="D71" s="15" t="s">
        <v>123</v>
      </c>
      <c r="E71" s="15" t="s">
        <v>124</v>
      </c>
      <c r="F71" s="14">
        <v>1800</v>
      </c>
      <c r="G71" s="24">
        <v>2</v>
      </c>
      <c r="H71" s="24">
        <v>3599.9208</v>
      </c>
      <c r="I71" s="14" t="s">
        <v>125</v>
      </c>
    </row>
    <row r="72" s="2" customFormat="1" ht="24.75" customHeight="1" spans="1:9">
      <c r="A72" s="72">
        <v>43262</v>
      </c>
      <c r="B72" s="14" t="s">
        <v>683</v>
      </c>
      <c r="C72" s="73" t="s">
        <v>680</v>
      </c>
      <c r="D72" s="15" t="s">
        <v>37</v>
      </c>
      <c r="E72" s="15" t="s">
        <v>126</v>
      </c>
      <c r="F72" s="14">
        <v>20</v>
      </c>
      <c r="G72" s="24">
        <v>12.6</v>
      </c>
      <c r="H72" s="24">
        <v>251.9984</v>
      </c>
      <c r="I72" s="14" t="s">
        <v>127</v>
      </c>
    </row>
    <row r="73" s="2" customFormat="1" ht="24.75" customHeight="1" spans="1:9">
      <c r="A73" s="72">
        <v>43262</v>
      </c>
      <c r="B73" s="14" t="s">
        <v>683</v>
      </c>
      <c r="C73" s="73" t="s">
        <v>680</v>
      </c>
      <c r="D73" s="15" t="s">
        <v>93</v>
      </c>
      <c r="E73" s="15" t="s">
        <v>94</v>
      </c>
      <c r="F73" s="14">
        <v>480</v>
      </c>
      <c r="G73" s="24">
        <v>4</v>
      </c>
      <c r="H73" s="24">
        <v>1920.0088</v>
      </c>
      <c r="I73" s="14" t="s">
        <v>95</v>
      </c>
    </row>
    <row r="74" s="2" customFormat="1" ht="24.75" customHeight="1" spans="1:9">
      <c r="A74" s="72">
        <v>43262</v>
      </c>
      <c r="B74" s="14" t="s">
        <v>684</v>
      </c>
      <c r="C74" s="73" t="s">
        <v>645</v>
      </c>
      <c r="D74" s="15" t="s">
        <v>192</v>
      </c>
      <c r="E74" s="15" t="s">
        <v>316</v>
      </c>
      <c r="F74" s="14">
        <v>12</v>
      </c>
      <c r="G74" s="24">
        <v>45</v>
      </c>
      <c r="H74" s="24">
        <v>540.0032</v>
      </c>
      <c r="I74" s="14" t="s">
        <v>317</v>
      </c>
    </row>
    <row r="75" s="2" customFormat="1" ht="24.75" customHeight="1" spans="1:9">
      <c r="A75" s="72">
        <v>43262</v>
      </c>
      <c r="B75" s="14" t="s">
        <v>685</v>
      </c>
      <c r="C75" s="73" t="s">
        <v>686</v>
      </c>
      <c r="D75" s="15" t="s">
        <v>85</v>
      </c>
      <c r="E75" s="15" t="s">
        <v>86</v>
      </c>
      <c r="F75" s="14">
        <v>1</v>
      </c>
      <c r="G75" s="24">
        <v>28.75</v>
      </c>
      <c r="H75" s="24">
        <v>28.7448</v>
      </c>
      <c r="I75" s="14" t="s">
        <v>87</v>
      </c>
    </row>
    <row r="76" s="2" customFormat="1" ht="24.75" customHeight="1" spans="1:9">
      <c r="A76" s="72">
        <v>43262</v>
      </c>
      <c r="B76" s="14" t="s">
        <v>689</v>
      </c>
      <c r="C76" s="73" t="s">
        <v>682</v>
      </c>
      <c r="D76" s="15" t="s">
        <v>98</v>
      </c>
      <c r="E76" s="15" t="s">
        <v>83</v>
      </c>
      <c r="F76" s="14">
        <v>120</v>
      </c>
      <c r="G76" s="24">
        <v>1.7</v>
      </c>
      <c r="H76" s="24">
        <v>203.9976</v>
      </c>
      <c r="I76" s="14" t="s">
        <v>99</v>
      </c>
    </row>
    <row r="77" s="2" customFormat="1" ht="24.75" customHeight="1" spans="1:9">
      <c r="A77" s="72">
        <v>43262</v>
      </c>
      <c r="B77" s="14" t="s">
        <v>691</v>
      </c>
      <c r="C77" s="73" t="s">
        <v>692</v>
      </c>
      <c r="D77" s="15" t="s">
        <v>85</v>
      </c>
      <c r="E77" s="15" t="s">
        <v>237</v>
      </c>
      <c r="F77" s="14">
        <v>4</v>
      </c>
      <c r="G77" s="24">
        <v>26.2</v>
      </c>
      <c r="H77" s="24">
        <v>104.7944</v>
      </c>
      <c r="I77" s="14" t="s">
        <v>238</v>
      </c>
    </row>
    <row r="78" s="2" customFormat="1" ht="24.75" customHeight="1" spans="1:9">
      <c r="A78" s="72">
        <v>43262</v>
      </c>
      <c r="B78" s="14" t="s">
        <v>691</v>
      </c>
      <c r="C78" s="73" t="s">
        <v>692</v>
      </c>
      <c r="D78" s="15" t="s">
        <v>31</v>
      </c>
      <c r="E78" s="15" t="s">
        <v>32</v>
      </c>
      <c r="F78" s="14">
        <v>6</v>
      </c>
      <c r="G78" s="24">
        <v>2.3</v>
      </c>
      <c r="H78" s="24">
        <v>13.804</v>
      </c>
      <c r="I78" s="14" t="s">
        <v>33</v>
      </c>
    </row>
    <row r="79" s="2" customFormat="1" ht="24.75" customHeight="1" spans="1:9">
      <c r="A79" s="72">
        <v>43262</v>
      </c>
      <c r="B79" s="14" t="s">
        <v>691</v>
      </c>
      <c r="C79" s="73" t="s">
        <v>692</v>
      </c>
      <c r="D79" s="15" t="s">
        <v>37</v>
      </c>
      <c r="E79" s="15" t="s">
        <v>68</v>
      </c>
      <c r="F79" s="14">
        <v>6</v>
      </c>
      <c r="G79" s="24">
        <v>7</v>
      </c>
      <c r="H79" s="24">
        <v>42.0036</v>
      </c>
      <c r="I79" s="14" t="s">
        <v>69</v>
      </c>
    </row>
    <row r="80" s="2" customFormat="1" ht="24.75" customHeight="1" spans="1:9">
      <c r="A80" s="72">
        <v>43262</v>
      </c>
      <c r="B80" s="14" t="s">
        <v>693</v>
      </c>
      <c r="C80" s="73" t="s">
        <v>694</v>
      </c>
      <c r="D80" s="15" t="s">
        <v>37</v>
      </c>
      <c r="E80" s="15" t="s">
        <v>336</v>
      </c>
      <c r="F80" s="14">
        <v>24</v>
      </c>
      <c r="G80" s="24">
        <v>4.9</v>
      </c>
      <c r="H80" s="24">
        <v>117.6008</v>
      </c>
      <c r="I80" s="14" t="s">
        <v>337</v>
      </c>
    </row>
    <row r="81" s="2" customFormat="1" ht="24.75" customHeight="1" spans="1:9">
      <c r="A81" s="72">
        <v>43262</v>
      </c>
      <c r="B81" s="14" t="s">
        <v>693</v>
      </c>
      <c r="C81" s="73" t="s">
        <v>694</v>
      </c>
      <c r="D81" s="15" t="s">
        <v>704</v>
      </c>
      <c r="E81" s="15" t="s">
        <v>705</v>
      </c>
      <c r="F81" s="14">
        <v>12</v>
      </c>
      <c r="G81" s="24">
        <v>144.75</v>
      </c>
      <c r="H81" s="24">
        <v>1736.9956</v>
      </c>
      <c r="I81" s="14" t="s">
        <v>706</v>
      </c>
    </row>
    <row r="82" s="2" customFormat="1" ht="24.75" customHeight="1" spans="1:9">
      <c r="A82" s="72">
        <v>43257</v>
      </c>
      <c r="B82" s="14" t="s">
        <v>679</v>
      </c>
      <c r="C82" s="73" t="s">
        <v>680</v>
      </c>
      <c r="D82" s="15" t="s">
        <v>100</v>
      </c>
      <c r="E82" s="15" t="s">
        <v>324</v>
      </c>
      <c r="F82" s="14">
        <v>6</v>
      </c>
      <c r="G82" s="24">
        <v>816.9999</v>
      </c>
      <c r="H82" s="24">
        <v>4901.9976</v>
      </c>
      <c r="I82" s="14" t="s">
        <v>325</v>
      </c>
    </row>
    <row r="83" s="2" customFormat="1" ht="24.75" customHeight="1" spans="1:9">
      <c r="A83" s="72">
        <v>43257</v>
      </c>
      <c r="B83" s="14" t="s">
        <v>679</v>
      </c>
      <c r="C83" s="73" t="s">
        <v>680</v>
      </c>
      <c r="D83" s="15" t="s">
        <v>100</v>
      </c>
      <c r="E83" s="15" t="s">
        <v>324</v>
      </c>
      <c r="F83" s="14">
        <v>72</v>
      </c>
      <c r="G83" s="24">
        <v>816.9999</v>
      </c>
      <c r="H83" s="24">
        <v>58823.9944</v>
      </c>
      <c r="I83" s="14" t="s">
        <v>325</v>
      </c>
    </row>
    <row r="84" s="2" customFormat="1" ht="24.75" customHeight="1" spans="1:9">
      <c r="A84" s="72">
        <v>43257</v>
      </c>
      <c r="B84" s="14" t="s">
        <v>681</v>
      </c>
      <c r="C84" s="73" t="s">
        <v>682</v>
      </c>
      <c r="D84" s="15" t="s">
        <v>37</v>
      </c>
      <c r="E84" s="15" t="s">
        <v>135</v>
      </c>
      <c r="F84" s="14">
        <v>120</v>
      </c>
      <c r="G84" s="24">
        <v>3.5999</v>
      </c>
      <c r="H84" s="24">
        <v>431.9956</v>
      </c>
      <c r="I84" s="14" t="s">
        <v>136</v>
      </c>
    </row>
    <row r="85" s="2" customFormat="1" ht="24.75" customHeight="1" spans="1:9">
      <c r="A85" s="72">
        <v>43275</v>
      </c>
      <c r="B85" s="14" t="s">
        <v>707</v>
      </c>
      <c r="C85" s="73" t="s">
        <v>708</v>
      </c>
      <c r="D85" s="15" t="s">
        <v>37</v>
      </c>
      <c r="E85" s="15" t="s">
        <v>105</v>
      </c>
      <c r="F85" s="14">
        <v>24</v>
      </c>
      <c r="G85" s="24">
        <v>7</v>
      </c>
      <c r="H85" s="24">
        <v>168.0028</v>
      </c>
      <c r="I85" s="14" t="s">
        <v>106</v>
      </c>
    </row>
    <row r="86" s="2" customFormat="1" ht="24.75" customHeight="1" spans="1:9">
      <c r="A86" s="72">
        <v>43275</v>
      </c>
      <c r="B86" s="14" t="s">
        <v>709</v>
      </c>
      <c r="C86" s="73" t="s">
        <v>710</v>
      </c>
      <c r="D86" s="15" t="s">
        <v>25</v>
      </c>
      <c r="E86" s="15" t="s">
        <v>536</v>
      </c>
      <c r="F86" s="14">
        <v>200</v>
      </c>
      <c r="G86" s="24">
        <v>3.7001</v>
      </c>
      <c r="H86" s="24">
        <v>740.0104</v>
      </c>
      <c r="I86" s="14" t="s">
        <v>537</v>
      </c>
    </row>
    <row r="87" s="2" customFormat="1" ht="24.75" customHeight="1" spans="1:9">
      <c r="A87" s="72">
        <v>43275</v>
      </c>
      <c r="B87" s="14" t="s">
        <v>711</v>
      </c>
      <c r="C87" s="73" t="s">
        <v>710</v>
      </c>
      <c r="D87" s="15" t="s">
        <v>227</v>
      </c>
      <c r="E87" s="15" t="s">
        <v>712</v>
      </c>
      <c r="F87" s="14">
        <v>1</v>
      </c>
      <c r="G87" s="24">
        <v>476</v>
      </c>
      <c r="H87" s="24">
        <v>475.9944</v>
      </c>
      <c r="I87" s="14" t="s">
        <v>713</v>
      </c>
    </row>
    <row r="88" s="2" customFormat="1" ht="24.75" customHeight="1" spans="1:9">
      <c r="A88" s="72">
        <v>43275</v>
      </c>
      <c r="B88" s="14" t="s">
        <v>714</v>
      </c>
      <c r="C88" s="73" t="s">
        <v>715</v>
      </c>
      <c r="D88" s="15" t="s">
        <v>100</v>
      </c>
      <c r="E88" s="15" t="s">
        <v>324</v>
      </c>
      <c r="F88" s="14">
        <v>6</v>
      </c>
      <c r="G88" s="24">
        <v>816.9999</v>
      </c>
      <c r="H88" s="24">
        <v>4901.9976</v>
      </c>
      <c r="I88" s="14" t="s">
        <v>325</v>
      </c>
    </row>
    <row r="89" s="2" customFormat="1" ht="24.75" customHeight="1" spans="1:9">
      <c r="A89" s="72">
        <v>43275</v>
      </c>
      <c r="B89" s="14" t="s">
        <v>714</v>
      </c>
      <c r="C89" s="73" t="s">
        <v>715</v>
      </c>
      <c r="D89" s="15" t="s">
        <v>118</v>
      </c>
      <c r="E89" s="15" t="s">
        <v>119</v>
      </c>
      <c r="F89" s="14">
        <v>6</v>
      </c>
      <c r="G89" s="24">
        <v>2.5</v>
      </c>
      <c r="H89" s="24">
        <v>14.9988</v>
      </c>
      <c r="I89" s="14" t="s">
        <v>120</v>
      </c>
    </row>
    <row r="90" s="2" customFormat="1" ht="24.75" customHeight="1" spans="1:9">
      <c r="A90" s="72">
        <v>43275</v>
      </c>
      <c r="B90" s="14" t="s">
        <v>714</v>
      </c>
      <c r="C90" s="73" t="s">
        <v>715</v>
      </c>
      <c r="D90" s="15" t="s">
        <v>93</v>
      </c>
      <c r="E90" s="15" t="s">
        <v>94</v>
      </c>
      <c r="F90" s="14">
        <v>204</v>
      </c>
      <c r="G90" s="24">
        <v>4</v>
      </c>
      <c r="H90" s="24">
        <v>816.002</v>
      </c>
      <c r="I90" s="14" t="s">
        <v>95</v>
      </c>
    </row>
    <row r="91" s="2" customFormat="1" ht="24.75" customHeight="1" spans="1:9">
      <c r="A91" s="72">
        <v>43275</v>
      </c>
      <c r="B91" s="14" t="s">
        <v>714</v>
      </c>
      <c r="C91" s="73" t="s">
        <v>715</v>
      </c>
      <c r="D91" s="15" t="s">
        <v>37</v>
      </c>
      <c r="E91" s="15" t="s">
        <v>88</v>
      </c>
      <c r="F91" s="14">
        <v>558</v>
      </c>
      <c r="G91" s="24">
        <v>3.5</v>
      </c>
      <c r="H91" s="24">
        <v>1952.976</v>
      </c>
      <c r="I91" s="14" t="s">
        <v>89</v>
      </c>
    </row>
    <row r="92" s="2" customFormat="1" ht="24.75" customHeight="1" spans="1:9">
      <c r="A92" s="72">
        <v>43275</v>
      </c>
      <c r="B92" s="14" t="s">
        <v>714</v>
      </c>
      <c r="C92" s="73" t="s">
        <v>715</v>
      </c>
      <c r="D92" s="15" t="s">
        <v>90</v>
      </c>
      <c r="E92" s="15" t="s">
        <v>91</v>
      </c>
      <c r="F92" s="14">
        <v>204</v>
      </c>
      <c r="G92" s="24">
        <v>4.8</v>
      </c>
      <c r="H92" s="24">
        <v>979.1908</v>
      </c>
      <c r="I92" s="14" t="s">
        <v>92</v>
      </c>
    </row>
    <row r="93" s="2" customFormat="1" ht="24.75" customHeight="1" spans="1:9">
      <c r="A93" s="72">
        <v>43257</v>
      </c>
      <c r="B93" s="14" t="s">
        <v>681</v>
      </c>
      <c r="C93" s="73" t="s">
        <v>682</v>
      </c>
      <c r="D93" s="15" t="s">
        <v>37</v>
      </c>
      <c r="E93" s="15" t="s">
        <v>38</v>
      </c>
      <c r="F93" s="14">
        <v>9</v>
      </c>
      <c r="G93" s="24">
        <v>4.46</v>
      </c>
      <c r="H93" s="24">
        <v>40.136</v>
      </c>
      <c r="I93" s="14" t="s">
        <v>39</v>
      </c>
    </row>
    <row r="94" s="2" customFormat="1" ht="24.75" customHeight="1" spans="1:9">
      <c r="A94" s="72">
        <v>43257</v>
      </c>
      <c r="B94" s="14" t="s">
        <v>681</v>
      </c>
      <c r="C94" s="73" t="s">
        <v>682</v>
      </c>
      <c r="D94" s="15" t="s">
        <v>90</v>
      </c>
      <c r="E94" s="15" t="s">
        <v>91</v>
      </c>
      <c r="F94" s="14">
        <v>2</v>
      </c>
      <c r="G94" s="24">
        <v>4.8</v>
      </c>
      <c r="H94" s="24">
        <v>9.6048</v>
      </c>
      <c r="I94" s="14" t="s">
        <v>92</v>
      </c>
    </row>
    <row r="95" s="2" customFormat="1" ht="24.75" customHeight="1" spans="1:9">
      <c r="A95" s="72">
        <v>43262</v>
      </c>
      <c r="B95" s="14" t="s">
        <v>683</v>
      </c>
      <c r="C95" s="73" t="s">
        <v>680</v>
      </c>
      <c r="D95" s="15" t="s">
        <v>118</v>
      </c>
      <c r="E95" s="15" t="s">
        <v>119</v>
      </c>
      <c r="F95" s="14">
        <v>180</v>
      </c>
      <c r="G95" s="24">
        <v>2.5</v>
      </c>
      <c r="H95" s="24">
        <v>450.0104</v>
      </c>
      <c r="I95" s="14" t="s">
        <v>120</v>
      </c>
    </row>
    <row r="96" s="2" customFormat="1" ht="24.75" customHeight="1" spans="1:9">
      <c r="A96" s="72">
        <v>43262</v>
      </c>
      <c r="B96" s="14" t="s">
        <v>683</v>
      </c>
      <c r="C96" s="73" t="s">
        <v>680</v>
      </c>
      <c r="D96" s="15" t="s">
        <v>211</v>
      </c>
      <c r="E96" s="15" t="s">
        <v>212</v>
      </c>
      <c r="F96" s="14">
        <v>20</v>
      </c>
      <c r="G96" s="24">
        <v>8.4</v>
      </c>
      <c r="H96" s="24">
        <v>168.0028</v>
      </c>
      <c r="I96" s="14" t="s">
        <v>213</v>
      </c>
    </row>
    <row r="97" s="2" customFormat="1" ht="24.75" customHeight="1" spans="1:9">
      <c r="A97" s="72">
        <v>43262</v>
      </c>
      <c r="B97" s="14" t="s">
        <v>683</v>
      </c>
      <c r="C97" s="73" t="s">
        <v>680</v>
      </c>
      <c r="D97" s="15" t="s">
        <v>123</v>
      </c>
      <c r="E97" s="15" t="s">
        <v>124</v>
      </c>
      <c r="F97" s="14">
        <v>384</v>
      </c>
      <c r="G97" s="24">
        <v>2</v>
      </c>
      <c r="H97" s="24">
        <v>767.978</v>
      </c>
      <c r="I97" s="14" t="s">
        <v>125</v>
      </c>
    </row>
    <row r="98" s="2" customFormat="1" ht="24.75" customHeight="1" spans="1:9">
      <c r="A98" s="72">
        <v>43262</v>
      </c>
      <c r="B98" s="14" t="s">
        <v>685</v>
      </c>
      <c r="C98" s="73" t="s">
        <v>686</v>
      </c>
      <c r="D98" s="15" t="s">
        <v>100</v>
      </c>
      <c r="E98" s="15" t="s">
        <v>699</v>
      </c>
      <c r="F98" s="14">
        <v>3</v>
      </c>
      <c r="G98" s="24">
        <v>70</v>
      </c>
      <c r="H98" s="24">
        <v>209.9948</v>
      </c>
      <c r="I98" s="14" t="s">
        <v>700</v>
      </c>
    </row>
    <row r="99" s="2" customFormat="1" ht="24.75" customHeight="1" spans="1:9">
      <c r="A99" s="72">
        <v>43262</v>
      </c>
      <c r="B99" s="14" t="s">
        <v>685</v>
      </c>
      <c r="C99" s="73" t="s">
        <v>686</v>
      </c>
      <c r="D99" s="15" t="s">
        <v>73</v>
      </c>
      <c r="E99" s="15" t="s">
        <v>74</v>
      </c>
      <c r="F99" s="14">
        <v>1</v>
      </c>
      <c r="G99" s="24">
        <v>3.5999</v>
      </c>
      <c r="H99" s="24">
        <v>3.596</v>
      </c>
      <c r="I99" s="14" t="s">
        <v>75</v>
      </c>
    </row>
    <row r="100" s="2" customFormat="1" ht="24.75" customHeight="1" spans="1:9">
      <c r="A100" s="72">
        <v>43262</v>
      </c>
      <c r="B100" s="14" t="s">
        <v>690</v>
      </c>
      <c r="C100" s="73" t="s">
        <v>645</v>
      </c>
      <c r="D100" s="15" t="s">
        <v>98</v>
      </c>
      <c r="E100" s="15" t="s">
        <v>83</v>
      </c>
      <c r="F100" s="14">
        <v>12</v>
      </c>
      <c r="G100" s="24">
        <v>1.7</v>
      </c>
      <c r="H100" s="24">
        <v>20.4044</v>
      </c>
      <c r="I100" s="14" t="s">
        <v>99</v>
      </c>
    </row>
    <row r="101" s="2" customFormat="1" ht="24.75" customHeight="1" spans="1:9">
      <c r="A101" s="72">
        <v>43262</v>
      </c>
      <c r="B101" s="14" t="s">
        <v>690</v>
      </c>
      <c r="C101" s="73" t="s">
        <v>645</v>
      </c>
      <c r="D101" s="15" t="s">
        <v>98</v>
      </c>
      <c r="E101" s="15" t="s">
        <v>83</v>
      </c>
      <c r="F101" s="14">
        <v>6</v>
      </c>
      <c r="G101" s="24">
        <v>1.7</v>
      </c>
      <c r="H101" s="24">
        <v>10.1964</v>
      </c>
      <c r="I101" s="14" t="s">
        <v>99</v>
      </c>
    </row>
    <row r="102" s="2" customFormat="1" ht="24.75" customHeight="1" spans="1:9">
      <c r="A102" s="72">
        <v>43262</v>
      </c>
      <c r="B102" s="14" t="s">
        <v>690</v>
      </c>
      <c r="C102" s="73" t="s">
        <v>645</v>
      </c>
      <c r="D102" s="15" t="s">
        <v>98</v>
      </c>
      <c r="E102" s="15" t="s">
        <v>83</v>
      </c>
      <c r="F102" s="14">
        <v>144</v>
      </c>
      <c r="G102" s="24">
        <v>1.7</v>
      </c>
      <c r="H102" s="24">
        <v>244.7948</v>
      </c>
      <c r="I102" s="14" t="s">
        <v>99</v>
      </c>
    </row>
    <row r="103" s="2" customFormat="1" ht="24.75" customHeight="1" spans="1:9">
      <c r="A103" s="72">
        <v>43262</v>
      </c>
      <c r="B103" s="14" t="s">
        <v>691</v>
      </c>
      <c r="C103" s="73" t="s">
        <v>692</v>
      </c>
      <c r="D103" s="15" t="s">
        <v>160</v>
      </c>
      <c r="E103" s="15" t="s">
        <v>259</v>
      </c>
      <c r="F103" s="14">
        <v>24</v>
      </c>
      <c r="G103" s="24">
        <v>4.3</v>
      </c>
      <c r="H103" s="24">
        <v>103.2052</v>
      </c>
      <c r="I103" s="14" t="s">
        <v>260</v>
      </c>
    </row>
    <row r="104" s="2" customFormat="1" ht="24.75" customHeight="1" spans="1:9">
      <c r="A104" s="72">
        <v>43262</v>
      </c>
      <c r="B104" s="14" t="s">
        <v>693</v>
      </c>
      <c r="C104" s="73" t="s">
        <v>694</v>
      </c>
      <c r="D104" s="15" t="s">
        <v>109</v>
      </c>
      <c r="E104" s="15" t="s">
        <v>585</v>
      </c>
      <c r="F104" s="14">
        <v>84</v>
      </c>
      <c r="G104" s="24">
        <v>7.54</v>
      </c>
      <c r="H104" s="24">
        <v>633.36</v>
      </c>
      <c r="I104" s="14" t="s">
        <v>586</v>
      </c>
    </row>
    <row r="105" s="2" customFormat="1" ht="24.75" customHeight="1" spans="1:9">
      <c r="A105" s="72">
        <v>43262</v>
      </c>
      <c r="B105" s="14" t="s">
        <v>693</v>
      </c>
      <c r="C105" s="73" t="s">
        <v>694</v>
      </c>
      <c r="D105" s="15" t="s">
        <v>73</v>
      </c>
      <c r="E105" s="15" t="s">
        <v>74</v>
      </c>
      <c r="F105" s="14">
        <v>6</v>
      </c>
      <c r="G105" s="24">
        <v>3.5999</v>
      </c>
      <c r="H105" s="24">
        <v>21.5992</v>
      </c>
      <c r="I105" s="14" t="s">
        <v>75</v>
      </c>
    </row>
    <row r="106" s="2" customFormat="1" ht="24.75" customHeight="1" spans="1:9">
      <c r="A106" s="72">
        <v>43262</v>
      </c>
      <c r="B106" s="14" t="s">
        <v>693</v>
      </c>
      <c r="C106" s="73" t="s">
        <v>694</v>
      </c>
      <c r="D106" s="15" t="s">
        <v>37</v>
      </c>
      <c r="E106" s="15" t="s">
        <v>107</v>
      </c>
      <c r="F106" s="14">
        <v>96</v>
      </c>
      <c r="G106" s="24">
        <v>5.27</v>
      </c>
      <c r="H106" s="24">
        <v>505.9224</v>
      </c>
      <c r="I106" s="14" t="s">
        <v>108</v>
      </c>
    </row>
    <row r="107" s="2" customFormat="1" ht="24.75" customHeight="1" spans="1:9">
      <c r="A107" s="72">
        <v>43262</v>
      </c>
      <c r="B107" s="14" t="s">
        <v>693</v>
      </c>
      <c r="C107" s="73" t="s">
        <v>694</v>
      </c>
      <c r="D107" s="15" t="s">
        <v>184</v>
      </c>
      <c r="E107" s="15" t="s">
        <v>185</v>
      </c>
      <c r="F107" s="14">
        <v>72</v>
      </c>
      <c r="G107" s="24">
        <v>13.5</v>
      </c>
      <c r="H107" s="24">
        <v>971.9988</v>
      </c>
      <c r="I107" s="14" t="s">
        <v>186</v>
      </c>
    </row>
    <row r="108" s="2" customFormat="1" ht="24.75" customHeight="1" spans="1:9">
      <c r="A108" s="72">
        <v>43264</v>
      </c>
      <c r="B108" s="14" t="s">
        <v>716</v>
      </c>
      <c r="C108" s="73" t="s">
        <v>678</v>
      </c>
      <c r="D108" s="15" t="s">
        <v>192</v>
      </c>
      <c r="E108" s="15" t="s">
        <v>193</v>
      </c>
      <c r="F108" s="14">
        <v>18</v>
      </c>
      <c r="G108" s="24">
        <v>47.5</v>
      </c>
      <c r="H108" s="24">
        <v>855.0012</v>
      </c>
      <c r="I108" s="14" t="s">
        <v>194</v>
      </c>
    </row>
    <row r="109" s="2" customFormat="1" ht="24.75" customHeight="1" spans="1:9">
      <c r="A109" s="72">
        <v>43264</v>
      </c>
      <c r="B109" s="14" t="s">
        <v>695</v>
      </c>
      <c r="C109" s="73" t="s">
        <v>696</v>
      </c>
      <c r="D109" s="15" t="s">
        <v>98</v>
      </c>
      <c r="E109" s="15" t="s">
        <v>83</v>
      </c>
      <c r="F109" s="14">
        <v>2</v>
      </c>
      <c r="G109" s="24">
        <v>1.7</v>
      </c>
      <c r="H109" s="24">
        <v>3.3988</v>
      </c>
      <c r="I109" s="14" t="s">
        <v>99</v>
      </c>
    </row>
    <row r="110" s="2" customFormat="1" ht="24.75" customHeight="1" spans="1:9">
      <c r="A110" s="72">
        <v>43264</v>
      </c>
      <c r="B110" s="14" t="s">
        <v>695</v>
      </c>
      <c r="C110" s="73" t="s">
        <v>696</v>
      </c>
      <c r="D110" s="15" t="s">
        <v>37</v>
      </c>
      <c r="E110" s="15" t="s">
        <v>88</v>
      </c>
      <c r="F110" s="14">
        <v>8</v>
      </c>
      <c r="G110" s="24">
        <v>3.5</v>
      </c>
      <c r="H110" s="24">
        <v>28.0024</v>
      </c>
      <c r="I110" s="14" t="s">
        <v>89</v>
      </c>
    </row>
    <row r="111" s="2" customFormat="1" ht="24.75" customHeight="1" spans="1:9">
      <c r="A111" s="72">
        <v>43264</v>
      </c>
      <c r="B111" s="14" t="s">
        <v>697</v>
      </c>
      <c r="C111" s="73" t="s">
        <v>698</v>
      </c>
      <c r="D111" s="15" t="s">
        <v>85</v>
      </c>
      <c r="E111" s="15" t="s">
        <v>86</v>
      </c>
      <c r="F111" s="14">
        <v>1</v>
      </c>
      <c r="G111" s="24">
        <v>28.75</v>
      </c>
      <c r="H111" s="24">
        <v>28.7448</v>
      </c>
      <c r="I111" s="14" t="s">
        <v>87</v>
      </c>
    </row>
    <row r="112" s="2" customFormat="1" ht="24.75" customHeight="1" spans="1:9">
      <c r="A112" s="72">
        <v>43264</v>
      </c>
      <c r="B112" s="14" t="s">
        <v>697</v>
      </c>
      <c r="C112" s="73" t="s">
        <v>698</v>
      </c>
      <c r="D112" s="15" t="s">
        <v>82</v>
      </c>
      <c r="E112" s="15" t="s">
        <v>687</v>
      </c>
      <c r="F112" s="14">
        <v>28</v>
      </c>
      <c r="G112" s="24">
        <v>2.5</v>
      </c>
      <c r="H112" s="24">
        <v>70.006</v>
      </c>
      <c r="I112" s="14" t="s">
        <v>688</v>
      </c>
    </row>
    <row r="113" s="2" customFormat="1" ht="24.75" customHeight="1" spans="1:9">
      <c r="A113" s="72">
        <v>43264</v>
      </c>
      <c r="B113" s="14" t="s">
        <v>697</v>
      </c>
      <c r="C113" s="73" t="s">
        <v>698</v>
      </c>
      <c r="D113" s="15" t="s">
        <v>253</v>
      </c>
      <c r="E113" s="15" t="s">
        <v>717</v>
      </c>
      <c r="F113" s="14">
        <v>2</v>
      </c>
      <c r="G113" s="24">
        <v>37.0001</v>
      </c>
      <c r="H113" s="24">
        <v>73.9964</v>
      </c>
      <c r="I113" s="14" t="s">
        <v>718</v>
      </c>
    </row>
    <row r="114" s="2" customFormat="1" ht="24.75" customHeight="1" spans="1:9">
      <c r="A114" s="72">
        <v>43264</v>
      </c>
      <c r="B114" s="14" t="s">
        <v>697</v>
      </c>
      <c r="C114" s="73" t="s">
        <v>698</v>
      </c>
      <c r="D114" s="15" t="s">
        <v>704</v>
      </c>
      <c r="E114" s="15" t="s">
        <v>705</v>
      </c>
      <c r="F114" s="14">
        <v>2</v>
      </c>
      <c r="G114" s="24">
        <v>144.75</v>
      </c>
      <c r="H114" s="24">
        <v>289.5012</v>
      </c>
      <c r="I114" s="14" t="s">
        <v>706</v>
      </c>
    </row>
    <row r="115" s="2" customFormat="1" ht="24.75" customHeight="1" spans="1:9">
      <c r="A115" s="72">
        <v>43264</v>
      </c>
      <c r="B115" s="14" t="s">
        <v>697</v>
      </c>
      <c r="C115" s="73" t="s">
        <v>698</v>
      </c>
      <c r="D115" s="15" t="s">
        <v>184</v>
      </c>
      <c r="E115" s="15" t="s">
        <v>185</v>
      </c>
      <c r="F115" s="14">
        <v>12</v>
      </c>
      <c r="G115" s="24">
        <v>13.5</v>
      </c>
      <c r="H115" s="24">
        <v>161.994</v>
      </c>
      <c r="I115" s="14" t="s">
        <v>186</v>
      </c>
    </row>
    <row r="116" s="2" customFormat="1" ht="24.75" customHeight="1" spans="1:9">
      <c r="A116" s="72">
        <v>43264</v>
      </c>
      <c r="B116" s="14" t="s">
        <v>697</v>
      </c>
      <c r="C116" s="73" t="s">
        <v>698</v>
      </c>
      <c r="D116" s="15" t="s">
        <v>73</v>
      </c>
      <c r="E116" s="15" t="s">
        <v>158</v>
      </c>
      <c r="F116" s="14">
        <v>4</v>
      </c>
      <c r="G116" s="24">
        <v>3</v>
      </c>
      <c r="H116" s="24">
        <v>11.9944</v>
      </c>
      <c r="I116" s="14" t="s">
        <v>159</v>
      </c>
    </row>
    <row r="117" s="2" customFormat="1" ht="24.75" customHeight="1" spans="1:9">
      <c r="A117" s="72">
        <v>43264</v>
      </c>
      <c r="B117" s="14" t="s">
        <v>697</v>
      </c>
      <c r="C117" s="73" t="s">
        <v>698</v>
      </c>
      <c r="D117" s="15" t="s">
        <v>37</v>
      </c>
      <c r="E117" s="15" t="s">
        <v>719</v>
      </c>
      <c r="F117" s="14">
        <v>6</v>
      </c>
      <c r="G117" s="24">
        <v>3.4</v>
      </c>
      <c r="H117" s="24">
        <v>20.4044</v>
      </c>
      <c r="I117" s="14" t="s">
        <v>720</v>
      </c>
    </row>
    <row r="118" s="2" customFormat="1" ht="24.75" customHeight="1" spans="1:9">
      <c r="A118" s="72">
        <v>43265</v>
      </c>
      <c r="B118" s="14" t="s">
        <v>695</v>
      </c>
      <c r="C118" s="73" t="s">
        <v>696</v>
      </c>
      <c r="D118" s="15" t="s">
        <v>310</v>
      </c>
      <c r="E118" s="15" t="s">
        <v>311</v>
      </c>
      <c r="F118" s="14">
        <v>1</v>
      </c>
      <c r="G118" s="24">
        <v>133</v>
      </c>
      <c r="H118" s="24">
        <v>133.0056</v>
      </c>
      <c r="I118" s="14" t="s">
        <v>312</v>
      </c>
    </row>
    <row r="119" s="2" customFormat="1" ht="24.75" customHeight="1" spans="1:9">
      <c r="A119" s="72">
        <v>43265</v>
      </c>
      <c r="B119" s="14" t="s">
        <v>695</v>
      </c>
      <c r="C119" s="73" t="s">
        <v>696</v>
      </c>
      <c r="D119" s="15" t="s">
        <v>118</v>
      </c>
      <c r="E119" s="15" t="s">
        <v>119</v>
      </c>
      <c r="F119" s="14">
        <v>2</v>
      </c>
      <c r="G119" s="24">
        <v>2.5</v>
      </c>
      <c r="H119" s="24">
        <v>4.9996</v>
      </c>
      <c r="I119" s="14" t="s">
        <v>120</v>
      </c>
    </row>
    <row r="120" s="2" customFormat="1" ht="24.75" customHeight="1" spans="1:9">
      <c r="A120" s="72">
        <v>43262</v>
      </c>
      <c r="B120" s="14" t="s">
        <v>683</v>
      </c>
      <c r="C120" s="73" t="s">
        <v>680</v>
      </c>
      <c r="D120" s="15" t="s">
        <v>85</v>
      </c>
      <c r="E120" s="15" t="s">
        <v>237</v>
      </c>
      <c r="F120" s="14">
        <v>20</v>
      </c>
      <c r="G120" s="24">
        <v>26.2</v>
      </c>
      <c r="H120" s="24">
        <v>523.9952</v>
      </c>
      <c r="I120" s="14" t="s">
        <v>238</v>
      </c>
    </row>
    <row r="121" s="2" customFormat="1" ht="24.75" customHeight="1" spans="1:9">
      <c r="A121" s="72">
        <v>43262</v>
      </c>
      <c r="B121" s="14" t="s">
        <v>684</v>
      </c>
      <c r="C121" s="73" t="s">
        <v>645</v>
      </c>
      <c r="D121" s="15" t="s">
        <v>192</v>
      </c>
      <c r="E121" s="15" t="s">
        <v>316</v>
      </c>
      <c r="F121" s="14">
        <v>6</v>
      </c>
      <c r="G121" s="24">
        <v>45</v>
      </c>
      <c r="H121" s="24">
        <v>270.0016</v>
      </c>
      <c r="I121" s="14" t="s">
        <v>317</v>
      </c>
    </row>
    <row r="122" s="2" customFormat="1" ht="24.75" customHeight="1" spans="1:9">
      <c r="A122" s="72">
        <v>43262</v>
      </c>
      <c r="B122" s="14" t="s">
        <v>684</v>
      </c>
      <c r="C122" s="73" t="s">
        <v>645</v>
      </c>
      <c r="D122" s="15" t="s">
        <v>192</v>
      </c>
      <c r="E122" s="15" t="s">
        <v>316</v>
      </c>
      <c r="F122" s="14">
        <v>6</v>
      </c>
      <c r="G122" s="24">
        <v>45</v>
      </c>
      <c r="H122" s="24">
        <v>270.0016</v>
      </c>
      <c r="I122" s="14" t="s">
        <v>317</v>
      </c>
    </row>
    <row r="123" s="2" customFormat="1" ht="24.75" customHeight="1" spans="1:9">
      <c r="A123" s="72">
        <v>43262</v>
      </c>
      <c r="B123" s="14" t="s">
        <v>721</v>
      </c>
      <c r="C123" s="73" t="s">
        <v>682</v>
      </c>
      <c r="D123" s="15" t="s">
        <v>192</v>
      </c>
      <c r="E123" s="15" t="s">
        <v>316</v>
      </c>
      <c r="F123" s="14">
        <v>60</v>
      </c>
      <c r="G123" s="24">
        <v>45</v>
      </c>
      <c r="H123" s="24">
        <v>2700.0044</v>
      </c>
      <c r="I123" s="14" t="s">
        <v>317</v>
      </c>
    </row>
    <row r="124" s="2" customFormat="1" ht="24.75" customHeight="1" spans="1:9">
      <c r="A124" s="72">
        <v>43262</v>
      </c>
      <c r="B124" s="14" t="s">
        <v>685</v>
      </c>
      <c r="C124" s="73" t="s">
        <v>686</v>
      </c>
      <c r="D124" s="15" t="s">
        <v>704</v>
      </c>
      <c r="E124" s="15" t="s">
        <v>705</v>
      </c>
      <c r="F124" s="14">
        <v>3</v>
      </c>
      <c r="G124" s="24">
        <v>144.75</v>
      </c>
      <c r="H124" s="24">
        <v>434.246</v>
      </c>
      <c r="I124" s="14" t="s">
        <v>706</v>
      </c>
    </row>
    <row r="125" s="2" customFormat="1" ht="24.75" customHeight="1" spans="1:9">
      <c r="A125" s="72">
        <v>43262</v>
      </c>
      <c r="B125" s="14" t="s">
        <v>685</v>
      </c>
      <c r="C125" s="73" t="s">
        <v>686</v>
      </c>
      <c r="D125" s="15" t="s">
        <v>70</v>
      </c>
      <c r="E125" s="15" t="s">
        <v>71</v>
      </c>
      <c r="F125" s="14">
        <v>1</v>
      </c>
      <c r="G125" s="24">
        <v>203</v>
      </c>
      <c r="H125" s="24">
        <v>203</v>
      </c>
      <c r="I125" s="14" t="s">
        <v>72</v>
      </c>
    </row>
    <row r="126" s="2" customFormat="1" ht="24.75" customHeight="1" spans="1:9">
      <c r="A126" s="72">
        <v>43262</v>
      </c>
      <c r="B126" s="14" t="s">
        <v>685</v>
      </c>
      <c r="C126" s="73" t="s">
        <v>686</v>
      </c>
      <c r="D126" s="15" t="s">
        <v>155</v>
      </c>
      <c r="E126" s="15" t="s">
        <v>156</v>
      </c>
      <c r="F126" s="14">
        <v>12</v>
      </c>
      <c r="G126" s="24">
        <v>4.9</v>
      </c>
      <c r="H126" s="24">
        <v>58.8004</v>
      </c>
      <c r="I126" s="14" t="s">
        <v>157</v>
      </c>
    </row>
    <row r="127" s="2" customFormat="1" ht="24.75" customHeight="1" spans="1:9">
      <c r="A127" s="72">
        <v>43262</v>
      </c>
      <c r="B127" s="14" t="s">
        <v>685</v>
      </c>
      <c r="C127" s="73" t="s">
        <v>686</v>
      </c>
      <c r="D127" s="15" t="s">
        <v>37</v>
      </c>
      <c r="E127" s="15" t="s">
        <v>80</v>
      </c>
      <c r="F127" s="14">
        <v>14</v>
      </c>
      <c r="G127" s="24">
        <v>12.4001</v>
      </c>
      <c r="H127" s="24">
        <v>173.6056</v>
      </c>
      <c r="I127" s="14" t="s">
        <v>81</v>
      </c>
    </row>
    <row r="128" s="2" customFormat="1" ht="24.75" customHeight="1" spans="1:9">
      <c r="A128" s="72">
        <v>43262</v>
      </c>
      <c r="B128" s="14" t="s">
        <v>690</v>
      </c>
      <c r="C128" s="73" t="s">
        <v>645</v>
      </c>
      <c r="D128" s="15" t="s">
        <v>98</v>
      </c>
      <c r="E128" s="15" t="s">
        <v>83</v>
      </c>
      <c r="F128" s="14">
        <v>12</v>
      </c>
      <c r="G128" s="24">
        <v>1.7</v>
      </c>
      <c r="H128" s="24">
        <v>20.4044</v>
      </c>
      <c r="I128" s="14" t="s">
        <v>99</v>
      </c>
    </row>
    <row r="129" s="2" customFormat="1" ht="24.75" customHeight="1" spans="1:9">
      <c r="A129" s="72">
        <v>43262</v>
      </c>
      <c r="B129" s="14" t="s">
        <v>691</v>
      </c>
      <c r="C129" s="73" t="s">
        <v>692</v>
      </c>
      <c r="D129" s="15" t="s">
        <v>100</v>
      </c>
      <c r="E129" s="15" t="s">
        <v>324</v>
      </c>
      <c r="F129" s="14">
        <v>2</v>
      </c>
      <c r="G129" s="24">
        <v>816.9999</v>
      </c>
      <c r="H129" s="24">
        <v>1633.9992</v>
      </c>
      <c r="I129" s="14" t="s">
        <v>325</v>
      </c>
    </row>
    <row r="130" s="2" customFormat="1" ht="24.75" customHeight="1" spans="1:9">
      <c r="A130" s="72">
        <v>43262</v>
      </c>
      <c r="B130" s="14" t="s">
        <v>691</v>
      </c>
      <c r="C130" s="73" t="s">
        <v>692</v>
      </c>
      <c r="D130" s="15" t="s">
        <v>85</v>
      </c>
      <c r="E130" s="15" t="s">
        <v>237</v>
      </c>
      <c r="F130" s="14">
        <v>24</v>
      </c>
      <c r="G130" s="24">
        <v>26.2</v>
      </c>
      <c r="H130" s="24">
        <v>628.8012</v>
      </c>
      <c r="I130" s="14" t="s">
        <v>238</v>
      </c>
    </row>
    <row r="131" s="2" customFormat="1" ht="24.75" customHeight="1" spans="1:9">
      <c r="A131" s="72">
        <v>43262</v>
      </c>
      <c r="B131" s="14" t="s">
        <v>691</v>
      </c>
      <c r="C131" s="73" t="s">
        <v>692</v>
      </c>
      <c r="D131" s="15" t="s">
        <v>37</v>
      </c>
      <c r="E131" s="15" t="s">
        <v>126</v>
      </c>
      <c r="F131" s="14">
        <v>6</v>
      </c>
      <c r="G131" s="24">
        <v>12.6</v>
      </c>
      <c r="H131" s="24">
        <v>75.5972</v>
      </c>
      <c r="I131" s="14" t="s">
        <v>127</v>
      </c>
    </row>
    <row r="132" s="2" customFormat="1" ht="24.75" customHeight="1" spans="1:9">
      <c r="A132" s="72">
        <v>43262</v>
      </c>
      <c r="B132" s="14" t="s">
        <v>693</v>
      </c>
      <c r="C132" s="73" t="s">
        <v>694</v>
      </c>
      <c r="D132" s="15" t="s">
        <v>37</v>
      </c>
      <c r="E132" s="15" t="s">
        <v>214</v>
      </c>
      <c r="F132" s="14">
        <v>4</v>
      </c>
      <c r="G132" s="24">
        <v>3.01</v>
      </c>
      <c r="H132" s="24">
        <v>12.0408</v>
      </c>
      <c r="I132" s="14" t="s">
        <v>215</v>
      </c>
    </row>
    <row r="133" s="2" customFormat="1" ht="24.75" customHeight="1" spans="1:9">
      <c r="A133" s="72">
        <v>43262</v>
      </c>
      <c r="B133" s="14" t="s">
        <v>693</v>
      </c>
      <c r="C133" s="73" t="s">
        <v>694</v>
      </c>
      <c r="D133" s="15" t="s">
        <v>100</v>
      </c>
      <c r="E133" s="15" t="s">
        <v>699</v>
      </c>
      <c r="F133" s="14">
        <v>12</v>
      </c>
      <c r="G133" s="24">
        <v>70</v>
      </c>
      <c r="H133" s="24">
        <v>840.0024</v>
      </c>
      <c r="I133" s="14" t="s">
        <v>700</v>
      </c>
    </row>
    <row r="134" s="2" customFormat="1" ht="24.75" customHeight="1" spans="1:9">
      <c r="A134" s="72">
        <v>43262</v>
      </c>
      <c r="B134" s="14" t="s">
        <v>693</v>
      </c>
      <c r="C134" s="73" t="s">
        <v>694</v>
      </c>
      <c r="D134" s="15" t="s">
        <v>253</v>
      </c>
      <c r="E134" s="15" t="s">
        <v>717</v>
      </c>
      <c r="F134" s="14">
        <v>12</v>
      </c>
      <c r="G134" s="24">
        <v>37.0001</v>
      </c>
      <c r="H134" s="24">
        <v>444.0016</v>
      </c>
      <c r="I134" s="14" t="s">
        <v>718</v>
      </c>
    </row>
    <row r="135" s="2" customFormat="1" ht="24.75" customHeight="1" spans="1:9">
      <c r="A135" s="72">
        <v>43264</v>
      </c>
      <c r="B135" s="14" t="s">
        <v>695</v>
      </c>
      <c r="C135" s="73" t="s">
        <v>696</v>
      </c>
      <c r="D135" s="15" t="s">
        <v>37</v>
      </c>
      <c r="E135" s="15" t="s">
        <v>105</v>
      </c>
      <c r="F135" s="14">
        <v>11</v>
      </c>
      <c r="G135" s="24">
        <v>7</v>
      </c>
      <c r="H135" s="24">
        <v>77.0008</v>
      </c>
      <c r="I135" s="14" t="s">
        <v>106</v>
      </c>
    </row>
    <row r="136" s="2" customFormat="1" ht="24.75" customHeight="1" spans="1:9">
      <c r="A136" s="72">
        <v>43264</v>
      </c>
      <c r="B136" s="14" t="s">
        <v>695</v>
      </c>
      <c r="C136" s="73" t="s">
        <v>696</v>
      </c>
      <c r="D136" s="15" t="s">
        <v>192</v>
      </c>
      <c r="E136" s="15" t="s">
        <v>193</v>
      </c>
      <c r="F136" s="14">
        <v>11</v>
      </c>
      <c r="G136" s="24">
        <v>47.5</v>
      </c>
      <c r="H136" s="24">
        <v>522.4988</v>
      </c>
      <c r="I136" s="14" t="s">
        <v>194</v>
      </c>
    </row>
    <row r="137" s="2" customFormat="1" ht="24.75" customHeight="1" spans="1:9">
      <c r="A137" s="72">
        <v>43264</v>
      </c>
      <c r="B137" s="14" t="s">
        <v>697</v>
      </c>
      <c r="C137" s="73" t="s">
        <v>698</v>
      </c>
      <c r="D137" s="15" t="s">
        <v>37</v>
      </c>
      <c r="E137" s="15" t="s">
        <v>68</v>
      </c>
      <c r="F137" s="14">
        <v>1</v>
      </c>
      <c r="G137" s="24">
        <v>7</v>
      </c>
      <c r="H137" s="24">
        <v>6.9948</v>
      </c>
      <c r="I137" s="14" t="s">
        <v>69</v>
      </c>
    </row>
    <row r="138" s="2" customFormat="1" ht="24.75" customHeight="1" spans="1:9">
      <c r="A138" s="72">
        <v>43264</v>
      </c>
      <c r="B138" s="14" t="s">
        <v>697</v>
      </c>
      <c r="C138" s="73" t="s">
        <v>698</v>
      </c>
      <c r="D138" s="15" t="s">
        <v>37</v>
      </c>
      <c r="E138" s="15" t="s">
        <v>126</v>
      </c>
      <c r="F138" s="14">
        <v>1</v>
      </c>
      <c r="G138" s="24">
        <v>12.6</v>
      </c>
      <c r="H138" s="24">
        <v>12.5976</v>
      </c>
      <c r="I138" s="14" t="s">
        <v>127</v>
      </c>
    </row>
    <row r="139" s="2" customFormat="1" ht="24.75" customHeight="1" spans="1:9">
      <c r="A139" s="72">
        <v>43264</v>
      </c>
      <c r="B139" s="14" t="s">
        <v>697</v>
      </c>
      <c r="C139" s="73" t="s">
        <v>698</v>
      </c>
      <c r="D139" s="15" t="s">
        <v>70</v>
      </c>
      <c r="E139" s="15" t="s">
        <v>71</v>
      </c>
      <c r="F139" s="14">
        <v>1</v>
      </c>
      <c r="G139" s="24">
        <v>203</v>
      </c>
      <c r="H139" s="24">
        <v>203</v>
      </c>
      <c r="I139" s="14" t="s">
        <v>72</v>
      </c>
    </row>
    <row r="140" s="2" customFormat="1" ht="24.75" customHeight="1" spans="1:9">
      <c r="A140" s="72">
        <v>43264</v>
      </c>
      <c r="B140" s="14" t="s">
        <v>722</v>
      </c>
      <c r="C140" s="73" t="s">
        <v>698</v>
      </c>
      <c r="D140" s="15" t="s">
        <v>37</v>
      </c>
      <c r="E140" s="15" t="s">
        <v>38</v>
      </c>
      <c r="F140" s="14">
        <v>12</v>
      </c>
      <c r="G140" s="24">
        <v>4.46</v>
      </c>
      <c r="H140" s="24">
        <v>53.5224</v>
      </c>
      <c r="I140" s="14" t="s">
        <v>39</v>
      </c>
    </row>
    <row r="141" s="2" customFormat="1" ht="24.75" customHeight="1" spans="1:9">
      <c r="A141" s="72">
        <v>43264</v>
      </c>
      <c r="B141" s="14" t="s">
        <v>697</v>
      </c>
      <c r="C141" s="73" t="s">
        <v>698</v>
      </c>
      <c r="D141" s="15" t="s">
        <v>269</v>
      </c>
      <c r="E141" s="15" t="s">
        <v>723</v>
      </c>
      <c r="F141" s="14">
        <v>2</v>
      </c>
      <c r="G141" s="24">
        <v>62</v>
      </c>
      <c r="H141" s="24">
        <v>124.004</v>
      </c>
      <c r="I141" s="14" t="s">
        <v>724</v>
      </c>
    </row>
    <row r="142" s="2" customFormat="1" ht="24.75" customHeight="1" spans="1:9">
      <c r="A142" s="72">
        <v>43265</v>
      </c>
      <c r="B142" s="14" t="s">
        <v>695</v>
      </c>
      <c r="C142" s="73" t="s">
        <v>696</v>
      </c>
      <c r="D142" s="15" t="s">
        <v>37</v>
      </c>
      <c r="E142" s="15" t="s">
        <v>300</v>
      </c>
      <c r="F142" s="14">
        <v>2</v>
      </c>
      <c r="G142" s="24">
        <v>3.5</v>
      </c>
      <c r="H142" s="24">
        <v>6.9948</v>
      </c>
      <c r="I142" s="14" t="s">
        <v>301</v>
      </c>
    </row>
    <row r="143" s="2" customFormat="1" ht="24.75" customHeight="1" spans="1:9">
      <c r="A143" s="72">
        <v>43268</v>
      </c>
      <c r="B143" s="14" t="s">
        <v>701</v>
      </c>
      <c r="C143" s="73" t="s">
        <v>702</v>
      </c>
      <c r="D143" s="15" t="s">
        <v>93</v>
      </c>
      <c r="E143" s="15" t="s">
        <v>517</v>
      </c>
      <c r="F143" s="14">
        <v>11</v>
      </c>
      <c r="G143" s="24">
        <v>6</v>
      </c>
      <c r="H143" s="24">
        <v>66.004</v>
      </c>
      <c r="I143" s="14" t="s">
        <v>518</v>
      </c>
    </row>
    <row r="144" s="2" customFormat="1" ht="24.75" customHeight="1" spans="1:9">
      <c r="A144" s="72">
        <v>43268</v>
      </c>
      <c r="B144" s="14" t="s">
        <v>701</v>
      </c>
      <c r="C144" s="73" t="s">
        <v>702</v>
      </c>
      <c r="D144" s="15" t="s">
        <v>73</v>
      </c>
      <c r="E144" s="15" t="s">
        <v>74</v>
      </c>
      <c r="F144" s="14">
        <v>4</v>
      </c>
      <c r="G144" s="24">
        <v>3.5999</v>
      </c>
      <c r="H144" s="24">
        <v>14.3956</v>
      </c>
      <c r="I144" s="14" t="s">
        <v>75</v>
      </c>
    </row>
    <row r="145" s="2" customFormat="1" ht="24.75" customHeight="1" spans="1:9">
      <c r="A145" s="72">
        <v>43264</v>
      </c>
      <c r="B145" s="14" t="s">
        <v>695</v>
      </c>
      <c r="C145" s="73" t="s">
        <v>696</v>
      </c>
      <c r="D145" s="15" t="s">
        <v>184</v>
      </c>
      <c r="E145" s="15" t="s">
        <v>185</v>
      </c>
      <c r="F145" s="14">
        <v>44</v>
      </c>
      <c r="G145" s="24">
        <v>13.5</v>
      </c>
      <c r="H145" s="24">
        <v>594.0012</v>
      </c>
      <c r="I145" s="14" t="s">
        <v>186</v>
      </c>
    </row>
    <row r="146" s="2" customFormat="1" ht="24.75" customHeight="1" spans="1:9">
      <c r="A146" s="72">
        <v>43264</v>
      </c>
      <c r="B146" s="14" t="s">
        <v>697</v>
      </c>
      <c r="C146" s="73" t="s">
        <v>698</v>
      </c>
      <c r="D146" s="15" t="s">
        <v>109</v>
      </c>
      <c r="E146" s="15" t="s">
        <v>585</v>
      </c>
      <c r="F146" s="14">
        <v>14</v>
      </c>
      <c r="G146" s="24">
        <v>7.54</v>
      </c>
      <c r="H146" s="24">
        <v>105.56</v>
      </c>
      <c r="I146" s="14" t="s">
        <v>586</v>
      </c>
    </row>
    <row r="147" s="2" customFormat="1" ht="24.75" customHeight="1" spans="1:9">
      <c r="A147" s="72">
        <v>43264</v>
      </c>
      <c r="B147" s="14" t="s">
        <v>697</v>
      </c>
      <c r="C147" s="73" t="s">
        <v>698</v>
      </c>
      <c r="D147" s="15" t="s">
        <v>37</v>
      </c>
      <c r="E147" s="15" t="s">
        <v>336</v>
      </c>
      <c r="F147" s="14">
        <v>4</v>
      </c>
      <c r="G147" s="24">
        <v>4.9</v>
      </c>
      <c r="H147" s="24">
        <v>19.604</v>
      </c>
      <c r="I147" s="14" t="s">
        <v>337</v>
      </c>
    </row>
    <row r="148" s="2" customFormat="1" ht="24.75" customHeight="1" spans="1:9">
      <c r="A148" s="72">
        <v>43264</v>
      </c>
      <c r="B148" s="14" t="s">
        <v>697</v>
      </c>
      <c r="C148" s="73" t="s">
        <v>698</v>
      </c>
      <c r="D148" s="15" t="s">
        <v>253</v>
      </c>
      <c r="E148" s="15" t="s">
        <v>254</v>
      </c>
      <c r="F148" s="14">
        <v>1</v>
      </c>
      <c r="G148" s="24">
        <v>37.0001</v>
      </c>
      <c r="H148" s="24">
        <v>37.004</v>
      </c>
      <c r="I148" s="14" t="s">
        <v>255</v>
      </c>
    </row>
    <row r="149" s="2" customFormat="1" ht="24.75" customHeight="1" spans="1:9">
      <c r="A149" s="72">
        <v>43264</v>
      </c>
      <c r="B149" s="14" t="s">
        <v>697</v>
      </c>
      <c r="C149" s="73" t="s">
        <v>698</v>
      </c>
      <c r="D149" s="15" t="s">
        <v>90</v>
      </c>
      <c r="E149" s="15" t="s">
        <v>91</v>
      </c>
      <c r="F149" s="14">
        <v>2</v>
      </c>
      <c r="G149" s="24">
        <v>4.8</v>
      </c>
      <c r="H149" s="24">
        <v>9.6048</v>
      </c>
      <c r="I149" s="14" t="s">
        <v>92</v>
      </c>
    </row>
    <row r="150" s="2" customFormat="1" ht="24.75" customHeight="1" spans="1:9">
      <c r="A150" s="72">
        <v>43265</v>
      </c>
      <c r="B150" s="14" t="s">
        <v>695</v>
      </c>
      <c r="C150" s="73" t="s">
        <v>696</v>
      </c>
      <c r="D150" s="15" t="s">
        <v>192</v>
      </c>
      <c r="E150" s="15" t="s">
        <v>316</v>
      </c>
      <c r="F150" s="14">
        <v>1</v>
      </c>
      <c r="G150" s="24">
        <v>45</v>
      </c>
      <c r="H150" s="24">
        <v>44.9964</v>
      </c>
      <c r="I150" s="14" t="s">
        <v>317</v>
      </c>
    </row>
    <row r="151" s="2" customFormat="1" ht="24.75" customHeight="1" spans="1:9">
      <c r="A151" s="72">
        <v>43268</v>
      </c>
      <c r="B151" s="14" t="s">
        <v>701</v>
      </c>
      <c r="C151" s="73" t="s">
        <v>702</v>
      </c>
      <c r="D151" s="15" t="s">
        <v>31</v>
      </c>
      <c r="E151" s="15" t="s">
        <v>230</v>
      </c>
      <c r="F151" s="14">
        <v>33</v>
      </c>
      <c r="G151" s="24">
        <v>1.94</v>
      </c>
      <c r="H151" s="24">
        <v>64.0204</v>
      </c>
      <c r="I151" s="14" t="s">
        <v>231</v>
      </c>
    </row>
    <row r="152" s="2" customFormat="1" ht="24.75" customHeight="1" spans="1:9">
      <c r="A152" s="72">
        <v>43268</v>
      </c>
      <c r="B152" s="14" t="s">
        <v>701</v>
      </c>
      <c r="C152" s="73" t="s">
        <v>702</v>
      </c>
      <c r="D152" s="15" t="s">
        <v>333</v>
      </c>
      <c r="E152" s="15" t="s">
        <v>334</v>
      </c>
      <c r="F152" s="14">
        <v>22</v>
      </c>
      <c r="G152" s="24">
        <v>3.8</v>
      </c>
      <c r="H152" s="24">
        <v>83.6012</v>
      </c>
      <c r="I152" s="14" t="s">
        <v>335</v>
      </c>
    </row>
    <row r="153" s="2" customFormat="1" ht="24.75" customHeight="1" spans="1:9">
      <c r="A153" s="72">
        <v>43268</v>
      </c>
      <c r="B153" s="14" t="s">
        <v>701</v>
      </c>
      <c r="C153" s="73" t="s">
        <v>702</v>
      </c>
      <c r="D153" s="15" t="s">
        <v>85</v>
      </c>
      <c r="E153" s="15" t="s">
        <v>237</v>
      </c>
      <c r="F153" s="14">
        <v>2</v>
      </c>
      <c r="G153" s="24">
        <v>26.2</v>
      </c>
      <c r="H153" s="24">
        <v>52.3972</v>
      </c>
      <c r="I153" s="14" t="s">
        <v>238</v>
      </c>
    </row>
    <row r="154" s="2" customFormat="1" ht="24.75" customHeight="1" spans="1:9">
      <c r="A154" s="72">
        <v>43268</v>
      </c>
      <c r="B154" s="14" t="s">
        <v>701</v>
      </c>
      <c r="C154" s="73" t="s">
        <v>702</v>
      </c>
      <c r="D154" s="15" t="s">
        <v>443</v>
      </c>
      <c r="E154" s="15" t="s">
        <v>519</v>
      </c>
      <c r="F154" s="14">
        <v>4</v>
      </c>
      <c r="G154" s="24">
        <v>6</v>
      </c>
      <c r="H154" s="24">
        <v>24.0004</v>
      </c>
      <c r="I154" s="14" t="s">
        <v>520</v>
      </c>
    </row>
    <row r="155" s="2" customFormat="1" ht="24.75" customHeight="1" spans="1:9">
      <c r="A155" s="72">
        <v>43268</v>
      </c>
      <c r="B155" s="14" t="s">
        <v>701</v>
      </c>
      <c r="C155" s="73" t="s">
        <v>702</v>
      </c>
      <c r="D155" s="15" t="s">
        <v>31</v>
      </c>
      <c r="E155" s="15" t="s">
        <v>230</v>
      </c>
      <c r="F155" s="14">
        <v>8</v>
      </c>
      <c r="G155" s="24">
        <v>1.94</v>
      </c>
      <c r="H155" s="24">
        <v>15.5208</v>
      </c>
      <c r="I155" s="14" t="s">
        <v>231</v>
      </c>
    </row>
    <row r="156" s="2" customFormat="1" ht="24.75" customHeight="1" spans="1:9">
      <c r="A156" s="72">
        <v>43268</v>
      </c>
      <c r="B156" s="14" t="s">
        <v>725</v>
      </c>
      <c r="C156" s="73" t="s">
        <v>696</v>
      </c>
      <c r="D156" s="15" t="s">
        <v>37</v>
      </c>
      <c r="E156" s="15" t="s">
        <v>68</v>
      </c>
      <c r="F156" s="14">
        <v>11</v>
      </c>
      <c r="G156" s="24">
        <v>7</v>
      </c>
      <c r="H156" s="24">
        <v>77.0008</v>
      </c>
      <c r="I156" s="14" t="s">
        <v>69</v>
      </c>
    </row>
    <row r="157" s="2" customFormat="1" ht="24.75" customHeight="1" spans="1:9">
      <c r="A157" s="72">
        <v>43268</v>
      </c>
      <c r="B157" s="14" t="s">
        <v>701</v>
      </c>
      <c r="C157" s="73" t="s">
        <v>702</v>
      </c>
      <c r="D157" s="15" t="s">
        <v>37</v>
      </c>
      <c r="E157" s="15" t="s">
        <v>657</v>
      </c>
      <c r="F157" s="14">
        <v>11</v>
      </c>
      <c r="G157" s="24">
        <v>4</v>
      </c>
      <c r="H157" s="24">
        <v>43.9988</v>
      </c>
      <c r="I157" s="14" t="s">
        <v>658</v>
      </c>
    </row>
    <row r="158" s="2" customFormat="1" ht="24.75" customHeight="1" spans="1:9">
      <c r="A158" s="72">
        <v>43268</v>
      </c>
      <c r="B158" s="14" t="s">
        <v>701</v>
      </c>
      <c r="C158" s="73" t="s">
        <v>702</v>
      </c>
      <c r="D158" s="15" t="s">
        <v>37</v>
      </c>
      <c r="E158" s="15" t="s">
        <v>137</v>
      </c>
      <c r="F158" s="14">
        <v>66</v>
      </c>
      <c r="G158" s="24">
        <v>6</v>
      </c>
      <c r="H158" s="24">
        <v>396.0008</v>
      </c>
      <c r="I158" s="14" t="s">
        <v>138</v>
      </c>
    </row>
    <row r="159" s="2" customFormat="1" ht="24.75" customHeight="1" spans="1:9">
      <c r="A159" s="72">
        <v>43268</v>
      </c>
      <c r="B159" s="14" t="s">
        <v>701</v>
      </c>
      <c r="C159" s="73" t="s">
        <v>702</v>
      </c>
      <c r="D159" s="15" t="s">
        <v>443</v>
      </c>
      <c r="E159" s="15" t="s">
        <v>521</v>
      </c>
      <c r="F159" s="14">
        <v>4</v>
      </c>
      <c r="G159" s="24">
        <v>7</v>
      </c>
      <c r="H159" s="24">
        <v>28.0024</v>
      </c>
      <c r="I159" s="14" t="s">
        <v>522</v>
      </c>
    </row>
    <row r="160" s="2" customFormat="1" ht="24.75" customHeight="1" spans="1:9">
      <c r="A160" s="72">
        <v>43268</v>
      </c>
      <c r="B160" s="14" t="s">
        <v>701</v>
      </c>
      <c r="C160" s="73" t="s">
        <v>702</v>
      </c>
      <c r="D160" s="15" t="s">
        <v>160</v>
      </c>
      <c r="E160" s="15" t="s">
        <v>259</v>
      </c>
      <c r="F160" s="14">
        <v>12</v>
      </c>
      <c r="G160" s="24">
        <v>4.3</v>
      </c>
      <c r="H160" s="24">
        <v>51.5968</v>
      </c>
      <c r="I160" s="14" t="s">
        <v>260</v>
      </c>
    </row>
    <row r="161" s="2" customFormat="1" ht="24.75" customHeight="1" spans="1:9">
      <c r="A161" s="72">
        <v>43268</v>
      </c>
      <c r="B161" s="14" t="s">
        <v>701</v>
      </c>
      <c r="C161" s="73" t="s">
        <v>702</v>
      </c>
      <c r="D161" s="15" t="s">
        <v>90</v>
      </c>
      <c r="E161" s="15" t="s">
        <v>440</v>
      </c>
      <c r="F161" s="14">
        <v>8</v>
      </c>
      <c r="G161" s="24">
        <v>4.5</v>
      </c>
      <c r="H161" s="24">
        <v>35.9948</v>
      </c>
      <c r="I161" s="14" t="s">
        <v>441</v>
      </c>
    </row>
    <row r="162" s="2" customFormat="1" ht="24.75" customHeight="1" spans="1:9">
      <c r="A162" s="72">
        <v>43268</v>
      </c>
      <c r="B162" s="14" t="s">
        <v>701</v>
      </c>
      <c r="C162" s="73" t="s">
        <v>702</v>
      </c>
      <c r="D162" s="15" t="s">
        <v>172</v>
      </c>
      <c r="E162" s="15" t="s">
        <v>243</v>
      </c>
      <c r="F162" s="14">
        <v>4</v>
      </c>
      <c r="G162" s="24">
        <v>4.6</v>
      </c>
      <c r="H162" s="24">
        <v>18.3976</v>
      </c>
      <c r="I162" s="14" t="s">
        <v>244</v>
      </c>
    </row>
    <row r="163" s="2" customFormat="1" ht="24.75" customHeight="1" spans="1:9">
      <c r="A163" s="72">
        <v>43268</v>
      </c>
      <c r="B163" s="14" t="s">
        <v>701</v>
      </c>
      <c r="C163" s="73" t="s">
        <v>702</v>
      </c>
      <c r="D163" s="15" t="s">
        <v>73</v>
      </c>
      <c r="E163" s="15" t="s">
        <v>407</v>
      </c>
      <c r="F163" s="14">
        <v>4</v>
      </c>
      <c r="G163" s="24">
        <v>4.36</v>
      </c>
      <c r="H163" s="24">
        <v>17.4348</v>
      </c>
      <c r="I163" s="14" t="s">
        <v>408</v>
      </c>
    </row>
    <row r="164" s="2" customFormat="1" ht="24.75" customHeight="1" spans="1:9">
      <c r="A164" s="72">
        <v>43268</v>
      </c>
      <c r="B164" s="14" t="s">
        <v>701</v>
      </c>
      <c r="C164" s="73" t="s">
        <v>702</v>
      </c>
      <c r="D164" s="15" t="s">
        <v>73</v>
      </c>
      <c r="E164" s="15" t="s">
        <v>158</v>
      </c>
      <c r="F164" s="14">
        <v>12</v>
      </c>
      <c r="G164" s="24">
        <v>3</v>
      </c>
      <c r="H164" s="24">
        <v>35.9948</v>
      </c>
      <c r="I164" s="14" t="s">
        <v>159</v>
      </c>
    </row>
    <row r="165" s="2" customFormat="1" ht="24.75" customHeight="1" spans="1:9">
      <c r="A165" s="72">
        <v>43275</v>
      </c>
      <c r="B165" s="14" t="s">
        <v>707</v>
      </c>
      <c r="C165" s="73" t="s">
        <v>708</v>
      </c>
      <c r="D165" s="15" t="s">
        <v>98</v>
      </c>
      <c r="E165" s="15" t="s">
        <v>83</v>
      </c>
      <c r="F165" s="14">
        <v>48</v>
      </c>
      <c r="G165" s="24">
        <v>1.7</v>
      </c>
      <c r="H165" s="24">
        <v>81.5944</v>
      </c>
      <c r="I165" s="14" t="s">
        <v>99</v>
      </c>
    </row>
    <row r="166" s="2" customFormat="1" ht="24.75" customHeight="1" spans="1:9">
      <c r="A166" s="72">
        <v>43275</v>
      </c>
      <c r="B166" s="14" t="s">
        <v>709</v>
      </c>
      <c r="C166" s="73" t="s">
        <v>710</v>
      </c>
      <c r="D166" s="15" t="s">
        <v>269</v>
      </c>
      <c r="E166" s="15" t="s">
        <v>606</v>
      </c>
      <c r="F166" s="14">
        <v>2</v>
      </c>
      <c r="G166" s="24">
        <v>133</v>
      </c>
      <c r="H166" s="24">
        <v>265.9996</v>
      </c>
      <c r="I166" s="14" t="s">
        <v>607</v>
      </c>
    </row>
    <row r="167" s="2" customFormat="1" ht="24.75" customHeight="1" spans="1:9">
      <c r="A167" s="72">
        <v>43275</v>
      </c>
      <c r="B167" s="14" t="s">
        <v>709</v>
      </c>
      <c r="C167" s="73" t="s">
        <v>710</v>
      </c>
      <c r="D167" s="15" t="s">
        <v>167</v>
      </c>
      <c r="E167" s="15" t="s">
        <v>604</v>
      </c>
      <c r="F167" s="14">
        <v>4</v>
      </c>
      <c r="G167" s="24">
        <v>33.9999</v>
      </c>
      <c r="H167" s="24">
        <v>135.9984</v>
      </c>
      <c r="I167" s="14" t="s">
        <v>605</v>
      </c>
    </row>
    <row r="168" s="2" customFormat="1" ht="24.75" customHeight="1" spans="1:9">
      <c r="A168" s="72">
        <v>43275</v>
      </c>
      <c r="B168" s="14" t="s">
        <v>711</v>
      </c>
      <c r="C168" s="73" t="s">
        <v>710</v>
      </c>
      <c r="D168" s="15" t="s">
        <v>726</v>
      </c>
      <c r="E168" s="15" t="s">
        <v>727</v>
      </c>
      <c r="F168" s="14">
        <v>1</v>
      </c>
      <c r="G168" s="24">
        <v>312</v>
      </c>
      <c r="H168" s="24">
        <v>312.0052</v>
      </c>
      <c r="I168" s="14" t="s">
        <v>728</v>
      </c>
    </row>
    <row r="169" s="2" customFormat="1" ht="24.75" customHeight="1" spans="1:9">
      <c r="A169" s="72">
        <v>43275</v>
      </c>
      <c r="B169" s="14" t="s">
        <v>714</v>
      </c>
      <c r="C169" s="73" t="s">
        <v>715</v>
      </c>
      <c r="D169" s="15" t="s">
        <v>85</v>
      </c>
      <c r="E169" s="15" t="s">
        <v>237</v>
      </c>
      <c r="F169" s="14">
        <v>1</v>
      </c>
      <c r="G169" s="24">
        <v>26.2</v>
      </c>
      <c r="H169" s="24">
        <v>26.2044</v>
      </c>
      <c r="I169" s="14" t="s">
        <v>238</v>
      </c>
    </row>
    <row r="170" s="2" customFormat="1" ht="24.75" customHeight="1" spans="1:9">
      <c r="A170" s="72">
        <v>43275</v>
      </c>
      <c r="B170" s="14" t="s">
        <v>714</v>
      </c>
      <c r="C170" s="73" t="s">
        <v>715</v>
      </c>
      <c r="D170" s="15" t="s">
        <v>37</v>
      </c>
      <c r="E170" s="15" t="s">
        <v>68</v>
      </c>
      <c r="F170" s="14">
        <v>9</v>
      </c>
      <c r="G170" s="24">
        <v>7</v>
      </c>
      <c r="H170" s="24">
        <v>62.9996</v>
      </c>
      <c r="I170" s="14" t="s">
        <v>69</v>
      </c>
    </row>
    <row r="171" s="2" customFormat="1" ht="24.75" customHeight="1" spans="1:9">
      <c r="A171" s="72">
        <v>43275</v>
      </c>
      <c r="B171" s="14" t="s">
        <v>714</v>
      </c>
      <c r="C171" s="73" t="s">
        <v>715</v>
      </c>
      <c r="D171" s="15" t="s">
        <v>37</v>
      </c>
      <c r="E171" s="15" t="s">
        <v>68</v>
      </c>
      <c r="F171" s="14">
        <v>1</v>
      </c>
      <c r="G171" s="24">
        <v>7</v>
      </c>
      <c r="H171" s="24">
        <v>6.9948</v>
      </c>
      <c r="I171" s="14" t="s">
        <v>69</v>
      </c>
    </row>
    <row r="172" s="2" customFormat="1" ht="24.75" customHeight="1" spans="1:9">
      <c r="A172" s="72">
        <v>43275</v>
      </c>
      <c r="B172" s="14" t="s">
        <v>714</v>
      </c>
      <c r="C172" s="73" t="s">
        <v>715</v>
      </c>
      <c r="D172" s="15" t="s">
        <v>310</v>
      </c>
      <c r="E172" s="15" t="s">
        <v>311</v>
      </c>
      <c r="F172" s="14">
        <v>66</v>
      </c>
      <c r="G172" s="24">
        <v>133</v>
      </c>
      <c r="H172" s="24">
        <v>8777.9984</v>
      </c>
      <c r="I172" s="14" t="s">
        <v>312</v>
      </c>
    </row>
    <row r="173" s="2" customFormat="1" ht="24.75" customHeight="1" spans="1:9">
      <c r="A173" s="72">
        <v>43275</v>
      </c>
      <c r="B173" s="14" t="s">
        <v>707</v>
      </c>
      <c r="C173" s="73" t="s">
        <v>708</v>
      </c>
      <c r="D173" s="15" t="s">
        <v>100</v>
      </c>
      <c r="E173" s="15" t="s">
        <v>324</v>
      </c>
      <c r="F173" s="14">
        <v>10</v>
      </c>
      <c r="G173" s="24">
        <v>816.9999</v>
      </c>
      <c r="H173" s="24">
        <v>8169.996</v>
      </c>
      <c r="I173" s="14" t="s">
        <v>325</v>
      </c>
    </row>
    <row r="174" s="2" customFormat="1" ht="24.75" customHeight="1" spans="1:9">
      <c r="A174" s="72">
        <v>43275</v>
      </c>
      <c r="B174" s="14" t="s">
        <v>714</v>
      </c>
      <c r="C174" s="73" t="s">
        <v>715</v>
      </c>
      <c r="D174" s="15" t="s">
        <v>37</v>
      </c>
      <c r="E174" s="15" t="s">
        <v>126</v>
      </c>
      <c r="F174" s="14">
        <v>1</v>
      </c>
      <c r="G174" s="24">
        <v>12.6</v>
      </c>
      <c r="H174" s="24">
        <v>12.5976</v>
      </c>
      <c r="I174" s="14" t="s">
        <v>127</v>
      </c>
    </row>
    <row r="175" s="2" customFormat="1" ht="24.75" customHeight="1" spans="1:9">
      <c r="A175" s="72">
        <v>43275</v>
      </c>
      <c r="B175" s="14" t="s">
        <v>714</v>
      </c>
      <c r="C175" s="73" t="s">
        <v>715</v>
      </c>
      <c r="D175" s="15" t="s">
        <v>98</v>
      </c>
      <c r="E175" s="15" t="s">
        <v>83</v>
      </c>
      <c r="F175" s="14">
        <v>264</v>
      </c>
      <c r="G175" s="24">
        <v>1.7</v>
      </c>
      <c r="H175" s="24">
        <v>448.7924</v>
      </c>
      <c r="I175" s="14" t="s">
        <v>99</v>
      </c>
    </row>
    <row r="176" s="2" customFormat="1" ht="24.75" customHeight="1" spans="1:9">
      <c r="A176" s="72">
        <v>43275</v>
      </c>
      <c r="B176" s="14" t="s">
        <v>714</v>
      </c>
      <c r="C176" s="73" t="s">
        <v>715</v>
      </c>
      <c r="D176" s="15" t="s">
        <v>37</v>
      </c>
      <c r="E176" s="15" t="s">
        <v>126</v>
      </c>
      <c r="F176" s="14">
        <v>9</v>
      </c>
      <c r="G176" s="24">
        <v>12.6</v>
      </c>
      <c r="H176" s="24">
        <v>113.4016</v>
      </c>
      <c r="I176" s="14" t="s">
        <v>127</v>
      </c>
    </row>
    <row r="177" s="2" customFormat="1" ht="24.75" customHeight="1" spans="1:9">
      <c r="A177" s="72">
        <v>43275</v>
      </c>
      <c r="B177" s="14" t="s">
        <v>714</v>
      </c>
      <c r="C177" s="73" t="s">
        <v>715</v>
      </c>
      <c r="D177" s="15" t="s">
        <v>93</v>
      </c>
      <c r="E177" s="15" t="s">
        <v>94</v>
      </c>
      <c r="F177" s="14">
        <v>18</v>
      </c>
      <c r="G177" s="24">
        <v>4</v>
      </c>
      <c r="H177" s="24">
        <v>72.0012</v>
      </c>
      <c r="I177" s="14" t="s">
        <v>95</v>
      </c>
    </row>
    <row r="178" s="2" customFormat="1" ht="24.75" customHeight="1" spans="1:9">
      <c r="A178" s="72">
        <v>43275</v>
      </c>
      <c r="B178" s="14" t="s">
        <v>714</v>
      </c>
      <c r="C178" s="73" t="s">
        <v>715</v>
      </c>
      <c r="D178" s="15" t="s">
        <v>37</v>
      </c>
      <c r="E178" s="15" t="s">
        <v>105</v>
      </c>
      <c r="F178" s="14">
        <v>4</v>
      </c>
      <c r="G178" s="24">
        <v>7</v>
      </c>
      <c r="H178" s="24">
        <v>28.0024</v>
      </c>
      <c r="I178" s="14" t="s">
        <v>106</v>
      </c>
    </row>
    <row r="179" s="2" customFormat="1" ht="21.75" customHeight="1" spans="1:9">
      <c r="A179" s="72">
        <v>43275</v>
      </c>
      <c r="B179" s="14" t="s">
        <v>714</v>
      </c>
      <c r="C179" s="73" t="s">
        <v>715</v>
      </c>
      <c r="D179" s="15" t="s">
        <v>118</v>
      </c>
      <c r="E179" s="15" t="s">
        <v>119</v>
      </c>
      <c r="F179" s="14">
        <v>132</v>
      </c>
      <c r="G179" s="24">
        <v>2.5</v>
      </c>
      <c r="H179" s="24">
        <v>330.0084</v>
      </c>
      <c r="I179" s="14" t="s">
        <v>120</v>
      </c>
    </row>
    <row r="180" s="2" customFormat="1" ht="21.75" customHeight="1" spans="1:9">
      <c r="A180" s="72">
        <v>43275</v>
      </c>
      <c r="B180" s="14" t="s">
        <v>714</v>
      </c>
      <c r="C180" s="73" t="s">
        <v>715</v>
      </c>
      <c r="D180" s="15" t="s">
        <v>98</v>
      </c>
      <c r="E180" s="15" t="s">
        <v>83</v>
      </c>
      <c r="F180" s="14">
        <v>144</v>
      </c>
      <c r="G180" s="24">
        <v>1.7</v>
      </c>
      <c r="H180" s="24">
        <v>244.7948</v>
      </c>
      <c r="I180" s="14" t="s">
        <v>99</v>
      </c>
    </row>
    <row r="181" s="2" customFormat="1" ht="19.5" customHeight="1" spans="1:9">
      <c r="A181" s="72">
        <v>43275</v>
      </c>
      <c r="B181" s="14" t="s">
        <v>714</v>
      </c>
      <c r="C181" s="73" t="s">
        <v>715</v>
      </c>
      <c r="D181" s="15" t="s">
        <v>192</v>
      </c>
      <c r="E181" s="15" t="s">
        <v>316</v>
      </c>
      <c r="F181" s="14">
        <v>72</v>
      </c>
      <c r="G181" s="24">
        <v>45</v>
      </c>
      <c r="H181" s="24">
        <v>3239.996</v>
      </c>
      <c r="I181" s="14" t="s">
        <v>317</v>
      </c>
    </row>
    <row r="182" s="2" customFormat="1" ht="23.25" customHeight="1" spans="1:9">
      <c r="A182" s="72">
        <v>43275</v>
      </c>
      <c r="B182" s="14" t="s">
        <v>714</v>
      </c>
      <c r="C182" s="73" t="s">
        <v>715</v>
      </c>
      <c r="D182" s="15" t="s">
        <v>211</v>
      </c>
      <c r="E182" s="15" t="s">
        <v>212</v>
      </c>
      <c r="F182" s="14">
        <v>9</v>
      </c>
      <c r="G182" s="24">
        <v>8.4</v>
      </c>
      <c r="H182" s="24">
        <v>75.5972</v>
      </c>
      <c r="I182" s="14" t="s">
        <v>213</v>
      </c>
    </row>
    <row r="183" s="2" customFormat="1" ht="22.5" customHeight="1" spans="1:9">
      <c r="A183" s="72">
        <v>43275</v>
      </c>
      <c r="B183" s="14" t="s">
        <v>714</v>
      </c>
      <c r="C183" s="73" t="s">
        <v>715</v>
      </c>
      <c r="D183" s="15" t="s">
        <v>167</v>
      </c>
      <c r="E183" s="15" t="s">
        <v>729</v>
      </c>
      <c r="F183" s="14">
        <v>4</v>
      </c>
      <c r="G183" s="24">
        <v>17.4</v>
      </c>
      <c r="H183" s="24">
        <v>69.6</v>
      </c>
      <c r="I183" s="14" t="s">
        <v>730</v>
      </c>
    </row>
    <row r="184" s="2" customFormat="1" ht="24.75" customHeight="1" spans="1:9">
      <c r="A184" s="72">
        <v>43275</v>
      </c>
      <c r="B184" s="14" t="s">
        <v>707</v>
      </c>
      <c r="C184" s="73" t="s">
        <v>708</v>
      </c>
      <c r="D184" s="15" t="s">
        <v>192</v>
      </c>
      <c r="E184" s="15" t="s">
        <v>316</v>
      </c>
      <c r="F184" s="14">
        <v>7</v>
      </c>
      <c r="G184" s="24">
        <v>45</v>
      </c>
      <c r="H184" s="24">
        <v>314.998</v>
      </c>
      <c r="I184" s="14" t="s">
        <v>317</v>
      </c>
    </row>
    <row r="185" s="2" customFormat="1" ht="24.75" customHeight="1" spans="1:9">
      <c r="A185" s="72">
        <v>43275</v>
      </c>
      <c r="B185" s="14" t="s">
        <v>707</v>
      </c>
      <c r="C185" s="73" t="s">
        <v>708</v>
      </c>
      <c r="D185" s="15" t="s">
        <v>90</v>
      </c>
      <c r="E185" s="15" t="s">
        <v>91</v>
      </c>
      <c r="F185" s="14">
        <v>48</v>
      </c>
      <c r="G185" s="24">
        <v>4.8</v>
      </c>
      <c r="H185" s="24">
        <v>230.3992</v>
      </c>
      <c r="I185" s="14" t="s">
        <v>92</v>
      </c>
    </row>
    <row r="186" s="2" customFormat="1" ht="24.75" customHeight="1" spans="1:9">
      <c r="A186" s="72">
        <v>43275</v>
      </c>
      <c r="B186" s="14" t="s">
        <v>709</v>
      </c>
      <c r="C186" s="73" t="s">
        <v>710</v>
      </c>
      <c r="D186" s="15" t="s">
        <v>37</v>
      </c>
      <c r="E186" s="15" t="s">
        <v>68</v>
      </c>
      <c r="F186" s="14">
        <v>1</v>
      </c>
      <c r="G186" s="24">
        <v>7</v>
      </c>
      <c r="H186" s="24">
        <v>6.9948</v>
      </c>
      <c r="I186" s="14" t="s">
        <v>69</v>
      </c>
    </row>
    <row r="187" s="2" customFormat="1" ht="24.75" customHeight="1" spans="1:9">
      <c r="A187" s="72">
        <v>43275</v>
      </c>
      <c r="B187" s="14" t="s">
        <v>709</v>
      </c>
      <c r="C187" s="73" t="s">
        <v>710</v>
      </c>
      <c r="D187" s="15" t="s">
        <v>85</v>
      </c>
      <c r="E187" s="15" t="s">
        <v>237</v>
      </c>
      <c r="F187" s="14">
        <v>1</v>
      </c>
      <c r="G187" s="24">
        <v>26.2</v>
      </c>
      <c r="H187" s="24">
        <v>26.2044</v>
      </c>
      <c r="I187" s="14" t="s">
        <v>238</v>
      </c>
    </row>
    <row r="188" s="2" customFormat="1" ht="24.75" customHeight="1" spans="1:9">
      <c r="A188" s="72">
        <v>43275</v>
      </c>
      <c r="B188" s="14" t="s">
        <v>709</v>
      </c>
      <c r="C188" s="73" t="s">
        <v>710</v>
      </c>
      <c r="D188" s="15" t="s">
        <v>37</v>
      </c>
      <c r="E188" s="15" t="s">
        <v>126</v>
      </c>
      <c r="F188" s="14">
        <v>1</v>
      </c>
      <c r="G188" s="24">
        <v>12.6</v>
      </c>
      <c r="H188" s="24">
        <v>12.5976</v>
      </c>
      <c r="I188" s="14" t="s">
        <v>127</v>
      </c>
    </row>
    <row r="189" s="2" customFormat="1" ht="20.25" customHeight="1" spans="1:9">
      <c r="A189" s="72">
        <v>43275</v>
      </c>
      <c r="B189" s="14" t="s">
        <v>709</v>
      </c>
      <c r="C189" s="73" t="s">
        <v>710</v>
      </c>
      <c r="D189" s="15" t="s">
        <v>192</v>
      </c>
      <c r="E189" s="15" t="s">
        <v>193</v>
      </c>
      <c r="F189" s="14">
        <v>8</v>
      </c>
      <c r="G189" s="24">
        <v>47.5</v>
      </c>
      <c r="H189" s="24">
        <v>380.0044</v>
      </c>
      <c r="I189" s="14" t="s">
        <v>194</v>
      </c>
    </row>
    <row r="190" s="2" customFormat="1" ht="24.75" customHeight="1" spans="1:9">
      <c r="A190" s="72">
        <v>43275</v>
      </c>
      <c r="B190" s="14" t="s">
        <v>709</v>
      </c>
      <c r="C190" s="73" t="s">
        <v>710</v>
      </c>
      <c r="D190" s="15" t="s">
        <v>189</v>
      </c>
      <c r="E190" s="15" t="s">
        <v>190</v>
      </c>
      <c r="F190" s="14">
        <v>4</v>
      </c>
      <c r="G190" s="24">
        <v>69.4</v>
      </c>
      <c r="H190" s="24">
        <v>277.5996</v>
      </c>
      <c r="I190" s="14" t="s">
        <v>191</v>
      </c>
    </row>
    <row r="191" s="2" customFormat="1" ht="24.75" customHeight="1" spans="1:9">
      <c r="A191" s="72">
        <v>43275</v>
      </c>
      <c r="B191" s="14" t="s">
        <v>711</v>
      </c>
      <c r="C191" s="73" t="s">
        <v>710</v>
      </c>
      <c r="D191" s="15" t="s">
        <v>25</v>
      </c>
      <c r="E191" s="15" t="s">
        <v>26</v>
      </c>
      <c r="F191" s="14">
        <v>200</v>
      </c>
      <c r="G191" s="24">
        <v>1</v>
      </c>
      <c r="H191" s="24">
        <v>200.0072</v>
      </c>
      <c r="I191" s="14" t="s">
        <v>27</v>
      </c>
    </row>
    <row r="192" s="2" customFormat="1" ht="22.5" customHeight="1" spans="1:9">
      <c r="A192" s="72">
        <v>43275</v>
      </c>
      <c r="B192" s="14" t="s">
        <v>711</v>
      </c>
      <c r="C192" s="73" t="s">
        <v>710</v>
      </c>
      <c r="D192" s="15" t="s">
        <v>227</v>
      </c>
      <c r="E192" s="15" t="s">
        <v>731</v>
      </c>
      <c r="F192" s="14">
        <v>1</v>
      </c>
      <c r="G192" s="24">
        <v>457</v>
      </c>
      <c r="H192" s="24">
        <v>457.0052</v>
      </c>
      <c r="I192" s="14" t="s">
        <v>732</v>
      </c>
    </row>
    <row r="193" s="2" customFormat="1" ht="24.75" customHeight="1" spans="1:9">
      <c r="A193" s="72">
        <v>43275</v>
      </c>
      <c r="B193" s="14" t="s">
        <v>733</v>
      </c>
      <c r="C193" s="73" t="s">
        <v>692</v>
      </c>
      <c r="D193" s="15" t="s">
        <v>25</v>
      </c>
      <c r="E193" s="15" t="s">
        <v>29</v>
      </c>
      <c r="F193" s="14">
        <v>200</v>
      </c>
      <c r="G193" s="24">
        <v>0.6999</v>
      </c>
      <c r="H193" s="24">
        <v>139.9888</v>
      </c>
      <c r="I193" s="14" t="s">
        <v>30</v>
      </c>
    </row>
    <row r="194" s="2" customFormat="1" ht="24.75" customHeight="1" spans="1:9">
      <c r="A194" s="72">
        <v>43275</v>
      </c>
      <c r="B194" s="14" t="s">
        <v>734</v>
      </c>
      <c r="C194" s="73" t="s">
        <v>682</v>
      </c>
      <c r="D194" s="15" t="s">
        <v>25</v>
      </c>
      <c r="E194" s="15" t="s">
        <v>29</v>
      </c>
      <c r="F194" s="14">
        <v>200</v>
      </c>
      <c r="G194" s="24">
        <v>0.6999</v>
      </c>
      <c r="H194" s="24">
        <v>139.9888</v>
      </c>
      <c r="I194" s="14" t="s">
        <v>30</v>
      </c>
    </row>
    <row r="195" s="2" customFormat="1" ht="21.75" customHeight="1" spans="1:9">
      <c r="A195" s="72">
        <v>43275</v>
      </c>
      <c r="B195" s="14" t="s">
        <v>714</v>
      </c>
      <c r="C195" s="73" t="s">
        <v>715</v>
      </c>
      <c r="D195" s="15" t="s">
        <v>90</v>
      </c>
      <c r="E195" s="15" t="s">
        <v>91</v>
      </c>
      <c r="F195" s="14">
        <v>138</v>
      </c>
      <c r="G195" s="24">
        <v>4.8</v>
      </c>
      <c r="H195" s="24">
        <v>662.3948</v>
      </c>
      <c r="I195" s="14" t="s">
        <v>92</v>
      </c>
    </row>
    <row r="196" s="2" customFormat="1" ht="20.25" customHeight="1" spans="1:9">
      <c r="A196" s="72">
        <v>43275</v>
      </c>
      <c r="B196" s="14" t="s">
        <v>714</v>
      </c>
      <c r="C196" s="73" t="s">
        <v>715</v>
      </c>
      <c r="D196" s="15" t="s">
        <v>211</v>
      </c>
      <c r="E196" s="15" t="s">
        <v>212</v>
      </c>
      <c r="F196" s="14">
        <v>1</v>
      </c>
      <c r="G196" s="24">
        <v>8.4</v>
      </c>
      <c r="H196" s="24">
        <v>8.3984</v>
      </c>
      <c r="I196" s="14" t="s">
        <v>213</v>
      </c>
    </row>
    <row r="197" s="2" customFormat="1" ht="20.25" customHeight="1" spans="1:9">
      <c r="A197" s="72">
        <v>43275</v>
      </c>
      <c r="B197" s="14" t="s">
        <v>714</v>
      </c>
      <c r="C197" s="73" t="s">
        <v>715</v>
      </c>
      <c r="D197" s="15" t="s">
        <v>192</v>
      </c>
      <c r="E197" s="15" t="s">
        <v>316</v>
      </c>
      <c r="F197" s="14">
        <v>132</v>
      </c>
      <c r="G197" s="24">
        <v>45</v>
      </c>
      <c r="H197" s="24">
        <v>5940.0004</v>
      </c>
      <c r="I197" s="14" t="s">
        <v>317</v>
      </c>
    </row>
    <row r="198" s="2" customFormat="1" ht="20.25" customHeight="1" spans="1:9">
      <c r="A198" s="72">
        <v>43275</v>
      </c>
      <c r="B198" s="14" t="s">
        <v>714</v>
      </c>
      <c r="C198" s="73" t="s">
        <v>715</v>
      </c>
      <c r="D198" s="15" t="s">
        <v>37</v>
      </c>
      <c r="E198" s="15" t="s">
        <v>105</v>
      </c>
      <c r="F198" s="14">
        <v>42</v>
      </c>
      <c r="G198" s="24">
        <v>7</v>
      </c>
      <c r="H198" s="24">
        <v>294.002</v>
      </c>
      <c r="I198" s="14" t="s">
        <v>106</v>
      </c>
    </row>
    <row r="199" s="2" customFormat="1" ht="20.25" customHeight="1" spans="1:9">
      <c r="A199" s="72">
        <v>43275</v>
      </c>
      <c r="B199" s="14" t="s">
        <v>714</v>
      </c>
      <c r="C199" s="73" t="s">
        <v>715</v>
      </c>
      <c r="D199" s="15" t="s">
        <v>37</v>
      </c>
      <c r="E199" s="15" t="s">
        <v>300</v>
      </c>
      <c r="F199" s="14">
        <v>132</v>
      </c>
      <c r="G199" s="24">
        <v>3.5</v>
      </c>
      <c r="H199" s="24">
        <v>461.9932</v>
      </c>
      <c r="I199" s="14" t="s">
        <v>301</v>
      </c>
    </row>
    <row r="200" s="2" customFormat="1" ht="20.25" customHeight="1" spans="1:9">
      <c r="A200" s="72">
        <v>43275</v>
      </c>
      <c r="B200" s="14" t="s">
        <v>714</v>
      </c>
      <c r="C200" s="73" t="s">
        <v>715</v>
      </c>
      <c r="D200" s="15" t="s">
        <v>85</v>
      </c>
      <c r="E200" s="15" t="s">
        <v>237</v>
      </c>
      <c r="F200" s="14">
        <v>9</v>
      </c>
      <c r="G200" s="24">
        <v>26.2</v>
      </c>
      <c r="H200" s="24">
        <v>235.8048</v>
      </c>
      <c r="I200" s="14" t="s">
        <v>238</v>
      </c>
    </row>
    <row r="201" s="34" customFormat="1" ht="25.5" customHeight="1" spans="1:9">
      <c r="A201" s="49" t="s">
        <v>48</v>
      </c>
      <c r="B201" s="48"/>
      <c r="C201" s="49" t="str">
        <f>IF(H201&lt;0,"负","")&amp;IF(TRUNC(ROUND(H201,2))=0,"",TEXT(TRUNC(ABS(ROUND(H201,2))),"[DBNum2]")&amp;"元")&amp;IF(ISERR(FIND(".",ROUND(H201,2))),"",TEXT(RIGHT(TRUNC(ROUND(H201,2)*10)),"[DBNum2]"))&amp;IF(ISERR(FIND(".0",TEXT(H201,"0.00"))),"角","")&amp;IF(LEFT(RIGHT(ROUND(H201,2),3))=".",TEXT(RIGHT(ROUND(H201,2)),"[DBNum2]")&amp;"分","整")</f>
        <v>壹拾捌万贰仟零肆拾元柒角壹分</v>
      </c>
      <c r="D201" s="52"/>
      <c r="E201" s="48"/>
      <c r="F201" s="49" t="s">
        <v>49</v>
      </c>
      <c r="G201" s="48"/>
      <c r="H201" s="53">
        <f>SUM(H8:H200)</f>
        <v>182040.714</v>
      </c>
      <c r="I201" s="54"/>
    </row>
    <row r="202" ht="12.75" customHeight="1" spans="7:7">
      <c r="G202" s="5"/>
    </row>
    <row r="203" s="3" customFormat="1" ht="20.1" customHeight="1" spans="1:8">
      <c r="A203" s="3" t="s">
        <v>50</v>
      </c>
      <c r="H203" s="3" t="s">
        <v>51</v>
      </c>
    </row>
    <row r="204" s="3" customFormat="1" ht="20.1" customHeight="1" spans="1:8">
      <c r="A204" s="3" t="s">
        <v>52</v>
      </c>
      <c r="H204" s="3" t="s">
        <v>52</v>
      </c>
    </row>
    <row r="205" s="4" customFormat="1" ht="20.1" customHeight="1" spans="1:4">
      <c r="A205" s="26" t="s">
        <v>53</v>
      </c>
      <c r="B205" s="27" t="s">
        <v>54</v>
      </c>
      <c r="C205" s="27"/>
      <c r="D205" s="30" t="s">
        <v>0</v>
      </c>
    </row>
    <row r="206" s="4" customFormat="1" ht="20.1" customHeight="1" spans="1:4">
      <c r="A206" s="26"/>
      <c r="B206" s="27" t="s">
        <v>55</v>
      </c>
      <c r="C206" s="27"/>
      <c r="D206" s="68" t="s">
        <v>56</v>
      </c>
    </row>
    <row r="207" s="4" customFormat="1" ht="20.1" customHeight="1" spans="1:9">
      <c r="A207" s="26"/>
      <c r="B207" s="27" t="s">
        <v>57</v>
      </c>
      <c r="C207" s="27"/>
      <c r="D207" s="30" t="s">
        <v>58</v>
      </c>
      <c r="H207" s="33"/>
      <c r="I207" s="32"/>
    </row>
    <row r="208" s="4" customFormat="1" ht="20.1" customHeight="1" spans="1:4">
      <c r="A208" s="26"/>
      <c r="B208" s="27" t="s">
        <v>59</v>
      </c>
      <c r="C208" s="27"/>
      <c r="D208" s="30" t="s">
        <v>60</v>
      </c>
    </row>
    <row r="209" s="4" customFormat="1" ht="20.1" customHeight="1" spans="1:1">
      <c r="A209" s="30" t="s">
        <v>61</v>
      </c>
    </row>
    <row r="210" s="4" customFormat="1" ht="20.1" customHeight="1" spans="2:6">
      <c r="B210" s="30" t="s">
        <v>62</v>
      </c>
      <c r="E210" s="30"/>
      <c r="F210" s="30"/>
    </row>
  </sheetData>
  <autoFilter ref="A7:I201">
    <extLst/>
  </autoFilter>
  <mergeCells count="10">
    <mergeCell ref="A1:I1"/>
    <mergeCell ref="A2:I2"/>
    <mergeCell ref="A201:B201"/>
    <mergeCell ref="C201:E201"/>
    <mergeCell ref="F201:G201"/>
    <mergeCell ref="B205:C205"/>
    <mergeCell ref="B206:C206"/>
    <mergeCell ref="B207:C207"/>
    <mergeCell ref="B208:C208"/>
    <mergeCell ref="A205:A208"/>
  </mergeCells>
  <printOptions horizontalCentered="1"/>
  <pageMargins left="0" right="0" top="0" bottom="0" header="0.15748031496063" footer="0.15748031496063"/>
  <pageSetup paperSize="9" scale="95" orientation="landscape"/>
  <headerFooter alignWithMargins="0">
    <oddFooter>&amp;C第 &amp;P 页，共 &amp;N 页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2"/>
  <sheetViews>
    <sheetView workbookViewId="0">
      <pane xSplit="5" ySplit="7" topLeftCell="F241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1.7818181818182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735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594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9.25" customHeight="1" spans="1:9">
      <c r="A8" s="72">
        <v>43282</v>
      </c>
      <c r="B8" s="14" t="s">
        <v>736</v>
      </c>
      <c r="C8" s="73" t="s">
        <v>715</v>
      </c>
      <c r="D8" s="15" t="s">
        <v>123</v>
      </c>
      <c r="E8" s="15" t="s">
        <v>124</v>
      </c>
      <c r="F8" s="14">
        <v>500</v>
      </c>
      <c r="G8" s="24">
        <v>2</v>
      </c>
      <c r="H8" s="24">
        <f>G8*F8</f>
        <v>1000</v>
      </c>
      <c r="I8" s="14" t="s">
        <v>125</v>
      </c>
    </row>
    <row r="9" s="2" customFormat="1" ht="20.25" customHeight="1" spans="1:9">
      <c r="A9" s="72">
        <v>43282</v>
      </c>
      <c r="B9" s="14" t="s">
        <v>737</v>
      </c>
      <c r="C9" s="73" t="s">
        <v>738</v>
      </c>
      <c r="D9" s="15" t="s">
        <v>37</v>
      </c>
      <c r="E9" s="15" t="s">
        <v>105</v>
      </c>
      <c r="F9" s="14">
        <v>3</v>
      </c>
      <c r="G9" s="24">
        <v>7</v>
      </c>
      <c r="H9" s="24">
        <f t="shared" ref="H9:H72" si="0">G9*F9</f>
        <v>21</v>
      </c>
      <c r="I9" s="14" t="s">
        <v>106</v>
      </c>
    </row>
    <row r="10" s="2" customFormat="1" ht="20.25" customHeight="1" spans="1:9">
      <c r="A10" s="72">
        <v>43282</v>
      </c>
      <c r="B10" s="14" t="s">
        <v>737</v>
      </c>
      <c r="C10" s="73" t="s">
        <v>738</v>
      </c>
      <c r="D10" s="15" t="s">
        <v>37</v>
      </c>
      <c r="E10" s="15" t="s">
        <v>68</v>
      </c>
      <c r="F10" s="14">
        <v>3</v>
      </c>
      <c r="G10" s="24">
        <v>7</v>
      </c>
      <c r="H10" s="24">
        <f t="shared" si="0"/>
        <v>21</v>
      </c>
      <c r="I10" s="14" t="s">
        <v>69</v>
      </c>
    </row>
    <row r="11" s="2" customFormat="1" ht="24.75" customHeight="1" spans="1:9">
      <c r="A11" s="72">
        <v>43282</v>
      </c>
      <c r="B11" s="14" t="s">
        <v>737</v>
      </c>
      <c r="C11" s="73" t="s">
        <v>738</v>
      </c>
      <c r="D11" s="15" t="s">
        <v>37</v>
      </c>
      <c r="E11" s="15" t="s">
        <v>391</v>
      </c>
      <c r="F11" s="14">
        <v>3</v>
      </c>
      <c r="G11" s="24">
        <v>13.11</v>
      </c>
      <c r="H11" s="24">
        <f t="shared" si="0"/>
        <v>39.33</v>
      </c>
      <c r="I11" s="14" t="s">
        <v>392</v>
      </c>
    </row>
    <row r="12" s="2" customFormat="1" ht="24.75" customHeight="1" spans="1:9">
      <c r="A12" s="72">
        <v>43282</v>
      </c>
      <c r="B12" s="14" t="s">
        <v>737</v>
      </c>
      <c r="C12" s="73" t="s">
        <v>738</v>
      </c>
      <c r="D12" s="15" t="s">
        <v>37</v>
      </c>
      <c r="E12" s="15" t="s">
        <v>235</v>
      </c>
      <c r="F12" s="14">
        <v>12</v>
      </c>
      <c r="G12" s="24">
        <v>6</v>
      </c>
      <c r="H12" s="24">
        <f t="shared" si="0"/>
        <v>72</v>
      </c>
      <c r="I12" s="14" t="s">
        <v>236</v>
      </c>
    </row>
    <row r="13" s="2" customFormat="1" ht="24.75" customHeight="1" spans="1:9">
      <c r="A13" s="72">
        <v>43282</v>
      </c>
      <c r="B13" s="14" t="s">
        <v>737</v>
      </c>
      <c r="C13" s="73" t="s">
        <v>738</v>
      </c>
      <c r="D13" s="15" t="s">
        <v>98</v>
      </c>
      <c r="E13" s="15" t="s">
        <v>83</v>
      </c>
      <c r="F13" s="14">
        <v>48</v>
      </c>
      <c r="G13" s="24">
        <v>1.7</v>
      </c>
      <c r="H13" s="24">
        <f t="shared" si="0"/>
        <v>81.6</v>
      </c>
      <c r="I13" s="14" t="s">
        <v>99</v>
      </c>
    </row>
    <row r="14" s="2" customFormat="1" ht="24.75" customHeight="1" spans="1:9">
      <c r="A14" s="72">
        <v>43282</v>
      </c>
      <c r="B14" s="14" t="s">
        <v>737</v>
      </c>
      <c r="C14" s="73" t="s">
        <v>738</v>
      </c>
      <c r="D14" s="15" t="s">
        <v>195</v>
      </c>
      <c r="E14" s="15" t="s">
        <v>196</v>
      </c>
      <c r="F14" s="14">
        <v>3</v>
      </c>
      <c r="G14" s="24">
        <v>165.9999</v>
      </c>
      <c r="H14" s="24">
        <f t="shared" si="0"/>
        <v>497.9997</v>
      </c>
      <c r="I14" s="14" t="s">
        <v>197</v>
      </c>
    </row>
    <row r="15" s="2" customFormat="1" ht="24.75" customHeight="1" spans="1:9">
      <c r="A15" s="72">
        <v>43282</v>
      </c>
      <c r="B15" s="14" t="s">
        <v>739</v>
      </c>
      <c r="C15" s="73" t="s">
        <v>740</v>
      </c>
      <c r="D15" s="15" t="s">
        <v>90</v>
      </c>
      <c r="E15" s="15" t="s">
        <v>405</v>
      </c>
      <c r="F15" s="14">
        <v>20</v>
      </c>
      <c r="G15" s="24">
        <v>3.25</v>
      </c>
      <c r="H15" s="24">
        <f t="shared" si="0"/>
        <v>65</v>
      </c>
      <c r="I15" s="14" t="s">
        <v>406</v>
      </c>
    </row>
    <row r="16" s="2" customFormat="1" ht="24.75" customHeight="1" spans="1:9">
      <c r="A16" s="72">
        <v>43282</v>
      </c>
      <c r="B16" s="14" t="s">
        <v>739</v>
      </c>
      <c r="C16" s="73" t="s">
        <v>740</v>
      </c>
      <c r="D16" s="15" t="s">
        <v>37</v>
      </c>
      <c r="E16" s="15" t="s">
        <v>143</v>
      </c>
      <c r="F16" s="14">
        <v>10</v>
      </c>
      <c r="G16" s="24">
        <v>5.32</v>
      </c>
      <c r="H16" s="24">
        <f t="shared" si="0"/>
        <v>53.2</v>
      </c>
      <c r="I16" s="14" t="s">
        <v>144</v>
      </c>
    </row>
    <row r="17" s="2" customFormat="1" ht="24.75" customHeight="1" spans="1:9">
      <c r="A17" s="72">
        <v>43282</v>
      </c>
      <c r="B17" s="14" t="s">
        <v>739</v>
      </c>
      <c r="C17" s="73" t="s">
        <v>740</v>
      </c>
      <c r="D17" s="15" t="s">
        <v>100</v>
      </c>
      <c r="E17" s="15" t="s">
        <v>101</v>
      </c>
      <c r="F17" s="14">
        <v>18</v>
      </c>
      <c r="G17" s="24">
        <v>1316</v>
      </c>
      <c r="H17" s="24">
        <f t="shared" si="0"/>
        <v>23688</v>
      </c>
      <c r="I17" s="14" t="s">
        <v>102</v>
      </c>
    </row>
    <row r="18" s="2" customFormat="1" ht="24.75" customHeight="1" spans="1:9">
      <c r="A18" s="72">
        <v>43282</v>
      </c>
      <c r="B18" s="14" t="s">
        <v>739</v>
      </c>
      <c r="C18" s="73" t="s">
        <v>740</v>
      </c>
      <c r="D18" s="15" t="s">
        <v>37</v>
      </c>
      <c r="E18" s="15" t="s">
        <v>216</v>
      </c>
      <c r="F18" s="14">
        <v>30</v>
      </c>
      <c r="G18" s="24">
        <v>3.69</v>
      </c>
      <c r="H18" s="24">
        <f t="shared" si="0"/>
        <v>110.7</v>
      </c>
      <c r="I18" s="14" t="s">
        <v>217</v>
      </c>
    </row>
    <row r="19" s="2" customFormat="1" ht="24.75" customHeight="1" spans="1:9">
      <c r="A19" s="72">
        <v>43282</v>
      </c>
      <c r="B19" s="14" t="s">
        <v>741</v>
      </c>
      <c r="C19" s="73" t="s">
        <v>708</v>
      </c>
      <c r="D19" s="15" t="s">
        <v>172</v>
      </c>
      <c r="E19" s="15" t="s">
        <v>243</v>
      </c>
      <c r="F19" s="14">
        <v>40</v>
      </c>
      <c r="G19" s="24">
        <v>4.6</v>
      </c>
      <c r="H19" s="24">
        <f t="shared" si="0"/>
        <v>184</v>
      </c>
      <c r="I19" s="14" t="s">
        <v>244</v>
      </c>
    </row>
    <row r="20" s="2" customFormat="1" ht="24.75" customHeight="1" spans="1:9">
      <c r="A20" s="72">
        <v>43282</v>
      </c>
      <c r="B20" s="14" t="s">
        <v>736</v>
      </c>
      <c r="C20" s="73" t="s">
        <v>715</v>
      </c>
      <c r="D20" s="15" t="s">
        <v>195</v>
      </c>
      <c r="E20" s="15" t="s">
        <v>196</v>
      </c>
      <c r="F20" s="14">
        <v>1</v>
      </c>
      <c r="G20" s="24">
        <v>165.9999</v>
      </c>
      <c r="H20" s="24">
        <f t="shared" si="0"/>
        <v>165.9999</v>
      </c>
      <c r="I20" s="14" t="s">
        <v>197</v>
      </c>
    </row>
    <row r="21" s="2" customFormat="1" ht="24.75" customHeight="1" spans="1:9">
      <c r="A21" s="72">
        <v>43282</v>
      </c>
      <c r="B21" s="14" t="s">
        <v>741</v>
      </c>
      <c r="C21" s="73" t="s">
        <v>708</v>
      </c>
      <c r="D21" s="15" t="s">
        <v>37</v>
      </c>
      <c r="E21" s="15" t="s">
        <v>68</v>
      </c>
      <c r="F21" s="14">
        <v>10</v>
      </c>
      <c r="G21" s="24">
        <v>7</v>
      </c>
      <c r="H21" s="24">
        <f t="shared" si="0"/>
        <v>70</v>
      </c>
      <c r="I21" s="14" t="s">
        <v>69</v>
      </c>
    </row>
    <row r="22" s="2" customFormat="1" ht="24.75" customHeight="1" spans="1:9">
      <c r="A22" s="72">
        <v>43282</v>
      </c>
      <c r="B22" s="14" t="s">
        <v>737</v>
      </c>
      <c r="C22" s="73" t="s">
        <v>738</v>
      </c>
      <c r="D22" s="15" t="s">
        <v>93</v>
      </c>
      <c r="E22" s="15" t="s">
        <v>94</v>
      </c>
      <c r="F22" s="14">
        <v>105</v>
      </c>
      <c r="G22" s="24">
        <v>4</v>
      </c>
      <c r="H22" s="24">
        <f t="shared" si="0"/>
        <v>420</v>
      </c>
      <c r="I22" s="14" t="s">
        <v>95</v>
      </c>
    </row>
    <row r="23" s="2" customFormat="1" ht="24.75" customHeight="1" spans="1:9">
      <c r="A23" s="72">
        <v>43282</v>
      </c>
      <c r="B23" s="14" t="s">
        <v>737</v>
      </c>
      <c r="C23" s="73" t="s">
        <v>738</v>
      </c>
      <c r="D23" s="15" t="s">
        <v>37</v>
      </c>
      <c r="E23" s="15" t="s">
        <v>126</v>
      </c>
      <c r="F23" s="14">
        <v>3</v>
      </c>
      <c r="G23" s="24">
        <v>12.6</v>
      </c>
      <c r="H23" s="24">
        <f t="shared" si="0"/>
        <v>37.8</v>
      </c>
      <c r="I23" s="14" t="s">
        <v>127</v>
      </c>
    </row>
    <row r="24" s="2" customFormat="1" ht="24.75" customHeight="1" spans="1:9">
      <c r="A24" s="72">
        <v>43282</v>
      </c>
      <c r="B24" s="14" t="s">
        <v>742</v>
      </c>
      <c r="C24" s="73" t="s">
        <v>702</v>
      </c>
      <c r="D24" s="15" t="s">
        <v>160</v>
      </c>
      <c r="E24" s="15" t="s">
        <v>161</v>
      </c>
      <c r="F24" s="14">
        <v>2</v>
      </c>
      <c r="G24" s="24">
        <v>4.9</v>
      </c>
      <c r="H24" s="24">
        <f t="shared" si="0"/>
        <v>9.8</v>
      </c>
      <c r="I24" s="14" t="s">
        <v>162</v>
      </c>
    </row>
    <row r="25" s="2" customFormat="1" ht="24.75" customHeight="1" spans="1:9">
      <c r="A25" s="72">
        <v>43282</v>
      </c>
      <c r="B25" s="14" t="s">
        <v>741</v>
      </c>
      <c r="C25" s="73" t="s">
        <v>708</v>
      </c>
      <c r="D25" s="15" t="s">
        <v>37</v>
      </c>
      <c r="E25" s="15" t="s">
        <v>88</v>
      </c>
      <c r="F25" s="14">
        <v>80</v>
      </c>
      <c r="G25" s="24">
        <v>3.5</v>
      </c>
      <c r="H25" s="24">
        <f t="shared" si="0"/>
        <v>280</v>
      </c>
      <c r="I25" s="14" t="s">
        <v>89</v>
      </c>
    </row>
    <row r="26" s="2" customFormat="1" ht="24.75" customHeight="1" spans="1:9">
      <c r="A26" s="72">
        <v>43282</v>
      </c>
      <c r="B26" s="14" t="s">
        <v>736</v>
      </c>
      <c r="C26" s="73" t="s">
        <v>715</v>
      </c>
      <c r="D26" s="15" t="s">
        <v>195</v>
      </c>
      <c r="E26" s="15" t="s">
        <v>196</v>
      </c>
      <c r="F26" s="14">
        <v>9</v>
      </c>
      <c r="G26" s="24">
        <v>165.9999</v>
      </c>
      <c r="H26" s="24">
        <f t="shared" si="0"/>
        <v>1493.9991</v>
      </c>
      <c r="I26" s="14" t="s">
        <v>197</v>
      </c>
    </row>
    <row r="27" s="2" customFormat="1" ht="24.75" customHeight="1" spans="1:9">
      <c r="A27" s="72">
        <v>43282</v>
      </c>
      <c r="B27" s="14" t="s">
        <v>741</v>
      </c>
      <c r="C27" s="73" t="s">
        <v>708</v>
      </c>
      <c r="D27" s="15" t="s">
        <v>82</v>
      </c>
      <c r="E27" s="15" t="s">
        <v>687</v>
      </c>
      <c r="F27" s="14">
        <v>20</v>
      </c>
      <c r="G27" s="24">
        <v>2.5</v>
      </c>
      <c r="H27" s="24">
        <f t="shared" si="0"/>
        <v>50</v>
      </c>
      <c r="I27" s="14" t="s">
        <v>688</v>
      </c>
    </row>
    <row r="28" s="2" customFormat="1" ht="24.75" customHeight="1" spans="1:9">
      <c r="A28" s="72">
        <v>43282</v>
      </c>
      <c r="B28" s="14" t="s">
        <v>741</v>
      </c>
      <c r="C28" s="73" t="s">
        <v>708</v>
      </c>
      <c r="D28" s="15" t="s">
        <v>31</v>
      </c>
      <c r="E28" s="15" t="s">
        <v>230</v>
      </c>
      <c r="F28" s="14">
        <v>20</v>
      </c>
      <c r="G28" s="24">
        <v>1.94</v>
      </c>
      <c r="H28" s="24">
        <f t="shared" si="0"/>
        <v>38.8</v>
      </c>
      <c r="I28" s="14" t="s">
        <v>231</v>
      </c>
    </row>
    <row r="29" s="2" customFormat="1" ht="24.75" customHeight="1" spans="1:9">
      <c r="A29" s="72">
        <v>43282</v>
      </c>
      <c r="B29" s="14" t="s">
        <v>743</v>
      </c>
      <c r="C29" s="73" t="s">
        <v>740</v>
      </c>
      <c r="D29" s="15" t="s">
        <v>380</v>
      </c>
      <c r="E29" s="15" t="s">
        <v>744</v>
      </c>
      <c r="F29" s="14">
        <v>3</v>
      </c>
      <c r="G29" s="24">
        <v>34.8</v>
      </c>
      <c r="H29" s="24">
        <f t="shared" si="0"/>
        <v>104.4</v>
      </c>
      <c r="I29" s="14" t="s">
        <v>745</v>
      </c>
    </row>
    <row r="30" s="2" customFormat="1" ht="24.75" customHeight="1" spans="1:9">
      <c r="A30" s="72">
        <v>43282</v>
      </c>
      <c r="B30" s="14" t="s">
        <v>737</v>
      </c>
      <c r="C30" s="73" t="s">
        <v>738</v>
      </c>
      <c r="D30" s="15" t="s">
        <v>118</v>
      </c>
      <c r="E30" s="15" t="s">
        <v>119</v>
      </c>
      <c r="F30" s="14">
        <v>51</v>
      </c>
      <c r="G30" s="24">
        <v>2.5</v>
      </c>
      <c r="H30" s="24">
        <f t="shared" si="0"/>
        <v>127.5</v>
      </c>
      <c r="I30" s="14" t="s">
        <v>120</v>
      </c>
    </row>
    <row r="31" s="2" customFormat="1" ht="24.75" customHeight="1" spans="1:9">
      <c r="A31" s="72">
        <v>43282</v>
      </c>
      <c r="B31" s="14" t="s">
        <v>737</v>
      </c>
      <c r="C31" s="73" t="s">
        <v>738</v>
      </c>
      <c r="D31" s="15" t="s">
        <v>85</v>
      </c>
      <c r="E31" s="15" t="s">
        <v>237</v>
      </c>
      <c r="F31" s="14">
        <v>3</v>
      </c>
      <c r="G31" s="24">
        <v>26.2</v>
      </c>
      <c r="H31" s="24">
        <f t="shared" si="0"/>
        <v>78.6</v>
      </c>
      <c r="I31" s="14" t="s">
        <v>238</v>
      </c>
    </row>
    <row r="32" s="2" customFormat="1" ht="24.75" customHeight="1" spans="1:9">
      <c r="A32" s="72">
        <v>43282</v>
      </c>
      <c r="B32" s="14" t="s">
        <v>737</v>
      </c>
      <c r="C32" s="73" t="s">
        <v>738</v>
      </c>
      <c r="D32" s="15" t="s">
        <v>90</v>
      </c>
      <c r="E32" s="15" t="s">
        <v>91</v>
      </c>
      <c r="F32" s="14">
        <v>72</v>
      </c>
      <c r="G32" s="24">
        <v>4.8</v>
      </c>
      <c r="H32" s="24">
        <f t="shared" si="0"/>
        <v>345.6</v>
      </c>
      <c r="I32" s="14" t="s">
        <v>92</v>
      </c>
    </row>
    <row r="33" s="2" customFormat="1" ht="24.75" customHeight="1" spans="1:9">
      <c r="A33" s="72">
        <v>43282</v>
      </c>
      <c r="B33" s="14" t="s">
        <v>737</v>
      </c>
      <c r="C33" s="73" t="s">
        <v>738</v>
      </c>
      <c r="D33" s="15" t="s">
        <v>37</v>
      </c>
      <c r="E33" s="15" t="s">
        <v>107</v>
      </c>
      <c r="F33" s="14">
        <v>24</v>
      </c>
      <c r="G33" s="24">
        <v>5.27</v>
      </c>
      <c r="H33" s="24">
        <f t="shared" si="0"/>
        <v>126.48</v>
      </c>
      <c r="I33" s="14" t="s">
        <v>108</v>
      </c>
    </row>
    <row r="34" s="2" customFormat="1" ht="24.75" customHeight="1" spans="1:9">
      <c r="A34" s="72">
        <v>43282</v>
      </c>
      <c r="B34" s="14" t="s">
        <v>739</v>
      </c>
      <c r="C34" s="73" t="s">
        <v>740</v>
      </c>
      <c r="D34" s="15" t="s">
        <v>172</v>
      </c>
      <c r="E34" s="15" t="s">
        <v>243</v>
      </c>
      <c r="F34" s="14">
        <v>10</v>
      </c>
      <c r="G34" s="24">
        <v>4.6</v>
      </c>
      <c r="H34" s="24">
        <f t="shared" si="0"/>
        <v>46</v>
      </c>
      <c r="I34" s="14" t="s">
        <v>244</v>
      </c>
    </row>
    <row r="35" s="2" customFormat="1" ht="24.75" customHeight="1" spans="1:9">
      <c r="A35" s="72">
        <v>43282</v>
      </c>
      <c r="B35" s="14" t="s">
        <v>739</v>
      </c>
      <c r="C35" s="73" t="s">
        <v>740</v>
      </c>
      <c r="D35" s="15" t="s">
        <v>746</v>
      </c>
      <c r="E35" s="15" t="s">
        <v>747</v>
      </c>
      <c r="F35" s="14">
        <v>10</v>
      </c>
      <c r="G35" s="24">
        <v>134</v>
      </c>
      <c r="H35" s="24">
        <f t="shared" si="0"/>
        <v>1340</v>
      </c>
      <c r="I35" s="14" t="s">
        <v>748</v>
      </c>
    </row>
    <row r="36" s="2" customFormat="1" ht="24.75" customHeight="1" spans="1:9">
      <c r="A36" s="72">
        <v>43282</v>
      </c>
      <c r="B36" s="14" t="s">
        <v>739</v>
      </c>
      <c r="C36" s="73" t="s">
        <v>740</v>
      </c>
      <c r="D36" s="15" t="s">
        <v>31</v>
      </c>
      <c r="E36" s="15" t="s">
        <v>32</v>
      </c>
      <c r="F36" s="14">
        <v>40</v>
      </c>
      <c r="G36" s="24">
        <v>2.3</v>
      </c>
      <c r="H36" s="24">
        <f t="shared" si="0"/>
        <v>92</v>
      </c>
      <c r="I36" s="14" t="s">
        <v>33</v>
      </c>
    </row>
    <row r="37" s="2" customFormat="1" ht="24.75" customHeight="1" spans="1:9">
      <c r="A37" s="72">
        <v>43282</v>
      </c>
      <c r="B37" s="14" t="s">
        <v>739</v>
      </c>
      <c r="C37" s="73" t="s">
        <v>740</v>
      </c>
      <c r="D37" s="15" t="s">
        <v>37</v>
      </c>
      <c r="E37" s="15" t="s">
        <v>481</v>
      </c>
      <c r="F37" s="14">
        <v>10</v>
      </c>
      <c r="G37" s="24">
        <v>4.9</v>
      </c>
      <c r="H37" s="24">
        <f t="shared" si="0"/>
        <v>49</v>
      </c>
      <c r="I37" s="14" t="s">
        <v>482</v>
      </c>
    </row>
    <row r="38" s="2" customFormat="1" ht="24.75" customHeight="1" spans="1:9">
      <c r="A38" s="72">
        <v>43282</v>
      </c>
      <c r="B38" s="14" t="s">
        <v>749</v>
      </c>
      <c r="C38" s="73" t="s">
        <v>680</v>
      </c>
      <c r="D38" s="15" t="s">
        <v>100</v>
      </c>
      <c r="E38" s="15" t="s">
        <v>324</v>
      </c>
      <c r="F38" s="14">
        <v>97</v>
      </c>
      <c r="G38" s="24">
        <v>816.9999</v>
      </c>
      <c r="H38" s="24">
        <f t="shared" si="0"/>
        <v>79248.9903</v>
      </c>
      <c r="I38" s="14" t="s">
        <v>325</v>
      </c>
    </row>
    <row r="39" s="2" customFormat="1" ht="24.75" customHeight="1" spans="1:9">
      <c r="A39" s="72">
        <v>43282</v>
      </c>
      <c r="B39" s="14" t="s">
        <v>736</v>
      </c>
      <c r="C39" s="73" t="s">
        <v>715</v>
      </c>
      <c r="D39" s="15" t="s">
        <v>123</v>
      </c>
      <c r="E39" s="15" t="s">
        <v>124</v>
      </c>
      <c r="F39" s="14">
        <v>500</v>
      </c>
      <c r="G39" s="24">
        <v>2</v>
      </c>
      <c r="H39" s="24">
        <f t="shared" si="0"/>
        <v>1000</v>
      </c>
      <c r="I39" s="14" t="s">
        <v>125</v>
      </c>
    </row>
    <row r="40" s="2" customFormat="1" ht="24.75" customHeight="1" spans="1:9">
      <c r="A40" s="72">
        <v>43282</v>
      </c>
      <c r="B40" s="14" t="s">
        <v>741</v>
      </c>
      <c r="C40" s="73" t="s">
        <v>708</v>
      </c>
      <c r="D40" s="15" t="s">
        <v>73</v>
      </c>
      <c r="E40" s="15" t="s">
        <v>403</v>
      </c>
      <c r="F40" s="14">
        <v>30</v>
      </c>
      <c r="G40" s="24">
        <v>4.5</v>
      </c>
      <c r="H40" s="24">
        <f t="shared" si="0"/>
        <v>135</v>
      </c>
      <c r="I40" s="14" t="s">
        <v>404</v>
      </c>
    </row>
    <row r="41" s="2" customFormat="1" ht="24.75" customHeight="1" spans="1:9">
      <c r="A41" s="72">
        <v>43282</v>
      </c>
      <c r="B41" s="14" t="s">
        <v>737</v>
      </c>
      <c r="C41" s="73" t="s">
        <v>738</v>
      </c>
      <c r="D41" s="15" t="s">
        <v>37</v>
      </c>
      <c r="E41" s="15" t="s">
        <v>370</v>
      </c>
      <c r="F41" s="14">
        <v>24</v>
      </c>
      <c r="G41" s="24">
        <v>6.58</v>
      </c>
      <c r="H41" s="24">
        <f t="shared" si="0"/>
        <v>157.92</v>
      </c>
      <c r="I41" s="14" t="s">
        <v>371</v>
      </c>
    </row>
    <row r="42" s="2" customFormat="1" ht="24.75" customHeight="1" spans="1:9">
      <c r="A42" s="72">
        <v>43282</v>
      </c>
      <c r="B42" s="14" t="s">
        <v>737</v>
      </c>
      <c r="C42" s="73" t="s">
        <v>738</v>
      </c>
      <c r="D42" s="15" t="s">
        <v>37</v>
      </c>
      <c r="E42" s="15" t="s">
        <v>38</v>
      </c>
      <c r="F42" s="14">
        <v>72</v>
      </c>
      <c r="G42" s="24">
        <v>4.46</v>
      </c>
      <c r="H42" s="24">
        <f t="shared" si="0"/>
        <v>321.12</v>
      </c>
      <c r="I42" s="14" t="s">
        <v>39</v>
      </c>
    </row>
    <row r="43" s="2" customFormat="1" ht="24.75" customHeight="1" spans="1:9">
      <c r="A43" s="72">
        <v>43282</v>
      </c>
      <c r="B43" s="14" t="s">
        <v>739</v>
      </c>
      <c r="C43" s="73" t="s">
        <v>740</v>
      </c>
      <c r="D43" s="15" t="s">
        <v>192</v>
      </c>
      <c r="E43" s="15" t="s">
        <v>549</v>
      </c>
      <c r="F43" s="14">
        <v>10</v>
      </c>
      <c r="G43" s="24">
        <v>46.3301</v>
      </c>
      <c r="H43" s="24">
        <f t="shared" si="0"/>
        <v>463.301</v>
      </c>
      <c r="I43" s="14" t="s">
        <v>550</v>
      </c>
    </row>
    <row r="44" s="2" customFormat="1" ht="24.75" customHeight="1" spans="1:9">
      <c r="A44" s="72">
        <v>43282</v>
      </c>
      <c r="B44" s="14" t="s">
        <v>739</v>
      </c>
      <c r="C44" s="73" t="s">
        <v>740</v>
      </c>
      <c r="D44" s="15" t="s">
        <v>253</v>
      </c>
      <c r="E44" s="15" t="s">
        <v>254</v>
      </c>
      <c r="F44" s="14">
        <v>30</v>
      </c>
      <c r="G44" s="24">
        <v>37.0001</v>
      </c>
      <c r="H44" s="24">
        <f t="shared" si="0"/>
        <v>1110.003</v>
      </c>
      <c r="I44" s="14" t="s">
        <v>255</v>
      </c>
    </row>
    <row r="45" s="2" customFormat="1" ht="24.75" customHeight="1" spans="1:9">
      <c r="A45" s="72">
        <v>43282</v>
      </c>
      <c r="B45" s="14" t="s">
        <v>750</v>
      </c>
      <c r="C45" s="73" t="s">
        <v>710</v>
      </c>
      <c r="D45" s="15" t="s">
        <v>195</v>
      </c>
      <c r="E45" s="15" t="s">
        <v>196</v>
      </c>
      <c r="F45" s="14">
        <v>1</v>
      </c>
      <c r="G45" s="24">
        <v>165.9999</v>
      </c>
      <c r="H45" s="24">
        <f t="shared" si="0"/>
        <v>165.9999</v>
      </c>
      <c r="I45" s="14" t="s">
        <v>197</v>
      </c>
    </row>
    <row r="46" s="2" customFormat="1" ht="24.75" customHeight="1" spans="1:9">
      <c r="A46" s="72">
        <v>43282</v>
      </c>
      <c r="B46" s="14" t="s">
        <v>741</v>
      </c>
      <c r="C46" s="73" t="s">
        <v>708</v>
      </c>
      <c r="D46" s="15" t="s">
        <v>192</v>
      </c>
      <c r="E46" s="15" t="s">
        <v>316</v>
      </c>
      <c r="F46" s="14">
        <v>17</v>
      </c>
      <c r="G46" s="24">
        <v>45</v>
      </c>
      <c r="H46" s="24">
        <f t="shared" si="0"/>
        <v>765</v>
      </c>
      <c r="I46" s="14" t="s">
        <v>317</v>
      </c>
    </row>
    <row r="47" s="2" customFormat="1" ht="24.75" customHeight="1" spans="1:9">
      <c r="A47" s="72">
        <v>43282</v>
      </c>
      <c r="B47" s="14" t="s">
        <v>741</v>
      </c>
      <c r="C47" s="73" t="s">
        <v>708</v>
      </c>
      <c r="D47" s="15" t="s">
        <v>85</v>
      </c>
      <c r="E47" s="15" t="s">
        <v>237</v>
      </c>
      <c r="F47" s="14">
        <v>10</v>
      </c>
      <c r="G47" s="24">
        <v>26.2</v>
      </c>
      <c r="H47" s="24">
        <f t="shared" si="0"/>
        <v>262</v>
      </c>
      <c r="I47" s="14" t="s">
        <v>238</v>
      </c>
    </row>
    <row r="48" s="2" customFormat="1" ht="24.75" customHeight="1" spans="1:9">
      <c r="A48" s="72">
        <v>43282</v>
      </c>
      <c r="B48" s="14" t="s">
        <v>741</v>
      </c>
      <c r="C48" s="73" t="s">
        <v>708</v>
      </c>
      <c r="D48" s="15" t="s">
        <v>37</v>
      </c>
      <c r="E48" s="15" t="s">
        <v>105</v>
      </c>
      <c r="F48" s="14">
        <v>10</v>
      </c>
      <c r="G48" s="24">
        <v>7</v>
      </c>
      <c r="H48" s="24">
        <f t="shared" si="0"/>
        <v>70</v>
      </c>
      <c r="I48" s="14" t="s">
        <v>106</v>
      </c>
    </row>
    <row r="49" s="2" customFormat="1" ht="24.75" customHeight="1" spans="1:9">
      <c r="A49" s="72">
        <v>43282</v>
      </c>
      <c r="B49" s="14" t="s">
        <v>741</v>
      </c>
      <c r="C49" s="73" t="s">
        <v>708</v>
      </c>
      <c r="D49" s="15" t="s">
        <v>73</v>
      </c>
      <c r="E49" s="15" t="s">
        <v>158</v>
      </c>
      <c r="F49" s="14">
        <v>10</v>
      </c>
      <c r="G49" s="24">
        <v>3</v>
      </c>
      <c r="H49" s="24">
        <f t="shared" si="0"/>
        <v>30</v>
      </c>
      <c r="I49" s="14" t="s">
        <v>159</v>
      </c>
    </row>
    <row r="50" s="2" customFormat="1" ht="24.75" customHeight="1" spans="1:9">
      <c r="A50" s="72">
        <v>43282</v>
      </c>
      <c r="B50" s="14" t="s">
        <v>741</v>
      </c>
      <c r="C50" s="73" t="s">
        <v>708</v>
      </c>
      <c r="D50" s="15" t="s">
        <v>73</v>
      </c>
      <c r="E50" s="15" t="s">
        <v>407</v>
      </c>
      <c r="F50" s="14">
        <v>40</v>
      </c>
      <c r="G50" s="24">
        <v>4.4</v>
      </c>
      <c r="H50" s="24">
        <f t="shared" si="0"/>
        <v>176</v>
      </c>
      <c r="I50" s="14" t="s">
        <v>408</v>
      </c>
    </row>
    <row r="51" s="2" customFormat="1" ht="24.75" customHeight="1" spans="1:9">
      <c r="A51" s="72">
        <v>43282</v>
      </c>
      <c r="B51" s="14" t="s">
        <v>742</v>
      </c>
      <c r="C51" s="73" t="s">
        <v>702</v>
      </c>
      <c r="D51" s="15" t="s">
        <v>123</v>
      </c>
      <c r="E51" s="15" t="s">
        <v>124</v>
      </c>
      <c r="F51" s="14">
        <v>300</v>
      </c>
      <c r="G51" s="24">
        <v>2</v>
      </c>
      <c r="H51" s="24">
        <f t="shared" si="0"/>
        <v>600</v>
      </c>
      <c r="I51" s="14" t="s">
        <v>125</v>
      </c>
    </row>
    <row r="52" s="2" customFormat="1" ht="24.75" customHeight="1" spans="1:9">
      <c r="A52" s="72">
        <v>43282</v>
      </c>
      <c r="B52" s="14" t="s">
        <v>741</v>
      </c>
      <c r="C52" s="73" t="s">
        <v>708</v>
      </c>
      <c r="D52" s="15" t="s">
        <v>90</v>
      </c>
      <c r="E52" s="15" t="s">
        <v>91</v>
      </c>
      <c r="F52" s="14">
        <v>60</v>
      </c>
      <c r="G52" s="24">
        <v>4.8</v>
      </c>
      <c r="H52" s="24">
        <f t="shared" si="0"/>
        <v>288</v>
      </c>
      <c r="I52" s="14" t="s">
        <v>92</v>
      </c>
    </row>
    <row r="53" s="2" customFormat="1" ht="24.75" customHeight="1" spans="1:9">
      <c r="A53" s="72">
        <v>43283</v>
      </c>
      <c r="B53" s="14" t="s">
        <v>751</v>
      </c>
      <c r="C53" s="73" t="s">
        <v>696</v>
      </c>
      <c r="D53" s="15" t="s">
        <v>37</v>
      </c>
      <c r="E53" s="15" t="s">
        <v>135</v>
      </c>
      <c r="F53" s="14">
        <v>2</v>
      </c>
      <c r="G53" s="24">
        <v>3.5999</v>
      </c>
      <c r="H53" s="24">
        <f t="shared" si="0"/>
        <v>7.1998</v>
      </c>
      <c r="I53" s="14" t="s">
        <v>136</v>
      </c>
    </row>
    <row r="54" s="2" customFormat="1" ht="24.75" customHeight="1" spans="1:9">
      <c r="A54" s="72">
        <v>43283</v>
      </c>
      <c r="B54" s="14" t="s">
        <v>752</v>
      </c>
      <c r="C54" s="73" t="s">
        <v>710</v>
      </c>
      <c r="D54" s="15" t="s">
        <v>380</v>
      </c>
      <c r="E54" s="15" t="s">
        <v>563</v>
      </c>
      <c r="F54" s="14">
        <v>4</v>
      </c>
      <c r="G54" s="24">
        <v>16.8</v>
      </c>
      <c r="H54" s="24">
        <f t="shared" si="0"/>
        <v>67.2</v>
      </c>
      <c r="I54" s="14" t="s">
        <v>564</v>
      </c>
    </row>
    <row r="55" s="2" customFormat="1" ht="24.75" customHeight="1" spans="1:9">
      <c r="A55" s="72">
        <v>43284</v>
      </c>
      <c r="B55" s="14" t="s">
        <v>753</v>
      </c>
      <c r="C55" s="73" t="s">
        <v>754</v>
      </c>
      <c r="D55" s="15" t="s">
        <v>37</v>
      </c>
      <c r="E55" s="15" t="s">
        <v>105</v>
      </c>
      <c r="F55" s="14">
        <v>36</v>
      </c>
      <c r="G55" s="24">
        <v>7</v>
      </c>
      <c r="H55" s="24">
        <f t="shared" si="0"/>
        <v>252</v>
      </c>
      <c r="I55" s="14" t="s">
        <v>106</v>
      </c>
    </row>
    <row r="56" s="2" customFormat="1" ht="24.75" customHeight="1" spans="1:9">
      <c r="A56" s="72">
        <v>43284</v>
      </c>
      <c r="B56" s="14" t="s">
        <v>753</v>
      </c>
      <c r="C56" s="73" t="s">
        <v>754</v>
      </c>
      <c r="D56" s="15" t="s">
        <v>98</v>
      </c>
      <c r="E56" s="15" t="s">
        <v>83</v>
      </c>
      <c r="F56" s="14">
        <v>12</v>
      </c>
      <c r="G56" s="24">
        <v>1.7</v>
      </c>
      <c r="H56" s="24">
        <f t="shared" si="0"/>
        <v>20.4</v>
      </c>
      <c r="I56" s="14" t="s">
        <v>99</v>
      </c>
    </row>
    <row r="57" s="2" customFormat="1" ht="24.75" customHeight="1" spans="1:9">
      <c r="A57" s="72">
        <v>43284</v>
      </c>
      <c r="B57" s="14" t="s">
        <v>755</v>
      </c>
      <c r="C57" s="73" t="s">
        <v>756</v>
      </c>
      <c r="D57" s="15" t="s">
        <v>37</v>
      </c>
      <c r="E57" s="15" t="s">
        <v>105</v>
      </c>
      <c r="F57" s="14">
        <v>48</v>
      </c>
      <c r="G57" s="24">
        <v>7</v>
      </c>
      <c r="H57" s="24">
        <f t="shared" si="0"/>
        <v>336</v>
      </c>
      <c r="I57" s="14" t="s">
        <v>106</v>
      </c>
    </row>
    <row r="58" s="2" customFormat="1" ht="24.75" customHeight="1" spans="1:9">
      <c r="A58" s="72">
        <v>43284</v>
      </c>
      <c r="B58" s="14" t="s">
        <v>755</v>
      </c>
      <c r="C58" s="73" t="s">
        <v>756</v>
      </c>
      <c r="D58" s="15" t="s">
        <v>98</v>
      </c>
      <c r="E58" s="15" t="s">
        <v>83</v>
      </c>
      <c r="F58" s="14">
        <v>4</v>
      </c>
      <c r="G58" s="24">
        <v>1.7</v>
      </c>
      <c r="H58" s="24">
        <f t="shared" si="0"/>
        <v>6.8</v>
      </c>
      <c r="I58" s="14" t="s">
        <v>99</v>
      </c>
    </row>
    <row r="59" s="2" customFormat="1" ht="24.75" customHeight="1" spans="1:9">
      <c r="A59" s="72">
        <v>43284</v>
      </c>
      <c r="B59" s="14" t="s">
        <v>755</v>
      </c>
      <c r="C59" s="73" t="s">
        <v>756</v>
      </c>
      <c r="D59" s="15" t="s">
        <v>195</v>
      </c>
      <c r="E59" s="15" t="s">
        <v>196</v>
      </c>
      <c r="F59" s="14">
        <v>1</v>
      </c>
      <c r="G59" s="24">
        <v>165.9999</v>
      </c>
      <c r="H59" s="24">
        <f t="shared" si="0"/>
        <v>165.9999</v>
      </c>
      <c r="I59" s="14" t="s">
        <v>197</v>
      </c>
    </row>
    <row r="60" s="2" customFormat="1" ht="24.75" customHeight="1" spans="1:9">
      <c r="A60" s="72">
        <v>43284</v>
      </c>
      <c r="B60" s="14" t="s">
        <v>755</v>
      </c>
      <c r="C60" s="73" t="s">
        <v>756</v>
      </c>
      <c r="D60" s="15" t="s">
        <v>85</v>
      </c>
      <c r="E60" s="15" t="s">
        <v>237</v>
      </c>
      <c r="F60" s="14">
        <v>1</v>
      </c>
      <c r="G60" s="24">
        <v>26.2</v>
      </c>
      <c r="H60" s="24">
        <f t="shared" si="0"/>
        <v>26.2</v>
      </c>
      <c r="I60" s="14" t="s">
        <v>238</v>
      </c>
    </row>
    <row r="61" s="2" customFormat="1" ht="24.75" customHeight="1" spans="1:9">
      <c r="A61" s="72">
        <v>43284</v>
      </c>
      <c r="B61" s="14" t="s">
        <v>755</v>
      </c>
      <c r="C61" s="73" t="s">
        <v>756</v>
      </c>
      <c r="D61" s="15" t="s">
        <v>211</v>
      </c>
      <c r="E61" s="15" t="s">
        <v>212</v>
      </c>
      <c r="F61" s="14">
        <v>1</v>
      </c>
      <c r="G61" s="24">
        <v>8.4</v>
      </c>
      <c r="H61" s="24">
        <f t="shared" si="0"/>
        <v>8.4</v>
      </c>
      <c r="I61" s="14" t="s">
        <v>213</v>
      </c>
    </row>
    <row r="62" s="2" customFormat="1" ht="24.75" customHeight="1" spans="1:9">
      <c r="A62" s="72">
        <v>43284</v>
      </c>
      <c r="B62" s="14" t="s">
        <v>755</v>
      </c>
      <c r="C62" s="73" t="s">
        <v>756</v>
      </c>
      <c r="D62" s="15" t="s">
        <v>93</v>
      </c>
      <c r="E62" s="15" t="s">
        <v>94</v>
      </c>
      <c r="F62" s="14">
        <v>28</v>
      </c>
      <c r="G62" s="24">
        <v>4</v>
      </c>
      <c r="H62" s="24">
        <f t="shared" si="0"/>
        <v>112</v>
      </c>
      <c r="I62" s="14" t="s">
        <v>95</v>
      </c>
    </row>
    <row r="63" s="2" customFormat="1" ht="24.75" customHeight="1" spans="1:9">
      <c r="A63" s="72">
        <v>43284</v>
      </c>
      <c r="B63" s="14" t="s">
        <v>757</v>
      </c>
      <c r="C63" s="73" t="s">
        <v>758</v>
      </c>
      <c r="D63" s="15" t="s">
        <v>211</v>
      </c>
      <c r="E63" s="15" t="s">
        <v>212</v>
      </c>
      <c r="F63" s="14">
        <v>2</v>
      </c>
      <c r="G63" s="24">
        <v>8.4</v>
      </c>
      <c r="H63" s="24">
        <f t="shared" si="0"/>
        <v>16.8</v>
      </c>
      <c r="I63" s="14" t="s">
        <v>213</v>
      </c>
    </row>
    <row r="64" s="2" customFormat="1" ht="24.75" customHeight="1" spans="1:9">
      <c r="A64" s="72">
        <v>43284</v>
      </c>
      <c r="B64" s="14" t="s">
        <v>757</v>
      </c>
      <c r="C64" s="73" t="s">
        <v>758</v>
      </c>
      <c r="D64" s="15" t="s">
        <v>109</v>
      </c>
      <c r="E64" s="15" t="s">
        <v>585</v>
      </c>
      <c r="F64" s="14">
        <v>14</v>
      </c>
      <c r="G64" s="24">
        <v>7.54</v>
      </c>
      <c r="H64" s="24">
        <f t="shared" si="0"/>
        <v>105.56</v>
      </c>
      <c r="I64" s="14" t="s">
        <v>586</v>
      </c>
    </row>
    <row r="65" s="2" customFormat="1" ht="24.75" customHeight="1" spans="1:9">
      <c r="A65" s="72">
        <v>43284</v>
      </c>
      <c r="B65" s="14" t="s">
        <v>757</v>
      </c>
      <c r="C65" s="73" t="s">
        <v>758</v>
      </c>
      <c r="D65" s="15" t="s">
        <v>109</v>
      </c>
      <c r="E65" s="15" t="s">
        <v>585</v>
      </c>
      <c r="F65" s="14">
        <v>8</v>
      </c>
      <c r="G65" s="24">
        <v>7.54</v>
      </c>
      <c r="H65" s="24">
        <f t="shared" si="0"/>
        <v>60.32</v>
      </c>
      <c r="I65" s="14" t="s">
        <v>586</v>
      </c>
    </row>
    <row r="66" s="2" customFormat="1" ht="24.75" customHeight="1" spans="1:9">
      <c r="A66" s="72">
        <v>43284</v>
      </c>
      <c r="B66" s="14" t="s">
        <v>757</v>
      </c>
      <c r="C66" s="73" t="s">
        <v>758</v>
      </c>
      <c r="D66" s="15" t="s">
        <v>82</v>
      </c>
      <c r="E66" s="15" t="s">
        <v>687</v>
      </c>
      <c r="F66" s="14">
        <v>26</v>
      </c>
      <c r="G66" s="24">
        <v>2.5</v>
      </c>
      <c r="H66" s="24">
        <f t="shared" si="0"/>
        <v>65</v>
      </c>
      <c r="I66" s="14" t="s">
        <v>688</v>
      </c>
    </row>
    <row r="67" s="2" customFormat="1" ht="24.75" customHeight="1" spans="1:9">
      <c r="A67" s="72">
        <v>43284</v>
      </c>
      <c r="B67" s="14" t="s">
        <v>757</v>
      </c>
      <c r="C67" s="73" t="s">
        <v>758</v>
      </c>
      <c r="D67" s="15" t="s">
        <v>37</v>
      </c>
      <c r="E67" s="15" t="s">
        <v>103</v>
      </c>
      <c r="F67" s="14">
        <v>16</v>
      </c>
      <c r="G67" s="24">
        <v>3.7001</v>
      </c>
      <c r="H67" s="24">
        <f t="shared" si="0"/>
        <v>59.2016</v>
      </c>
      <c r="I67" s="14" t="s">
        <v>104</v>
      </c>
    </row>
    <row r="68" s="2" customFormat="1" ht="24.75" customHeight="1" spans="1:9">
      <c r="A68" s="72">
        <v>43284</v>
      </c>
      <c r="B68" s="14" t="s">
        <v>757</v>
      </c>
      <c r="C68" s="73" t="s">
        <v>758</v>
      </c>
      <c r="D68" s="15" t="s">
        <v>73</v>
      </c>
      <c r="E68" s="15" t="s">
        <v>759</v>
      </c>
      <c r="F68" s="14">
        <v>1</v>
      </c>
      <c r="G68" s="24">
        <v>3.5999</v>
      </c>
      <c r="H68" s="24">
        <f t="shared" si="0"/>
        <v>3.5999</v>
      </c>
      <c r="I68" s="14" t="s">
        <v>760</v>
      </c>
    </row>
    <row r="69" s="2" customFormat="1" ht="24.75" customHeight="1" spans="1:9">
      <c r="A69" s="72">
        <v>43283</v>
      </c>
      <c r="B69" s="14" t="s">
        <v>761</v>
      </c>
      <c r="C69" s="73" t="s">
        <v>702</v>
      </c>
      <c r="D69" s="15" t="s">
        <v>115</v>
      </c>
      <c r="E69" s="15" t="s">
        <v>651</v>
      </c>
      <c r="F69" s="14">
        <v>11</v>
      </c>
      <c r="G69" s="24">
        <v>3.5999</v>
      </c>
      <c r="H69" s="24">
        <f t="shared" si="0"/>
        <v>39.5989</v>
      </c>
      <c r="I69" s="14" t="s">
        <v>652</v>
      </c>
    </row>
    <row r="70" s="2" customFormat="1" ht="24.75" customHeight="1" spans="1:9">
      <c r="A70" s="72">
        <v>43284</v>
      </c>
      <c r="B70" s="14" t="s">
        <v>753</v>
      </c>
      <c r="C70" s="73" t="s">
        <v>754</v>
      </c>
      <c r="D70" s="15" t="s">
        <v>98</v>
      </c>
      <c r="E70" s="15" t="s">
        <v>83</v>
      </c>
      <c r="F70" s="14">
        <v>72</v>
      </c>
      <c r="G70" s="24">
        <v>1.7</v>
      </c>
      <c r="H70" s="24">
        <f t="shared" si="0"/>
        <v>122.4</v>
      </c>
      <c r="I70" s="14" t="s">
        <v>99</v>
      </c>
    </row>
    <row r="71" s="2" customFormat="1" ht="28.5" customHeight="1" spans="1:9">
      <c r="A71" s="72">
        <v>43284</v>
      </c>
      <c r="B71" s="14" t="s">
        <v>753</v>
      </c>
      <c r="C71" s="73" t="s">
        <v>754</v>
      </c>
      <c r="D71" s="15" t="s">
        <v>123</v>
      </c>
      <c r="E71" s="15" t="s">
        <v>124</v>
      </c>
      <c r="F71" s="14">
        <v>12</v>
      </c>
      <c r="G71" s="24">
        <v>2</v>
      </c>
      <c r="H71" s="24">
        <f t="shared" si="0"/>
        <v>24</v>
      </c>
      <c r="I71" s="14" t="s">
        <v>125</v>
      </c>
    </row>
    <row r="72" s="2" customFormat="1" ht="24.75" customHeight="1" spans="1:9">
      <c r="A72" s="72">
        <v>43284</v>
      </c>
      <c r="B72" s="14" t="s">
        <v>753</v>
      </c>
      <c r="C72" s="73" t="s">
        <v>754</v>
      </c>
      <c r="D72" s="15" t="s">
        <v>192</v>
      </c>
      <c r="E72" s="15" t="s">
        <v>316</v>
      </c>
      <c r="F72" s="14">
        <v>6</v>
      </c>
      <c r="G72" s="24">
        <v>45</v>
      </c>
      <c r="H72" s="24">
        <f t="shared" si="0"/>
        <v>270</v>
      </c>
      <c r="I72" s="14" t="s">
        <v>317</v>
      </c>
    </row>
    <row r="73" s="2" customFormat="1" ht="24.75" customHeight="1" spans="1:9">
      <c r="A73" s="72">
        <v>43284</v>
      </c>
      <c r="B73" s="14" t="s">
        <v>755</v>
      </c>
      <c r="C73" s="73" t="s">
        <v>756</v>
      </c>
      <c r="D73" s="15" t="s">
        <v>98</v>
      </c>
      <c r="E73" s="15" t="s">
        <v>83</v>
      </c>
      <c r="F73" s="14">
        <v>156</v>
      </c>
      <c r="G73" s="24">
        <v>1.7</v>
      </c>
      <c r="H73" s="24">
        <f t="shared" ref="H73:H136" si="1">G73*F73</f>
        <v>265.2</v>
      </c>
      <c r="I73" s="14" t="s">
        <v>99</v>
      </c>
    </row>
    <row r="74" s="2" customFormat="1" ht="24.75" customHeight="1" spans="1:9">
      <c r="A74" s="72">
        <v>43284</v>
      </c>
      <c r="B74" s="14" t="s">
        <v>755</v>
      </c>
      <c r="C74" s="73" t="s">
        <v>756</v>
      </c>
      <c r="D74" s="15" t="s">
        <v>195</v>
      </c>
      <c r="E74" s="15" t="s">
        <v>196</v>
      </c>
      <c r="F74" s="14">
        <v>2</v>
      </c>
      <c r="G74" s="24">
        <v>165.9999</v>
      </c>
      <c r="H74" s="24">
        <f t="shared" si="1"/>
        <v>331.9998</v>
      </c>
      <c r="I74" s="14" t="s">
        <v>197</v>
      </c>
    </row>
    <row r="75" s="2" customFormat="1" ht="24.75" customHeight="1" spans="1:9">
      <c r="A75" s="72">
        <v>43284</v>
      </c>
      <c r="B75" s="14" t="s">
        <v>755</v>
      </c>
      <c r="C75" s="73" t="s">
        <v>756</v>
      </c>
      <c r="D75" s="15" t="s">
        <v>37</v>
      </c>
      <c r="E75" s="15" t="s">
        <v>68</v>
      </c>
      <c r="F75" s="14">
        <v>12</v>
      </c>
      <c r="G75" s="24">
        <v>7</v>
      </c>
      <c r="H75" s="24">
        <f t="shared" si="1"/>
        <v>84</v>
      </c>
      <c r="I75" s="14" t="s">
        <v>69</v>
      </c>
    </row>
    <row r="76" s="2" customFormat="1" ht="24.75" customHeight="1" spans="1:9">
      <c r="A76" s="72">
        <v>43284</v>
      </c>
      <c r="B76" s="14" t="s">
        <v>755</v>
      </c>
      <c r="C76" s="73" t="s">
        <v>756</v>
      </c>
      <c r="D76" s="15" t="s">
        <v>192</v>
      </c>
      <c r="E76" s="15" t="s">
        <v>316</v>
      </c>
      <c r="F76" s="14">
        <v>1</v>
      </c>
      <c r="G76" s="24">
        <v>45</v>
      </c>
      <c r="H76" s="24">
        <f t="shared" si="1"/>
        <v>45</v>
      </c>
      <c r="I76" s="14" t="s">
        <v>317</v>
      </c>
    </row>
    <row r="77" s="2" customFormat="1" ht="24.75" customHeight="1" spans="1:9">
      <c r="A77" s="72">
        <v>43284</v>
      </c>
      <c r="B77" s="14" t="s">
        <v>755</v>
      </c>
      <c r="C77" s="73" t="s">
        <v>756</v>
      </c>
      <c r="D77" s="15" t="s">
        <v>37</v>
      </c>
      <c r="E77" s="15" t="s">
        <v>126</v>
      </c>
      <c r="F77" s="14">
        <v>1</v>
      </c>
      <c r="G77" s="24">
        <v>12.6</v>
      </c>
      <c r="H77" s="24">
        <f t="shared" si="1"/>
        <v>12.6</v>
      </c>
      <c r="I77" s="14" t="s">
        <v>127</v>
      </c>
    </row>
    <row r="78" s="2" customFormat="1" ht="24.75" customHeight="1" spans="1:9">
      <c r="A78" s="72">
        <v>43284</v>
      </c>
      <c r="B78" s="14" t="s">
        <v>755</v>
      </c>
      <c r="C78" s="73" t="s">
        <v>756</v>
      </c>
      <c r="D78" s="15" t="s">
        <v>37</v>
      </c>
      <c r="E78" s="15" t="s">
        <v>105</v>
      </c>
      <c r="F78" s="14">
        <v>6</v>
      </c>
      <c r="G78" s="24">
        <v>7</v>
      </c>
      <c r="H78" s="24">
        <f t="shared" si="1"/>
        <v>42</v>
      </c>
      <c r="I78" s="14" t="s">
        <v>106</v>
      </c>
    </row>
    <row r="79" s="2" customFormat="1" ht="24.75" customHeight="1" spans="1:9">
      <c r="A79" s="72">
        <v>43284</v>
      </c>
      <c r="B79" s="14" t="s">
        <v>757</v>
      </c>
      <c r="C79" s="73" t="s">
        <v>758</v>
      </c>
      <c r="D79" s="15" t="s">
        <v>70</v>
      </c>
      <c r="E79" s="15" t="s">
        <v>71</v>
      </c>
      <c r="F79" s="14">
        <v>1</v>
      </c>
      <c r="G79" s="24">
        <v>203</v>
      </c>
      <c r="H79" s="24">
        <f t="shared" si="1"/>
        <v>203</v>
      </c>
      <c r="I79" s="14" t="s">
        <v>72</v>
      </c>
    </row>
    <row r="80" s="2" customFormat="1" ht="24.75" customHeight="1" spans="1:9">
      <c r="A80" s="72">
        <v>43284</v>
      </c>
      <c r="B80" s="14" t="s">
        <v>757</v>
      </c>
      <c r="C80" s="73" t="s">
        <v>758</v>
      </c>
      <c r="D80" s="15" t="s">
        <v>100</v>
      </c>
      <c r="E80" s="15" t="s">
        <v>699</v>
      </c>
      <c r="F80" s="14">
        <v>2</v>
      </c>
      <c r="G80" s="24">
        <v>70</v>
      </c>
      <c r="H80" s="24">
        <f t="shared" si="1"/>
        <v>140</v>
      </c>
      <c r="I80" s="14" t="s">
        <v>700</v>
      </c>
    </row>
    <row r="81" s="2" customFormat="1" ht="24.75" customHeight="1" spans="1:9">
      <c r="A81" s="72">
        <v>43284</v>
      </c>
      <c r="B81" s="14" t="s">
        <v>757</v>
      </c>
      <c r="C81" s="73" t="s">
        <v>758</v>
      </c>
      <c r="D81" s="15" t="s">
        <v>253</v>
      </c>
      <c r="E81" s="15" t="s">
        <v>254</v>
      </c>
      <c r="F81" s="14">
        <v>1</v>
      </c>
      <c r="G81" s="24">
        <v>37.0001</v>
      </c>
      <c r="H81" s="24">
        <f t="shared" si="1"/>
        <v>37.0001</v>
      </c>
      <c r="I81" s="14" t="s">
        <v>255</v>
      </c>
    </row>
    <row r="82" s="2" customFormat="1" ht="24.75" customHeight="1" spans="1:9">
      <c r="A82" s="72">
        <v>43285</v>
      </c>
      <c r="B82" s="14" t="s">
        <v>762</v>
      </c>
      <c r="C82" s="73" t="s">
        <v>715</v>
      </c>
      <c r="D82" s="15" t="s">
        <v>160</v>
      </c>
      <c r="E82" s="15" t="s">
        <v>259</v>
      </c>
      <c r="F82" s="14">
        <v>72</v>
      </c>
      <c r="G82" s="24">
        <v>4.3</v>
      </c>
      <c r="H82" s="24">
        <f t="shared" si="1"/>
        <v>309.6</v>
      </c>
      <c r="I82" s="14" t="s">
        <v>260</v>
      </c>
    </row>
    <row r="83" s="2" customFormat="1" ht="32.25" customHeight="1" spans="1:9">
      <c r="A83" s="72">
        <v>43285</v>
      </c>
      <c r="B83" s="14" t="s">
        <v>762</v>
      </c>
      <c r="C83" s="73" t="s">
        <v>715</v>
      </c>
      <c r="D83" s="15" t="s">
        <v>123</v>
      </c>
      <c r="E83" s="15" t="s">
        <v>124</v>
      </c>
      <c r="F83" s="14">
        <v>400</v>
      </c>
      <c r="G83" s="24">
        <v>2</v>
      </c>
      <c r="H83" s="24">
        <f t="shared" si="1"/>
        <v>800</v>
      </c>
      <c r="I83" s="14" t="s">
        <v>125</v>
      </c>
    </row>
    <row r="84" s="2" customFormat="1" ht="24.75" customHeight="1" spans="1:9">
      <c r="A84" s="72">
        <v>43284</v>
      </c>
      <c r="B84" s="14" t="s">
        <v>757</v>
      </c>
      <c r="C84" s="73" t="s">
        <v>758</v>
      </c>
      <c r="D84" s="15" t="s">
        <v>37</v>
      </c>
      <c r="E84" s="15" t="s">
        <v>68</v>
      </c>
      <c r="F84" s="14">
        <v>1</v>
      </c>
      <c r="G84" s="24">
        <v>7</v>
      </c>
      <c r="H84" s="24">
        <f t="shared" si="1"/>
        <v>7</v>
      </c>
      <c r="I84" s="14" t="s">
        <v>69</v>
      </c>
    </row>
    <row r="85" s="2" customFormat="1" ht="24.75" customHeight="1" spans="1:9">
      <c r="A85" s="72">
        <v>43284</v>
      </c>
      <c r="B85" s="14" t="s">
        <v>757</v>
      </c>
      <c r="C85" s="73" t="s">
        <v>758</v>
      </c>
      <c r="D85" s="15" t="s">
        <v>82</v>
      </c>
      <c r="E85" s="15" t="s">
        <v>687</v>
      </c>
      <c r="F85" s="14">
        <v>12</v>
      </c>
      <c r="G85" s="24">
        <v>2.5</v>
      </c>
      <c r="H85" s="24">
        <f t="shared" si="1"/>
        <v>30</v>
      </c>
      <c r="I85" s="14" t="s">
        <v>688</v>
      </c>
    </row>
    <row r="86" s="2" customFormat="1" ht="24.75" customHeight="1" spans="1:9">
      <c r="A86" s="72">
        <v>43284</v>
      </c>
      <c r="B86" s="14" t="s">
        <v>757</v>
      </c>
      <c r="C86" s="73" t="s">
        <v>758</v>
      </c>
      <c r="D86" s="15" t="s">
        <v>37</v>
      </c>
      <c r="E86" s="15" t="s">
        <v>107</v>
      </c>
      <c r="F86" s="14">
        <v>13</v>
      </c>
      <c r="G86" s="24">
        <v>5.27</v>
      </c>
      <c r="H86" s="24">
        <f t="shared" si="1"/>
        <v>68.51</v>
      </c>
      <c r="I86" s="14" t="s">
        <v>108</v>
      </c>
    </row>
    <row r="87" s="2" customFormat="1" ht="24.75" customHeight="1" spans="1:9">
      <c r="A87" s="72">
        <v>43284</v>
      </c>
      <c r="B87" s="14" t="s">
        <v>757</v>
      </c>
      <c r="C87" s="73" t="s">
        <v>758</v>
      </c>
      <c r="D87" s="15" t="s">
        <v>73</v>
      </c>
      <c r="E87" s="15" t="s">
        <v>403</v>
      </c>
      <c r="F87" s="14">
        <v>1</v>
      </c>
      <c r="G87" s="24">
        <v>4.46</v>
      </c>
      <c r="H87" s="24">
        <f t="shared" si="1"/>
        <v>4.46</v>
      </c>
      <c r="I87" s="14" t="s">
        <v>404</v>
      </c>
    </row>
    <row r="88" s="2" customFormat="1" ht="24.75" customHeight="1" spans="1:9">
      <c r="A88" s="72">
        <v>43284</v>
      </c>
      <c r="B88" s="14" t="s">
        <v>757</v>
      </c>
      <c r="C88" s="73" t="s">
        <v>758</v>
      </c>
      <c r="D88" s="15" t="s">
        <v>73</v>
      </c>
      <c r="E88" s="15" t="s">
        <v>763</v>
      </c>
      <c r="F88" s="14">
        <v>1</v>
      </c>
      <c r="G88" s="24">
        <v>4.36</v>
      </c>
      <c r="H88" s="24">
        <f t="shared" si="1"/>
        <v>4.36</v>
      </c>
      <c r="I88" s="14" t="s">
        <v>764</v>
      </c>
    </row>
    <row r="89" s="2" customFormat="1" ht="24.75" customHeight="1" spans="1:9">
      <c r="A89" s="72">
        <v>43284</v>
      </c>
      <c r="B89" s="14" t="s">
        <v>753</v>
      </c>
      <c r="C89" s="73" t="s">
        <v>754</v>
      </c>
      <c r="D89" s="15" t="s">
        <v>90</v>
      </c>
      <c r="E89" s="15" t="s">
        <v>91</v>
      </c>
      <c r="F89" s="14">
        <v>12</v>
      </c>
      <c r="G89" s="24">
        <v>4.8</v>
      </c>
      <c r="H89" s="24">
        <f t="shared" si="1"/>
        <v>57.6</v>
      </c>
      <c r="I89" s="14" t="s">
        <v>92</v>
      </c>
    </row>
    <row r="90" s="2" customFormat="1" ht="24.75" customHeight="1" spans="1:9">
      <c r="A90" s="72">
        <v>43284</v>
      </c>
      <c r="B90" s="14" t="s">
        <v>755</v>
      </c>
      <c r="C90" s="73" t="s">
        <v>756</v>
      </c>
      <c r="D90" s="15" t="s">
        <v>211</v>
      </c>
      <c r="E90" s="15" t="s">
        <v>212</v>
      </c>
      <c r="F90" s="14">
        <v>12</v>
      </c>
      <c r="G90" s="24">
        <v>8.4</v>
      </c>
      <c r="H90" s="24">
        <f t="shared" si="1"/>
        <v>100.8</v>
      </c>
      <c r="I90" s="14" t="s">
        <v>213</v>
      </c>
    </row>
    <row r="91" s="2" customFormat="1" ht="24.75" customHeight="1" spans="1:9">
      <c r="A91" s="72">
        <v>43284</v>
      </c>
      <c r="B91" s="14" t="s">
        <v>755</v>
      </c>
      <c r="C91" s="73" t="s">
        <v>756</v>
      </c>
      <c r="D91" s="15" t="s">
        <v>37</v>
      </c>
      <c r="E91" s="15" t="s">
        <v>126</v>
      </c>
      <c r="F91" s="14">
        <v>12</v>
      </c>
      <c r="G91" s="24">
        <v>12.6</v>
      </c>
      <c r="H91" s="24">
        <f t="shared" si="1"/>
        <v>151.2</v>
      </c>
      <c r="I91" s="14" t="s">
        <v>127</v>
      </c>
    </row>
    <row r="92" s="2" customFormat="1" ht="24.75" customHeight="1" spans="1:9">
      <c r="A92" s="72">
        <v>43284</v>
      </c>
      <c r="B92" s="14" t="s">
        <v>755</v>
      </c>
      <c r="C92" s="73" t="s">
        <v>756</v>
      </c>
      <c r="D92" s="15" t="s">
        <v>93</v>
      </c>
      <c r="E92" s="15" t="s">
        <v>94</v>
      </c>
      <c r="F92" s="14">
        <v>216</v>
      </c>
      <c r="G92" s="24">
        <v>4</v>
      </c>
      <c r="H92" s="24">
        <f t="shared" si="1"/>
        <v>864</v>
      </c>
      <c r="I92" s="14" t="s">
        <v>95</v>
      </c>
    </row>
    <row r="93" s="2" customFormat="1" ht="24.75" customHeight="1" spans="1:9">
      <c r="A93" s="72">
        <v>43284</v>
      </c>
      <c r="B93" s="14" t="s">
        <v>755</v>
      </c>
      <c r="C93" s="73" t="s">
        <v>756</v>
      </c>
      <c r="D93" s="15" t="s">
        <v>118</v>
      </c>
      <c r="E93" s="15" t="s">
        <v>119</v>
      </c>
      <c r="F93" s="14">
        <v>10</v>
      </c>
      <c r="G93" s="24">
        <v>2.5</v>
      </c>
      <c r="H93" s="24">
        <f t="shared" si="1"/>
        <v>25</v>
      </c>
      <c r="I93" s="14" t="s">
        <v>120</v>
      </c>
    </row>
    <row r="94" s="2" customFormat="1" ht="24.75" customHeight="1" spans="1:9">
      <c r="A94" s="72">
        <v>43284</v>
      </c>
      <c r="B94" s="14" t="s">
        <v>757</v>
      </c>
      <c r="C94" s="73" t="s">
        <v>758</v>
      </c>
      <c r="D94" s="15" t="s">
        <v>85</v>
      </c>
      <c r="E94" s="15" t="s">
        <v>86</v>
      </c>
      <c r="F94" s="14">
        <v>1</v>
      </c>
      <c r="G94" s="24">
        <v>28.75</v>
      </c>
      <c r="H94" s="24">
        <f t="shared" si="1"/>
        <v>28.75</v>
      </c>
      <c r="I94" s="14" t="s">
        <v>87</v>
      </c>
    </row>
    <row r="95" s="2" customFormat="1" ht="24.75" customHeight="1" spans="1:9">
      <c r="A95" s="72">
        <v>43284</v>
      </c>
      <c r="B95" s="14" t="s">
        <v>757</v>
      </c>
      <c r="C95" s="73" t="s">
        <v>758</v>
      </c>
      <c r="D95" s="15" t="s">
        <v>37</v>
      </c>
      <c r="E95" s="15" t="s">
        <v>38</v>
      </c>
      <c r="F95" s="14">
        <v>6</v>
      </c>
      <c r="G95" s="24">
        <v>4.46</v>
      </c>
      <c r="H95" s="24">
        <f t="shared" si="1"/>
        <v>26.76</v>
      </c>
      <c r="I95" s="14" t="s">
        <v>39</v>
      </c>
    </row>
    <row r="96" s="2" customFormat="1" ht="24.75" customHeight="1" spans="1:9">
      <c r="A96" s="72">
        <v>43284</v>
      </c>
      <c r="B96" s="14" t="s">
        <v>757</v>
      </c>
      <c r="C96" s="73" t="s">
        <v>758</v>
      </c>
      <c r="D96" s="15" t="s">
        <v>37</v>
      </c>
      <c r="E96" s="15" t="s">
        <v>391</v>
      </c>
      <c r="F96" s="14">
        <v>1</v>
      </c>
      <c r="G96" s="24">
        <v>13.11</v>
      </c>
      <c r="H96" s="24">
        <f t="shared" si="1"/>
        <v>13.11</v>
      </c>
      <c r="I96" s="14" t="s">
        <v>392</v>
      </c>
    </row>
    <row r="97" s="2" customFormat="1" ht="24.75" customHeight="1" spans="1:9">
      <c r="A97" s="72">
        <v>43284</v>
      </c>
      <c r="B97" s="14" t="s">
        <v>757</v>
      </c>
      <c r="C97" s="73" t="s">
        <v>758</v>
      </c>
      <c r="D97" s="15" t="s">
        <v>37</v>
      </c>
      <c r="E97" s="15" t="s">
        <v>88</v>
      </c>
      <c r="F97" s="14">
        <v>2</v>
      </c>
      <c r="G97" s="24">
        <v>3.5</v>
      </c>
      <c r="H97" s="24">
        <f t="shared" si="1"/>
        <v>7</v>
      </c>
      <c r="I97" s="14" t="s">
        <v>89</v>
      </c>
    </row>
    <row r="98" s="2" customFormat="1" ht="24.75" customHeight="1" spans="1:9">
      <c r="A98" s="72">
        <v>43284</v>
      </c>
      <c r="B98" s="14" t="s">
        <v>757</v>
      </c>
      <c r="C98" s="73" t="s">
        <v>758</v>
      </c>
      <c r="D98" s="15" t="s">
        <v>90</v>
      </c>
      <c r="E98" s="15" t="s">
        <v>91</v>
      </c>
      <c r="F98" s="14">
        <v>4</v>
      </c>
      <c r="G98" s="24">
        <v>4.8</v>
      </c>
      <c r="H98" s="24">
        <f t="shared" si="1"/>
        <v>19.2</v>
      </c>
      <c r="I98" s="14" t="s">
        <v>92</v>
      </c>
    </row>
    <row r="99" s="2" customFormat="1" ht="24.75" customHeight="1" spans="1:9">
      <c r="A99" s="72">
        <v>43284</v>
      </c>
      <c r="B99" s="14" t="s">
        <v>765</v>
      </c>
      <c r="C99" s="73" t="s">
        <v>758</v>
      </c>
      <c r="D99" s="15" t="s">
        <v>380</v>
      </c>
      <c r="E99" s="15" t="s">
        <v>744</v>
      </c>
      <c r="F99" s="14">
        <v>2</v>
      </c>
      <c r="G99" s="24">
        <v>34.8</v>
      </c>
      <c r="H99" s="24">
        <f t="shared" si="1"/>
        <v>69.6</v>
      </c>
      <c r="I99" s="14" t="s">
        <v>745</v>
      </c>
    </row>
    <row r="100" s="2" customFormat="1" ht="24.75" customHeight="1" spans="1:9">
      <c r="A100" s="72">
        <v>43285</v>
      </c>
      <c r="B100" s="14" t="s">
        <v>762</v>
      </c>
      <c r="C100" s="73" t="s">
        <v>715</v>
      </c>
      <c r="D100" s="15" t="s">
        <v>269</v>
      </c>
      <c r="E100" s="15" t="s">
        <v>766</v>
      </c>
      <c r="F100" s="14">
        <v>2</v>
      </c>
      <c r="G100" s="24">
        <v>101</v>
      </c>
      <c r="H100" s="24">
        <f t="shared" si="1"/>
        <v>202</v>
      </c>
      <c r="I100" s="14" t="s">
        <v>767</v>
      </c>
    </row>
    <row r="101" s="2" customFormat="1" ht="24.75" customHeight="1" spans="1:9">
      <c r="A101" s="72">
        <v>43286</v>
      </c>
      <c r="B101" s="14" t="s">
        <v>768</v>
      </c>
      <c r="C101" s="73" t="s">
        <v>756</v>
      </c>
      <c r="D101" s="15" t="s">
        <v>195</v>
      </c>
      <c r="E101" s="15" t="s">
        <v>196</v>
      </c>
      <c r="F101" s="14">
        <v>10</v>
      </c>
      <c r="G101" s="24">
        <v>165.9999</v>
      </c>
      <c r="H101" s="24">
        <f t="shared" si="1"/>
        <v>1659.999</v>
      </c>
      <c r="I101" s="14" t="s">
        <v>197</v>
      </c>
    </row>
    <row r="102" s="2" customFormat="1" ht="24.75" customHeight="1" spans="1:9">
      <c r="A102" s="72">
        <v>43286</v>
      </c>
      <c r="B102" s="14" t="s">
        <v>769</v>
      </c>
      <c r="C102" s="73" t="s">
        <v>740</v>
      </c>
      <c r="D102" s="15" t="s">
        <v>100</v>
      </c>
      <c r="E102" s="15" t="s">
        <v>101</v>
      </c>
      <c r="F102" s="14">
        <v>12</v>
      </c>
      <c r="G102" s="24">
        <v>1316</v>
      </c>
      <c r="H102" s="24">
        <f t="shared" si="1"/>
        <v>15792</v>
      </c>
      <c r="I102" s="14" t="s">
        <v>102</v>
      </c>
    </row>
    <row r="103" s="2" customFormat="1" ht="24.75" customHeight="1" spans="1:9">
      <c r="A103" s="72">
        <v>43286</v>
      </c>
      <c r="B103" s="14" t="s">
        <v>770</v>
      </c>
      <c r="C103" s="73" t="s">
        <v>686</v>
      </c>
      <c r="D103" s="15" t="s">
        <v>145</v>
      </c>
      <c r="E103" s="15" t="s">
        <v>409</v>
      </c>
      <c r="F103" s="14">
        <v>6</v>
      </c>
      <c r="G103" s="24">
        <v>9.56</v>
      </c>
      <c r="H103" s="24">
        <f t="shared" si="1"/>
        <v>57.36</v>
      </c>
      <c r="I103" s="14" t="s">
        <v>410</v>
      </c>
    </row>
    <row r="104" s="2" customFormat="1" ht="24.75" customHeight="1" spans="1:9">
      <c r="A104" s="72">
        <v>43286</v>
      </c>
      <c r="B104" s="14" t="s">
        <v>771</v>
      </c>
      <c r="C104" s="73" t="s">
        <v>698</v>
      </c>
      <c r="D104" s="15" t="s">
        <v>145</v>
      </c>
      <c r="E104" s="15" t="s">
        <v>409</v>
      </c>
      <c r="F104" s="14">
        <v>4</v>
      </c>
      <c r="G104" s="24">
        <v>9.56</v>
      </c>
      <c r="H104" s="24">
        <f t="shared" si="1"/>
        <v>38.24</v>
      </c>
      <c r="I104" s="14" t="s">
        <v>410</v>
      </c>
    </row>
    <row r="105" s="2" customFormat="1" ht="24.75" customHeight="1" spans="1:9">
      <c r="A105" s="72">
        <v>43286</v>
      </c>
      <c r="B105" s="14" t="s">
        <v>772</v>
      </c>
      <c r="C105" s="73" t="s">
        <v>773</v>
      </c>
      <c r="D105" s="15" t="s">
        <v>85</v>
      </c>
      <c r="E105" s="15" t="s">
        <v>237</v>
      </c>
      <c r="F105" s="14">
        <v>1</v>
      </c>
      <c r="G105" s="24">
        <v>26.2</v>
      </c>
      <c r="H105" s="24">
        <f t="shared" si="1"/>
        <v>26.2</v>
      </c>
      <c r="I105" s="14" t="s">
        <v>238</v>
      </c>
    </row>
    <row r="106" s="2" customFormat="1" ht="24.75" customHeight="1" spans="1:9">
      <c r="A106" s="72">
        <v>43286</v>
      </c>
      <c r="B106" s="14" t="s">
        <v>772</v>
      </c>
      <c r="C106" s="73" t="s">
        <v>773</v>
      </c>
      <c r="D106" s="15" t="s">
        <v>253</v>
      </c>
      <c r="E106" s="15" t="s">
        <v>254</v>
      </c>
      <c r="F106" s="14">
        <v>3</v>
      </c>
      <c r="G106" s="24">
        <v>37.0001</v>
      </c>
      <c r="H106" s="24">
        <f t="shared" si="1"/>
        <v>111.0003</v>
      </c>
      <c r="I106" s="14" t="s">
        <v>255</v>
      </c>
    </row>
    <row r="107" s="2" customFormat="1" ht="24.75" customHeight="1" spans="1:9">
      <c r="A107" s="72">
        <v>43286</v>
      </c>
      <c r="B107" s="14" t="s">
        <v>772</v>
      </c>
      <c r="C107" s="73" t="s">
        <v>773</v>
      </c>
      <c r="D107" s="15" t="s">
        <v>172</v>
      </c>
      <c r="E107" s="15" t="s">
        <v>243</v>
      </c>
      <c r="F107" s="14">
        <v>1</v>
      </c>
      <c r="G107" s="24">
        <v>4.6</v>
      </c>
      <c r="H107" s="24">
        <f t="shared" si="1"/>
        <v>4.6</v>
      </c>
      <c r="I107" s="14" t="s">
        <v>244</v>
      </c>
    </row>
    <row r="108" s="2" customFormat="1" ht="24.75" customHeight="1" spans="1:9">
      <c r="A108" s="72">
        <v>43286</v>
      </c>
      <c r="B108" s="14" t="s">
        <v>772</v>
      </c>
      <c r="C108" s="73" t="s">
        <v>773</v>
      </c>
      <c r="D108" s="15" t="s">
        <v>31</v>
      </c>
      <c r="E108" s="15" t="s">
        <v>32</v>
      </c>
      <c r="F108" s="14">
        <v>4</v>
      </c>
      <c r="G108" s="24">
        <v>2.3</v>
      </c>
      <c r="H108" s="24">
        <f t="shared" si="1"/>
        <v>9.2</v>
      </c>
      <c r="I108" s="14" t="s">
        <v>33</v>
      </c>
    </row>
    <row r="109" s="2" customFormat="1" ht="24.75" customHeight="1" spans="1:9">
      <c r="A109" s="72">
        <v>43286</v>
      </c>
      <c r="B109" s="14" t="s">
        <v>772</v>
      </c>
      <c r="C109" s="73" t="s">
        <v>773</v>
      </c>
      <c r="D109" s="15" t="s">
        <v>73</v>
      </c>
      <c r="E109" s="15" t="s">
        <v>407</v>
      </c>
      <c r="F109" s="14">
        <v>4</v>
      </c>
      <c r="G109" s="24">
        <v>4.36</v>
      </c>
      <c r="H109" s="24">
        <f t="shared" si="1"/>
        <v>17.44</v>
      </c>
      <c r="I109" s="14" t="s">
        <v>408</v>
      </c>
    </row>
    <row r="110" s="2" customFormat="1" ht="24.75" customHeight="1" spans="1:9">
      <c r="A110" s="72">
        <v>43286</v>
      </c>
      <c r="B110" s="14" t="s">
        <v>772</v>
      </c>
      <c r="C110" s="73" t="s">
        <v>773</v>
      </c>
      <c r="D110" s="15" t="s">
        <v>73</v>
      </c>
      <c r="E110" s="15" t="s">
        <v>403</v>
      </c>
      <c r="F110" s="14">
        <v>3</v>
      </c>
      <c r="G110" s="24">
        <v>4.46</v>
      </c>
      <c r="H110" s="24">
        <f t="shared" si="1"/>
        <v>13.38</v>
      </c>
      <c r="I110" s="14" t="s">
        <v>404</v>
      </c>
    </row>
    <row r="111" s="2" customFormat="1" ht="24.75" customHeight="1" spans="1:9">
      <c r="A111" s="72">
        <v>43286</v>
      </c>
      <c r="B111" s="14" t="s">
        <v>774</v>
      </c>
      <c r="C111" s="73" t="s">
        <v>715</v>
      </c>
      <c r="D111" s="15" t="s">
        <v>37</v>
      </c>
      <c r="E111" s="15" t="s">
        <v>135</v>
      </c>
      <c r="F111" s="14">
        <v>264</v>
      </c>
      <c r="G111" s="24">
        <v>3.5999</v>
      </c>
      <c r="H111" s="24">
        <f t="shared" si="1"/>
        <v>950.3736</v>
      </c>
      <c r="I111" s="14" t="s">
        <v>136</v>
      </c>
    </row>
    <row r="112" s="2" customFormat="1" ht="24.75" customHeight="1" spans="1:9">
      <c r="A112" s="72">
        <v>43284</v>
      </c>
      <c r="B112" s="14" t="s">
        <v>753</v>
      </c>
      <c r="C112" s="73" t="s">
        <v>754</v>
      </c>
      <c r="D112" s="15" t="s">
        <v>90</v>
      </c>
      <c r="E112" s="15" t="s">
        <v>91</v>
      </c>
      <c r="F112" s="14">
        <v>72</v>
      </c>
      <c r="G112" s="24">
        <v>4.8</v>
      </c>
      <c r="H112" s="24">
        <f t="shared" si="1"/>
        <v>345.6</v>
      </c>
      <c r="I112" s="14" t="s">
        <v>92</v>
      </c>
    </row>
    <row r="113" s="2" customFormat="1" ht="24.75" customHeight="1" spans="1:9">
      <c r="A113" s="72">
        <v>43284</v>
      </c>
      <c r="B113" s="14" t="s">
        <v>753</v>
      </c>
      <c r="C113" s="73" t="s">
        <v>754</v>
      </c>
      <c r="D113" s="15" t="s">
        <v>37</v>
      </c>
      <c r="E113" s="15" t="s">
        <v>105</v>
      </c>
      <c r="F113" s="14">
        <v>6</v>
      </c>
      <c r="G113" s="24">
        <v>7</v>
      </c>
      <c r="H113" s="24">
        <f t="shared" si="1"/>
        <v>42</v>
      </c>
      <c r="I113" s="14" t="s">
        <v>106</v>
      </c>
    </row>
    <row r="114" s="2" customFormat="1" ht="24.75" customHeight="1" spans="1:9">
      <c r="A114" s="72">
        <v>43284</v>
      </c>
      <c r="B114" s="14" t="s">
        <v>755</v>
      </c>
      <c r="C114" s="73" t="s">
        <v>756</v>
      </c>
      <c r="D114" s="15" t="s">
        <v>118</v>
      </c>
      <c r="E114" s="15" t="s">
        <v>119</v>
      </c>
      <c r="F114" s="14">
        <v>72</v>
      </c>
      <c r="G114" s="24">
        <v>2.5</v>
      </c>
      <c r="H114" s="24">
        <f t="shared" si="1"/>
        <v>180</v>
      </c>
      <c r="I114" s="14" t="s">
        <v>120</v>
      </c>
    </row>
    <row r="115" s="2" customFormat="1" ht="24.75" customHeight="1" spans="1:9">
      <c r="A115" s="72">
        <v>43284</v>
      </c>
      <c r="B115" s="14" t="s">
        <v>755</v>
      </c>
      <c r="C115" s="73" t="s">
        <v>756</v>
      </c>
      <c r="D115" s="15" t="s">
        <v>85</v>
      </c>
      <c r="E115" s="15" t="s">
        <v>237</v>
      </c>
      <c r="F115" s="14">
        <v>12</v>
      </c>
      <c r="G115" s="24">
        <v>26.2</v>
      </c>
      <c r="H115" s="24">
        <f t="shared" si="1"/>
        <v>314.4</v>
      </c>
      <c r="I115" s="14" t="s">
        <v>238</v>
      </c>
    </row>
    <row r="116" s="2" customFormat="1" ht="24.75" customHeight="1" spans="1:9">
      <c r="A116" s="72">
        <v>43284</v>
      </c>
      <c r="B116" s="14" t="s">
        <v>755</v>
      </c>
      <c r="C116" s="73" t="s">
        <v>756</v>
      </c>
      <c r="D116" s="15" t="s">
        <v>90</v>
      </c>
      <c r="E116" s="15" t="s">
        <v>91</v>
      </c>
      <c r="F116" s="14">
        <v>12</v>
      </c>
      <c r="G116" s="24">
        <v>4.8</v>
      </c>
      <c r="H116" s="24">
        <f t="shared" si="1"/>
        <v>57.6</v>
      </c>
      <c r="I116" s="14" t="s">
        <v>92</v>
      </c>
    </row>
    <row r="117" s="2" customFormat="1" ht="24.75" customHeight="1" spans="1:9">
      <c r="A117" s="72">
        <v>43284</v>
      </c>
      <c r="B117" s="14" t="s">
        <v>755</v>
      </c>
      <c r="C117" s="73" t="s">
        <v>756</v>
      </c>
      <c r="D117" s="15" t="s">
        <v>37</v>
      </c>
      <c r="E117" s="15" t="s">
        <v>68</v>
      </c>
      <c r="F117" s="14">
        <v>1</v>
      </c>
      <c r="G117" s="24">
        <v>7</v>
      </c>
      <c r="H117" s="24">
        <f t="shared" si="1"/>
        <v>7</v>
      </c>
      <c r="I117" s="14" t="s">
        <v>69</v>
      </c>
    </row>
    <row r="118" s="2" customFormat="1" ht="24.75" customHeight="1" spans="1:9">
      <c r="A118" s="72">
        <v>43284</v>
      </c>
      <c r="B118" s="14" t="s">
        <v>757</v>
      </c>
      <c r="C118" s="73" t="s">
        <v>758</v>
      </c>
      <c r="D118" s="15" t="s">
        <v>253</v>
      </c>
      <c r="E118" s="15" t="s">
        <v>717</v>
      </c>
      <c r="F118" s="14">
        <v>2</v>
      </c>
      <c r="G118" s="24">
        <v>37.0001</v>
      </c>
      <c r="H118" s="24">
        <f t="shared" si="1"/>
        <v>74.0002</v>
      </c>
      <c r="I118" s="14" t="s">
        <v>718</v>
      </c>
    </row>
    <row r="119" s="2" customFormat="1" ht="24.75" customHeight="1" spans="1:9">
      <c r="A119" s="72">
        <v>43284</v>
      </c>
      <c r="B119" s="14" t="s">
        <v>757</v>
      </c>
      <c r="C119" s="73" t="s">
        <v>758</v>
      </c>
      <c r="D119" s="15" t="s">
        <v>73</v>
      </c>
      <c r="E119" s="15" t="s">
        <v>158</v>
      </c>
      <c r="F119" s="14">
        <v>15</v>
      </c>
      <c r="G119" s="24">
        <v>3</v>
      </c>
      <c r="H119" s="24">
        <f t="shared" si="1"/>
        <v>45</v>
      </c>
      <c r="I119" s="14" t="s">
        <v>159</v>
      </c>
    </row>
    <row r="120" s="2" customFormat="1" ht="21.75" customHeight="1" spans="1:9">
      <c r="A120" s="72">
        <v>43286</v>
      </c>
      <c r="B120" s="14" t="s">
        <v>775</v>
      </c>
      <c r="C120" s="73" t="s">
        <v>758</v>
      </c>
      <c r="D120" s="15" t="s">
        <v>160</v>
      </c>
      <c r="E120" s="15" t="s">
        <v>259</v>
      </c>
      <c r="F120" s="14">
        <v>4</v>
      </c>
      <c r="G120" s="24">
        <v>4.3</v>
      </c>
      <c r="H120" s="24">
        <f t="shared" si="1"/>
        <v>17.2</v>
      </c>
      <c r="I120" s="14" t="s">
        <v>260</v>
      </c>
    </row>
    <row r="121" s="2" customFormat="1" ht="21.75" customHeight="1" spans="1:9">
      <c r="A121" s="72">
        <v>43286</v>
      </c>
      <c r="B121" s="14" t="s">
        <v>776</v>
      </c>
      <c r="C121" s="73" t="s">
        <v>702</v>
      </c>
      <c r="D121" s="15" t="s">
        <v>160</v>
      </c>
      <c r="E121" s="15" t="s">
        <v>161</v>
      </c>
      <c r="F121" s="14">
        <v>9</v>
      </c>
      <c r="G121" s="24">
        <v>4.9</v>
      </c>
      <c r="H121" s="24">
        <f t="shared" si="1"/>
        <v>44.1</v>
      </c>
      <c r="I121" s="14" t="s">
        <v>162</v>
      </c>
    </row>
    <row r="122" s="2" customFormat="1" ht="21.75" customHeight="1" spans="1:9">
      <c r="A122" s="72">
        <v>43286</v>
      </c>
      <c r="B122" s="14" t="s">
        <v>768</v>
      </c>
      <c r="C122" s="73" t="s">
        <v>756</v>
      </c>
      <c r="D122" s="15" t="s">
        <v>90</v>
      </c>
      <c r="E122" s="15" t="s">
        <v>91</v>
      </c>
      <c r="F122" s="14">
        <v>150</v>
      </c>
      <c r="G122" s="24">
        <v>4.8</v>
      </c>
      <c r="H122" s="24">
        <f t="shared" si="1"/>
        <v>720</v>
      </c>
      <c r="I122" s="14" t="s">
        <v>92</v>
      </c>
    </row>
    <row r="123" s="2" customFormat="1" ht="21.75" customHeight="1" spans="1:9">
      <c r="A123" s="72">
        <v>43286</v>
      </c>
      <c r="B123" s="14" t="s">
        <v>768</v>
      </c>
      <c r="C123" s="73" t="s">
        <v>756</v>
      </c>
      <c r="D123" s="15" t="s">
        <v>37</v>
      </c>
      <c r="E123" s="15" t="s">
        <v>135</v>
      </c>
      <c r="F123" s="14">
        <v>156</v>
      </c>
      <c r="G123" s="24">
        <v>3.5999</v>
      </c>
      <c r="H123" s="24">
        <f t="shared" si="1"/>
        <v>561.5844</v>
      </c>
      <c r="I123" s="14" t="s">
        <v>136</v>
      </c>
    </row>
    <row r="124" s="2" customFormat="1" ht="21.75" customHeight="1" spans="1:9">
      <c r="A124" s="72">
        <v>43286</v>
      </c>
      <c r="B124" s="14" t="s">
        <v>768</v>
      </c>
      <c r="C124" s="73" t="s">
        <v>756</v>
      </c>
      <c r="D124" s="15" t="s">
        <v>37</v>
      </c>
      <c r="E124" s="15" t="s">
        <v>135</v>
      </c>
      <c r="F124" s="14">
        <v>4</v>
      </c>
      <c r="G124" s="24">
        <v>3.5999</v>
      </c>
      <c r="H124" s="24">
        <f t="shared" si="1"/>
        <v>14.3996</v>
      </c>
      <c r="I124" s="14" t="s">
        <v>136</v>
      </c>
    </row>
    <row r="125" s="2" customFormat="1" ht="21.75" customHeight="1" spans="1:9">
      <c r="A125" s="72">
        <v>43286</v>
      </c>
      <c r="B125" s="14" t="s">
        <v>777</v>
      </c>
      <c r="C125" s="73" t="s">
        <v>773</v>
      </c>
      <c r="D125" s="15" t="s">
        <v>100</v>
      </c>
      <c r="E125" s="15" t="s">
        <v>101</v>
      </c>
      <c r="F125" s="14">
        <v>3</v>
      </c>
      <c r="G125" s="24">
        <v>1316</v>
      </c>
      <c r="H125" s="24">
        <f t="shared" si="1"/>
        <v>3948</v>
      </c>
      <c r="I125" s="14" t="s">
        <v>102</v>
      </c>
    </row>
    <row r="126" s="2" customFormat="1" ht="24.75" customHeight="1" spans="1:9">
      <c r="A126" s="72">
        <v>43286</v>
      </c>
      <c r="B126" s="14" t="s">
        <v>772</v>
      </c>
      <c r="C126" s="73" t="s">
        <v>773</v>
      </c>
      <c r="D126" s="15" t="s">
        <v>37</v>
      </c>
      <c r="E126" s="15" t="s">
        <v>105</v>
      </c>
      <c r="F126" s="14">
        <v>1</v>
      </c>
      <c r="G126" s="24">
        <v>7</v>
      </c>
      <c r="H126" s="24">
        <f t="shared" si="1"/>
        <v>7</v>
      </c>
      <c r="I126" s="14" t="s">
        <v>106</v>
      </c>
    </row>
    <row r="127" s="2" customFormat="1" ht="24.75" customHeight="1" spans="1:9">
      <c r="A127" s="72">
        <v>43286</v>
      </c>
      <c r="B127" s="14" t="s">
        <v>772</v>
      </c>
      <c r="C127" s="73" t="s">
        <v>773</v>
      </c>
      <c r="D127" s="15" t="s">
        <v>37</v>
      </c>
      <c r="E127" s="15" t="s">
        <v>88</v>
      </c>
      <c r="F127" s="14">
        <v>8</v>
      </c>
      <c r="G127" s="24">
        <v>3.5</v>
      </c>
      <c r="H127" s="24">
        <f t="shared" si="1"/>
        <v>28</v>
      </c>
      <c r="I127" s="14" t="s">
        <v>89</v>
      </c>
    </row>
    <row r="128" s="2" customFormat="1" ht="24.75" customHeight="1" spans="1:9">
      <c r="A128" s="72">
        <v>43286</v>
      </c>
      <c r="B128" s="14" t="s">
        <v>772</v>
      </c>
      <c r="C128" s="73" t="s">
        <v>773</v>
      </c>
      <c r="D128" s="15" t="s">
        <v>37</v>
      </c>
      <c r="E128" s="15" t="s">
        <v>68</v>
      </c>
      <c r="F128" s="14">
        <v>1</v>
      </c>
      <c r="G128" s="24">
        <v>7</v>
      </c>
      <c r="H128" s="24">
        <f t="shared" si="1"/>
        <v>7</v>
      </c>
      <c r="I128" s="14" t="s">
        <v>69</v>
      </c>
    </row>
    <row r="129" s="2" customFormat="1" ht="24.75" customHeight="1" spans="1:9">
      <c r="A129" s="72">
        <v>43286</v>
      </c>
      <c r="B129" s="14" t="s">
        <v>772</v>
      </c>
      <c r="C129" s="73" t="s">
        <v>773</v>
      </c>
      <c r="D129" s="15" t="s">
        <v>37</v>
      </c>
      <c r="E129" s="15" t="s">
        <v>481</v>
      </c>
      <c r="F129" s="14">
        <v>1</v>
      </c>
      <c r="G129" s="24">
        <v>4.9</v>
      </c>
      <c r="H129" s="24">
        <f t="shared" si="1"/>
        <v>4.9</v>
      </c>
      <c r="I129" s="14" t="s">
        <v>482</v>
      </c>
    </row>
    <row r="130" s="2" customFormat="1" ht="24.75" customHeight="1" spans="1:9">
      <c r="A130" s="72">
        <v>43286</v>
      </c>
      <c r="B130" s="14" t="s">
        <v>778</v>
      </c>
      <c r="C130" s="73" t="s">
        <v>694</v>
      </c>
      <c r="D130" s="15" t="s">
        <v>145</v>
      </c>
      <c r="E130" s="15" t="s">
        <v>409</v>
      </c>
      <c r="F130" s="14">
        <v>24</v>
      </c>
      <c r="G130" s="24">
        <v>9.56</v>
      </c>
      <c r="H130" s="24">
        <f t="shared" si="1"/>
        <v>229.44</v>
      </c>
      <c r="I130" s="14" t="s">
        <v>410</v>
      </c>
    </row>
    <row r="131" s="2" customFormat="1" ht="24.75" customHeight="1" spans="1:9">
      <c r="A131" s="72">
        <v>43286</v>
      </c>
      <c r="B131" s="14" t="s">
        <v>772</v>
      </c>
      <c r="C131" s="73" t="s">
        <v>773</v>
      </c>
      <c r="D131" s="15" t="s">
        <v>93</v>
      </c>
      <c r="E131" s="15" t="s">
        <v>517</v>
      </c>
      <c r="F131" s="14">
        <v>1</v>
      </c>
      <c r="G131" s="24">
        <v>6</v>
      </c>
      <c r="H131" s="24">
        <f t="shared" si="1"/>
        <v>6</v>
      </c>
      <c r="I131" s="14" t="s">
        <v>518</v>
      </c>
    </row>
    <row r="132" s="2" customFormat="1" ht="24.75" customHeight="1" spans="1:9">
      <c r="A132" s="72">
        <v>43286</v>
      </c>
      <c r="B132" s="14" t="s">
        <v>772</v>
      </c>
      <c r="C132" s="73" t="s">
        <v>773</v>
      </c>
      <c r="D132" s="15" t="s">
        <v>160</v>
      </c>
      <c r="E132" s="15" t="s">
        <v>161</v>
      </c>
      <c r="F132" s="14">
        <v>1</v>
      </c>
      <c r="G132" s="24">
        <v>4.9</v>
      </c>
      <c r="H132" s="24">
        <f t="shared" si="1"/>
        <v>4.9</v>
      </c>
      <c r="I132" s="14" t="s">
        <v>162</v>
      </c>
    </row>
    <row r="133" s="2" customFormat="1" ht="24.75" customHeight="1" spans="1:9">
      <c r="A133" s="72">
        <v>43286</v>
      </c>
      <c r="B133" s="14" t="s">
        <v>772</v>
      </c>
      <c r="C133" s="73" t="s">
        <v>773</v>
      </c>
      <c r="D133" s="15" t="s">
        <v>90</v>
      </c>
      <c r="E133" s="15" t="s">
        <v>91</v>
      </c>
      <c r="F133" s="14">
        <v>6</v>
      </c>
      <c r="G133" s="24">
        <v>4.8</v>
      </c>
      <c r="H133" s="24">
        <f t="shared" si="1"/>
        <v>28.8</v>
      </c>
      <c r="I133" s="14" t="s">
        <v>92</v>
      </c>
    </row>
    <row r="134" s="2" customFormat="1" ht="24.75" customHeight="1" spans="1:9">
      <c r="A134" s="72">
        <v>43286</v>
      </c>
      <c r="B134" s="14" t="s">
        <v>772</v>
      </c>
      <c r="C134" s="73" t="s">
        <v>773</v>
      </c>
      <c r="D134" s="15" t="s">
        <v>31</v>
      </c>
      <c r="E134" s="15" t="s">
        <v>230</v>
      </c>
      <c r="F134" s="14">
        <v>2</v>
      </c>
      <c r="G134" s="24">
        <v>1.94</v>
      </c>
      <c r="H134" s="24">
        <f t="shared" si="1"/>
        <v>3.88</v>
      </c>
      <c r="I134" s="14" t="s">
        <v>231</v>
      </c>
    </row>
    <row r="135" s="2" customFormat="1" ht="24.75" customHeight="1" spans="1:9">
      <c r="A135" s="72">
        <v>43286</v>
      </c>
      <c r="B135" s="14" t="s">
        <v>772</v>
      </c>
      <c r="C135" s="73" t="s">
        <v>773</v>
      </c>
      <c r="D135" s="15" t="s">
        <v>37</v>
      </c>
      <c r="E135" s="15" t="s">
        <v>216</v>
      </c>
      <c r="F135" s="14">
        <v>3</v>
      </c>
      <c r="G135" s="24">
        <v>3.69</v>
      </c>
      <c r="H135" s="24">
        <f t="shared" si="1"/>
        <v>11.07</v>
      </c>
      <c r="I135" s="14" t="s">
        <v>217</v>
      </c>
    </row>
    <row r="136" s="2" customFormat="1" ht="24.75" customHeight="1" spans="1:9">
      <c r="A136" s="72">
        <v>43290</v>
      </c>
      <c r="B136" s="14" t="s">
        <v>779</v>
      </c>
      <c r="C136" s="73" t="s">
        <v>773</v>
      </c>
      <c r="D136" s="15" t="s">
        <v>37</v>
      </c>
      <c r="E136" s="15" t="s">
        <v>76</v>
      </c>
      <c r="F136" s="14">
        <v>8</v>
      </c>
      <c r="G136" s="24">
        <v>12.6</v>
      </c>
      <c r="H136" s="24">
        <f t="shared" si="1"/>
        <v>100.8</v>
      </c>
      <c r="I136" s="14" t="s">
        <v>77</v>
      </c>
    </row>
    <row r="137" s="2" customFormat="1" ht="24.75" customHeight="1" spans="1:9">
      <c r="A137" s="72">
        <v>43290</v>
      </c>
      <c r="B137" s="14" t="s">
        <v>755</v>
      </c>
      <c r="C137" s="73" t="s">
        <v>756</v>
      </c>
      <c r="D137" s="15" t="s">
        <v>192</v>
      </c>
      <c r="E137" s="15" t="s">
        <v>316</v>
      </c>
      <c r="F137" s="14">
        <v>1</v>
      </c>
      <c r="G137" s="24">
        <v>45</v>
      </c>
      <c r="H137" s="24">
        <f t="shared" ref="H137:H200" si="2">G137*F137</f>
        <v>45</v>
      </c>
      <c r="I137" s="14" t="s">
        <v>317</v>
      </c>
    </row>
    <row r="138" s="2" customFormat="1" ht="24.75" customHeight="1" spans="1:9">
      <c r="A138" s="72">
        <v>43286</v>
      </c>
      <c r="B138" s="14" t="s">
        <v>772</v>
      </c>
      <c r="C138" s="73" t="s">
        <v>773</v>
      </c>
      <c r="D138" s="15" t="s">
        <v>192</v>
      </c>
      <c r="E138" s="15" t="s">
        <v>549</v>
      </c>
      <c r="F138" s="14">
        <v>1</v>
      </c>
      <c r="G138" s="24">
        <v>46.3301</v>
      </c>
      <c r="H138" s="24">
        <f t="shared" si="2"/>
        <v>46.3301</v>
      </c>
      <c r="I138" s="14" t="s">
        <v>550</v>
      </c>
    </row>
    <row r="139" s="2" customFormat="1" ht="24.75" customHeight="1" spans="1:9">
      <c r="A139" s="72">
        <v>43286</v>
      </c>
      <c r="B139" s="14" t="s">
        <v>772</v>
      </c>
      <c r="C139" s="73" t="s">
        <v>773</v>
      </c>
      <c r="D139" s="15" t="s">
        <v>746</v>
      </c>
      <c r="E139" s="15" t="s">
        <v>747</v>
      </c>
      <c r="F139" s="14">
        <v>1</v>
      </c>
      <c r="G139" s="24">
        <v>134</v>
      </c>
      <c r="H139" s="24">
        <f t="shared" si="2"/>
        <v>134</v>
      </c>
      <c r="I139" s="14" t="s">
        <v>748</v>
      </c>
    </row>
    <row r="140" s="2" customFormat="1" ht="24.75" customHeight="1" spans="1:9">
      <c r="A140" s="72">
        <v>43286</v>
      </c>
      <c r="B140" s="14" t="s">
        <v>772</v>
      </c>
      <c r="C140" s="73" t="s">
        <v>773</v>
      </c>
      <c r="D140" s="15" t="s">
        <v>90</v>
      </c>
      <c r="E140" s="15" t="s">
        <v>405</v>
      </c>
      <c r="F140" s="14">
        <v>2</v>
      </c>
      <c r="G140" s="24">
        <v>3.25</v>
      </c>
      <c r="H140" s="24">
        <f t="shared" si="2"/>
        <v>6.5</v>
      </c>
      <c r="I140" s="14" t="s">
        <v>406</v>
      </c>
    </row>
    <row r="141" s="2" customFormat="1" ht="24.75" customHeight="1" spans="1:9">
      <c r="A141" s="72">
        <v>43286</v>
      </c>
      <c r="B141" s="14" t="s">
        <v>772</v>
      </c>
      <c r="C141" s="73" t="s">
        <v>773</v>
      </c>
      <c r="D141" s="15" t="s">
        <v>37</v>
      </c>
      <c r="E141" s="15" t="s">
        <v>143</v>
      </c>
      <c r="F141" s="14">
        <v>1</v>
      </c>
      <c r="G141" s="24">
        <v>5.32</v>
      </c>
      <c r="H141" s="24">
        <f t="shared" si="2"/>
        <v>5.32</v>
      </c>
      <c r="I141" s="14" t="s">
        <v>144</v>
      </c>
    </row>
    <row r="142" s="2" customFormat="1" ht="24.75" customHeight="1" spans="1:9">
      <c r="A142" s="72">
        <v>43286</v>
      </c>
      <c r="B142" s="14" t="s">
        <v>772</v>
      </c>
      <c r="C142" s="73" t="s">
        <v>773</v>
      </c>
      <c r="D142" s="15" t="s">
        <v>73</v>
      </c>
      <c r="E142" s="15" t="s">
        <v>158</v>
      </c>
      <c r="F142" s="14">
        <v>1</v>
      </c>
      <c r="G142" s="24">
        <v>3</v>
      </c>
      <c r="H142" s="24">
        <f t="shared" si="2"/>
        <v>3</v>
      </c>
      <c r="I142" s="14" t="s">
        <v>159</v>
      </c>
    </row>
    <row r="143" s="2" customFormat="1" ht="24.75" customHeight="1" spans="1:9">
      <c r="A143" s="72">
        <v>43286</v>
      </c>
      <c r="B143" s="14" t="s">
        <v>772</v>
      </c>
      <c r="C143" s="73" t="s">
        <v>773</v>
      </c>
      <c r="D143" s="15" t="s">
        <v>82</v>
      </c>
      <c r="E143" s="15" t="s">
        <v>687</v>
      </c>
      <c r="F143" s="14">
        <v>2</v>
      </c>
      <c r="G143" s="24">
        <v>2.5</v>
      </c>
      <c r="H143" s="24">
        <f t="shared" si="2"/>
        <v>5</v>
      </c>
      <c r="I143" s="14" t="s">
        <v>688</v>
      </c>
    </row>
    <row r="144" s="2" customFormat="1" ht="24.75" customHeight="1" spans="1:9">
      <c r="A144" s="72">
        <v>43286</v>
      </c>
      <c r="B144" s="14" t="s">
        <v>780</v>
      </c>
      <c r="C144" s="73" t="s">
        <v>708</v>
      </c>
      <c r="D144" s="15" t="s">
        <v>160</v>
      </c>
      <c r="E144" s="15" t="s">
        <v>161</v>
      </c>
      <c r="F144" s="14">
        <v>10</v>
      </c>
      <c r="G144" s="24">
        <v>4.9</v>
      </c>
      <c r="H144" s="24">
        <f t="shared" si="2"/>
        <v>49</v>
      </c>
      <c r="I144" s="14" t="s">
        <v>162</v>
      </c>
    </row>
    <row r="145" s="2" customFormat="1" ht="24.75" customHeight="1" spans="1:9">
      <c r="A145" s="72">
        <v>43286</v>
      </c>
      <c r="B145" s="14" t="s">
        <v>774</v>
      </c>
      <c r="C145" s="73" t="s">
        <v>715</v>
      </c>
      <c r="D145" s="15" t="s">
        <v>37</v>
      </c>
      <c r="E145" s="15" t="s">
        <v>135</v>
      </c>
      <c r="F145" s="14">
        <v>144</v>
      </c>
      <c r="G145" s="24">
        <v>3.5999</v>
      </c>
      <c r="H145" s="24">
        <f t="shared" si="2"/>
        <v>518.3856</v>
      </c>
      <c r="I145" s="14" t="s">
        <v>136</v>
      </c>
    </row>
    <row r="146" s="2" customFormat="1" ht="24.75" customHeight="1" spans="1:9">
      <c r="A146" s="72">
        <v>43290</v>
      </c>
      <c r="B146" s="14" t="s">
        <v>781</v>
      </c>
      <c r="C146" s="73" t="s">
        <v>708</v>
      </c>
      <c r="D146" s="15" t="s">
        <v>37</v>
      </c>
      <c r="E146" s="15" t="s">
        <v>76</v>
      </c>
      <c r="F146" s="14">
        <v>80</v>
      </c>
      <c r="G146" s="24">
        <v>12.6</v>
      </c>
      <c r="H146" s="24">
        <f t="shared" si="2"/>
        <v>1008</v>
      </c>
      <c r="I146" s="14" t="s">
        <v>77</v>
      </c>
    </row>
    <row r="147" s="2" customFormat="1" ht="24.75" customHeight="1" spans="1:9">
      <c r="A147" s="72">
        <v>43290</v>
      </c>
      <c r="B147" s="14" t="s">
        <v>782</v>
      </c>
      <c r="C147" s="73" t="s">
        <v>758</v>
      </c>
      <c r="D147" s="15" t="s">
        <v>37</v>
      </c>
      <c r="E147" s="15" t="s">
        <v>76</v>
      </c>
      <c r="F147" s="14">
        <v>16</v>
      </c>
      <c r="G147" s="24">
        <v>12.6</v>
      </c>
      <c r="H147" s="24">
        <f t="shared" si="2"/>
        <v>201.6</v>
      </c>
      <c r="I147" s="14" t="s">
        <v>77</v>
      </c>
    </row>
    <row r="148" s="2" customFormat="1" ht="24.75" customHeight="1" spans="1:9">
      <c r="A148" s="72">
        <v>43290</v>
      </c>
      <c r="B148" s="14" t="s">
        <v>783</v>
      </c>
      <c r="C148" s="73" t="s">
        <v>738</v>
      </c>
      <c r="D148" s="15" t="s">
        <v>476</v>
      </c>
      <c r="E148" s="15" t="s">
        <v>477</v>
      </c>
      <c r="F148" s="14">
        <v>6</v>
      </c>
      <c r="G148" s="24">
        <v>9.7</v>
      </c>
      <c r="H148" s="24">
        <f t="shared" si="2"/>
        <v>58.2</v>
      </c>
      <c r="I148" s="14" t="s">
        <v>478</v>
      </c>
    </row>
    <row r="149" s="2" customFormat="1" ht="24.75" customHeight="1" spans="1:9">
      <c r="A149" s="72">
        <v>43294</v>
      </c>
      <c r="B149" s="14" t="s">
        <v>784</v>
      </c>
      <c r="C149" s="73" t="s">
        <v>758</v>
      </c>
      <c r="D149" s="15" t="s">
        <v>145</v>
      </c>
      <c r="E149" s="15" t="s">
        <v>409</v>
      </c>
      <c r="F149" s="14">
        <v>4</v>
      </c>
      <c r="G149" s="24">
        <v>9.56</v>
      </c>
      <c r="H149" s="24">
        <f t="shared" si="2"/>
        <v>38.24</v>
      </c>
      <c r="I149" s="14" t="s">
        <v>410</v>
      </c>
    </row>
    <row r="150" s="2" customFormat="1" ht="24.75" customHeight="1" spans="1:9">
      <c r="A150" s="72">
        <v>43294</v>
      </c>
      <c r="B150" s="14" t="s">
        <v>785</v>
      </c>
      <c r="C150" s="73" t="s">
        <v>708</v>
      </c>
      <c r="D150" s="15" t="s">
        <v>37</v>
      </c>
      <c r="E150" s="15" t="s">
        <v>135</v>
      </c>
      <c r="F150" s="14">
        <v>48</v>
      </c>
      <c r="G150" s="24">
        <v>3.5999</v>
      </c>
      <c r="H150" s="24">
        <f t="shared" si="2"/>
        <v>172.7952</v>
      </c>
      <c r="I150" s="14" t="s">
        <v>136</v>
      </c>
    </row>
    <row r="151" s="2" customFormat="1" ht="24.75" customHeight="1" spans="1:9">
      <c r="A151" s="72">
        <v>43294</v>
      </c>
      <c r="B151" s="14" t="s">
        <v>786</v>
      </c>
      <c r="C151" s="73" t="s">
        <v>787</v>
      </c>
      <c r="D151" s="15" t="s">
        <v>37</v>
      </c>
      <c r="E151" s="15" t="s">
        <v>300</v>
      </c>
      <c r="F151" s="14">
        <v>192</v>
      </c>
      <c r="G151" s="24">
        <v>3.5</v>
      </c>
      <c r="H151" s="24">
        <f t="shared" si="2"/>
        <v>672</v>
      </c>
      <c r="I151" s="14" t="s">
        <v>301</v>
      </c>
    </row>
    <row r="152" s="2" customFormat="1" ht="24.75" customHeight="1" spans="1:9">
      <c r="A152" s="72">
        <v>43294</v>
      </c>
      <c r="B152" s="14" t="s">
        <v>788</v>
      </c>
      <c r="C152" s="73" t="s">
        <v>789</v>
      </c>
      <c r="D152" s="15" t="s">
        <v>25</v>
      </c>
      <c r="E152" s="15" t="s">
        <v>29</v>
      </c>
      <c r="F152" s="14">
        <v>1000</v>
      </c>
      <c r="G152" s="24">
        <v>0.6999</v>
      </c>
      <c r="H152" s="24">
        <f t="shared" si="2"/>
        <v>699.9</v>
      </c>
      <c r="I152" s="14" t="s">
        <v>30</v>
      </c>
    </row>
    <row r="153" s="2" customFormat="1" ht="24.75" customHeight="1" spans="1:9">
      <c r="A153" s="72">
        <v>43294</v>
      </c>
      <c r="B153" s="14" t="s">
        <v>790</v>
      </c>
      <c r="C153" s="73" t="s">
        <v>708</v>
      </c>
      <c r="D153" s="15" t="s">
        <v>123</v>
      </c>
      <c r="E153" s="15" t="s">
        <v>124</v>
      </c>
      <c r="F153" s="14">
        <v>50</v>
      </c>
      <c r="G153" s="24">
        <v>2</v>
      </c>
      <c r="H153" s="24">
        <f t="shared" si="2"/>
        <v>100</v>
      </c>
      <c r="I153" s="14" t="s">
        <v>125</v>
      </c>
    </row>
    <row r="154" s="2" customFormat="1" ht="24.75" customHeight="1" spans="1:9">
      <c r="A154" s="72">
        <v>43294</v>
      </c>
      <c r="B154" s="14" t="s">
        <v>791</v>
      </c>
      <c r="C154" s="73" t="s">
        <v>792</v>
      </c>
      <c r="D154" s="15" t="s">
        <v>100</v>
      </c>
      <c r="E154" s="15" t="s">
        <v>324</v>
      </c>
      <c r="F154" s="14">
        <v>96</v>
      </c>
      <c r="G154" s="24">
        <v>816.9999</v>
      </c>
      <c r="H154" s="24">
        <f t="shared" si="2"/>
        <v>78431.9904</v>
      </c>
      <c r="I154" s="14" t="s">
        <v>325</v>
      </c>
    </row>
    <row r="155" s="2" customFormat="1" ht="24.75" customHeight="1" spans="1:9">
      <c r="A155" s="72">
        <v>43294</v>
      </c>
      <c r="B155" s="14" t="s">
        <v>793</v>
      </c>
      <c r="C155" s="73" t="s">
        <v>792</v>
      </c>
      <c r="D155" s="15" t="s">
        <v>85</v>
      </c>
      <c r="E155" s="15" t="s">
        <v>237</v>
      </c>
      <c r="F155" s="14">
        <v>30</v>
      </c>
      <c r="G155" s="24">
        <v>26.2</v>
      </c>
      <c r="H155" s="24">
        <f t="shared" si="2"/>
        <v>786</v>
      </c>
      <c r="I155" s="14" t="s">
        <v>238</v>
      </c>
    </row>
    <row r="156" s="2" customFormat="1" ht="24.75" customHeight="1" spans="1:9">
      <c r="A156" s="72">
        <v>43294</v>
      </c>
      <c r="B156" s="14" t="s">
        <v>793</v>
      </c>
      <c r="C156" s="73" t="s">
        <v>792</v>
      </c>
      <c r="D156" s="15" t="s">
        <v>109</v>
      </c>
      <c r="E156" s="15" t="s">
        <v>585</v>
      </c>
      <c r="F156" s="14">
        <v>42</v>
      </c>
      <c r="G156" s="24">
        <v>7.54</v>
      </c>
      <c r="H156" s="24">
        <f t="shared" si="2"/>
        <v>316.68</v>
      </c>
      <c r="I156" s="14" t="s">
        <v>586</v>
      </c>
    </row>
    <row r="157" s="2" customFormat="1" ht="24.75" customHeight="1" spans="1:9">
      <c r="A157" s="72">
        <v>43294</v>
      </c>
      <c r="B157" s="14" t="s">
        <v>793</v>
      </c>
      <c r="C157" s="73" t="s">
        <v>792</v>
      </c>
      <c r="D157" s="15" t="s">
        <v>100</v>
      </c>
      <c r="E157" s="15" t="s">
        <v>699</v>
      </c>
      <c r="F157" s="14">
        <v>6</v>
      </c>
      <c r="G157" s="24">
        <v>70</v>
      </c>
      <c r="H157" s="24">
        <f t="shared" si="2"/>
        <v>420</v>
      </c>
      <c r="I157" s="14" t="s">
        <v>700</v>
      </c>
    </row>
    <row r="158" s="2" customFormat="1" ht="24.75" customHeight="1" spans="1:9">
      <c r="A158" s="72">
        <v>43294</v>
      </c>
      <c r="B158" s="14" t="s">
        <v>793</v>
      </c>
      <c r="C158" s="73" t="s">
        <v>792</v>
      </c>
      <c r="D158" s="15" t="s">
        <v>90</v>
      </c>
      <c r="E158" s="15" t="s">
        <v>91</v>
      </c>
      <c r="F158" s="14">
        <v>6</v>
      </c>
      <c r="G158" s="24">
        <v>4.8</v>
      </c>
      <c r="H158" s="24">
        <f t="shared" si="2"/>
        <v>28.8</v>
      </c>
      <c r="I158" s="14" t="s">
        <v>92</v>
      </c>
    </row>
    <row r="159" s="2" customFormat="1" ht="24.75" customHeight="1" spans="1:9">
      <c r="A159" s="72">
        <v>43294</v>
      </c>
      <c r="B159" s="14" t="s">
        <v>793</v>
      </c>
      <c r="C159" s="73" t="s">
        <v>792</v>
      </c>
      <c r="D159" s="15" t="s">
        <v>90</v>
      </c>
      <c r="E159" s="15" t="s">
        <v>91</v>
      </c>
      <c r="F159" s="14">
        <v>282</v>
      </c>
      <c r="G159" s="24">
        <v>4.8</v>
      </c>
      <c r="H159" s="24">
        <f t="shared" si="2"/>
        <v>1353.6</v>
      </c>
      <c r="I159" s="14" t="s">
        <v>92</v>
      </c>
    </row>
    <row r="160" s="2" customFormat="1" ht="24.75" customHeight="1" spans="1:9">
      <c r="A160" s="72">
        <v>43294</v>
      </c>
      <c r="B160" s="14" t="s">
        <v>793</v>
      </c>
      <c r="C160" s="73" t="s">
        <v>792</v>
      </c>
      <c r="D160" s="15" t="s">
        <v>93</v>
      </c>
      <c r="E160" s="15" t="s">
        <v>94</v>
      </c>
      <c r="F160" s="14">
        <v>270</v>
      </c>
      <c r="G160" s="24">
        <v>4</v>
      </c>
      <c r="H160" s="24">
        <f t="shared" si="2"/>
        <v>1080</v>
      </c>
      <c r="I160" s="14" t="s">
        <v>95</v>
      </c>
    </row>
    <row r="161" s="2" customFormat="1" ht="24.75" customHeight="1" spans="1:9">
      <c r="A161" s="72">
        <v>43290</v>
      </c>
      <c r="B161" s="14" t="s">
        <v>794</v>
      </c>
      <c r="C161" s="73" t="s">
        <v>758</v>
      </c>
      <c r="D161" s="15" t="s">
        <v>25</v>
      </c>
      <c r="E161" s="15" t="s">
        <v>26</v>
      </c>
      <c r="F161" s="14">
        <v>200</v>
      </c>
      <c r="G161" s="24">
        <v>1</v>
      </c>
      <c r="H161" s="24">
        <f t="shared" si="2"/>
        <v>200</v>
      </c>
      <c r="I161" s="14" t="s">
        <v>27</v>
      </c>
    </row>
    <row r="162" s="2" customFormat="1" ht="24.75" customHeight="1" spans="1:9">
      <c r="A162" s="72">
        <v>43290</v>
      </c>
      <c r="B162" s="14" t="s">
        <v>795</v>
      </c>
      <c r="C162" s="73" t="s">
        <v>754</v>
      </c>
      <c r="D162" s="15" t="s">
        <v>192</v>
      </c>
      <c r="E162" s="15" t="s">
        <v>316</v>
      </c>
      <c r="F162" s="14">
        <v>36</v>
      </c>
      <c r="G162" s="24">
        <v>45</v>
      </c>
      <c r="H162" s="24">
        <f t="shared" si="2"/>
        <v>1620</v>
      </c>
      <c r="I162" s="14" t="s">
        <v>317</v>
      </c>
    </row>
    <row r="163" s="2" customFormat="1" ht="24.75" customHeight="1" spans="1:9">
      <c r="A163" s="72">
        <v>43290</v>
      </c>
      <c r="B163" s="14" t="s">
        <v>796</v>
      </c>
      <c r="C163" s="73" t="s">
        <v>756</v>
      </c>
      <c r="D163" s="15" t="s">
        <v>192</v>
      </c>
      <c r="E163" s="15" t="s">
        <v>316</v>
      </c>
      <c r="F163" s="14">
        <v>78</v>
      </c>
      <c r="G163" s="24">
        <v>45</v>
      </c>
      <c r="H163" s="24">
        <f t="shared" si="2"/>
        <v>3510</v>
      </c>
      <c r="I163" s="14" t="s">
        <v>317</v>
      </c>
    </row>
    <row r="164" s="2" customFormat="1" ht="24.75" customHeight="1" spans="1:9">
      <c r="A164" s="72">
        <v>43300</v>
      </c>
      <c r="B164" s="14" t="s">
        <v>797</v>
      </c>
      <c r="C164" s="73" t="s">
        <v>792</v>
      </c>
      <c r="D164" s="15" t="s">
        <v>195</v>
      </c>
      <c r="E164" s="15" t="s">
        <v>196</v>
      </c>
      <c r="F164" s="14">
        <v>16</v>
      </c>
      <c r="G164" s="24">
        <v>165.9999</v>
      </c>
      <c r="H164" s="24">
        <f t="shared" si="2"/>
        <v>2655.9984</v>
      </c>
      <c r="I164" s="14" t="s">
        <v>197</v>
      </c>
    </row>
    <row r="165" s="2" customFormat="1" ht="24.75" customHeight="1" spans="1:9">
      <c r="A165" s="72">
        <v>43300</v>
      </c>
      <c r="B165" s="14" t="s">
        <v>798</v>
      </c>
      <c r="C165" s="73" t="s">
        <v>799</v>
      </c>
      <c r="D165" s="15" t="s">
        <v>37</v>
      </c>
      <c r="E165" s="15" t="s">
        <v>137</v>
      </c>
      <c r="F165" s="14">
        <v>6</v>
      </c>
      <c r="G165" s="24">
        <v>6</v>
      </c>
      <c r="H165" s="24">
        <f t="shared" si="2"/>
        <v>36</v>
      </c>
      <c r="I165" s="14" t="s">
        <v>138</v>
      </c>
    </row>
    <row r="166" s="2" customFormat="1" ht="24.75" customHeight="1" spans="1:9">
      <c r="A166" s="72">
        <v>43300</v>
      </c>
      <c r="B166" s="14" t="s">
        <v>798</v>
      </c>
      <c r="C166" s="73" t="s">
        <v>799</v>
      </c>
      <c r="D166" s="15" t="s">
        <v>192</v>
      </c>
      <c r="E166" s="15" t="s">
        <v>193</v>
      </c>
      <c r="F166" s="14">
        <v>1</v>
      </c>
      <c r="G166" s="24">
        <v>47.5</v>
      </c>
      <c r="H166" s="24">
        <f t="shared" si="2"/>
        <v>47.5</v>
      </c>
      <c r="I166" s="14" t="s">
        <v>194</v>
      </c>
    </row>
    <row r="167" s="2" customFormat="1" ht="24.75" customHeight="1" spans="1:9">
      <c r="A167" s="72">
        <v>43300</v>
      </c>
      <c r="B167" s="14" t="s">
        <v>798</v>
      </c>
      <c r="C167" s="73" t="s">
        <v>799</v>
      </c>
      <c r="D167" s="15" t="s">
        <v>93</v>
      </c>
      <c r="E167" s="15" t="s">
        <v>517</v>
      </c>
      <c r="F167" s="14">
        <v>1</v>
      </c>
      <c r="G167" s="24">
        <v>6</v>
      </c>
      <c r="H167" s="24">
        <f t="shared" si="2"/>
        <v>6</v>
      </c>
      <c r="I167" s="14" t="s">
        <v>518</v>
      </c>
    </row>
    <row r="168" s="2" customFormat="1" ht="24.75" customHeight="1" spans="1:9">
      <c r="A168" s="72">
        <v>43300</v>
      </c>
      <c r="B168" s="14" t="s">
        <v>798</v>
      </c>
      <c r="C168" s="73" t="s">
        <v>799</v>
      </c>
      <c r="D168" s="15" t="s">
        <v>85</v>
      </c>
      <c r="E168" s="15" t="s">
        <v>237</v>
      </c>
      <c r="F168" s="14">
        <v>1</v>
      </c>
      <c r="G168" s="24">
        <v>26.2</v>
      </c>
      <c r="H168" s="24">
        <f t="shared" si="2"/>
        <v>26.2</v>
      </c>
      <c r="I168" s="14" t="s">
        <v>238</v>
      </c>
    </row>
    <row r="169" s="2" customFormat="1" ht="24.75" customHeight="1" spans="1:9">
      <c r="A169" s="72">
        <v>43300</v>
      </c>
      <c r="B169" s="14" t="s">
        <v>798</v>
      </c>
      <c r="C169" s="73" t="s">
        <v>799</v>
      </c>
      <c r="D169" s="15" t="s">
        <v>160</v>
      </c>
      <c r="E169" s="15" t="s">
        <v>161</v>
      </c>
      <c r="F169" s="14">
        <v>1</v>
      </c>
      <c r="G169" s="24">
        <v>4.9</v>
      </c>
      <c r="H169" s="24">
        <f t="shared" si="2"/>
        <v>4.9</v>
      </c>
      <c r="I169" s="14" t="s">
        <v>162</v>
      </c>
    </row>
    <row r="170" s="2" customFormat="1" ht="24.75" customHeight="1" spans="1:9">
      <c r="A170" s="72">
        <v>43300</v>
      </c>
      <c r="B170" s="14" t="s">
        <v>798</v>
      </c>
      <c r="C170" s="73" t="s">
        <v>799</v>
      </c>
      <c r="D170" s="15" t="s">
        <v>37</v>
      </c>
      <c r="E170" s="15" t="s">
        <v>657</v>
      </c>
      <c r="F170" s="14">
        <v>1</v>
      </c>
      <c r="G170" s="24">
        <v>4</v>
      </c>
      <c r="H170" s="24">
        <f t="shared" si="2"/>
        <v>4</v>
      </c>
      <c r="I170" s="14" t="s">
        <v>658</v>
      </c>
    </row>
    <row r="171" s="2" customFormat="1" ht="24.75" customHeight="1" spans="1:9">
      <c r="A171" s="72">
        <v>43300</v>
      </c>
      <c r="B171" s="14" t="s">
        <v>798</v>
      </c>
      <c r="C171" s="73" t="s">
        <v>799</v>
      </c>
      <c r="D171" s="15" t="s">
        <v>31</v>
      </c>
      <c r="E171" s="15" t="s">
        <v>230</v>
      </c>
      <c r="F171" s="14">
        <v>3</v>
      </c>
      <c r="G171" s="24">
        <v>1.94</v>
      </c>
      <c r="H171" s="24">
        <f t="shared" si="2"/>
        <v>5.82</v>
      </c>
      <c r="I171" s="14" t="s">
        <v>231</v>
      </c>
    </row>
    <row r="172" s="2" customFormat="1" ht="24.75" customHeight="1" spans="1:9">
      <c r="A172" s="72">
        <v>43294</v>
      </c>
      <c r="B172" s="14" t="s">
        <v>800</v>
      </c>
      <c r="C172" s="73" t="s">
        <v>680</v>
      </c>
      <c r="D172" s="15" t="s">
        <v>100</v>
      </c>
      <c r="E172" s="15" t="s">
        <v>324</v>
      </c>
      <c r="F172" s="14">
        <v>1</v>
      </c>
      <c r="G172" s="24">
        <v>816.9999</v>
      </c>
      <c r="H172" s="24">
        <f t="shared" si="2"/>
        <v>816.9999</v>
      </c>
      <c r="I172" s="14" t="s">
        <v>325</v>
      </c>
    </row>
    <row r="173" s="2" customFormat="1" ht="24.75" customHeight="1" spans="1:9">
      <c r="A173" s="72">
        <v>43294</v>
      </c>
      <c r="B173" s="14" t="s">
        <v>801</v>
      </c>
      <c r="C173" s="73" t="s">
        <v>756</v>
      </c>
      <c r="D173" s="15" t="s">
        <v>100</v>
      </c>
      <c r="E173" s="15" t="s">
        <v>324</v>
      </c>
      <c r="F173" s="14">
        <v>72</v>
      </c>
      <c r="G173" s="24">
        <v>816.9999</v>
      </c>
      <c r="H173" s="24">
        <f t="shared" si="2"/>
        <v>58823.9928</v>
      </c>
      <c r="I173" s="14" t="s">
        <v>325</v>
      </c>
    </row>
    <row r="174" s="2" customFormat="1" ht="24.75" customHeight="1" spans="1:9">
      <c r="A174" s="72">
        <v>43294</v>
      </c>
      <c r="B174" s="14" t="s">
        <v>801</v>
      </c>
      <c r="C174" s="73" t="s">
        <v>756</v>
      </c>
      <c r="D174" s="15" t="s">
        <v>100</v>
      </c>
      <c r="E174" s="15" t="s">
        <v>324</v>
      </c>
      <c r="F174" s="14">
        <v>6</v>
      </c>
      <c r="G174" s="24">
        <v>816.9999</v>
      </c>
      <c r="H174" s="24">
        <f t="shared" si="2"/>
        <v>4901.9994</v>
      </c>
      <c r="I174" s="14" t="s">
        <v>325</v>
      </c>
    </row>
    <row r="175" s="2" customFormat="1" ht="27" customHeight="1" spans="1:9">
      <c r="A175" s="72">
        <v>43294</v>
      </c>
      <c r="B175" s="14" t="s">
        <v>802</v>
      </c>
      <c r="C175" s="73" t="s">
        <v>756</v>
      </c>
      <c r="D175" s="15" t="s">
        <v>123</v>
      </c>
      <c r="E175" s="15" t="s">
        <v>124</v>
      </c>
      <c r="F175" s="14">
        <v>20</v>
      </c>
      <c r="G175" s="24">
        <v>2</v>
      </c>
      <c r="H175" s="24">
        <f t="shared" si="2"/>
        <v>40</v>
      </c>
      <c r="I175" s="14" t="s">
        <v>125</v>
      </c>
    </row>
    <row r="176" s="2" customFormat="1" ht="24.75" customHeight="1" spans="1:9">
      <c r="A176" s="72">
        <v>43294</v>
      </c>
      <c r="B176" s="14" t="s">
        <v>786</v>
      </c>
      <c r="C176" s="73" t="s">
        <v>787</v>
      </c>
      <c r="D176" s="15" t="s">
        <v>118</v>
      </c>
      <c r="E176" s="15" t="s">
        <v>119</v>
      </c>
      <c r="F176" s="14">
        <v>198</v>
      </c>
      <c r="G176" s="24">
        <v>2.5</v>
      </c>
      <c r="H176" s="24">
        <f t="shared" si="2"/>
        <v>495</v>
      </c>
      <c r="I176" s="14" t="s">
        <v>120</v>
      </c>
    </row>
    <row r="177" s="2" customFormat="1" ht="24.75" customHeight="1" spans="1:9">
      <c r="A177" s="72">
        <v>43294</v>
      </c>
      <c r="B177" s="14" t="s">
        <v>786</v>
      </c>
      <c r="C177" s="73" t="s">
        <v>787</v>
      </c>
      <c r="D177" s="15" t="s">
        <v>37</v>
      </c>
      <c r="E177" s="15" t="s">
        <v>126</v>
      </c>
      <c r="F177" s="14">
        <v>30</v>
      </c>
      <c r="G177" s="24">
        <v>12.6</v>
      </c>
      <c r="H177" s="24">
        <f t="shared" si="2"/>
        <v>378</v>
      </c>
      <c r="I177" s="14" t="s">
        <v>127</v>
      </c>
    </row>
    <row r="178" s="2" customFormat="1" ht="24.75" customHeight="1" spans="1:9">
      <c r="A178" s="72">
        <v>43294</v>
      </c>
      <c r="B178" s="14" t="s">
        <v>803</v>
      </c>
      <c r="C178" s="73" t="s">
        <v>754</v>
      </c>
      <c r="D178" s="15" t="s">
        <v>37</v>
      </c>
      <c r="E178" s="15" t="s">
        <v>135</v>
      </c>
      <c r="F178" s="14">
        <v>72</v>
      </c>
      <c r="G178" s="24">
        <v>3.5999</v>
      </c>
      <c r="H178" s="24">
        <f t="shared" si="2"/>
        <v>259.1928</v>
      </c>
      <c r="I178" s="14" t="s">
        <v>136</v>
      </c>
    </row>
    <row r="179" s="2" customFormat="1" ht="24.75" customHeight="1" spans="1:9">
      <c r="A179" s="72">
        <v>43294</v>
      </c>
      <c r="B179" s="14" t="s">
        <v>786</v>
      </c>
      <c r="C179" s="73" t="s">
        <v>787</v>
      </c>
      <c r="D179" s="15" t="s">
        <v>90</v>
      </c>
      <c r="E179" s="15" t="s">
        <v>91</v>
      </c>
      <c r="F179" s="14">
        <v>324</v>
      </c>
      <c r="G179" s="24">
        <v>4.8</v>
      </c>
      <c r="H179" s="24">
        <f t="shared" si="2"/>
        <v>1555.2</v>
      </c>
      <c r="I179" s="14" t="s">
        <v>92</v>
      </c>
    </row>
    <row r="180" s="2" customFormat="1" ht="24.75" customHeight="1" spans="1:9">
      <c r="A180" s="72">
        <v>43294</v>
      </c>
      <c r="B180" s="14" t="s">
        <v>788</v>
      </c>
      <c r="C180" s="73" t="s">
        <v>789</v>
      </c>
      <c r="D180" s="15" t="s">
        <v>25</v>
      </c>
      <c r="E180" s="15" t="s">
        <v>26</v>
      </c>
      <c r="F180" s="14">
        <v>2000</v>
      </c>
      <c r="G180" s="24">
        <v>1</v>
      </c>
      <c r="H180" s="24">
        <f t="shared" si="2"/>
        <v>2000</v>
      </c>
      <c r="I180" s="14" t="s">
        <v>27</v>
      </c>
    </row>
    <row r="181" s="2" customFormat="1" ht="24.75" customHeight="1" spans="1:9">
      <c r="A181" s="72">
        <v>43294</v>
      </c>
      <c r="B181" s="14" t="s">
        <v>793</v>
      </c>
      <c r="C181" s="73" t="s">
        <v>792</v>
      </c>
      <c r="D181" s="15" t="s">
        <v>37</v>
      </c>
      <c r="E181" s="15" t="s">
        <v>105</v>
      </c>
      <c r="F181" s="14">
        <v>120</v>
      </c>
      <c r="G181" s="24">
        <v>7</v>
      </c>
      <c r="H181" s="24">
        <f t="shared" si="2"/>
        <v>840</v>
      </c>
      <c r="I181" s="14" t="s">
        <v>106</v>
      </c>
    </row>
    <row r="182" s="2" customFormat="1" ht="24.75" customHeight="1" spans="1:9">
      <c r="A182" s="72">
        <v>43294</v>
      </c>
      <c r="B182" s="14" t="s">
        <v>804</v>
      </c>
      <c r="C182" s="73" t="s">
        <v>740</v>
      </c>
      <c r="D182" s="15" t="s">
        <v>123</v>
      </c>
      <c r="E182" s="15" t="s">
        <v>124</v>
      </c>
      <c r="F182" s="14">
        <v>100</v>
      </c>
      <c r="G182" s="24">
        <v>2</v>
      </c>
      <c r="H182" s="24">
        <f t="shared" si="2"/>
        <v>200</v>
      </c>
      <c r="I182" s="14" t="s">
        <v>125</v>
      </c>
    </row>
    <row r="183" s="2" customFormat="1" ht="24.75" customHeight="1" spans="1:9">
      <c r="A183" s="72">
        <v>43294</v>
      </c>
      <c r="B183" s="14" t="s">
        <v>793</v>
      </c>
      <c r="C183" s="73" t="s">
        <v>792</v>
      </c>
      <c r="D183" s="15" t="s">
        <v>98</v>
      </c>
      <c r="E183" s="15" t="s">
        <v>83</v>
      </c>
      <c r="F183" s="14">
        <v>180</v>
      </c>
      <c r="G183" s="24">
        <v>1.7</v>
      </c>
      <c r="H183" s="24">
        <f t="shared" si="2"/>
        <v>306</v>
      </c>
      <c r="I183" s="14" t="s">
        <v>99</v>
      </c>
    </row>
    <row r="184" s="2" customFormat="1" ht="24.75" customHeight="1" spans="1:9">
      <c r="A184" s="72">
        <v>43294</v>
      </c>
      <c r="B184" s="14" t="s">
        <v>793</v>
      </c>
      <c r="C184" s="73" t="s">
        <v>792</v>
      </c>
      <c r="D184" s="15" t="s">
        <v>211</v>
      </c>
      <c r="E184" s="15" t="s">
        <v>212</v>
      </c>
      <c r="F184" s="14">
        <v>6</v>
      </c>
      <c r="G184" s="24">
        <v>8.4</v>
      </c>
      <c r="H184" s="24">
        <f t="shared" si="2"/>
        <v>50.4</v>
      </c>
      <c r="I184" s="14" t="s">
        <v>213</v>
      </c>
    </row>
    <row r="185" s="2" customFormat="1" ht="24.75" customHeight="1" spans="1:9">
      <c r="A185" s="72">
        <v>43294</v>
      </c>
      <c r="B185" s="14" t="s">
        <v>793</v>
      </c>
      <c r="C185" s="73" t="s">
        <v>792</v>
      </c>
      <c r="D185" s="15" t="s">
        <v>85</v>
      </c>
      <c r="E185" s="15" t="s">
        <v>86</v>
      </c>
      <c r="F185" s="14">
        <v>3</v>
      </c>
      <c r="G185" s="24">
        <v>28.75</v>
      </c>
      <c r="H185" s="24">
        <f t="shared" si="2"/>
        <v>86.25</v>
      </c>
      <c r="I185" s="14" t="s">
        <v>87</v>
      </c>
    </row>
    <row r="186" s="2" customFormat="1" ht="24.75" customHeight="1" spans="1:9">
      <c r="A186" s="72">
        <v>43294</v>
      </c>
      <c r="B186" s="14" t="s">
        <v>793</v>
      </c>
      <c r="C186" s="73" t="s">
        <v>792</v>
      </c>
      <c r="D186" s="15" t="s">
        <v>37</v>
      </c>
      <c r="E186" s="15" t="s">
        <v>336</v>
      </c>
      <c r="F186" s="14">
        <v>12</v>
      </c>
      <c r="G186" s="24">
        <v>4.9</v>
      </c>
      <c r="H186" s="24">
        <f t="shared" si="2"/>
        <v>58.8</v>
      </c>
      <c r="I186" s="14" t="s">
        <v>337</v>
      </c>
    </row>
    <row r="187" s="2" customFormat="1" ht="24.75" customHeight="1" spans="1:9">
      <c r="A187" s="72">
        <v>43294</v>
      </c>
      <c r="B187" s="14" t="s">
        <v>793</v>
      </c>
      <c r="C187" s="73" t="s">
        <v>792</v>
      </c>
      <c r="D187" s="15" t="s">
        <v>253</v>
      </c>
      <c r="E187" s="15" t="s">
        <v>254</v>
      </c>
      <c r="F187" s="14">
        <v>3</v>
      </c>
      <c r="G187" s="24">
        <v>37.0001</v>
      </c>
      <c r="H187" s="24">
        <f t="shared" si="2"/>
        <v>111.0003</v>
      </c>
      <c r="I187" s="14" t="s">
        <v>255</v>
      </c>
    </row>
    <row r="188" s="2" customFormat="1" ht="24.75" customHeight="1" spans="1:9">
      <c r="A188" s="72">
        <v>43294</v>
      </c>
      <c r="B188" s="14" t="s">
        <v>793</v>
      </c>
      <c r="C188" s="73" t="s">
        <v>792</v>
      </c>
      <c r="D188" s="15" t="s">
        <v>704</v>
      </c>
      <c r="E188" s="15" t="s">
        <v>705</v>
      </c>
      <c r="F188" s="14">
        <v>6</v>
      </c>
      <c r="G188" s="24">
        <v>144.75</v>
      </c>
      <c r="H188" s="24">
        <f t="shared" si="2"/>
        <v>868.5</v>
      </c>
      <c r="I188" s="14" t="s">
        <v>706</v>
      </c>
    </row>
    <row r="189" s="2" customFormat="1" ht="24.75" customHeight="1" spans="1:9">
      <c r="A189" s="72">
        <v>43294</v>
      </c>
      <c r="B189" s="14" t="s">
        <v>793</v>
      </c>
      <c r="C189" s="73" t="s">
        <v>792</v>
      </c>
      <c r="D189" s="15" t="s">
        <v>192</v>
      </c>
      <c r="E189" s="15" t="s">
        <v>316</v>
      </c>
      <c r="F189" s="14">
        <v>80</v>
      </c>
      <c r="G189" s="24">
        <v>45</v>
      </c>
      <c r="H189" s="24">
        <f t="shared" si="2"/>
        <v>3600</v>
      </c>
      <c r="I189" s="14" t="s">
        <v>317</v>
      </c>
    </row>
    <row r="190" s="2" customFormat="1" ht="24.75" customHeight="1" spans="1:9">
      <c r="A190" s="72">
        <v>43294</v>
      </c>
      <c r="B190" s="14" t="s">
        <v>793</v>
      </c>
      <c r="C190" s="73" t="s">
        <v>792</v>
      </c>
      <c r="D190" s="15" t="s">
        <v>37</v>
      </c>
      <c r="E190" s="15" t="s">
        <v>68</v>
      </c>
      <c r="F190" s="14">
        <v>16</v>
      </c>
      <c r="G190" s="24">
        <v>7</v>
      </c>
      <c r="H190" s="24">
        <f t="shared" si="2"/>
        <v>112</v>
      </c>
      <c r="I190" s="14" t="s">
        <v>69</v>
      </c>
    </row>
    <row r="191" s="2" customFormat="1" ht="24.75" customHeight="1" spans="1:9">
      <c r="A191" s="72">
        <v>43294</v>
      </c>
      <c r="B191" s="14" t="s">
        <v>793</v>
      </c>
      <c r="C191" s="73" t="s">
        <v>792</v>
      </c>
      <c r="D191" s="15" t="s">
        <v>37</v>
      </c>
      <c r="E191" s="15" t="s">
        <v>68</v>
      </c>
      <c r="F191" s="14">
        <v>30</v>
      </c>
      <c r="G191" s="24">
        <v>7</v>
      </c>
      <c r="H191" s="24">
        <f t="shared" si="2"/>
        <v>210</v>
      </c>
      <c r="I191" s="14" t="s">
        <v>69</v>
      </c>
    </row>
    <row r="192" s="2" customFormat="1" ht="24.75" customHeight="1" spans="1:9">
      <c r="A192" s="72">
        <v>43294</v>
      </c>
      <c r="B192" s="14" t="s">
        <v>793</v>
      </c>
      <c r="C192" s="73" t="s">
        <v>792</v>
      </c>
      <c r="D192" s="15" t="s">
        <v>37</v>
      </c>
      <c r="E192" s="15" t="s">
        <v>68</v>
      </c>
      <c r="F192" s="14">
        <v>3</v>
      </c>
      <c r="G192" s="24">
        <v>7</v>
      </c>
      <c r="H192" s="24">
        <f t="shared" si="2"/>
        <v>21</v>
      </c>
      <c r="I192" s="14" t="s">
        <v>69</v>
      </c>
    </row>
    <row r="193" s="2" customFormat="1" ht="24.75" customHeight="1" spans="1:9">
      <c r="A193" s="72">
        <v>43294</v>
      </c>
      <c r="B193" s="14" t="s">
        <v>793</v>
      </c>
      <c r="C193" s="73" t="s">
        <v>792</v>
      </c>
      <c r="D193" s="15" t="s">
        <v>37</v>
      </c>
      <c r="E193" s="15" t="s">
        <v>126</v>
      </c>
      <c r="F193" s="14">
        <v>3</v>
      </c>
      <c r="G193" s="24">
        <v>12.6</v>
      </c>
      <c r="H193" s="24">
        <f t="shared" si="2"/>
        <v>37.8</v>
      </c>
      <c r="I193" s="14" t="s">
        <v>127</v>
      </c>
    </row>
    <row r="194" s="2" customFormat="1" ht="24.75" customHeight="1" spans="1:9">
      <c r="A194" s="72">
        <v>43294</v>
      </c>
      <c r="B194" s="14" t="s">
        <v>793</v>
      </c>
      <c r="C194" s="73" t="s">
        <v>792</v>
      </c>
      <c r="D194" s="15" t="s">
        <v>70</v>
      </c>
      <c r="E194" s="15" t="s">
        <v>71</v>
      </c>
      <c r="F194" s="14">
        <v>3</v>
      </c>
      <c r="G194" s="24">
        <v>203</v>
      </c>
      <c r="H194" s="24">
        <f t="shared" si="2"/>
        <v>609</v>
      </c>
      <c r="I194" s="14" t="s">
        <v>72</v>
      </c>
    </row>
    <row r="195" s="2" customFormat="1" ht="24.75" customHeight="1" spans="1:9">
      <c r="A195" s="72">
        <v>43294</v>
      </c>
      <c r="B195" s="14" t="s">
        <v>793</v>
      </c>
      <c r="C195" s="73" t="s">
        <v>792</v>
      </c>
      <c r="D195" s="15" t="s">
        <v>37</v>
      </c>
      <c r="E195" s="15" t="s">
        <v>38</v>
      </c>
      <c r="F195" s="14">
        <v>36</v>
      </c>
      <c r="G195" s="24">
        <v>4.46</v>
      </c>
      <c r="H195" s="24">
        <f t="shared" si="2"/>
        <v>160.56</v>
      </c>
      <c r="I195" s="14" t="s">
        <v>39</v>
      </c>
    </row>
    <row r="196" s="2" customFormat="1" ht="24.75" customHeight="1" spans="1:9">
      <c r="A196" s="72">
        <v>43294</v>
      </c>
      <c r="B196" s="14" t="s">
        <v>793</v>
      </c>
      <c r="C196" s="73" t="s">
        <v>792</v>
      </c>
      <c r="D196" s="15" t="s">
        <v>37</v>
      </c>
      <c r="E196" s="15" t="s">
        <v>107</v>
      </c>
      <c r="F196" s="14">
        <v>48</v>
      </c>
      <c r="G196" s="24">
        <v>5.27</v>
      </c>
      <c r="H196" s="24">
        <f t="shared" si="2"/>
        <v>252.96</v>
      </c>
      <c r="I196" s="14" t="s">
        <v>108</v>
      </c>
    </row>
    <row r="197" s="2" customFormat="1" ht="24.75" customHeight="1" spans="1:9">
      <c r="A197" s="72">
        <v>43294</v>
      </c>
      <c r="B197" s="14" t="s">
        <v>793</v>
      </c>
      <c r="C197" s="73" t="s">
        <v>792</v>
      </c>
      <c r="D197" s="15" t="s">
        <v>160</v>
      </c>
      <c r="E197" s="15" t="s">
        <v>259</v>
      </c>
      <c r="F197" s="14">
        <v>12</v>
      </c>
      <c r="G197" s="24">
        <v>4.3</v>
      </c>
      <c r="H197" s="24">
        <f t="shared" si="2"/>
        <v>51.6</v>
      </c>
      <c r="I197" s="14" t="s">
        <v>260</v>
      </c>
    </row>
    <row r="198" s="2" customFormat="1" ht="24.75" customHeight="1" spans="1:9">
      <c r="A198" s="72">
        <v>43294</v>
      </c>
      <c r="B198" s="14" t="s">
        <v>793</v>
      </c>
      <c r="C198" s="73" t="s">
        <v>792</v>
      </c>
      <c r="D198" s="15" t="s">
        <v>184</v>
      </c>
      <c r="E198" s="15" t="s">
        <v>185</v>
      </c>
      <c r="F198" s="14">
        <v>36</v>
      </c>
      <c r="G198" s="24">
        <v>13.5</v>
      </c>
      <c r="H198" s="24">
        <f t="shared" si="2"/>
        <v>486</v>
      </c>
      <c r="I198" s="14" t="s">
        <v>186</v>
      </c>
    </row>
    <row r="199" s="2" customFormat="1" ht="24.75" customHeight="1" spans="1:9">
      <c r="A199" s="72">
        <v>43294</v>
      </c>
      <c r="B199" s="14" t="s">
        <v>793</v>
      </c>
      <c r="C199" s="73" t="s">
        <v>792</v>
      </c>
      <c r="D199" s="15" t="s">
        <v>73</v>
      </c>
      <c r="E199" s="15" t="s">
        <v>158</v>
      </c>
      <c r="F199" s="14">
        <v>12</v>
      </c>
      <c r="G199" s="24">
        <v>3</v>
      </c>
      <c r="H199" s="24">
        <f t="shared" si="2"/>
        <v>36</v>
      </c>
      <c r="I199" s="14" t="s">
        <v>159</v>
      </c>
    </row>
    <row r="200" s="2" customFormat="1" ht="24.75" customHeight="1" spans="1:9">
      <c r="A200" s="72">
        <v>43297</v>
      </c>
      <c r="B200" s="14" t="s">
        <v>793</v>
      </c>
      <c r="C200" s="73" t="s">
        <v>792</v>
      </c>
      <c r="D200" s="15" t="s">
        <v>253</v>
      </c>
      <c r="E200" s="15" t="s">
        <v>717</v>
      </c>
      <c r="F200" s="14">
        <v>6</v>
      </c>
      <c r="G200" s="24">
        <v>37.0001</v>
      </c>
      <c r="H200" s="24">
        <f t="shared" si="2"/>
        <v>222.0006</v>
      </c>
      <c r="I200" s="14" t="s">
        <v>718</v>
      </c>
    </row>
    <row r="201" s="2" customFormat="1" ht="24.75" customHeight="1" spans="1:9">
      <c r="A201" s="72">
        <v>43294</v>
      </c>
      <c r="B201" s="14" t="s">
        <v>805</v>
      </c>
      <c r="C201" s="73" t="s">
        <v>787</v>
      </c>
      <c r="D201" s="15" t="s">
        <v>100</v>
      </c>
      <c r="E201" s="15" t="s">
        <v>324</v>
      </c>
      <c r="F201" s="14">
        <v>35</v>
      </c>
      <c r="G201" s="24">
        <v>816.9999</v>
      </c>
      <c r="H201" s="24">
        <f t="shared" ref="H201:H264" si="3">G201*F201</f>
        <v>28594.9965</v>
      </c>
      <c r="I201" s="14" t="s">
        <v>325</v>
      </c>
    </row>
    <row r="202" s="2" customFormat="1" ht="28.5" customHeight="1" spans="1:9">
      <c r="A202" s="72">
        <v>43294</v>
      </c>
      <c r="B202" s="14" t="s">
        <v>802</v>
      </c>
      <c r="C202" s="73" t="s">
        <v>756</v>
      </c>
      <c r="D202" s="15" t="s">
        <v>123</v>
      </c>
      <c r="E202" s="15" t="s">
        <v>124</v>
      </c>
      <c r="F202" s="14">
        <v>156</v>
      </c>
      <c r="G202" s="24">
        <v>2</v>
      </c>
      <c r="H202" s="24">
        <f t="shared" si="3"/>
        <v>312</v>
      </c>
      <c r="I202" s="14" t="s">
        <v>125</v>
      </c>
    </row>
    <row r="203" s="2" customFormat="1" ht="29.25" customHeight="1" spans="1:9">
      <c r="A203" s="72">
        <v>43294</v>
      </c>
      <c r="B203" s="14" t="s">
        <v>802</v>
      </c>
      <c r="C203" s="73" t="s">
        <v>756</v>
      </c>
      <c r="D203" s="15" t="s">
        <v>123</v>
      </c>
      <c r="E203" s="15" t="s">
        <v>124</v>
      </c>
      <c r="F203" s="14">
        <v>100</v>
      </c>
      <c r="G203" s="24">
        <v>2</v>
      </c>
      <c r="H203" s="24">
        <f t="shared" si="3"/>
        <v>200</v>
      </c>
      <c r="I203" s="14" t="s">
        <v>125</v>
      </c>
    </row>
    <row r="204" s="2" customFormat="1" ht="24.75" customHeight="1" spans="1:9">
      <c r="A204" s="72">
        <v>43294</v>
      </c>
      <c r="B204" s="14" t="s">
        <v>803</v>
      </c>
      <c r="C204" s="73" t="s">
        <v>754</v>
      </c>
      <c r="D204" s="15" t="s">
        <v>37</v>
      </c>
      <c r="E204" s="15" t="s">
        <v>135</v>
      </c>
      <c r="F204" s="14">
        <v>12</v>
      </c>
      <c r="G204" s="24">
        <v>3.5999</v>
      </c>
      <c r="H204" s="24">
        <f t="shared" si="3"/>
        <v>43.1988</v>
      </c>
      <c r="I204" s="14" t="s">
        <v>136</v>
      </c>
    </row>
    <row r="205" s="2" customFormat="1" ht="24.75" customHeight="1" spans="1:9">
      <c r="A205" s="72">
        <v>43294</v>
      </c>
      <c r="B205" s="14" t="s">
        <v>786</v>
      </c>
      <c r="C205" s="73" t="s">
        <v>787</v>
      </c>
      <c r="D205" s="15" t="s">
        <v>211</v>
      </c>
      <c r="E205" s="15" t="s">
        <v>212</v>
      </c>
      <c r="F205" s="14">
        <v>30</v>
      </c>
      <c r="G205" s="24">
        <v>8.4</v>
      </c>
      <c r="H205" s="24">
        <f t="shared" si="3"/>
        <v>252</v>
      </c>
      <c r="I205" s="14" t="s">
        <v>213</v>
      </c>
    </row>
    <row r="206" s="2" customFormat="1" ht="24.75" customHeight="1" spans="1:9">
      <c r="A206" s="72">
        <v>43294</v>
      </c>
      <c r="B206" s="14" t="s">
        <v>786</v>
      </c>
      <c r="C206" s="73" t="s">
        <v>787</v>
      </c>
      <c r="D206" s="15" t="s">
        <v>93</v>
      </c>
      <c r="E206" s="15" t="s">
        <v>94</v>
      </c>
      <c r="F206" s="14">
        <v>576</v>
      </c>
      <c r="G206" s="24">
        <v>4</v>
      </c>
      <c r="H206" s="24">
        <f t="shared" si="3"/>
        <v>2304</v>
      </c>
      <c r="I206" s="14" t="s">
        <v>95</v>
      </c>
    </row>
    <row r="207" s="2" customFormat="1" ht="24.75" customHeight="1" spans="1:9">
      <c r="A207" s="72">
        <v>43294</v>
      </c>
      <c r="B207" s="14" t="s">
        <v>786</v>
      </c>
      <c r="C207" s="73" t="s">
        <v>787</v>
      </c>
      <c r="D207" s="15" t="s">
        <v>118</v>
      </c>
      <c r="E207" s="15" t="s">
        <v>119</v>
      </c>
      <c r="F207" s="14">
        <v>192</v>
      </c>
      <c r="G207" s="24">
        <v>2.5</v>
      </c>
      <c r="H207" s="24">
        <f t="shared" si="3"/>
        <v>480</v>
      </c>
      <c r="I207" s="14" t="s">
        <v>120</v>
      </c>
    </row>
    <row r="208" s="2" customFormat="1" ht="24.75" customHeight="1" spans="1:9">
      <c r="A208" s="72">
        <v>43294</v>
      </c>
      <c r="B208" s="14" t="s">
        <v>786</v>
      </c>
      <c r="C208" s="73" t="s">
        <v>787</v>
      </c>
      <c r="D208" s="15" t="s">
        <v>192</v>
      </c>
      <c r="E208" s="15" t="s">
        <v>193</v>
      </c>
      <c r="F208" s="14">
        <v>6</v>
      </c>
      <c r="G208" s="24">
        <v>47.5</v>
      </c>
      <c r="H208" s="24">
        <f t="shared" si="3"/>
        <v>285</v>
      </c>
      <c r="I208" s="14" t="s">
        <v>194</v>
      </c>
    </row>
    <row r="209" s="2" customFormat="1" ht="30" customHeight="1" spans="1:9">
      <c r="A209" s="72">
        <v>43294</v>
      </c>
      <c r="B209" s="14" t="s">
        <v>806</v>
      </c>
      <c r="C209" s="73" t="s">
        <v>738</v>
      </c>
      <c r="D209" s="15" t="s">
        <v>123</v>
      </c>
      <c r="E209" s="15" t="s">
        <v>124</v>
      </c>
      <c r="F209" s="14">
        <v>48</v>
      </c>
      <c r="G209" s="24">
        <v>2</v>
      </c>
      <c r="H209" s="24">
        <f t="shared" si="3"/>
        <v>96</v>
      </c>
      <c r="I209" s="14" t="s">
        <v>125</v>
      </c>
    </row>
    <row r="210" s="2" customFormat="1" ht="30" customHeight="1" spans="1:9">
      <c r="A210" s="72">
        <v>43294</v>
      </c>
      <c r="B210" s="14" t="s">
        <v>807</v>
      </c>
      <c r="C210" s="73" t="s">
        <v>715</v>
      </c>
      <c r="D210" s="15" t="s">
        <v>123</v>
      </c>
      <c r="E210" s="15" t="s">
        <v>124</v>
      </c>
      <c r="F210" s="14">
        <v>100</v>
      </c>
      <c r="G210" s="24">
        <v>2</v>
      </c>
      <c r="H210" s="24">
        <f t="shared" si="3"/>
        <v>200</v>
      </c>
      <c r="I210" s="14" t="s">
        <v>125</v>
      </c>
    </row>
    <row r="211" s="2" customFormat="1" ht="30" customHeight="1" spans="1:9">
      <c r="A211" s="72">
        <v>43294</v>
      </c>
      <c r="B211" s="14" t="s">
        <v>808</v>
      </c>
      <c r="C211" s="73" t="s">
        <v>758</v>
      </c>
      <c r="D211" s="15" t="s">
        <v>123</v>
      </c>
      <c r="E211" s="15" t="s">
        <v>124</v>
      </c>
      <c r="F211" s="14">
        <v>100</v>
      </c>
      <c r="G211" s="24">
        <v>2</v>
      </c>
      <c r="H211" s="24">
        <f t="shared" si="3"/>
        <v>200</v>
      </c>
      <c r="I211" s="14" t="s">
        <v>125</v>
      </c>
    </row>
    <row r="212" s="2" customFormat="1" ht="24.75" customHeight="1" spans="1:9">
      <c r="A212" s="72">
        <v>43294</v>
      </c>
      <c r="B212" s="14" t="s">
        <v>793</v>
      </c>
      <c r="C212" s="73" t="s">
        <v>792</v>
      </c>
      <c r="D212" s="15" t="s">
        <v>73</v>
      </c>
      <c r="E212" s="15" t="s">
        <v>74</v>
      </c>
      <c r="F212" s="14">
        <v>3</v>
      </c>
      <c r="G212" s="24">
        <v>3.5999</v>
      </c>
      <c r="H212" s="24">
        <f t="shared" si="3"/>
        <v>10.7997</v>
      </c>
      <c r="I212" s="14" t="s">
        <v>75</v>
      </c>
    </row>
    <row r="213" s="2" customFormat="1" ht="24.75" customHeight="1" spans="1:9">
      <c r="A213" s="72">
        <v>43294</v>
      </c>
      <c r="B213" s="14" t="s">
        <v>793</v>
      </c>
      <c r="C213" s="73" t="s">
        <v>792</v>
      </c>
      <c r="D213" s="15" t="s">
        <v>82</v>
      </c>
      <c r="E213" s="15" t="s">
        <v>687</v>
      </c>
      <c r="F213" s="14">
        <v>84</v>
      </c>
      <c r="G213" s="24">
        <v>2.5</v>
      </c>
      <c r="H213" s="24">
        <f t="shared" si="3"/>
        <v>210</v>
      </c>
      <c r="I213" s="14" t="s">
        <v>688</v>
      </c>
    </row>
    <row r="214" s="2" customFormat="1" ht="24.75" customHeight="1" spans="1:9">
      <c r="A214" s="72">
        <v>43294</v>
      </c>
      <c r="B214" s="14" t="s">
        <v>793</v>
      </c>
      <c r="C214" s="73" t="s">
        <v>792</v>
      </c>
      <c r="D214" s="15" t="s">
        <v>25</v>
      </c>
      <c r="E214" s="15" t="s">
        <v>29</v>
      </c>
      <c r="F214" s="14">
        <v>400</v>
      </c>
      <c r="G214" s="24">
        <v>0.6999</v>
      </c>
      <c r="H214" s="24">
        <f t="shared" si="3"/>
        <v>279.96</v>
      </c>
      <c r="I214" s="14" t="s">
        <v>30</v>
      </c>
    </row>
    <row r="215" s="2" customFormat="1" ht="24.75" customHeight="1" spans="1:9">
      <c r="A215" s="72">
        <v>43294</v>
      </c>
      <c r="B215" s="14" t="s">
        <v>793</v>
      </c>
      <c r="C215" s="73" t="s">
        <v>792</v>
      </c>
      <c r="D215" s="15" t="s">
        <v>37</v>
      </c>
      <c r="E215" s="15" t="s">
        <v>391</v>
      </c>
      <c r="F215" s="14">
        <v>3</v>
      </c>
      <c r="G215" s="24">
        <v>13.11</v>
      </c>
      <c r="H215" s="24">
        <f t="shared" si="3"/>
        <v>39.33</v>
      </c>
      <c r="I215" s="14" t="s">
        <v>392</v>
      </c>
    </row>
    <row r="216" s="2" customFormat="1" ht="24.75" customHeight="1" spans="1:9">
      <c r="A216" s="72">
        <v>43294</v>
      </c>
      <c r="B216" s="14" t="s">
        <v>793</v>
      </c>
      <c r="C216" s="73" t="s">
        <v>792</v>
      </c>
      <c r="D216" s="15" t="s">
        <v>85</v>
      </c>
      <c r="E216" s="15" t="s">
        <v>237</v>
      </c>
      <c r="F216" s="14">
        <v>12</v>
      </c>
      <c r="G216" s="24">
        <v>26.2</v>
      </c>
      <c r="H216" s="24">
        <f t="shared" si="3"/>
        <v>314.4</v>
      </c>
      <c r="I216" s="14" t="s">
        <v>238</v>
      </c>
    </row>
    <row r="217" s="2" customFormat="1" ht="24.75" customHeight="1" spans="1:9">
      <c r="A217" s="72">
        <v>43294</v>
      </c>
      <c r="B217" s="14" t="s">
        <v>793</v>
      </c>
      <c r="C217" s="73" t="s">
        <v>792</v>
      </c>
      <c r="D217" s="15" t="s">
        <v>160</v>
      </c>
      <c r="E217" s="15" t="s">
        <v>259</v>
      </c>
      <c r="F217" s="14">
        <v>66</v>
      </c>
      <c r="G217" s="24">
        <v>4.3</v>
      </c>
      <c r="H217" s="24">
        <f t="shared" si="3"/>
        <v>283.8</v>
      </c>
      <c r="I217" s="14" t="s">
        <v>260</v>
      </c>
    </row>
    <row r="218" s="2" customFormat="1" ht="24.75" customHeight="1" spans="1:9">
      <c r="A218" s="72">
        <v>43294</v>
      </c>
      <c r="B218" s="14" t="s">
        <v>793</v>
      </c>
      <c r="C218" s="73" t="s">
        <v>792</v>
      </c>
      <c r="D218" s="15" t="s">
        <v>211</v>
      </c>
      <c r="E218" s="15" t="s">
        <v>212</v>
      </c>
      <c r="F218" s="14">
        <v>16</v>
      </c>
      <c r="G218" s="24">
        <v>8.4</v>
      </c>
      <c r="H218" s="24">
        <f t="shared" si="3"/>
        <v>134.4</v>
      </c>
      <c r="I218" s="14" t="s">
        <v>213</v>
      </c>
    </row>
    <row r="219" s="2" customFormat="1" ht="24.75" customHeight="1" spans="1:9">
      <c r="A219" s="72">
        <v>43294</v>
      </c>
      <c r="B219" s="14" t="s">
        <v>793</v>
      </c>
      <c r="C219" s="73" t="s">
        <v>792</v>
      </c>
      <c r="D219" s="15" t="s">
        <v>37</v>
      </c>
      <c r="E219" s="15" t="s">
        <v>126</v>
      </c>
      <c r="F219" s="14">
        <v>16</v>
      </c>
      <c r="G219" s="24">
        <v>12.6</v>
      </c>
      <c r="H219" s="24">
        <f t="shared" si="3"/>
        <v>201.6</v>
      </c>
      <c r="I219" s="14" t="s">
        <v>127</v>
      </c>
    </row>
    <row r="220" s="2" customFormat="1" ht="24.75" customHeight="1" spans="1:9">
      <c r="A220" s="72">
        <v>43294</v>
      </c>
      <c r="B220" s="14" t="s">
        <v>793</v>
      </c>
      <c r="C220" s="73" t="s">
        <v>792</v>
      </c>
      <c r="D220" s="15" t="s">
        <v>37</v>
      </c>
      <c r="E220" s="15" t="s">
        <v>105</v>
      </c>
      <c r="F220" s="14">
        <v>58</v>
      </c>
      <c r="G220" s="24">
        <v>7</v>
      </c>
      <c r="H220" s="24">
        <f t="shared" si="3"/>
        <v>406</v>
      </c>
      <c r="I220" s="14" t="s">
        <v>106</v>
      </c>
    </row>
    <row r="221" s="2" customFormat="1" ht="24.75" customHeight="1" spans="1:9">
      <c r="A221" s="72">
        <v>43294</v>
      </c>
      <c r="B221" s="14" t="s">
        <v>809</v>
      </c>
      <c r="C221" s="73" t="s">
        <v>708</v>
      </c>
      <c r="D221" s="15" t="s">
        <v>93</v>
      </c>
      <c r="E221" s="15" t="s">
        <v>517</v>
      </c>
      <c r="F221" s="14">
        <v>10</v>
      </c>
      <c r="G221" s="24">
        <v>6</v>
      </c>
      <c r="H221" s="24">
        <f t="shared" si="3"/>
        <v>60</v>
      </c>
      <c r="I221" s="14" t="s">
        <v>518</v>
      </c>
    </row>
    <row r="222" s="2" customFormat="1" ht="24.75" customHeight="1" spans="1:9">
      <c r="A222" s="72">
        <v>43306</v>
      </c>
      <c r="B222" s="14" t="s">
        <v>810</v>
      </c>
      <c r="C222" s="73" t="s">
        <v>789</v>
      </c>
      <c r="D222" s="15" t="s">
        <v>82</v>
      </c>
      <c r="E222" s="15" t="s">
        <v>687</v>
      </c>
      <c r="F222" s="14">
        <v>12</v>
      </c>
      <c r="G222" s="24">
        <v>2.5</v>
      </c>
      <c r="H222" s="24">
        <f t="shared" si="3"/>
        <v>30</v>
      </c>
      <c r="I222" s="14" t="s">
        <v>688</v>
      </c>
    </row>
    <row r="223" s="2" customFormat="1" ht="24.75" customHeight="1" spans="1:9">
      <c r="A223" s="72">
        <v>43306</v>
      </c>
      <c r="B223" s="14" t="s">
        <v>810</v>
      </c>
      <c r="C223" s="73" t="s">
        <v>789</v>
      </c>
      <c r="D223" s="15" t="s">
        <v>37</v>
      </c>
      <c r="E223" s="15" t="s">
        <v>391</v>
      </c>
      <c r="F223" s="14">
        <v>2</v>
      </c>
      <c r="G223" s="24">
        <v>13.11</v>
      </c>
      <c r="H223" s="24">
        <f t="shared" si="3"/>
        <v>26.22</v>
      </c>
      <c r="I223" s="14" t="s">
        <v>392</v>
      </c>
    </row>
    <row r="224" s="2" customFormat="1" ht="24.75" customHeight="1" spans="1:9">
      <c r="A224" s="72">
        <v>43306</v>
      </c>
      <c r="B224" s="14" t="s">
        <v>810</v>
      </c>
      <c r="C224" s="73" t="s">
        <v>789</v>
      </c>
      <c r="D224" s="15" t="s">
        <v>37</v>
      </c>
      <c r="E224" s="15" t="s">
        <v>107</v>
      </c>
      <c r="F224" s="14">
        <v>13</v>
      </c>
      <c r="G224" s="24">
        <v>5.27</v>
      </c>
      <c r="H224" s="24">
        <f t="shared" si="3"/>
        <v>68.51</v>
      </c>
      <c r="I224" s="14" t="s">
        <v>108</v>
      </c>
    </row>
    <row r="225" s="2" customFormat="1" ht="24.75" customHeight="1" spans="1:9">
      <c r="A225" s="72">
        <v>43306</v>
      </c>
      <c r="B225" s="14" t="s">
        <v>811</v>
      </c>
      <c r="C225" s="73" t="s">
        <v>789</v>
      </c>
      <c r="D225" s="15" t="s">
        <v>160</v>
      </c>
      <c r="E225" s="15" t="s">
        <v>259</v>
      </c>
      <c r="F225" s="14">
        <v>4</v>
      </c>
      <c r="G225" s="24">
        <v>4.3</v>
      </c>
      <c r="H225" s="24">
        <f t="shared" si="3"/>
        <v>17.2</v>
      </c>
      <c r="I225" s="14" t="s">
        <v>260</v>
      </c>
    </row>
    <row r="226" s="2" customFormat="1" ht="24.75" customHeight="1" spans="1:9">
      <c r="A226" s="72">
        <v>43306</v>
      </c>
      <c r="B226" s="14" t="s">
        <v>810</v>
      </c>
      <c r="C226" s="73" t="s">
        <v>789</v>
      </c>
      <c r="D226" s="15" t="s">
        <v>73</v>
      </c>
      <c r="E226" s="15" t="s">
        <v>763</v>
      </c>
      <c r="F226" s="14">
        <v>1</v>
      </c>
      <c r="G226" s="24">
        <v>4.36</v>
      </c>
      <c r="H226" s="24">
        <f t="shared" si="3"/>
        <v>4.36</v>
      </c>
      <c r="I226" s="14" t="s">
        <v>764</v>
      </c>
    </row>
    <row r="227" s="2" customFormat="1" ht="24.75" customHeight="1" spans="1:9">
      <c r="A227" s="72">
        <v>43306</v>
      </c>
      <c r="B227" s="14" t="s">
        <v>810</v>
      </c>
      <c r="C227" s="73" t="s">
        <v>789</v>
      </c>
      <c r="D227" s="15" t="s">
        <v>73</v>
      </c>
      <c r="E227" s="15" t="s">
        <v>158</v>
      </c>
      <c r="F227" s="14">
        <v>15</v>
      </c>
      <c r="G227" s="24">
        <v>3</v>
      </c>
      <c r="H227" s="24">
        <f t="shared" si="3"/>
        <v>45</v>
      </c>
      <c r="I227" s="14" t="s">
        <v>159</v>
      </c>
    </row>
    <row r="228" s="2" customFormat="1" ht="24.75" customHeight="1" spans="1:9">
      <c r="A228" s="72">
        <v>43306</v>
      </c>
      <c r="B228" s="14" t="s">
        <v>812</v>
      </c>
      <c r="C228" s="73" t="s">
        <v>792</v>
      </c>
      <c r="D228" s="15" t="s">
        <v>145</v>
      </c>
      <c r="E228" s="15" t="s">
        <v>409</v>
      </c>
      <c r="F228" s="14">
        <v>12</v>
      </c>
      <c r="G228" s="24">
        <v>9.56</v>
      </c>
      <c r="H228" s="24">
        <f t="shared" si="3"/>
        <v>114.72</v>
      </c>
      <c r="I228" s="14" t="s">
        <v>410</v>
      </c>
    </row>
    <row r="229" s="2" customFormat="1" ht="24.75" customHeight="1" spans="1:9">
      <c r="A229" s="72">
        <v>43306</v>
      </c>
      <c r="B229" s="14" t="s">
        <v>793</v>
      </c>
      <c r="C229" s="73" t="s">
        <v>792</v>
      </c>
      <c r="D229" s="15" t="s">
        <v>98</v>
      </c>
      <c r="E229" s="15" t="s">
        <v>83</v>
      </c>
      <c r="F229" s="14">
        <v>180</v>
      </c>
      <c r="G229" s="24">
        <v>1.7</v>
      </c>
      <c r="H229" s="24">
        <f t="shared" si="3"/>
        <v>306</v>
      </c>
      <c r="I229" s="14" t="s">
        <v>99</v>
      </c>
    </row>
    <row r="230" s="2" customFormat="1" ht="24.75" customHeight="1" spans="1:9">
      <c r="A230" s="72">
        <v>43306</v>
      </c>
      <c r="B230" s="14" t="s">
        <v>813</v>
      </c>
      <c r="C230" s="73" t="s">
        <v>814</v>
      </c>
      <c r="D230" s="15" t="s">
        <v>93</v>
      </c>
      <c r="E230" s="15" t="s">
        <v>506</v>
      </c>
      <c r="F230" s="14">
        <v>2</v>
      </c>
      <c r="G230" s="24">
        <v>3.5999</v>
      </c>
      <c r="H230" s="24">
        <f t="shared" si="3"/>
        <v>7.1998</v>
      </c>
      <c r="I230" s="14" t="s">
        <v>507</v>
      </c>
    </row>
    <row r="231" s="2" customFormat="1" ht="24.75" customHeight="1" spans="1:9">
      <c r="A231" s="72">
        <v>43306</v>
      </c>
      <c r="B231" s="14" t="s">
        <v>815</v>
      </c>
      <c r="C231" s="73" t="s">
        <v>816</v>
      </c>
      <c r="D231" s="15" t="s">
        <v>37</v>
      </c>
      <c r="E231" s="15" t="s">
        <v>80</v>
      </c>
      <c r="F231" s="14">
        <v>10</v>
      </c>
      <c r="G231" s="24">
        <v>12.4001</v>
      </c>
      <c r="H231" s="24">
        <f t="shared" si="3"/>
        <v>124.001</v>
      </c>
      <c r="I231" s="14" t="s">
        <v>81</v>
      </c>
    </row>
    <row r="232" s="2" customFormat="1" ht="24.75" customHeight="1" spans="1:9">
      <c r="A232" s="72">
        <v>43306</v>
      </c>
      <c r="B232" s="14" t="s">
        <v>815</v>
      </c>
      <c r="C232" s="73" t="s">
        <v>816</v>
      </c>
      <c r="D232" s="15" t="s">
        <v>118</v>
      </c>
      <c r="E232" s="15" t="s">
        <v>119</v>
      </c>
      <c r="F232" s="14">
        <v>6</v>
      </c>
      <c r="G232" s="24">
        <v>2.5</v>
      </c>
      <c r="H232" s="24">
        <f t="shared" si="3"/>
        <v>15</v>
      </c>
      <c r="I232" s="14" t="s">
        <v>120</v>
      </c>
    </row>
    <row r="233" s="2" customFormat="1" ht="24.75" customHeight="1" spans="1:9">
      <c r="A233" s="72">
        <v>43306</v>
      </c>
      <c r="B233" s="14" t="s">
        <v>815</v>
      </c>
      <c r="C233" s="73" t="s">
        <v>816</v>
      </c>
      <c r="D233" s="15" t="s">
        <v>90</v>
      </c>
      <c r="E233" s="15" t="s">
        <v>440</v>
      </c>
      <c r="F233" s="14">
        <v>6</v>
      </c>
      <c r="G233" s="24">
        <v>4.5</v>
      </c>
      <c r="H233" s="24">
        <f t="shared" si="3"/>
        <v>27</v>
      </c>
      <c r="I233" s="14" t="s">
        <v>441</v>
      </c>
    </row>
    <row r="234" s="2" customFormat="1" ht="24.75" customHeight="1" spans="1:9">
      <c r="A234" s="72">
        <v>43300</v>
      </c>
      <c r="B234" s="14" t="s">
        <v>797</v>
      </c>
      <c r="C234" s="73" t="s">
        <v>792</v>
      </c>
      <c r="D234" s="15" t="s">
        <v>192</v>
      </c>
      <c r="E234" s="15" t="s">
        <v>316</v>
      </c>
      <c r="F234" s="14">
        <v>108</v>
      </c>
      <c r="G234" s="24">
        <v>45</v>
      </c>
      <c r="H234" s="24">
        <f t="shared" si="3"/>
        <v>4860</v>
      </c>
      <c r="I234" s="14" t="s">
        <v>317</v>
      </c>
    </row>
    <row r="235" s="2" customFormat="1" ht="28.5" customHeight="1" spans="1:9">
      <c r="A235" s="72">
        <v>43300</v>
      </c>
      <c r="B235" s="14" t="s">
        <v>797</v>
      </c>
      <c r="C235" s="73" t="s">
        <v>792</v>
      </c>
      <c r="D235" s="15" t="s">
        <v>123</v>
      </c>
      <c r="E235" s="15" t="s">
        <v>124</v>
      </c>
      <c r="F235" s="14">
        <v>180</v>
      </c>
      <c r="G235" s="24">
        <v>2</v>
      </c>
      <c r="H235" s="24">
        <f t="shared" si="3"/>
        <v>360</v>
      </c>
      <c r="I235" s="14" t="s">
        <v>125</v>
      </c>
    </row>
    <row r="236" s="2" customFormat="1" ht="24.75" customHeight="1" spans="1:9">
      <c r="A236" s="72">
        <v>43300</v>
      </c>
      <c r="B236" s="14" t="s">
        <v>817</v>
      </c>
      <c r="C236" s="73" t="s">
        <v>787</v>
      </c>
      <c r="D236" s="15" t="s">
        <v>195</v>
      </c>
      <c r="E236" s="15" t="s">
        <v>196</v>
      </c>
      <c r="F236" s="14">
        <v>4</v>
      </c>
      <c r="G236" s="24">
        <v>165.9999</v>
      </c>
      <c r="H236" s="24">
        <f t="shared" si="3"/>
        <v>663.9996</v>
      </c>
      <c r="I236" s="14" t="s">
        <v>197</v>
      </c>
    </row>
    <row r="237" s="2" customFormat="1" ht="24.75" customHeight="1" spans="1:9">
      <c r="A237" s="72">
        <v>43300</v>
      </c>
      <c r="B237" s="14" t="s">
        <v>798</v>
      </c>
      <c r="C237" s="73" t="s">
        <v>799</v>
      </c>
      <c r="D237" s="15" t="s">
        <v>184</v>
      </c>
      <c r="E237" s="15" t="s">
        <v>185</v>
      </c>
      <c r="F237" s="14">
        <v>4</v>
      </c>
      <c r="G237" s="24">
        <v>13.5</v>
      </c>
      <c r="H237" s="24">
        <f t="shared" si="3"/>
        <v>54</v>
      </c>
      <c r="I237" s="14" t="s">
        <v>186</v>
      </c>
    </row>
    <row r="238" s="2" customFormat="1" ht="24.75" customHeight="1" spans="1:9">
      <c r="A238" s="72">
        <v>43300</v>
      </c>
      <c r="B238" s="14" t="s">
        <v>797</v>
      </c>
      <c r="C238" s="73" t="s">
        <v>792</v>
      </c>
      <c r="D238" s="15" t="s">
        <v>192</v>
      </c>
      <c r="E238" s="15" t="s">
        <v>316</v>
      </c>
      <c r="F238" s="14">
        <v>10</v>
      </c>
      <c r="G238" s="24">
        <v>45</v>
      </c>
      <c r="H238" s="24">
        <f t="shared" si="3"/>
        <v>450</v>
      </c>
      <c r="I238" s="14" t="s">
        <v>317</v>
      </c>
    </row>
    <row r="239" s="2" customFormat="1" ht="24.75" customHeight="1" spans="1:9">
      <c r="A239" s="72">
        <v>43300</v>
      </c>
      <c r="B239" s="14" t="s">
        <v>798</v>
      </c>
      <c r="C239" s="73" t="s">
        <v>799</v>
      </c>
      <c r="D239" s="15" t="s">
        <v>37</v>
      </c>
      <c r="E239" s="15" t="s">
        <v>68</v>
      </c>
      <c r="F239" s="14">
        <v>1</v>
      </c>
      <c r="G239" s="24">
        <v>7</v>
      </c>
      <c r="H239" s="24">
        <f t="shared" si="3"/>
        <v>7</v>
      </c>
      <c r="I239" s="14" t="s">
        <v>69</v>
      </c>
    </row>
    <row r="240" s="2" customFormat="1" ht="24.75" customHeight="1" spans="1:9">
      <c r="A240" s="72">
        <v>43300</v>
      </c>
      <c r="B240" s="14" t="s">
        <v>798</v>
      </c>
      <c r="C240" s="73" t="s">
        <v>799</v>
      </c>
      <c r="D240" s="15" t="s">
        <v>333</v>
      </c>
      <c r="E240" s="15" t="s">
        <v>334</v>
      </c>
      <c r="F240" s="14">
        <v>2</v>
      </c>
      <c r="G240" s="24">
        <v>3.8</v>
      </c>
      <c r="H240" s="24">
        <f t="shared" si="3"/>
        <v>7.6</v>
      </c>
      <c r="I240" s="14" t="s">
        <v>335</v>
      </c>
    </row>
    <row r="241" s="2" customFormat="1" ht="24.75" customHeight="1" spans="1:9">
      <c r="A241" s="72">
        <v>43300</v>
      </c>
      <c r="B241" s="14" t="s">
        <v>798</v>
      </c>
      <c r="C241" s="73" t="s">
        <v>799</v>
      </c>
      <c r="D241" s="15" t="s">
        <v>37</v>
      </c>
      <c r="E241" s="15" t="s">
        <v>105</v>
      </c>
      <c r="F241" s="14">
        <v>1</v>
      </c>
      <c r="G241" s="24">
        <v>7</v>
      </c>
      <c r="H241" s="24">
        <f t="shared" si="3"/>
        <v>7</v>
      </c>
      <c r="I241" s="14" t="s">
        <v>106</v>
      </c>
    </row>
    <row r="242" s="2" customFormat="1" ht="24.75" customHeight="1" spans="1:9">
      <c r="A242" s="72">
        <v>43304</v>
      </c>
      <c r="B242" s="14" t="s">
        <v>810</v>
      </c>
      <c r="C242" s="73" t="s">
        <v>789</v>
      </c>
      <c r="D242" s="15" t="s">
        <v>227</v>
      </c>
      <c r="E242" s="15" t="s">
        <v>818</v>
      </c>
      <c r="F242" s="14">
        <v>2</v>
      </c>
      <c r="G242" s="24">
        <v>457</v>
      </c>
      <c r="H242" s="24">
        <f t="shared" si="3"/>
        <v>914</v>
      </c>
      <c r="I242" s="14" t="s">
        <v>819</v>
      </c>
    </row>
    <row r="243" s="2" customFormat="1" ht="24.75" customHeight="1" spans="1:9">
      <c r="A243" s="72">
        <v>43304</v>
      </c>
      <c r="B243" s="14" t="s">
        <v>820</v>
      </c>
      <c r="C243" s="73" t="s">
        <v>814</v>
      </c>
      <c r="D243" s="15" t="s">
        <v>227</v>
      </c>
      <c r="E243" s="15" t="s">
        <v>818</v>
      </c>
      <c r="F243" s="14">
        <v>2</v>
      </c>
      <c r="G243" s="24">
        <v>457</v>
      </c>
      <c r="H243" s="24">
        <f t="shared" si="3"/>
        <v>914</v>
      </c>
      <c r="I243" s="14" t="s">
        <v>819</v>
      </c>
    </row>
    <row r="244" s="2" customFormat="1" ht="24.75" customHeight="1" spans="1:9">
      <c r="A244" s="72">
        <v>43305</v>
      </c>
      <c r="B244" s="14" t="s">
        <v>821</v>
      </c>
      <c r="C244" s="73" t="s">
        <v>822</v>
      </c>
      <c r="D244" s="15" t="s">
        <v>726</v>
      </c>
      <c r="E244" s="15" t="s">
        <v>727</v>
      </c>
      <c r="F244" s="14">
        <v>2</v>
      </c>
      <c r="G244" s="24">
        <v>312</v>
      </c>
      <c r="H244" s="24">
        <f t="shared" si="3"/>
        <v>624</v>
      </c>
      <c r="I244" s="14" t="s">
        <v>728</v>
      </c>
    </row>
    <row r="245" s="2" customFormat="1" ht="24.75" customHeight="1" spans="1:9">
      <c r="A245" s="72">
        <v>43306</v>
      </c>
      <c r="B245" s="14" t="s">
        <v>810</v>
      </c>
      <c r="C245" s="73" t="s">
        <v>789</v>
      </c>
      <c r="D245" s="15" t="s">
        <v>85</v>
      </c>
      <c r="E245" s="15" t="s">
        <v>86</v>
      </c>
      <c r="F245" s="14">
        <v>1</v>
      </c>
      <c r="G245" s="24">
        <v>28.75</v>
      </c>
      <c r="H245" s="24">
        <f t="shared" si="3"/>
        <v>28.75</v>
      </c>
      <c r="I245" s="14" t="s">
        <v>87</v>
      </c>
    </row>
    <row r="246" s="2" customFormat="1" ht="24.75" customHeight="1" spans="1:9">
      <c r="A246" s="72">
        <v>43306</v>
      </c>
      <c r="B246" s="14" t="s">
        <v>810</v>
      </c>
      <c r="C246" s="73" t="s">
        <v>789</v>
      </c>
      <c r="D246" s="15" t="s">
        <v>211</v>
      </c>
      <c r="E246" s="15" t="s">
        <v>212</v>
      </c>
      <c r="F246" s="14">
        <v>2</v>
      </c>
      <c r="G246" s="24">
        <v>8.4</v>
      </c>
      <c r="H246" s="24">
        <f t="shared" si="3"/>
        <v>16.8</v>
      </c>
      <c r="I246" s="14" t="s">
        <v>213</v>
      </c>
    </row>
    <row r="247" s="2" customFormat="1" ht="24.75" customHeight="1" spans="1:9">
      <c r="A247" s="72">
        <v>43306</v>
      </c>
      <c r="B247" s="14" t="s">
        <v>810</v>
      </c>
      <c r="C247" s="73" t="s">
        <v>789</v>
      </c>
      <c r="D247" s="15" t="s">
        <v>37</v>
      </c>
      <c r="E247" s="15" t="s">
        <v>103</v>
      </c>
      <c r="F247" s="14">
        <v>16</v>
      </c>
      <c r="G247" s="24">
        <v>3.7001</v>
      </c>
      <c r="H247" s="24">
        <f t="shared" si="3"/>
        <v>59.2016</v>
      </c>
      <c r="I247" s="14" t="s">
        <v>104</v>
      </c>
    </row>
    <row r="248" s="2" customFormat="1" ht="24.75" customHeight="1" spans="1:9">
      <c r="A248" s="72">
        <v>43306</v>
      </c>
      <c r="B248" s="14" t="s">
        <v>810</v>
      </c>
      <c r="C248" s="73" t="s">
        <v>789</v>
      </c>
      <c r="D248" s="15" t="s">
        <v>90</v>
      </c>
      <c r="E248" s="15" t="s">
        <v>91</v>
      </c>
      <c r="F248" s="14">
        <v>4</v>
      </c>
      <c r="G248" s="24">
        <v>4.8</v>
      </c>
      <c r="H248" s="24">
        <f t="shared" si="3"/>
        <v>19.2</v>
      </c>
      <c r="I248" s="14" t="s">
        <v>92</v>
      </c>
    </row>
    <row r="249" s="2" customFormat="1" ht="24.75" customHeight="1" spans="1:9">
      <c r="A249" s="72">
        <v>43306</v>
      </c>
      <c r="B249" s="14" t="s">
        <v>823</v>
      </c>
      <c r="C249" s="73" t="s">
        <v>789</v>
      </c>
      <c r="D249" s="15" t="s">
        <v>73</v>
      </c>
      <c r="E249" s="15" t="s">
        <v>403</v>
      </c>
      <c r="F249" s="14">
        <v>1</v>
      </c>
      <c r="G249" s="24">
        <v>4.46</v>
      </c>
      <c r="H249" s="24">
        <f t="shared" si="3"/>
        <v>4.46</v>
      </c>
      <c r="I249" s="14" t="s">
        <v>404</v>
      </c>
    </row>
    <row r="250" s="2" customFormat="1" ht="24.75" customHeight="1" spans="1:9">
      <c r="A250" s="72">
        <v>43306</v>
      </c>
      <c r="B250" s="14" t="s">
        <v>810</v>
      </c>
      <c r="C250" s="73" t="s">
        <v>789</v>
      </c>
      <c r="D250" s="15" t="s">
        <v>73</v>
      </c>
      <c r="E250" s="15" t="s">
        <v>759</v>
      </c>
      <c r="F250" s="14">
        <v>1</v>
      </c>
      <c r="G250" s="24">
        <v>3.5999</v>
      </c>
      <c r="H250" s="24">
        <f t="shared" si="3"/>
        <v>3.5999</v>
      </c>
      <c r="I250" s="14" t="s">
        <v>760</v>
      </c>
    </row>
    <row r="251" s="2" customFormat="1" ht="24.75" customHeight="1" spans="1:9">
      <c r="A251" s="72">
        <v>43306</v>
      </c>
      <c r="B251" s="14" t="s">
        <v>810</v>
      </c>
      <c r="C251" s="73" t="s">
        <v>789</v>
      </c>
      <c r="D251" s="15" t="s">
        <v>109</v>
      </c>
      <c r="E251" s="15" t="s">
        <v>585</v>
      </c>
      <c r="F251" s="14">
        <v>14</v>
      </c>
      <c r="G251" s="24">
        <v>7.54</v>
      </c>
      <c r="H251" s="24">
        <f t="shared" si="3"/>
        <v>105.56</v>
      </c>
      <c r="I251" s="14" t="s">
        <v>586</v>
      </c>
    </row>
    <row r="252" s="2" customFormat="1" ht="24.75" customHeight="1" spans="1:9">
      <c r="A252" s="72">
        <v>43306</v>
      </c>
      <c r="B252" s="14" t="s">
        <v>812</v>
      </c>
      <c r="C252" s="73" t="s">
        <v>792</v>
      </c>
      <c r="D252" s="15" t="s">
        <v>37</v>
      </c>
      <c r="E252" s="15" t="s">
        <v>135</v>
      </c>
      <c r="F252" s="14">
        <v>216</v>
      </c>
      <c r="G252" s="24">
        <v>3.5999</v>
      </c>
      <c r="H252" s="24">
        <f t="shared" si="3"/>
        <v>777.5784</v>
      </c>
      <c r="I252" s="14" t="s">
        <v>136</v>
      </c>
    </row>
    <row r="253" s="2" customFormat="1" ht="24.75" customHeight="1" spans="1:9">
      <c r="A253" s="72">
        <v>43306</v>
      </c>
      <c r="B253" s="14" t="s">
        <v>812</v>
      </c>
      <c r="C253" s="73" t="s">
        <v>792</v>
      </c>
      <c r="D253" s="15" t="s">
        <v>37</v>
      </c>
      <c r="E253" s="15" t="s">
        <v>135</v>
      </c>
      <c r="F253" s="14">
        <v>180</v>
      </c>
      <c r="G253" s="24">
        <v>3.5999</v>
      </c>
      <c r="H253" s="24">
        <f t="shared" si="3"/>
        <v>647.982</v>
      </c>
      <c r="I253" s="14" t="s">
        <v>136</v>
      </c>
    </row>
    <row r="254" s="2" customFormat="1" ht="24.75" customHeight="1" spans="1:9">
      <c r="A254" s="72">
        <v>43306</v>
      </c>
      <c r="B254" s="14" t="s">
        <v>824</v>
      </c>
      <c r="C254" s="73" t="s">
        <v>799</v>
      </c>
      <c r="D254" s="15" t="s">
        <v>115</v>
      </c>
      <c r="E254" s="15" t="s">
        <v>651</v>
      </c>
      <c r="F254" s="14">
        <v>1</v>
      </c>
      <c r="G254" s="24">
        <v>3.5999</v>
      </c>
      <c r="H254" s="24">
        <f t="shared" si="3"/>
        <v>3.5999</v>
      </c>
      <c r="I254" s="14" t="s">
        <v>652</v>
      </c>
    </row>
    <row r="255" s="2" customFormat="1" ht="24.75" customHeight="1" spans="1:9">
      <c r="A255" s="72">
        <v>43306</v>
      </c>
      <c r="B255" s="14" t="s">
        <v>825</v>
      </c>
      <c r="C255" s="73" t="s">
        <v>814</v>
      </c>
      <c r="D255" s="15" t="s">
        <v>485</v>
      </c>
      <c r="E255" s="15" t="s">
        <v>486</v>
      </c>
      <c r="F255" s="14">
        <v>10</v>
      </c>
      <c r="G255" s="24">
        <v>12.8</v>
      </c>
      <c r="H255" s="24">
        <f t="shared" si="3"/>
        <v>128</v>
      </c>
      <c r="I255" s="14" t="s">
        <v>487</v>
      </c>
    </row>
    <row r="256" s="2" customFormat="1" ht="24.75" customHeight="1" spans="1:9">
      <c r="A256" s="72">
        <v>43306</v>
      </c>
      <c r="B256" s="14" t="s">
        <v>825</v>
      </c>
      <c r="C256" s="73" t="s">
        <v>814</v>
      </c>
      <c r="D256" s="15" t="s">
        <v>31</v>
      </c>
      <c r="E256" s="15" t="s">
        <v>502</v>
      </c>
      <c r="F256" s="14">
        <v>2</v>
      </c>
      <c r="G256" s="24">
        <v>2.3</v>
      </c>
      <c r="H256" s="24">
        <f t="shared" si="3"/>
        <v>4.6</v>
      </c>
      <c r="I256" s="14" t="s">
        <v>503</v>
      </c>
    </row>
    <row r="257" s="2" customFormat="1" ht="24.75" customHeight="1" spans="1:9">
      <c r="A257" s="72">
        <v>43306</v>
      </c>
      <c r="B257" s="14" t="s">
        <v>825</v>
      </c>
      <c r="C257" s="73" t="s">
        <v>814</v>
      </c>
      <c r="D257" s="15" t="s">
        <v>25</v>
      </c>
      <c r="E257" s="15" t="s">
        <v>151</v>
      </c>
      <c r="F257" s="14">
        <v>200</v>
      </c>
      <c r="G257" s="24">
        <v>1.2</v>
      </c>
      <c r="H257" s="24">
        <f t="shared" si="3"/>
        <v>240</v>
      </c>
      <c r="I257" s="14" t="s">
        <v>152</v>
      </c>
    </row>
    <row r="258" s="2" customFormat="1" ht="24.75" customHeight="1" spans="1:9">
      <c r="A258" s="72">
        <v>43306</v>
      </c>
      <c r="B258" s="14" t="s">
        <v>815</v>
      </c>
      <c r="C258" s="73" t="s">
        <v>816</v>
      </c>
      <c r="D258" s="15" t="s">
        <v>192</v>
      </c>
      <c r="E258" s="15" t="s">
        <v>316</v>
      </c>
      <c r="F258" s="14">
        <v>6</v>
      </c>
      <c r="G258" s="24">
        <v>45</v>
      </c>
      <c r="H258" s="24">
        <f t="shared" si="3"/>
        <v>270</v>
      </c>
      <c r="I258" s="14" t="s">
        <v>317</v>
      </c>
    </row>
    <row r="259" s="2" customFormat="1" ht="24.75" customHeight="1" spans="1:9">
      <c r="A259" s="72">
        <v>43306</v>
      </c>
      <c r="B259" s="14" t="s">
        <v>815</v>
      </c>
      <c r="C259" s="73" t="s">
        <v>816</v>
      </c>
      <c r="D259" s="15" t="s">
        <v>37</v>
      </c>
      <c r="E259" s="15" t="s">
        <v>80</v>
      </c>
      <c r="F259" s="14">
        <v>6</v>
      </c>
      <c r="G259" s="24">
        <v>12.4001</v>
      </c>
      <c r="H259" s="24">
        <f t="shared" si="3"/>
        <v>74.4006</v>
      </c>
      <c r="I259" s="14" t="s">
        <v>81</v>
      </c>
    </row>
    <row r="260" s="2" customFormat="1" ht="24.75" customHeight="1" spans="1:9">
      <c r="A260" s="72">
        <v>43306</v>
      </c>
      <c r="B260" s="14" t="s">
        <v>810</v>
      </c>
      <c r="C260" s="73" t="s">
        <v>789</v>
      </c>
      <c r="D260" s="15" t="s">
        <v>70</v>
      </c>
      <c r="E260" s="15" t="s">
        <v>71</v>
      </c>
      <c r="F260" s="14">
        <v>1</v>
      </c>
      <c r="G260" s="24">
        <v>203</v>
      </c>
      <c r="H260" s="24">
        <f t="shared" si="3"/>
        <v>203</v>
      </c>
      <c r="I260" s="14" t="s">
        <v>72</v>
      </c>
    </row>
    <row r="261" s="2" customFormat="1" ht="24.75" customHeight="1" spans="1:9">
      <c r="A261" s="72">
        <v>43306</v>
      </c>
      <c r="B261" s="14" t="s">
        <v>810</v>
      </c>
      <c r="C261" s="73" t="s">
        <v>789</v>
      </c>
      <c r="D261" s="15" t="s">
        <v>100</v>
      </c>
      <c r="E261" s="15" t="s">
        <v>699</v>
      </c>
      <c r="F261" s="14">
        <v>2</v>
      </c>
      <c r="G261" s="24">
        <v>70</v>
      </c>
      <c r="H261" s="24">
        <f t="shared" si="3"/>
        <v>140</v>
      </c>
      <c r="I261" s="14" t="s">
        <v>700</v>
      </c>
    </row>
    <row r="262" s="2" customFormat="1" ht="24.75" customHeight="1" spans="1:9">
      <c r="A262" s="72">
        <v>43306</v>
      </c>
      <c r="B262" s="14" t="s">
        <v>810</v>
      </c>
      <c r="C262" s="73" t="s">
        <v>789</v>
      </c>
      <c r="D262" s="15" t="s">
        <v>253</v>
      </c>
      <c r="E262" s="15" t="s">
        <v>254</v>
      </c>
      <c r="F262" s="14">
        <v>1</v>
      </c>
      <c r="G262" s="24">
        <v>37.0001</v>
      </c>
      <c r="H262" s="24">
        <f t="shared" si="3"/>
        <v>37.0001</v>
      </c>
      <c r="I262" s="14" t="s">
        <v>255</v>
      </c>
    </row>
    <row r="263" s="2" customFormat="1" ht="24.75" customHeight="1" spans="1:9">
      <c r="A263" s="72">
        <v>43306</v>
      </c>
      <c r="B263" s="14" t="s">
        <v>826</v>
      </c>
      <c r="C263" s="73" t="s">
        <v>789</v>
      </c>
      <c r="D263" s="15" t="s">
        <v>37</v>
      </c>
      <c r="E263" s="15" t="s">
        <v>76</v>
      </c>
      <c r="F263" s="14">
        <v>16</v>
      </c>
      <c r="G263" s="24">
        <v>12.6</v>
      </c>
      <c r="H263" s="24">
        <f t="shared" si="3"/>
        <v>201.6</v>
      </c>
      <c r="I263" s="14" t="s">
        <v>77</v>
      </c>
    </row>
    <row r="264" s="2" customFormat="1" ht="24.75" customHeight="1" spans="1:9">
      <c r="A264" s="72">
        <v>43306</v>
      </c>
      <c r="B264" s="14" t="s">
        <v>810</v>
      </c>
      <c r="C264" s="73" t="s">
        <v>789</v>
      </c>
      <c r="D264" s="15" t="s">
        <v>37</v>
      </c>
      <c r="E264" s="15" t="s">
        <v>38</v>
      </c>
      <c r="F264" s="14">
        <v>6</v>
      </c>
      <c r="G264" s="24">
        <v>4.46</v>
      </c>
      <c r="H264" s="24">
        <f t="shared" si="3"/>
        <v>26.76</v>
      </c>
      <c r="I264" s="14" t="s">
        <v>39</v>
      </c>
    </row>
    <row r="265" s="2" customFormat="1" ht="24.75" customHeight="1" spans="1:9">
      <c r="A265" s="72">
        <v>43306</v>
      </c>
      <c r="B265" s="14" t="s">
        <v>810</v>
      </c>
      <c r="C265" s="73" t="s">
        <v>789</v>
      </c>
      <c r="D265" s="15" t="s">
        <v>37</v>
      </c>
      <c r="E265" s="15" t="s">
        <v>88</v>
      </c>
      <c r="F265" s="14">
        <v>2</v>
      </c>
      <c r="G265" s="24">
        <v>3.5</v>
      </c>
      <c r="H265" s="24">
        <f t="shared" ref="H265:H282" si="4">G265*F265</f>
        <v>7</v>
      </c>
      <c r="I265" s="14" t="s">
        <v>89</v>
      </c>
    </row>
    <row r="266" s="2" customFormat="1" ht="24.75" customHeight="1" spans="1:9">
      <c r="A266" s="72">
        <v>43306</v>
      </c>
      <c r="B266" s="14" t="s">
        <v>827</v>
      </c>
      <c r="C266" s="73" t="s">
        <v>792</v>
      </c>
      <c r="D266" s="15" t="s">
        <v>98</v>
      </c>
      <c r="E266" s="15" t="s">
        <v>83</v>
      </c>
      <c r="F266" s="14">
        <v>36</v>
      </c>
      <c r="G266" s="24">
        <v>1.7</v>
      </c>
      <c r="H266" s="24">
        <f t="shared" si="4"/>
        <v>61.2</v>
      </c>
      <c r="I266" s="14" t="s">
        <v>99</v>
      </c>
    </row>
    <row r="267" s="2" customFormat="1" ht="24.75" customHeight="1" spans="1:9">
      <c r="A267" s="72">
        <v>43306</v>
      </c>
      <c r="B267" s="14" t="s">
        <v>812</v>
      </c>
      <c r="C267" s="73" t="s">
        <v>792</v>
      </c>
      <c r="D267" s="15" t="s">
        <v>160</v>
      </c>
      <c r="E267" s="15" t="s">
        <v>259</v>
      </c>
      <c r="F267" s="14">
        <v>24</v>
      </c>
      <c r="G267" s="24">
        <v>4.3</v>
      </c>
      <c r="H267" s="24">
        <f t="shared" si="4"/>
        <v>103.2</v>
      </c>
      <c r="I267" s="14" t="s">
        <v>260</v>
      </c>
    </row>
    <row r="268" s="2" customFormat="1" ht="24.75" customHeight="1" spans="1:9">
      <c r="A268" s="72">
        <v>43306</v>
      </c>
      <c r="B268" s="14" t="s">
        <v>825</v>
      </c>
      <c r="C268" s="73" t="s">
        <v>814</v>
      </c>
      <c r="D268" s="15" t="s">
        <v>499</v>
      </c>
      <c r="E268" s="15" t="s">
        <v>500</v>
      </c>
      <c r="F268" s="14">
        <v>1</v>
      </c>
      <c r="G268" s="24">
        <v>5.8</v>
      </c>
      <c r="H268" s="24">
        <f t="shared" si="4"/>
        <v>5.8</v>
      </c>
      <c r="I268" s="14" t="s">
        <v>501</v>
      </c>
    </row>
    <row r="269" s="2" customFormat="1" ht="24.75" customHeight="1" spans="1:9">
      <c r="A269" s="72">
        <v>43306</v>
      </c>
      <c r="B269" s="14" t="s">
        <v>825</v>
      </c>
      <c r="C269" s="73" t="s">
        <v>814</v>
      </c>
      <c r="D269" s="15" t="s">
        <v>115</v>
      </c>
      <c r="E269" s="15" t="s">
        <v>508</v>
      </c>
      <c r="F269" s="14">
        <v>1</v>
      </c>
      <c r="G269" s="24">
        <v>4.8</v>
      </c>
      <c r="H269" s="24">
        <f t="shared" si="4"/>
        <v>4.8</v>
      </c>
      <c r="I269" s="14" t="s">
        <v>509</v>
      </c>
    </row>
    <row r="270" s="2" customFormat="1" ht="24.75" customHeight="1" spans="1:9">
      <c r="A270" s="72">
        <v>43306</v>
      </c>
      <c r="B270" s="14" t="s">
        <v>825</v>
      </c>
      <c r="C270" s="73" t="s">
        <v>814</v>
      </c>
      <c r="D270" s="15" t="s">
        <v>380</v>
      </c>
      <c r="E270" s="15" t="s">
        <v>744</v>
      </c>
      <c r="F270" s="14">
        <v>2</v>
      </c>
      <c r="G270" s="24">
        <v>34.8</v>
      </c>
      <c r="H270" s="24">
        <f t="shared" si="4"/>
        <v>69.6</v>
      </c>
      <c r="I270" s="14" t="s">
        <v>745</v>
      </c>
    </row>
    <row r="271" s="2" customFormat="1" ht="24.75" customHeight="1" spans="1:9">
      <c r="A271" s="72">
        <v>43306</v>
      </c>
      <c r="B271" s="14" t="s">
        <v>815</v>
      </c>
      <c r="C271" s="73" t="s">
        <v>816</v>
      </c>
      <c r="D271" s="15" t="s">
        <v>93</v>
      </c>
      <c r="E271" s="15" t="s">
        <v>94</v>
      </c>
      <c r="F271" s="14">
        <v>12</v>
      </c>
      <c r="G271" s="24">
        <v>4</v>
      </c>
      <c r="H271" s="24">
        <f t="shared" si="4"/>
        <v>48</v>
      </c>
      <c r="I271" s="14" t="s">
        <v>95</v>
      </c>
    </row>
    <row r="272" s="2" customFormat="1" ht="24.75" customHeight="1" spans="1:9">
      <c r="A272" s="72">
        <v>43306</v>
      </c>
      <c r="B272" s="14" t="s">
        <v>815</v>
      </c>
      <c r="C272" s="73" t="s">
        <v>816</v>
      </c>
      <c r="D272" s="15" t="s">
        <v>90</v>
      </c>
      <c r="E272" s="15" t="s">
        <v>91</v>
      </c>
      <c r="F272" s="14">
        <v>12</v>
      </c>
      <c r="G272" s="24">
        <v>4.8</v>
      </c>
      <c r="H272" s="24">
        <f t="shared" si="4"/>
        <v>57.6</v>
      </c>
      <c r="I272" s="14" t="s">
        <v>92</v>
      </c>
    </row>
    <row r="273" s="2" customFormat="1" ht="24.75" customHeight="1" spans="1:9">
      <c r="A273" s="72">
        <v>43306</v>
      </c>
      <c r="B273" s="14" t="s">
        <v>815</v>
      </c>
      <c r="C273" s="73" t="s">
        <v>816</v>
      </c>
      <c r="D273" s="15" t="s">
        <v>37</v>
      </c>
      <c r="E273" s="15" t="s">
        <v>135</v>
      </c>
      <c r="F273" s="14">
        <v>12</v>
      </c>
      <c r="G273" s="24">
        <v>3.5999</v>
      </c>
      <c r="H273" s="24">
        <f t="shared" si="4"/>
        <v>43.1988</v>
      </c>
      <c r="I273" s="14" t="s">
        <v>136</v>
      </c>
    </row>
    <row r="274" s="2" customFormat="1" ht="24.75" customHeight="1" spans="1:9">
      <c r="A274" s="72">
        <v>43306</v>
      </c>
      <c r="B274" s="14" t="s">
        <v>810</v>
      </c>
      <c r="C274" s="73" t="s">
        <v>789</v>
      </c>
      <c r="D274" s="15" t="s">
        <v>253</v>
      </c>
      <c r="E274" s="15" t="s">
        <v>717</v>
      </c>
      <c r="F274" s="14">
        <v>2</v>
      </c>
      <c r="G274" s="24">
        <v>37.0001</v>
      </c>
      <c r="H274" s="24">
        <f t="shared" si="4"/>
        <v>74.0002</v>
      </c>
      <c r="I274" s="14" t="s">
        <v>718</v>
      </c>
    </row>
    <row r="275" s="2" customFormat="1" ht="24.75" customHeight="1" spans="1:9">
      <c r="A275" s="72">
        <v>43306</v>
      </c>
      <c r="B275" s="14" t="s">
        <v>810</v>
      </c>
      <c r="C275" s="73" t="s">
        <v>789</v>
      </c>
      <c r="D275" s="15" t="s">
        <v>37</v>
      </c>
      <c r="E275" s="15" t="s">
        <v>68</v>
      </c>
      <c r="F275" s="14">
        <v>1</v>
      </c>
      <c r="G275" s="24">
        <v>7</v>
      </c>
      <c r="H275" s="24">
        <f t="shared" si="4"/>
        <v>7</v>
      </c>
      <c r="I275" s="14" t="s">
        <v>69</v>
      </c>
    </row>
    <row r="276" s="2" customFormat="1" ht="24.75" customHeight="1" spans="1:9">
      <c r="A276" s="72">
        <v>43306</v>
      </c>
      <c r="B276" s="14" t="s">
        <v>825</v>
      </c>
      <c r="C276" s="73" t="s">
        <v>814</v>
      </c>
      <c r="D276" s="15" t="s">
        <v>115</v>
      </c>
      <c r="E276" s="15" t="s">
        <v>504</v>
      </c>
      <c r="F276" s="14">
        <v>2</v>
      </c>
      <c r="G276" s="24">
        <v>9</v>
      </c>
      <c r="H276" s="24">
        <f t="shared" si="4"/>
        <v>18</v>
      </c>
      <c r="I276" s="14" t="s">
        <v>505</v>
      </c>
    </row>
    <row r="277" s="2" customFormat="1" ht="24.75" customHeight="1" spans="1:9">
      <c r="A277" s="72">
        <v>43306</v>
      </c>
      <c r="B277" s="14" t="s">
        <v>825</v>
      </c>
      <c r="C277" s="73" t="s">
        <v>814</v>
      </c>
      <c r="D277" s="15" t="s">
        <v>98</v>
      </c>
      <c r="E277" s="15" t="s">
        <v>83</v>
      </c>
      <c r="F277" s="14">
        <v>12</v>
      </c>
      <c r="G277" s="24">
        <v>1.7</v>
      </c>
      <c r="H277" s="24">
        <f t="shared" si="4"/>
        <v>20.4</v>
      </c>
      <c r="I277" s="14" t="s">
        <v>99</v>
      </c>
    </row>
    <row r="278" s="2" customFormat="1" ht="24.75" customHeight="1" spans="1:9">
      <c r="A278" s="72">
        <v>43306</v>
      </c>
      <c r="B278" s="14" t="s">
        <v>825</v>
      </c>
      <c r="C278" s="73" t="s">
        <v>814</v>
      </c>
      <c r="D278" s="15" t="s">
        <v>192</v>
      </c>
      <c r="E278" s="15" t="s">
        <v>316</v>
      </c>
      <c r="F278" s="14">
        <v>6</v>
      </c>
      <c r="G278" s="24">
        <v>45</v>
      </c>
      <c r="H278" s="24">
        <f t="shared" si="4"/>
        <v>270</v>
      </c>
      <c r="I278" s="14" t="s">
        <v>317</v>
      </c>
    </row>
    <row r="279" s="2" customFormat="1" ht="24.75" customHeight="1" spans="1:9">
      <c r="A279" s="72">
        <v>43306</v>
      </c>
      <c r="B279" s="14" t="s">
        <v>813</v>
      </c>
      <c r="C279" s="73" t="s">
        <v>814</v>
      </c>
      <c r="D279" s="15" t="s">
        <v>37</v>
      </c>
      <c r="E279" s="15" t="s">
        <v>135</v>
      </c>
      <c r="F279" s="14">
        <v>12</v>
      </c>
      <c r="G279" s="24">
        <v>3.5999</v>
      </c>
      <c r="H279" s="24">
        <f t="shared" si="4"/>
        <v>43.1988</v>
      </c>
      <c r="I279" s="14" t="s">
        <v>136</v>
      </c>
    </row>
    <row r="280" s="2" customFormat="1" ht="24.75" customHeight="1" spans="1:9">
      <c r="A280" s="72">
        <v>43306</v>
      </c>
      <c r="B280" s="14" t="s">
        <v>815</v>
      </c>
      <c r="C280" s="73" t="s">
        <v>816</v>
      </c>
      <c r="D280" s="15" t="s">
        <v>90</v>
      </c>
      <c r="E280" s="15" t="s">
        <v>440</v>
      </c>
      <c r="F280" s="14">
        <v>10</v>
      </c>
      <c r="G280" s="24">
        <v>4.5</v>
      </c>
      <c r="H280" s="24">
        <f t="shared" si="4"/>
        <v>45</v>
      </c>
      <c r="I280" s="14" t="s">
        <v>441</v>
      </c>
    </row>
    <row r="281" s="2" customFormat="1" ht="24.75" customHeight="1" spans="1:9">
      <c r="A281" s="72">
        <v>43306</v>
      </c>
      <c r="B281" s="14" t="s">
        <v>815</v>
      </c>
      <c r="C281" s="73" t="s">
        <v>816</v>
      </c>
      <c r="D281" s="15" t="s">
        <v>123</v>
      </c>
      <c r="E281" s="15" t="s">
        <v>124</v>
      </c>
      <c r="F281" s="14">
        <v>12</v>
      </c>
      <c r="G281" s="24">
        <v>2</v>
      </c>
      <c r="H281" s="24">
        <f t="shared" si="4"/>
        <v>24</v>
      </c>
      <c r="I281" s="14" t="s">
        <v>125</v>
      </c>
    </row>
    <row r="282" s="2" customFormat="1" ht="24.75" customHeight="1" spans="1:9">
      <c r="A282" s="72">
        <v>43306</v>
      </c>
      <c r="B282" s="14" t="s">
        <v>815</v>
      </c>
      <c r="C282" s="73" t="s">
        <v>816</v>
      </c>
      <c r="D282" s="15" t="s">
        <v>98</v>
      </c>
      <c r="E282" s="15" t="s">
        <v>83</v>
      </c>
      <c r="F282" s="14">
        <v>12</v>
      </c>
      <c r="G282" s="24">
        <v>1.7</v>
      </c>
      <c r="H282" s="24">
        <f t="shared" si="4"/>
        <v>20.4</v>
      </c>
      <c r="I282" s="14" t="s">
        <v>99</v>
      </c>
    </row>
    <row r="283" s="34" customFormat="1" ht="25.5" customHeight="1" spans="1:9">
      <c r="A283" s="49" t="s">
        <v>48</v>
      </c>
      <c r="B283" s="48"/>
      <c r="C283" s="49" t="str">
        <f>IF(H283&lt;0,"负","")&amp;IF(TRUNC(ROUND(H283,2))=0,"",TEXT(TRUNC(ABS(ROUND(H283,2))),"[DBNum2]")&amp;"元")&amp;IF(ISERR(FIND(".",ROUND(H283,2))),"",TEXT(RIGHT(TRUNC(ROUND(H283,2)*10)),"[DBNum2]"))&amp;IF(ISERR(FIND(".0",TEXT(H283,"0.00"))),"角","")&amp;IF(LEFT(RIGHT(ROUND(H283,2),3))=".",TEXT(RIGHT(ROUND(H283,2)),"[DBNum2]")&amp;"分","整")</f>
        <v>叁拾陆万柒仟零伍拾玖元捌角肆分</v>
      </c>
      <c r="D283" s="52"/>
      <c r="E283" s="48"/>
      <c r="F283" s="49" t="s">
        <v>49</v>
      </c>
      <c r="G283" s="48"/>
      <c r="H283" s="53">
        <f>SUM(H8:H282)</f>
        <v>367059.8412</v>
      </c>
      <c r="I283" s="54"/>
    </row>
    <row r="284" ht="12.75" customHeight="1" spans="7:7">
      <c r="G284" s="5"/>
    </row>
    <row r="285" s="3" customFormat="1" ht="20.1" customHeight="1" spans="1:8">
      <c r="A285" s="3" t="s">
        <v>50</v>
      </c>
      <c r="H285" s="3" t="s">
        <v>51</v>
      </c>
    </row>
    <row r="286" s="3" customFormat="1" ht="20.1" customHeight="1" spans="1:8">
      <c r="A286" s="3" t="s">
        <v>52</v>
      </c>
      <c r="H286" s="3" t="s">
        <v>52</v>
      </c>
    </row>
    <row r="287" s="4" customFormat="1" ht="20.1" customHeight="1" spans="1:4">
      <c r="A287" s="26" t="s">
        <v>53</v>
      </c>
      <c r="B287" s="27" t="s">
        <v>54</v>
      </c>
      <c r="C287" s="27"/>
      <c r="D287" s="30" t="s">
        <v>0</v>
      </c>
    </row>
    <row r="288" s="4" customFormat="1" ht="20.1" customHeight="1" spans="1:4">
      <c r="A288" s="26"/>
      <c r="B288" s="27" t="s">
        <v>55</v>
      </c>
      <c r="C288" s="27"/>
      <c r="D288" s="68" t="s">
        <v>56</v>
      </c>
    </row>
    <row r="289" s="4" customFormat="1" ht="20.1" customHeight="1" spans="1:9">
      <c r="A289" s="26"/>
      <c r="B289" s="27" t="s">
        <v>57</v>
      </c>
      <c r="C289" s="27"/>
      <c r="D289" s="30" t="s">
        <v>58</v>
      </c>
      <c r="H289" s="33"/>
      <c r="I289" s="32"/>
    </row>
    <row r="290" s="4" customFormat="1" ht="20.1" customHeight="1" spans="1:4">
      <c r="A290" s="26"/>
      <c r="B290" s="27" t="s">
        <v>59</v>
      </c>
      <c r="C290" s="27"/>
      <c r="D290" s="30" t="s">
        <v>60</v>
      </c>
    </row>
    <row r="291" s="4" customFormat="1" ht="20.1" customHeight="1" spans="1:1">
      <c r="A291" s="30" t="s">
        <v>61</v>
      </c>
    </row>
    <row r="292" s="4" customFormat="1" ht="20.1" customHeight="1" spans="2:6">
      <c r="B292" s="30" t="s">
        <v>62</v>
      </c>
      <c r="E292" s="30"/>
      <c r="F292" s="30"/>
    </row>
  </sheetData>
  <mergeCells count="10">
    <mergeCell ref="A1:I1"/>
    <mergeCell ref="A2:I2"/>
    <mergeCell ref="A283:B283"/>
    <mergeCell ref="C283:E283"/>
    <mergeCell ref="F283:G283"/>
    <mergeCell ref="B287:C287"/>
    <mergeCell ref="B288:C288"/>
    <mergeCell ref="B289:C289"/>
    <mergeCell ref="B290:C290"/>
    <mergeCell ref="A287:A290"/>
  </mergeCells>
  <printOptions horizontalCentered="1"/>
  <pageMargins left="0" right="0" top="0" bottom="0" header="0.15748031496063" footer="0.15748031496063"/>
  <pageSetup paperSize="9" scale="95" orientation="landscape"/>
  <headerFooter alignWithMargins="0">
    <oddFooter>&amp;C第 &amp;P 页，共 &amp;N 页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232"/>
  <sheetViews>
    <sheetView workbookViewId="0">
      <pane xSplit="5" ySplit="7" topLeftCell="F8" activePane="bottomRight" state="frozen"/>
      <selection/>
      <selection pane="topRight"/>
      <selection pane="bottomLeft"/>
      <selection pane="bottomRight" activeCell="G68" sqref="G68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1.7818181818182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828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594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17.25" hidden="1" customHeight="1" spans="1:9">
      <c r="A8" s="72">
        <v>43313</v>
      </c>
      <c r="B8" s="14" t="s">
        <v>829</v>
      </c>
      <c r="C8" s="73" t="s">
        <v>830</v>
      </c>
      <c r="D8" s="15" t="s">
        <v>73</v>
      </c>
      <c r="E8" s="15" t="s">
        <v>74</v>
      </c>
      <c r="F8" s="14">
        <v>10</v>
      </c>
      <c r="G8" s="24">
        <v>3.5999</v>
      </c>
      <c r="H8" s="24">
        <v>35.9948</v>
      </c>
      <c r="I8" s="14" t="s">
        <v>75</v>
      </c>
    </row>
    <row r="9" s="2" customFormat="1" ht="20.25" hidden="1" customHeight="1" spans="1:9">
      <c r="A9" s="72">
        <v>43313</v>
      </c>
      <c r="B9" s="14" t="s">
        <v>829</v>
      </c>
      <c r="C9" s="73" t="s">
        <v>830</v>
      </c>
      <c r="D9" s="15" t="s">
        <v>192</v>
      </c>
      <c r="E9" s="15" t="s">
        <v>316</v>
      </c>
      <c r="F9" s="14">
        <v>12</v>
      </c>
      <c r="G9" s="24">
        <v>45</v>
      </c>
      <c r="H9" s="24">
        <v>540.0032</v>
      </c>
      <c r="I9" s="14" t="s">
        <v>317</v>
      </c>
    </row>
    <row r="10" s="2" customFormat="1" ht="20.25" hidden="1" customHeight="1" spans="1:9">
      <c r="A10" s="72">
        <v>43313</v>
      </c>
      <c r="B10" s="14" t="s">
        <v>829</v>
      </c>
      <c r="C10" s="73" t="s">
        <v>830</v>
      </c>
      <c r="D10" s="15" t="s">
        <v>118</v>
      </c>
      <c r="E10" s="15" t="s">
        <v>119</v>
      </c>
      <c r="F10" s="14">
        <v>24</v>
      </c>
      <c r="G10" s="24">
        <v>2.5</v>
      </c>
      <c r="H10" s="24">
        <v>59.9952</v>
      </c>
      <c r="I10" s="14" t="s">
        <v>120</v>
      </c>
    </row>
    <row r="11" s="2" customFormat="1" ht="24.75" hidden="1" customHeight="1" spans="1:9">
      <c r="A11" s="72">
        <v>43313</v>
      </c>
      <c r="B11" s="14" t="s">
        <v>831</v>
      </c>
      <c r="C11" s="73" t="s">
        <v>816</v>
      </c>
      <c r="D11" s="15" t="s">
        <v>100</v>
      </c>
      <c r="E11" s="15" t="s">
        <v>324</v>
      </c>
      <c r="F11" s="14">
        <v>6</v>
      </c>
      <c r="G11" s="24">
        <v>816.9999</v>
      </c>
      <c r="H11" s="24">
        <v>4901.9976</v>
      </c>
      <c r="I11" s="14" t="s">
        <v>325</v>
      </c>
    </row>
    <row r="12" s="2" customFormat="1" ht="20.25" hidden="1" customHeight="1" spans="1:9">
      <c r="A12" s="72">
        <v>43313</v>
      </c>
      <c r="B12" s="14" t="s">
        <v>832</v>
      </c>
      <c r="C12" s="73" t="s">
        <v>833</v>
      </c>
      <c r="D12" s="15" t="s">
        <v>82</v>
      </c>
      <c r="E12" s="15" t="s">
        <v>687</v>
      </c>
      <c r="F12" s="14">
        <v>30</v>
      </c>
      <c r="G12" s="24">
        <v>2.5</v>
      </c>
      <c r="H12" s="24">
        <v>75.0056</v>
      </c>
      <c r="I12" s="14" t="s">
        <v>688</v>
      </c>
    </row>
    <row r="13" s="2" customFormat="1" ht="24.75" hidden="1" customHeight="1" spans="1:9">
      <c r="A13" s="72">
        <v>43313</v>
      </c>
      <c r="B13" s="14" t="s">
        <v>832</v>
      </c>
      <c r="C13" s="73" t="s">
        <v>833</v>
      </c>
      <c r="D13" s="15" t="s">
        <v>85</v>
      </c>
      <c r="E13" s="15" t="s">
        <v>237</v>
      </c>
      <c r="F13" s="14">
        <v>15</v>
      </c>
      <c r="G13" s="24">
        <v>26.2</v>
      </c>
      <c r="H13" s="24">
        <v>392.9964</v>
      </c>
      <c r="I13" s="14" t="s">
        <v>238</v>
      </c>
    </row>
    <row r="14" s="2" customFormat="1" ht="24.75" hidden="1" customHeight="1" spans="1:9">
      <c r="A14" s="72">
        <v>43313</v>
      </c>
      <c r="B14" s="14" t="s">
        <v>832</v>
      </c>
      <c r="C14" s="73" t="s">
        <v>833</v>
      </c>
      <c r="D14" s="15" t="s">
        <v>31</v>
      </c>
      <c r="E14" s="15" t="s">
        <v>32</v>
      </c>
      <c r="F14" s="14">
        <v>60</v>
      </c>
      <c r="G14" s="24">
        <v>2.28</v>
      </c>
      <c r="H14" s="24">
        <v>136.7988</v>
      </c>
      <c r="I14" s="14" t="s">
        <v>33</v>
      </c>
    </row>
    <row r="15" s="2" customFormat="1" ht="24.75" hidden="1" customHeight="1" spans="1:9">
      <c r="A15" s="72">
        <v>43313</v>
      </c>
      <c r="B15" s="14" t="s">
        <v>832</v>
      </c>
      <c r="C15" s="73" t="s">
        <v>833</v>
      </c>
      <c r="D15" s="15" t="s">
        <v>73</v>
      </c>
      <c r="E15" s="15" t="s">
        <v>403</v>
      </c>
      <c r="F15" s="14">
        <v>45</v>
      </c>
      <c r="G15" s="24">
        <v>4.46</v>
      </c>
      <c r="H15" s="24">
        <v>200.7032</v>
      </c>
      <c r="I15" s="14" t="s">
        <v>404</v>
      </c>
    </row>
    <row r="16" s="2" customFormat="1" ht="24.75" hidden="1" customHeight="1" spans="1:9">
      <c r="A16" s="72">
        <v>43313</v>
      </c>
      <c r="B16" s="14" t="s">
        <v>832</v>
      </c>
      <c r="C16" s="73" t="s">
        <v>833</v>
      </c>
      <c r="D16" s="15" t="s">
        <v>160</v>
      </c>
      <c r="E16" s="15" t="s">
        <v>161</v>
      </c>
      <c r="F16" s="14">
        <v>15</v>
      </c>
      <c r="G16" s="24">
        <v>4.9</v>
      </c>
      <c r="H16" s="24">
        <v>73.4976</v>
      </c>
      <c r="I16" s="14" t="s">
        <v>162</v>
      </c>
    </row>
    <row r="17" s="2" customFormat="1" ht="24.75" hidden="1" customHeight="1" spans="1:9">
      <c r="A17" s="72">
        <v>43313</v>
      </c>
      <c r="B17" s="14" t="s">
        <v>832</v>
      </c>
      <c r="C17" s="73" t="s">
        <v>833</v>
      </c>
      <c r="D17" s="15" t="s">
        <v>37</v>
      </c>
      <c r="E17" s="15" t="s">
        <v>88</v>
      </c>
      <c r="F17" s="14">
        <v>120</v>
      </c>
      <c r="G17" s="24">
        <v>3.5</v>
      </c>
      <c r="H17" s="24">
        <v>419.9896</v>
      </c>
      <c r="I17" s="14" t="s">
        <v>89</v>
      </c>
    </row>
    <row r="18" s="2" customFormat="1" ht="24.75" hidden="1" customHeight="1" spans="1:9">
      <c r="A18" s="72">
        <v>43313</v>
      </c>
      <c r="B18" s="14" t="s">
        <v>832</v>
      </c>
      <c r="C18" s="73" t="s">
        <v>833</v>
      </c>
      <c r="D18" s="15" t="s">
        <v>93</v>
      </c>
      <c r="E18" s="15" t="s">
        <v>517</v>
      </c>
      <c r="F18" s="14">
        <v>15</v>
      </c>
      <c r="G18" s="24">
        <v>6</v>
      </c>
      <c r="H18" s="24">
        <v>90.0044</v>
      </c>
      <c r="I18" s="14" t="s">
        <v>518</v>
      </c>
    </row>
    <row r="19" s="2" customFormat="1" ht="24.75" hidden="1" customHeight="1" spans="1:9">
      <c r="A19" s="72">
        <v>43313</v>
      </c>
      <c r="B19" s="14" t="s">
        <v>829</v>
      </c>
      <c r="C19" s="73" t="s">
        <v>830</v>
      </c>
      <c r="D19" s="15" t="s">
        <v>192</v>
      </c>
      <c r="E19" s="15" t="s">
        <v>193</v>
      </c>
      <c r="F19" s="14">
        <v>1</v>
      </c>
      <c r="G19" s="24">
        <v>47.5</v>
      </c>
      <c r="H19" s="24">
        <v>47.502</v>
      </c>
      <c r="I19" s="14" t="s">
        <v>194</v>
      </c>
    </row>
    <row r="20" s="2" customFormat="1" ht="24.75" hidden="1" customHeight="1" spans="1:9">
      <c r="A20" s="72">
        <v>43313</v>
      </c>
      <c r="B20" s="14" t="s">
        <v>829</v>
      </c>
      <c r="C20" s="73" t="s">
        <v>830</v>
      </c>
      <c r="D20" s="15" t="s">
        <v>37</v>
      </c>
      <c r="E20" s="15" t="s">
        <v>137</v>
      </c>
      <c r="F20" s="14">
        <v>2</v>
      </c>
      <c r="G20" s="24">
        <v>6</v>
      </c>
      <c r="H20" s="24">
        <v>11.9944</v>
      </c>
      <c r="I20" s="14" t="s">
        <v>138</v>
      </c>
    </row>
    <row r="21" s="2" customFormat="1" ht="24.75" hidden="1" customHeight="1" spans="1:9">
      <c r="A21" s="72">
        <v>43313</v>
      </c>
      <c r="B21" s="14" t="s">
        <v>829</v>
      </c>
      <c r="C21" s="73" t="s">
        <v>830</v>
      </c>
      <c r="D21" s="15" t="s">
        <v>98</v>
      </c>
      <c r="E21" s="15" t="s">
        <v>83</v>
      </c>
      <c r="F21" s="14">
        <v>24</v>
      </c>
      <c r="G21" s="24">
        <v>1.7</v>
      </c>
      <c r="H21" s="24">
        <v>40.7972</v>
      </c>
      <c r="I21" s="14" t="s">
        <v>99</v>
      </c>
    </row>
    <row r="22" s="2" customFormat="1" ht="24.75" hidden="1" customHeight="1" spans="1:9">
      <c r="A22" s="72">
        <v>43313</v>
      </c>
      <c r="B22" s="14" t="s">
        <v>829</v>
      </c>
      <c r="C22" s="73" t="s">
        <v>830</v>
      </c>
      <c r="D22" s="15" t="s">
        <v>123</v>
      </c>
      <c r="E22" s="15" t="s">
        <v>124</v>
      </c>
      <c r="F22" s="14">
        <v>24</v>
      </c>
      <c r="G22" s="24">
        <v>2</v>
      </c>
      <c r="H22" s="24">
        <v>48.0008</v>
      </c>
      <c r="I22" s="14" t="s">
        <v>125</v>
      </c>
    </row>
    <row r="23" s="2" customFormat="1" ht="24.75" hidden="1" customHeight="1" spans="1:9">
      <c r="A23" s="72">
        <v>43313</v>
      </c>
      <c r="B23" s="14" t="s">
        <v>829</v>
      </c>
      <c r="C23" s="73" t="s">
        <v>830</v>
      </c>
      <c r="D23" s="15" t="s">
        <v>37</v>
      </c>
      <c r="E23" s="15" t="s">
        <v>135</v>
      </c>
      <c r="F23" s="14">
        <v>24</v>
      </c>
      <c r="G23" s="24">
        <v>3.5999</v>
      </c>
      <c r="H23" s="24">
        <v>86.3968</v>
      </c>
      <c r="I23" s="14" t="s">
        <v>136</v>
      </c>
    </row>
    <row r="24" s="2" customFormat="1" ht="24.75" hidden="1" customHeight="1" spans="1:9">
      <c r="A24" s="72">
        <v>43313</v>
      </c>
      <c r="B24" s="14" t="s">
        <v>834</v>
      </c>
      <c r="C24" s="73" t="s">
        <v>822</v>
      </c>
      <c r="D24" s="15" t="s">
        <v>100</v>
      </c>
      <c r="E24" s="15" t="s">
        <v>324</v>
      </c>
      <c r="F24" s="14">
        <v>50</v>
      </c>
      <c r="G24" s="24">
        <v>816.9999</v>
      </c>
      <c r="H24" s="24">
        <v>40850.0032</v>
      </c>
      <c r="I24" s="14" t="s">
        <v>325</v>
      </c>
    </row>
    <row r="25" s="2" customFormat="1" ht="24.75" hidden="1" customHeight="1" spans="1:9">
      <c r="A25" s="72">
        <v>43313</v>
      </c>
      <c r="B25" s="14" t="s">
        <v>835</v>
      </c>
      <c r="C25" s="73" t="s">
        <v>792</v>
      </c>
      <c r="D25" s="15" t="s">
        <v>85</v>
      </c>
      <c r="E25" s="15" t="s">
        <v>237</v>
      </c>
      <c r="F25" s="14">
        <v>4</v>
      </c>
      <c r="G25" s="24">
        <v>26.2</v>
      </c>
      <c r="H25" s="24">
        <v>104.7944</v>
      </c>
      <c r="I25" s="14" t="s">
        <v>238</v>
      </c>
    </row>
    <row r="26" s="2" customFormat="1" ht="24.75" hidden="1" customHeight="1" spans="1:9">
      <c r="A26" s="72">
        <v>43313</v>
      </c>
      <c r="B26" s="14" t="s">
        <v>836</v>
      </c>
      <c r="C26" s="73" t="s">
        <v>830</v>
      </c>
      <c r="D26" s="15" t="s">
        <v>85</v>
      </c>
      <c r="E26" s="15" t="s">
        <v>237</v>
      </c>
      <c r="F26" s="14">
        <v>2</v>
      </c>
      <c r="G26" s="24">
        <v>26.2</v>
      </c>
      <c r="H26" s="24">
        <v>52.3972</v>
      </c>
      <c r="I26" s="14" t="s">
        <v>238</v>
      </c>
    </row>
    <row r="27" s="2" customFormat="1" ht="24.75" hidden="1" customHeight="1" spans="1:9">
      <c r="A27" s="72">
        <v>43313</v>
      </c>
      <c r="B27" s="14" t="s">
        <v>832</v>
      </c>
      <c r="C27" s="73" t="s">
        <v>833</v>
      </c>
      <c r="D27" s="15" t="s">
        <v>253</v>
      </c>
      <c r="E27" s="15" t="s">
        <v>254</v>
      </c>
      <c r="F27" s="14">
        <v>45</v>
      </c>
      <c r="G27" s="24">
        <v>37.0001</v>
      </c>
      <c r="H27" s="24">
        <v>1665.006</v>
      </c>
      <c r="I27" s="14" t="s">
        <v>255</v>
      </c>
    </row>
    <row r="28" s="2" customFormat="1" ht="24.75" hidden="1" customHeight="1" spans="1:9">
      <c r="A28" s="72">
        <v>43313</v>
      </c>
      <c r="B28" s="14" t="s">
        <v>832</v>
      </c>
      <c r="C28" s="73" t="s">
        <v>833</v>
      </c>
      <c r="D28" s="15" t="s">
        <v>100</v>
      </c>
      <c r="E28" s="15" t="s">
        <v>101</v>
      </c>
      <c r="F28" s="14">
        <v>45</v>
      </c>
      <c r="G28" s="24">
        <v>1304.75</v>
      </c>
      <c r="H28" s="24">
        <v>58713.748</v>
      </c>
      <c r="I28" s="14" t="s">
        <v>102</v>
      </c>
    </row>
    <row r="29" s="2" customFormat="1" ht="24.75" hidden="1" customHeight="1" spans="1:9">
      <c r="A29" s="72">
        <v>43313</v>
      </c>
      <c r="B29" s="14" t="s">
        <v>832</v>
      </c>
      <c r="C29" s="73" t="s">
        <v>833</v>
      </c>
      <c r="D29" s="15" t="s">
        <v>192</v>
      </c>
      <c r="E29" s="15" t="s">
        <v>549</v>
      </c>
      <c r="F29" s="14">
        <v>15</v>
      </c>
      <c r="G29" s="24">
        <v>45.93</v>
      </c>
      <c r="H29" s="24">
        <v>688.9472</v>
      </c>
      <c r="I29" s="14" t="s">
        <v>550</v>
      </c>
    </row>
    <row r="30" s="2" customFormat="1" ht="24.75" hidden="1" customHeight="1" spans="1:9">
      <c r="A30" s="72">
        <v>43313</v>
      </c>
      <c r="B30" s="14" t="s">
        <v>832</v>
      </c>
      <c r="C30" s="73" t="s">
        <v>833</v>
      </c>
      <c r="D30" s="15" t="s">
        <v>31</v>
      </c>
      <c r="E30" s="15" t="s">
        <v>230</v>
      </c>
      <c r="F30" s="14">
        <v>30</v>
      </c>
      <c r="G30" s="24">
        <v>1.94</v>
      </c>
      <c r="H30" s="24">
        <v>58.1972</v>
      </c>
      <c r="I30" s="14" t="s">
        <v>231</v>
      </c>
    </row>
    <row r="31" s="2" customFormat="1" ht="24.75" hidden="1" customHeight="1" spans="1:9">
      <c r="A31" s="72">
        <v>43313</v>
      </c>
      <c r="B31" s="14" t="s">
        <v>832</v>
      </c>
      <c r="C31" s="73" t="s">
        <v>833</v>
      </c>
      <c r="D31" s="15" t="s">
        <v>73</v>
      </c>
      <c r="E31" s="15" t="s">
        <v>158</v>
      </c>
      <c r="F31" s="14">
        <v>15</v>
      </c>
      <c r="G31" s="24">
        <v>3</v>
      </c>
      <c r="H31" s="24">
        <v>44.9964</v>
      </c>
      <c r="I31" s="14" t="s">
        <v>159</v>
      </c>
    </row>
    <row r="32" s="2" customFormat="1" ht="24.75" hidden="1" customHeight="1" spans="1:9">
      <c r="A32" s="72">
        <v>43313</v>
      </c>
      <c r="B32" s="14" t="s">
        <v>832</v>
      </c>
      <c r="C32" s="73" t="s">
        <v>833</v>
      </c>
      <c r="D32" s="15" t="s">
        <v>90</v>
      </c>
      <c r="E32" s="15" t="s">
        <v>91</v>
      </c>
      <c r="F32" s="14">
        <v>90</v>
      </c>
      <c r="G32" s="24">
        <v>4.8</v>
      </c>
      <c r="H32" s="24">
        <v>431.9956</v>
      </c>
      <c r="I32" s="14" t="s">
        <v>92</v>
      </c>
    </row>
    <row r="33" s="2" customFormat="1" ht="24.75" hidden="1" customHeight="1" spans="1:9">
      <c r="A33" s="72">
        <v>43313</v>
      </c>
      <c r="B33" s="14" t="s">
        <v>832</v>
      </c>
      <c r="C33" s="73" t="s">
        <v>833</v>
      </c>
      <c r="D33" s="15" t="s">
        <v>37</v>
      </c>
      <c r="E33" s="15" t="s">
        <v>481</v>
      </c>
      <c r="F33" s="14">
        <v>15</v>
      </c>
      <c r="G33" s="24">
        <v>4.85</v>
      </c>
      <c r="H33" s="24">
        <v>72.7552</v>
      </c>
      <c r="I33" s="14" t="s">
        <v>482</v>
      </c>
    </row>
    <row r="34" s="2" customFormat="1" ht="24.75" hidden="1" customHeight="1" spans="1:9">
      <c r="A34" s="72">
        <v>43313</v>
      </c>
      <c r="B34" s="14" t="s">
        <v>832</v>
      </c>
      <c r="C34" s="73" t="s">
        <v>833</v>
      </c>
      <c r="D34" s="15" t="s">
        <v>37</v>
      </c>
      <c r="E34" s="15" t="s">
        <v>105</v>
      </c>
      <c r="F34" s="14">
        <v>15</v>
      </c>
      <c r="G34" s="24">
        <v>7</v>
      </c>
      <c r="H34" s="24">
        <v>105.0032</v>
      </c>
      <c r="I34" s="14" t="s">
        <v>106</v>
      </c>
    </row>
    <row r="35" s="2" customFormat="1" ht="24.75" hidden="1" customHeight="1" spans="1:9">
      <c r="A35" s="72">
        <v>43313</v>
      </c>
      <c r="B35" s="14" t="s">
        <v>832</v>
      </c>
      <c r="C35" s="73" t="s">
        <v>833</v>
      </c>
      <c r="D35" s="15" t="s">
        <v>37</v>
      </c>
      <c r="E35" s="15" t="s">
        <v>143</v>
      </c>
      <c r="F35" s="14">
        <v>15</v>
      </c>
      <c r="G35" s="24">
        <v>5.27</v>
      </c>
      <c r="H35" s="24">
        <v>79.054</v>
      </c>
      <c r="I35" s="14" t="s">
        <v>144</v>
      </c>
    </row>
    <row r="36" s="2" customFormat="1" ht="24.75" hidden="1" customHeight="1" spans="1:9">
      <c r="A36" s="72">
        <v>43313</v>
      </c>
      <c r="B36" s="14" t="s">
        <v>832</v>
      </c>
      <c r="C36" s="73" t="s">
        <v>833</v>
      </c>
      <c r="D36" s="15" t="s">
        <v>37</v>
      </c>
      <c r="E36" s="15" t="s">
        <v>68</v>
      </c>
      <c r="F36" s="14">
        <v>15</v>
      </c>
      <c r="G36" s="24">
        <v>7</v>
      </c>
      <c r="H36" s="24">
        <v>105.0032</v>
      </c>
      <c r="I36" s="14" t="s">
        <v>69</v>
      </c>
    </row>
    <row r="37" s="2" customFormat="1" ht="24.75" hidden="1" customHeight="1" spans="1:9">
      <c r="A37" s="72">
        <v>43313</v>
      </c>
      <c r="B37" s="14" t="s">
        <v>837</v>
      </c>
      <c r="C37" s="73" t="s">
        <v>792</v>
      </c>
      <c r="D37" s="15" t="s">
        <v>25</v>
      </c>
      <c r="E37" s="15" t="s">
        <v>26</v>
      </c>
      <c r="F37" s="14">
        <v>600</v>
      </c>
      <c r="G37" s="24">
        <v>1</v>
      </c>
      <c r="H37" s="24">
        <v>600.0216</v>
      </c>
      <c r="I37" s="14" t="s">
        <v>27</v>
      </c>
    </row>
    <row r="38" s="2" customFormat="1" ht="24.75" hidden="1" customHeight="1" spans="1:9">
      <c r="A38" s="72">
        <v>43313</v>
      </c>
      <c r="B38" s="14" t="s">
        <v>829</v>
      </c>
      <c r="C38" s="73" t="s">
        <v>830</v>
      </c>
      <c r="D38" s="15" t="s">
        <v>37</v>
      </c>
      <c r="E38" s="15" t="s">
        <v>105</v>
      </c>
      <c r="F38" s="14">
        <v>4</v>
      </c>
      <c r="G38" s="24">
        <v>7</v>
      </c>
      <c r="H38" s="24">
        <v>28.0024</v>
      </c>
      <c r="I38" s="14" t="s">
        <v>106</v>
      </c>
    </row>
    <row r="39" s="2" customFormat="1" ht="24.75" hidden="1" customHeight="1" spans="1:9">
      <c r="A39" s="72">
        <v>43313</v>
      </c>
      <c r="B39" s="14" t="s">
        <v>829</v>
      </c>
      <c r="C39" s="73" t="s">
        <v>830</v>
      </c>
      <c r="D39" s="15" t="s">
        <v>100</v>
      </c>
      <c r="E39" s="15" t="s">
        <v>324</v>
      </c>
      <c r="F39" s="14">
        <v>12</v>
      </c>
      <c r="G39" s="24">
        <v>816.9999</v>
      </c>
      <c r="H39" s="24">
        <v>9803.9952</v>
      </c>
      <c r="I39" s="14" t="s">
        <v>325</v>
      </c>
    </row>
    <row r="40" s="2" customFormat="1" ht="24.75" hidden="1" customHeight="1" spans="1:9">
      <c r="A40" s="72">
        <v>43313</v>
      </c>
      <c r="B40" s="14" t="s">
        <v>829</v>
      </c>
      <c r="C40" s="73" t="s">
        <v>830</v>
      </c>
      <c r="D40" s="15" t="s">
        <v>160</v>
      </c>
      <c r="E40" s="15" t="s">
        <v>259</v>
      </c>
      <c r="F40" s="14">
        <v>12</v>
      </c>
      <c r="G40" s="24">
        <v>4.3</v>
      </c>
      <c r="H40" s="24">
        <v>51.5968</v>
      </c>
      <c r="I40" s="14" t="s">
        <v>260</v>
      </c>
    </row>
    <row r="41" s="2" customFormat="1" ht="24.75" hidden="1" customHeight="1" spans="1:9">
      <c r="A41" s="72">
        <v>43313</v>
      </c>
      <c r="B41" s="14" t="s">
        <v>829</v>
      </c>
      <c r="C41" s="73" t="s">
        <v>830</v>
      </c>
      <c r="D41" s="15" t="s">
        <v>90</v>
      </c>
      <c r="E41" s="15" t="s">
        <v>91</v>
      </c>
      <c r="F41" s="14">
        <v>36</v>
      </c>
      <c r="G41" s="24">
        <v>4.8</v>
      </c>
      <c r="H41" s="24">
        <v>172.7936</v>
      </c>
      <c r="I41" s="14" t="s">
        <v>92</v>
      </c>
    </row>
    <row r="42" s="2" customFormat="1" ht="24.75" hidden="1" customHeight="1" spans="1:9">
      <c r="A42" s="72">
        <v>43313</v>
      </c>
      <c r="B42" s="14" t="s">
        <v>838</v>
      </c>
      <c r="C42" s="73" t="s">
        <v>789</v>
      </c>
      <c r="D42" s="15" t="s">
        <v>145</v>
      </c>
      <c r="E42" s="15" t="s">
        <v>409</v>
      </c>
      <c r="F42" s="14">
        <v>4</v>
      </c>
      <c r="G42" s="24">
        <v>9.56</v>
      </c>
      <c r="H42" s="24">
        <v>38.2452</v>
      </c>
      <c r="I42" s="14" t="s">
        <v>410</v>
      </c>
    </row>
    <row r="43" s="2" customFormat="1" ht="24.75" hidden="1" customHeight="1" spans="1:9">
      <c r="A43" s="72">
        <v>43313</v>
      </c>
      <c r="B43" s="14" t="s">
        <v>839</v>
      </c>
      <c r="C43" s="73" t="s">
        <v>787</v>
      </c>
      <c r="D43" s="15" t="s">
        <v>100</v>
      </c>
      <c r="E43" s="15" t="s">
        <v>324</v>
      </c>
      <c r="F43" s="14">
        <v>85</v>
      </c>
      <c r="G43" s="24">
        <v>816.9999</v>
      </c>
      <c r="H43" s="24">
        <v>69445.0008</v>
      </c>
      <c r="I43" s="14" t="s">
        <v>325</v>
      </c>
    </row>
    <row r="44" s="2" customFormat="1" ht="24.75" hidden="1" customHeight="1" spans="1:9">
      <c r="A44" s="72">
        <v>43313</v>
      </c>
      <c r="B44" s="14" t="s">
        <v>840</v>
      </c>
      <c r="C44" s="73" t="s">
        <v>841</v>
      </c>
      <c r="D44" s="15" t="s">
        <v>37</v>
      </c>
      <c r="E44" s="15" t="s">
        <v>842</v>
      </c>
      <c r="F44" s="14">
        <v>10</v>
      </c>
      <c r="G44" s="24">
        <v>23</v>
      </c>
      <c r="H44" s="24">
        <v>230.0048</v>
      </c>
      <c r="I44" s="14" t="s">
        <v>843</v>
      </c>
    </row>
    <row r="45" s="2" customFormat="1" ht="24.75" hidden="1" customHeight="1" spans="1:9">
      <c r="A45" s="72">
        <v>43313</v>
      </c>
      <c r="B45" s="14" t="s">
        <v>832</v>
      </c>
      <c r="C45" s="73" t="s">
        <v>833</v>
      </c>
      <c r="D45" s="15" t="s">
        <v>90</v>
      </c>
      <c r="E45" s="15" t="s">
        <v>405</v>
      </c>
      <c r="F45" s="14">
        <v>30</v>
      </c>
      <c r="G45" s="24">
        <v>3.22</v>
      </c>
      <c r="H45" s="24">
        <v>96.6048</v>
      </c>
      <c r="I45" s="14" t="s">
        <v>406</v>
      </c>
    </row>
    <row r="46" s="2" customFormat="1" ht="24.75" hidden="1" customHeight="1" spans="1:9">
      <c r="A46" s="72">
        <v>43313</v>
      </c>
      <c r="B46" s="14" t="s">
        <v>832</v>
      </c>
      <c r="C46" s="73" t="s">
        <v>833</v>
      </c>
      <c r="D46" s="15" t="s">
        <v>37</v>
      </c>
      <c r="E46" s="15" t="s">
        <v>216</v>
      </c>
      <c r="F46" s="14">
        <v>45</v>
      </c>
      <c r="G46" s="24">
        <v>3.6501</v>
      </c>
      <c r="H46" s="24">
        <v>164.256</v>
      </c>
      <c r="I46" s="14" t="s">
        <v>217</v>
      </c>
    </row>
    <row r="47" s="2" customFormat="1" ht="24.75" hidden="1" customHeight="1" spans="1:9">
      <c r="A47" s="72">
        <v>43313</v>
      </c>
      <c r="B47" s="14" t="s">
        <v>837</v>
      </c>
      <c r="C47" s="73" t="s">
        <v>792</v>
      </c>
      <c r="D47" s="15" t="s">
        <v>25</v>
      </c>
      <c r="E47" s="15" t="s">
        <v>536</v>
      </c>
      <c r="F47" s="14">
        <v>200</v>
      </c>
      <c r="G47" s="24">
        <v>3.7001</v>
      </c>
      <c r="H47" s="24">
        <v>740.0104</v>
      </c>
      <c r="I47" s="14" t="s">
        <v>537</v>
      </c>
    </row>
    <row r="48" s="2" customFormat="1" ht="24.75" hidden="1" customHeight="1" spans="1:9">
      <c r="A48" s="72">
        <v>43318</v>
      </c>
      <c r="B48" s="14" t="s">
        <v>844</v>
      </c>
      <c r="C48" s="73" t="s">
        <v>845</v>
      </c>
      <c r="D48" s="15" t="s">
        <v>31</v>
      </c>
      <c r="E48" s="15" t="s">
        <v>32</v>
      </c>
      <c r="F48" s="14">
        <v>45</v>
      </c>
      <c r="G48" s="24">
        <v>2.28</v>
      </c>
      <c r="H48" s="24">
        <v>102.602</v>
      </c>
      <c r="I48" s="14" t="s">
        <v>33</v>
      </c>
    </row>
    <row r="49" s="2" customFormat="1" ht="24.75" hidden="1" customHeight="1" spans="1:9">
      <c r="A49" s="72">
        <v>43318</v>
      </c>
      <c r="B49" s="14" t="s">
        <v>844</v>
      </c>
      <c r="C49" s="73" t="s">
        <v>845</v>
      </c>
      <c r="D49" s="15" t="s">
        <v>73</v>
      </c>
      <c r="E49" s="15" t="s">
        <v>158</v>
      </c>
      <c r="F49" s="14">
        <v>30</v>
      </c>
      <c r="G49" s="24">
        <v>3</v>
      </c>
      <c r="H49" s="24">
        <v>90.0044</v>
      </c>
      <c r="I49" s="14" t="s">
        <v>159</v>
      </c>
    </row>
    <row r="50" s="2" customFormat="1" ht="24.75" hidden="1" customHeight="1" spans="1:9">
      <c r="A50" s="72">
        <v>43318</v>
      </c>
      <c r="B50" s="14" t="s">
        <v>844</v>
      </c>
      <c r="C50" s="73" t="s">
        <v>845</v>
      </c>
      <c r="D50" s="15" t="s">
        <v>98</v>
      </c>
      <c r="E50" s="15" t="s">
        <v>83</v>
      </c>
      <c r="F50" s="14">
        <v>4</v>
      </c>
      <c r="G50" s="24">
        <v>1.7</v>
      </c>
      <c r="H50" s="24">
        <v>6.7976</v>
      </c>
      <c r="I50" s="14" t="s">
        <v>99</v>
      </c>
    </row>
    <row r="51" s="2" customFormat="1" ht="24.75" hidden="1" customHeight="1" spans="1:9">
      <c r="A51" s="72">
        <v>43313</v>
      </c>
      <c r="B51" s="14" t="s">
        <v>829</v>
      </c>
      <c r="C51" s="73" t="s">
        <v>830</v>
      </c>
      <c r="D51" s="15" t="s">
        <v>37</v>
      </c>
      <c r="E51" s="15" t="s">
        <v>300</v>
      </c>
      <c r="F51" s="14">
        <v>24</v>
      </c>
      <c r="G51" s="24">
        <v>3.5</v>
      </c>
      <c r="H51" s="24">
        <v>83.9956</v>
      </c>
      <c r="I51" s="14" t="s">
        <v>301</v>
      </c>
    </row>
    <row r="52" s="2" customFormat="1" ht="24.75" hidden="1" customHeight="1" spans="1:9">
      <c r="A52" s="72">
        <v>43313</v>
      </c>
      <c r="B52" s="14" t="s">
        <v>829</v>
      </c>
      <c r="C52" s="73" t="s">
        <v>830</v>
      </c>
      <c r="D52" s="15" t="s">
        <v>93</v>
      </c>
      <c r="E52" s="15" t="s">
        <v>94</v>
      </c>
      <c r="F52" s="14">
        <v>24</v>
      </c>
      <c r="G52" s="24">
        <v>4</v>
      </c>
      <c r="H52" s="24">
        <v>96.0016</v>
      </c>
      <c r="I52" s="14" t="s">
        <v>95</v>
      </c>
    </row>
    <row r="53" s="2" customFormat="1" ht="24.75" hidden="1" customHeight="1" spans="1:9">
      <c r="A53" s="72">
        <v>43313</v>
      </c>
      <c r="B53" s="14" t="s">
        <v>829</v>
      </c>
      <c r="C53" s="73" t="s">
        <v>830</v>
      </c>
      <c r="D53" s="15" t="s">
        <v>374</v>
      </c>
      <c r="E53" s="15" t="s">
        <v>846</v>
      </c>
      <c r="F53" s="14">
        <v>2</v>
      </c>
      <c r="G53" s="24">
        <v>35</v>
      </c>
      <c r="H53" s="24">
        <v>69.9944</v>
      </c>
      <c r="I53" s="14" t="s">
        <v>847</v>
      </c>
    </row>
    <row r="54" s="2" customFormat="1" ht="24.75" hidden="1" customHeight="1" spans="1:9">
      <c r="A54" s="72">
        <v>43313</v>
      </c>
      <c r="B54" s="14" t="s">
        <v>839</v>
      </c>
      <c r="C54" s="73" t="s">
        <v>787</v>
      </c>
      <c r="D54" s="15" t="s">
        <v>195</v>
      </c>
      <c r="E54" s="15" t="s">
        <v>196</v>
      </c>
      <c r="F54" s="14">
        <v>26</v>
      </c>
      <c r="G54" s="24">
        <v>165.9999</v>
      </c>
      <c r="H54" s="24">
        <v>4316.0004</v>
      </c>
      <c r="I54" s="14" t="s">
        <v>197</v>
      </c>
    </row>
    <row r="55" s="2" customFormat="1" ht="24.75" hidden="1" customHeight="1" spans="1:9">
      <c r="A55" s="72">
        <v>43313</v>
      </c>
      <c r="B55" s="14" t="s">
        <v>840</v>
      </c>
      <c r="C55" s="73" t="s">
        <v>841</v>
      </c>
      <c r="D55" s="15" t="s">
        <v>306</v>
      </c>
      <c r="E55" s="15" t="s">
        <v>307</v>
      </c>
      <c r="F55" s="14">
        <v>10</v>
      </c>
      <c r="G55" s="24">
        <v>7.5</v>
      </c>
      <c r="H55" s="24">
        <v>75.0056</v>
      </c>
      <c r="I55" s="14" t="s">
        <v>308</v>
      </c>
    </row>
    <row r="56" s="2" customFormat="1" ht="24.75" hidden="1" customHeight="1" spans="1:9">
      <c r="A56" s="72">
        <v>43313</v>
      </c>
      <c r="B56" s="14" t="s">
        <v>832</v>
      </c>
      <c r="C56" s="73" t="s">
        <v>833</v>
      </c>
      <c r="D56" s="15" t="s">
        <v>73</v>
      </c>
      <c r="E56" s="15" t="s">
        <v>407</v>
      </c>
      <c r="F56" s="14">
        <v>60</v>
      </c>
      <c r="G56" s="24">
        <v>4.36</v>
      </c>
      <c r="H56" s="24">
        <v>261.6032</v>
      </c>
      <c r="I56" s="14" t="s">
        <v>408</v>
      </c>
    </row>
    <row r="57" s="2" customFormat="1" ht="24.75" customHeight="1" spans="1:9">
      <c r="A57" s="72">
        <v>43313</v>
      </c>
      <c r="B57" s="14" t="s">
        <v>832</v>
      </c>
      <c r="C57" s="73" t="s">
        <v>833</v>
      </c>
      <c r="D57" s="15" t="s">
        <v>172</v>
      </c>
      <c r="E57" s="15" t="s">
        <v>243</v>
      </c>
      <c r="F57" s="14">
        <v>15</v>
      </c>
      <c r="G57" s="24">
        <v>4.56</v>
      </c>
      <c r="H57" s="24">
        <v>68.4052</v>
      </c>
      <c r="I57" s="14" t="s">
        <v>244</v>
      </c>
    </row>
    <row r="58" s="2" customFormat="1" ht="24.75" hidden="1" customHeight="1" spans="1:9">
      <c r="A58" s="72">
        <v>43318</v>
      </c>
      <c r="B58" s="14" t="s">
        <v>844</v>
      </c>
      <c r="C58" s="73" t="s">
        <v>845</v>
      </c>
      <c r="D58" s="15" t="s">
        <v>192</v>
      </c>
      <c r="E58" s="15" t="s">
        <v>316</v>
      </c>
      <c r="F58" s="14">
        <v>2</v>
      </c>
      <c r="G58" s="24">
        <v>45</v>
      </c>
      <c r="H58" s="24">
        <v>90.0044</v>
      </c>
      <c r="I58" s="14" t="s">
        <v>317</v>
      </c>
    </row>
    <row r="59" s="2" customFormat="1" ht="24.75" hidden="1" customHeight="1" spans="1:9">
      <c r="A59" s="72">
        <v>43318</v>
      </c>
      <c r="B59" s="14" t="s">
        <v>844</v>
      </c>
      <c r="C59" s="73" t="s">
        <v>845</v>
      </c>
      <c r="D59" s="15" t="s">
        <v>37</v>
      </c>
      <c r="E59" s="15" t="s">
        <v>143</v>
      </c>
      <c r="F59" s="14">
        <v>30</v>
      </c>
      <c r="G59" s="24">
        <v>4.5</v>
      </c>
      <c r="H59" s="24">
        <v>135.0008</v>
      </c>
      <c r="I59" s="14" t="s">
        <v>144</v>
      </c>
    </row>
    <row r="60" s="2" customFormat="1" ht="24.75" hidden="1" customHeight="1" spans="1:9">
      <c r="A60" s="72">
        <v>43318</v>
      </c>
      <c r="B60" s="14" t="s">
        <v>844</v>
      </c>
      <c r="C60" s="73" t="s">
        <v>845</v>
      </c>
      <c r="D60" s="15" t="s">
        <v>160</v>
      </c>
      <c r="E60" s="15" t="s">
        <v>259</v>
      </c>
      <c r="F60" s="14">
        <v>4</v>
      </c>
      <c r="G60" s="24">
        <v>4.3</v>
      </c>
      <c r="H60" s="24">
        <v>17.2028</v>
      </c>
      <c r="I60" s="14" t="s">
        <v>260</v>
      </c>
    </row>
    <row r="61" s="2" customFormat="1" ht="24.75" hidden="1" customHeight="1" spans="1:9">
      <c r="A61" s="72">
        <v>43318</v>
      </c>
      <c r="B61" s="14" t="s">
        <v>844</v>
      </c>
      <c r="C61" s="73" t="s">
        <v>845</v>
      </c>
      <c r="D61" s="15" t="s">
        <v>37</v>
      </c>
      <c r="E61" s="15" t="s">
        <v>88</v>
      </c>
      <c r="F61" s="14">
        <v>20</v>
      </c>
      <c r="G61" s="24">
        <v>3.5</v>
      </c>
      <c r="H61" s="24">
        <v>69.9944</v>
      </c>
      <c r="I61" s="14" t="s">
        <v>89</v>
      </c>
    </row>
    <row r="62" s="2" customFormat="1" ht="24.75" hidden="1" customHeight="1" spans="1:9">
      <c r="A62" s="72">
        <v>43318</v>
      </c>
      <c r="B62" s="14" t="s">
        <v>844</v>
      </c>
      <c r="C62" s="73" t="s">
        <v>845</v>
      </c>
      <c r="D62" s="15" t="s">
        <v>123</v>
      </c>
      <c r="E62" s="15" t="s">
        <v>124</v>
      </c>
      <c r="F62" s="14">
        <v>46</v>
      </c>
      <c r="G62" s="24">
        <v>2</v>
      </c>
      <c r="H62" s="24">
        <v>91.9996</v>
      </c>
      <c r="I62" s="14" t="s">
        <v>125</v>
      </c>
    </row>
    <row r="63" s="2" customFormat="1" ht="24.75" hidden="1" customHeight="1" spans="1:9">
      <c r="A63" s="72">
        <v>43318</v>
      </c>
      <c r="B63" s="14" t="s">
        <v>844</v>
      </c>
      <c r="C63" s="73" t="s">
        <v>845</v>
      </c>
      <c r="D63" s="15" t="s">
        <v>115</v>
      </c>
      <c r="E63" s="15" t="s">
        <v>848</v>
      </c>
      <c r="F63" s="14">
        <v>10</v>
      </c>
      <c r="G63" s="24">
        <v>2.18</v>
      </c>
      <c r="H63" s="24">
        <v>21.7964</v>
      </c>
      <c r="I63" s="14" t="s">
        <v>849</v>
      </c>
    </row>
    <row r="64" s="2" customFormat="1" ht="24.75" hidden="1" customHeight="1" spans="1:9">
      <c r="A64" s="72">
        <v>43314</v>
      </c>
      <c r="B64" s="14" t="s">
        <v>850</v>
      </c>
      <c r="C64" s="73" t="s">
        <v>841</v>
      </c>
      <c r="D64" s="15" t="s">
        <v>25</v>
      </c>
      <c r="E64" s="15" t="s">
        <v>26</v>
      </c>
      <c r="F64" s="14">
        <v>2000</v>
      </c>
      <c r="G64" s="24">
        <v>1</v>
      </c>
      <c r="H64" s="24">
        <v>2000.072</v>
      </c>
      <c r="I64" s="14" t="s">
        <v>27</v>
      </c>
    </row>
    <row r="65" s="2" customFormat="1" ht="24.75" hidden="1" customHeight="1" spans="1:9">
      <c r="A65" s="72">
        <v>43318</v>
      </c>
      <c r="B65" s="14" t="s">
        <v>844</v>
      </c>
      <c r="C65" s="73" t="s">
        <v>845</v>
      </c>
      <c r="D65" s="15" t="s">
        <v>98</v>
      </c>
      <c r="E65" s="15" t="s">
        <v>83</v>
      </c>
      <c r="F65" s="14">
        <v>60</v>
      </c>
      <c r="G65" s="24">
        <v>1.7</v>
      </c>
      <c r="H65" s="24">
        <v>101.9988</v>
      </c>
      <c r="I65" s="14" t="s">
        <v>99</v>
      </c>
    </row>
    <row r="66" s="2" customFormat="1" ht="24.75" hidden="1" customHeight="1" spans="1:9">
      <c r="A66" s="72">
        <v>43318</v>
      </c>
      <c r="B66" s="14" t="s">
        <v>844</v>
      </c>
      <c r="C66" s="73" t="s">
        <v>845</v>
      </c>
      <c r="D66" s="15" t="s">
        <v>93</v>
      </c>
      <c r="E66" s="15" t="s">
        <v>94</v>
      </c>
      <c r="F66" s="14">
        <v>40</v>
      </c>
      <c r="G66" s="24">
        <v>4</v>
      </c>
      <c r="H66" s="24">
        <v>159.9988</v>
      </c>
      <c r="I66" s="14" t="s">
        <v>95</v>
      </c>
    </row>
    <row r="67" s="2" customFormat="1" ht="24.75" hidden="1" customHeight="1" spans="1:9">
      <c r="A67" s="72">
        <v>43318</v>
      </c>
      <c r="B67" s="14" t="s">
        <v>844</v>
      </c>
      <c r="C67" s="73" t="s">
        <v>845</v>
      </c>
      <c r="D67" s="15" t="s">
        <v>192</v>
      </c>
      <c r="E67" s="15" t="s">
        <v>549</v>
      </c>
      <c r="F67" s="14">
        <v>30</v>
      </c>
      <c r="G67" s="24">
        <v>45.93</v>
      </c>
      <c r="H67" s="24">
        <v>1377.8944</v>
      </c>
      <c r="I67" s="14" t="s">
        <v>550</v>
      </c>
    </row>
    <row r="68" s="2" customFormat="1" ht="24.75" customHeight="1" spans="1:9">
      <c r="A68" s="72">
        <v>43318</v>
      </c>
      <c r="B68" s="14" t="s">
        <v>844</v>
      </c>
      <c r="C68" s="73" t="s">
        <v>845</v>
      </c>
      <c r="D68" s="15" t="s">
        <v>172</v>
      </c>
      <c r="E68" s="15" t="s">
        <v>243</v>
      </c>
      <c r="F68" s="14">
        <v>90</v>
      </c>
      <c r="G68" s="24">
        <v>4</v>
      </c>
      <c r="H68" s="24">
        <v>360.006</v>
      </c>
      <c r="I68" s="14" t="s">
        <v>244</v>
      </c>
    </row>
    <row r="69" s="2" customFormat="1" ht="24.75" hidden="1" customHeight="1" spans="1:9">
      <c r="A69" s="72">
        <v>43314</v>
      </c>
      <c r="B69" s="14" t="s">
        <v>851</v>
      </c>
      <c r="C69" s="73" t="s">
        <v>754</v>
      </c>
      <c r="D69" s="15" t="s">
        <v>123</v>
      </c>
      <c r="E69" s="15" t="s">
        <v>124</v>
      </c>
      <c r="F69" s="14">
        <v>72</v>
      </c>
      <c r="G69" s="24">
        <v>2</v>
      </c>
      <c r="H69" s="24">
        <v>144.0024</v>
      </c>
      <c r="I69" s="14" t="s">
        <v>125</v>
      </c>
    </row>
    <row r="70" s="2" customFormat="1" ht="24.75" hidden="1" customHeight="1" spans="1:9">
      <c r="A70" s="72">
        <v>43323</v>
      </c>
      <c r="B70" s="14" t="s">
        <v>852</v>
      </c>
      <c r="C70" s="73" t="s">
        <v>853</v>
      </c>
      <c r="D70" s="15" t="s">
        <v>211</v>
      </c>
      <c r="E70" s="15" t="s">
        <v>212</v>
      </c>
      <c r="F70" s="14">
        <v>2</v>
      </c>
      <c r="G70" s="24">
        <v>8.4</v>
      </c>
      <c r="H70" s="24">
        <v>16.7968</v>
      </c>
      <c r="I70" s="14" t="s">
        <v>213</v>
      </c>
    </row>
    <row r="71" s="2" customFormat="1" ht="28.5" hidden="1" customHeight="1" spans="1:9">
      <c r="A71" s="72">
        <v>43323</v>
      </c>
      <c r="B71" s="14" t="s">
        <v>852</v>
      </c>
      <c r="C71" s="73" t="s">
        <v>853</v>
      </c>
      <c r="D71" s="15" t="s">
        <v>90</v>
      </c>
      <c r="E71" s="15" t="s">
        <v>91</v>
      </c>
      <c r="F71" s="14">
        <v>12</v>
      </c>
      <c r="G71" s="24">
        <v>4.8</v>
      </c>
      <c r="H71" s="24">
        <v>57.594</v>
      </c>
      <c r="I71" s="14" t="s">
        <v>92</v>
      </c>
    </row>
    <row r="72" s="2" customFormat="1" ht="24.75" hidden="1" customHeight="1" spans="1:9">
      <c r="A72" s="72">
        <v>43323</v>
      </c>
      <c r="B72" s="14" t="s">
        <v>852</v>
      </c>
      <c r="C72" s="73" t="s">
        <v>853</v>
      </c>
      <c r="D72" s="15" t="s">
        <v>37</v>
      </c>
      <c r="E72" s="15" t="s">
        <v>68</v>
      </c>
      <c r="F72" s="14">
        <v>1</v>
      </c>
      <c r="G72" s="24">
        <v>7</v>
      </c>
      <c r="H72" s="24">
        <v>6.9948</v>
      </c>
      <c r="I72" s="14" t="s">
        <v>69</v>
      </c>
    </row>
    <row r="73" s="2" customFormat="1" ht="24.75" hidden="1" customHeight="1" spans="1:9">
      <c r="A73" s="72">
        <v>43323</v>
      </c>
      <c r="B73" s="14" t="s">
        <v>852</v>
      </c>
      <c r="C73" s="73" t="s">
        <v>853</v>
      </c>
      <c r="D73" s="15" t="s">
        <v>123</v>
      </c>
      <c r="E73" s="15" t="s">
        <v>124</v>
      </c>
      <c r="F73" s="14">
        <v>8</v>
      </c>
      <c r="G73" s="24">
        <v>2</v>
      </c>
      <c r="H73" s="24">
        <v>15.9964</v>
      </c>
      <c r="I73" s="14" t="s">
        <v>125</v>
      </c>
    </row>
    <row r="74" s="2" customFormat="1" ht="24.75" hidden="1" customHeight="1" spans="1:9">
      <c r="A74" s="72">
        <v>43323</v>
      </c>
      <c r="B74" s="14" t="s">
        <v>854</v>
      </c>
      <c r="C74" s="73" t="s">
        <v>855</v>
      </c>
      <c r="D74" s="15" t="s">
        <v>123</v>
      </c>
      <c r="E74" s="15" t="s">
        <v>124</v>
      </c>
      <c r="F74" s="14">
        <v>40</v>
      </c>
      <c r="G74" s="24">
        <v>2</v>
      </c>
      <c r="H74" s="24">
        <v>79.9936</v>
      </c>
      <c r="I74" s="14" t="s">
        <v>125</v>
      </c>
    </row>
    <row r="75" s="2" customFormat="1" ht="24.75" hidden="1" customHeight="1" spans="1:9">
      <c r="A75" s="72">
        <v>43323</v>
      </c>
      <c r="B75" s="14" t="s">
        <v>852</v>
      </c>
      <c r="C75" s="73" t="s">
        <v>853</v>
      </c>
      <c r="D75" s="15" t="s">
        <v>37</v>
      </c>
      <c r="E75" s="15" t="s">
        <v>135</v>
      </c>
      <c r="F75" s="14">
        <v>12</v>
      </c>
      <c r="G75" s="24">
        <v>3.5999</v>
      </c>
      <c r="H75" s="24">
        <v>43.1984</v>
      </c>
      <c r="I75" s="14" t="s">
        <v>136</v>
      </c>
    </row>
    <row r="76" s="2" customFormat="1" ht="24.75" hidden="1" customHeight="1" spans="1:9">
      <c r="A76" s="72">
        <v>43318</v>
      </c>
      <c r="B76" s="14" t="s">
        <v>844</v>
      </c>
      <c r="C76" s="73" t="s">
        <v>845</v>
      </c>
      <c r="D76" s="15" t="s">
        <v>31</v>
      </c>
      <c r="E76" s="15" t="s">
        <v>230</v>
      </c>
      <c r="F76" s="14">
        <v>30</v>
      </c>
      <c r="G76" s="24">
        <v>1.94</v>
      </c>
      <c r="H76" s="24">
        <v>58.1972</v>
      </c>
      <c r="I76" s="14" t="s">
        <v>231</v>
      </c>
    </row>
    <row r="77" s="2" customFormat="1" ht="24.75" hidden="1" customHeight="1" spans="1:9">
      <c r="A77" s="72">
        <v>43318</v>
      </c>
      <c r="B77" s="14" t="s">
        <v>844</v>
      </c>
      <c r="C77" s="73" t="s">
        <v>845</v>
      </c>
      <c r="D77" s="15" t="s">
        <v>100</v>
      </c>
      <c r="E77" s="15" t="s">
        <v>324</v>
      </c>
      <c r="F77" s="14">
        <v>2</v>
      </c>
      <c r="G77" s="24">
        <v>816.9999</v>
      </c>
      <c r="H77" s="24">
        <v>1633.9992</v>
      </c>
      <c r="I77" s="14" t="s">
        <v>325</v>
      </c>
    </row>
    <row r="78" s="2" customFormat="1" ht="24.75" hidden="1" customHeight="1" spans="1:9">
      <c r="A78" s="72">
        <v>43318</v>
      </c>
      <c r="B78" s="14" t="s">
        <v>844</v>
      </c>
      <c r="C78" s="73" t="s">
        <v>845</v>
      </c>
      <c r="D78" s="15" t="s">
        <v>90</v>
      </c>
      <c r="E78" s="15" t="s">
        <v>91</v>
      </c>
      <c r="F78" s="14">
        <v>16</v>
      </c>
      <c r="G78" s="24">
        <v>4.8</v>
      </c>
      <c r="H78" s="24">
        <v>76.8036</v>
      </c>
      <c r="I78" s="14" t="s">
        <v>92</v>
      </c>
    </row>
    <row r="79" s="2" customFormat="1" ht="24.75" hidden="1" customHeight="1" spans="1:9">
      <c r="A79" s="72">
        <v>43318</v>
      </c>
      <c r="B79" s="14" t="s">
        <v>844</v>
      </c>
      <c r="C79" s="73" t="s">
        <v>845</v>
      </c>
      <c r="D79" s="15" t="s">
        <v>37</v>
      </c>
      <c r="E79" s="15" t="s">
        <v>105</v>
      </c>
      <c r="F79" s="14">
        <v>4</v>
      </c>
      <c r="G79" s="24">
        <v>7</v>
      </c>
      <c r="H79" s="24">
        <v>28.0024</v>
      </c>
      <c r="I79" s="14" t="s">
        <v>106</v>
      </c>
    </row>
    <row r="80" s="2" customFormat="1" ht="24.75" hidden="1" customHeight="1" spans="1:9">
      <c r="A80" s="72">
        <v>43318</v>
      </c>
      <c r="B80" s="14" t="s">
        <v>844</v>
      </c>
      <c r="C80" s="73" t="s">
        <v>845</v>
      </c>
      <c r="D80" s="15" t="s">
        <v>37</v>
      </c>
      <c r="E80" s="15" t="s">
        <v>135</v>
      </c>
      <c r="F80" s="14">
        <v>4</v>
      </c>
      <c r="G80" s="24">
        <v>3.5999</v>
      </c>
      <c r="H80" s="24">
        <v>14.3956</v>
      </c>
      <c r="I80" s="14" t="s">
        <v>136</v>
      </c>
    </row>
    <row r="81" s="2" customFormat="1" ht="24.75" hidden="1" customHeight="1" spans="1:9">
      <c r="A81" s="72">
        <v>43326</v>
      </c>
      <c r="B81" s="14" t="s">
        <v>856</v>
      </c>
      <c r="C81" s="73" t="s">
        <v>857</v>
      </c>
      <c r="D81" s="15" t="s">
        <v>211</v>
      </c>
      <c r="E81" s="15" t="s">
        <v>212</v>
      </c>
      <c r="F81" s="14">
        <v>11</v>
      </c>
      <c r="G81" s="24">
        <v>8.4</v>
      </c>
      <c r="H81" s="24">
        <v>92.4056</v>
      </c>
      <c r="I81" s="14" t="s">
        <v>213</v>
      </c>
    </row>
    <row r="82" s="2" customFormat="1" ht="24.75" hidden="1" customHeight="1" spans="1:9">
      <c r="A82" s="72">
        <v>43326</v>
      </c>
      <c r="B82" s="14" t="s">
        <v>856</v>
      </c>
      <c r="C82" s="73" t="s">
        <v>857</v>
      </c>
      <c r="D82" s="15" t="s">
        <v>37</v>
      </c>
      <c r="E82" s="15" t="s">
        <v>105</v>
      </c>
      <c r="F82" s="14">
        <v>44</v>
      </c>
      <c r="G82" s="24">
        <v>7</v>
      </c>
      <c r="H82" s="24">
        <v>308.0032</v>
      </c>
      <c r="I82" s="14" t="s">
        <v>106</v>
      </c>
    </row>
    <row r="83" s="2" customFormat="1" ht="32.25" hidden="1" customHeight="1" spans="1:9">
      <c r="A83" s="72">
        <v>43326</v>
      </c>
      <c r="B83" s="14" t="s">
        <v>856</v>
      </c>
      <c r="C83" s="73" t="s">
        <v>857</v>
      </c>
      <c r="D83" s="15" t="s">
        <v>93</v>
      </c>
      <c r="E83" s="15" t="s">
        <v>94</v>
      </c>
      <c r="F83" s="14">
        <v>66</v>
      </c>
      <c r="G83" s="24">
        <v>4</v>
      </c>
      <c r="H83" s="24">
        <v>264.0044</v>
      </c>
      <c r="I83" s="14" t="s">
        <v>95</v>
      </c>
    </row>
    <row r="84" s="2" customFormat="1" ht="24.75" hidden="1" customHeight="1" spans="1:9">
      <c r="A84" s="72">
        <v>43326</v>
      </c>
      <c r="B84" s="14" t="s">
        <v>856</v>
      </c>
      <c r="C84" s="73" t="s">
        <v>857</v>
      </c>
      <c r="D84" s="15" t="s">
        <v>195</v>
      </c>
      <c r="E84" s="15" t="s">
        <v>196</v>
      </c>
      <c r="F84" s="14">
        <v>11</v>
      </c>
      <c r="G84" s="24">
        <v>165.9999</v>
      </c>
      <c r="H84" s="24">
        <v>1826.0024</v>
      </c>
      <c r="I84" s="14" t="s">
        <v>197</v>
      </c>
    </row>
    <row r="85" s="2" customFormat="1" ht="24.75" hidden="1" customHeight="1" spans="1:9">
      <c r="A85" s="72">
        <v>43326</v>
      </c>
      <c r="B85" s="14" t="s">
        <v>856</v>
      </c>
      <c r="C85" s="73" t="s">
        <v>857</v>
      </c>
      <c r="D85" s="15" t="s">
        <v>85</v>
      </c>
      <c r="E85" s="15" t="s">
        <v>237</v>
      </c>
      <c r="F85" s="14">
        <v>11</v>
      </c>
      <c r="G85" s="24">
        <v>26.2</v>
      </c>
      <c r="H85" s="24">
        <v>288.202</v>
      </c>
      <c r="I85" s="14" t="s">
        <v>238</v>
      </c>
    </row>
    <row r="86" s="2" customFormat="1" ht="24.75" hidden="1" customHeight="1" spans="1:9">
      <c r="A86" s="72">
        <v>43323</v>
      </c>
      <c r="B86" s="14" t="s">
        <v>854</v>
      </c>
      <c r="C86" s="73" t="s">
        <v>855</v>
      </c>
      <c r="D86" s="15" t="s">
        <v>37</v>
      </c>
      <c r="E86" s="15" t="s">
        <v>88</v>
      </c>
      <c r="F86" s="14">
        <v>8</v>
      </c>
      <c r="G86" s="24">
        <v>3.5</v>
      </c>
      <c r="H86" s="24">
        <v>28.0024</v>
      </c>
      <c r="I86" s="14" t="s">
        <v>89</v>
      </c>
    </row>
    <row r="87" s="2" customFormat="1" ht="24.75" hidden="1" customHeight="1" spans="1:9">
      <c r="A87" s="72">
        <v>43323</v>
      </c>
      <c r="B87" s="14" t="s">
        <v>858</v>
      </c>
      <c r="C87" s="73" t="s">
        <v>845</v>
      </c>
      <c r="D87" s="15" t="s">
        <v>90</v>
      </c>
      <c r="E87" s="15" t="s">
        <v>91</v>
      </c>
      <c r="F87" s="14">
        <v>14</v>
      </c>
      <c r="G87" s="24">
        <v>4.8</v>
      </c>
      <c r="H87" s="24">
        <v>67.1988</v>
      </c>
      <c r="I87" s="14" t="s">
        <v>92</v>
      </c>
    </row>
    <row r="88" s="2" customFormat="1" ht="24.75" hidden="1" customHeight="1" spans="1:9">
      <c r="A88" s="72">
        <v>43323</v>
      </c>
      <c r="B88" s="14" t="s">
        <v>852</v>
      </c>
      <c r="C88" s="73" t="s">
        <v>853</v>
      </c>
      <c r="D88" s="15" t="s">
        <v>118</v>
      </c>
      <c r="E88" s="15" t="s">
        <v>119</v>
      </c>
      <c r="F88" s="14">
        <v>2</v>
      </c>
      <c r="G88" s="24">
        <v>2.5</v>
      </c>
      <c r="H88" s="24">
        <v>4.9996</v>
      </c>
      <c r="I88" s="14" t="s">
        <v>120</v>
      </c>
    </row>
    <row r="89" s="2" customFormat="1" ht="24.75" hidden="1" customHeight="1" spans="1:9">
      <c r="A89" s="72">
        <v>43323</v>
      </c>
      <c r="B89" s="14" t="s">
        <v>852</v>
      </c>
      <c r="C89" s="73" t="s">
        <v>853</v>
      </c>
      <c r="D89" s="15" t="s">
        <v>100</v>
      </c>
      <c r="E89" s="15" t="s">
        <v>324</v>
      </c>
      <c r="F89" s="14">
        <v>4</v>
      </c>
      <c r="G89" s="24">
        <v>816.9999</v>
      </c>
      <c r="H89" s="24">
        <v>3267.9984</v>
      </c>
      <c r="I89" s="14" t="s">
        <v>325</v>
      </c>
    </row>
    <row r="90" s="2" customFormat="1" ht="24.75" hidden="1" customHeight="1" spans="1:9">
      <c r="A90" s="72">
        <v>43323</v>
      </c>
      <c r="B90" s="14" t="s">
        <v>852</v>
      </c>
      <c r="C90" s="73" t="s">
        <v>853</v>
      </c>
      <c r="D90" s="15" t="s">
        <v>195</v>
      </c>
      <c r="E90" s="15" t="s">
        <v>196</v>
      </c>
      <c r="F90" s="14">
        <v>1</v>
      </c>
      <c r="G90" s="24">
        <v>165.9999</v>
      </c>
      <c r="H90" s="24">
        <v>165.996</v>
      </c>
      <c r="I90" s="14" t="s">
        <v>197</v>
      </c>
    </row>
    <row r="91" s="2" customFormat="1" ht="24.75" hidden="1" customHeight="1" spans="1:9">
      <c r="A91" s="72">
        <v>43323</v>
      </c>
      <c r="B91" s="14" t="s">
        <v>852</v>
      </c>
      <c r="C91" s="73" t="s">
        <v>853</v>
      </c>
      <c r="D91" s="15" t="s">
        <v>93</v>
      </c>
      <c r="E91" s="15" t="s">
        <v>94</v>
      </c>
      <c r="F91" s="14">
        <v>18</v>
      </c>
      <c r="G91" s="24">
        <v>4</v>
      </c>
      <c r="H91" s="24">
        <v>72.0012</v>
      </c>
      <c r="I91" s="14" t="s">
        <v>95</v>
      </c>
    </row>
    <row r="92" s="2" customFormat="1" ht="24.75" hidden="1" customHeight="1" spans="1:9">
      <c r="A92" s="72">
        <v>43328</v>
      </c>
      <c r="B92" s="14" t="s">
        <v>859</v>
      </c>
      <c r="C92" s="73" t="s">
        <v>860</v>
      </c>
      <c r="D92" s="15" t="s">
        <v>90</v>
      </c>
      <c r="E92" s="15" t="s">
        <v>91</v>
      </c>
      <c r="F92" s="14">
        <v>16</v>
      </c>
      <c r="G92" s="24">
        <v>4.8</v>
      </c>
      <c r="H92" s="24">
        <v>76.8036</v>
      </c>
      <c r="I92" s="14" t="s">
        <v>92</v>
      </c>
    </row>
    <row r="93" s="2" customFormat="1" ht="24.75" hidden="1" customHeight="1" spans="1:9">
      <c r="A93" s="72">
        <v>43328</v>
      </c>
      <c r="B93" s="14" t="s">
        <v>859</v>
      </c>
      <c r="C93" s="73" t="s">
        <v>860</v>
      </c>
      <c r="D93" s="15" t="s">
        <v>85</v>
      </c>
      <c r="E93" s="15" t="s">
        <v>237</v>
      </c>
      <c r="F93" s="14">
        <v>4</v>
      </c>
      <c r="G93" s="24">
        <v>26.2</v>
      </c>
      <c r="H93" s="24">
        <v>104.7944</v>
      </c>
      <c r="I93" s="14" t="s">
        <v>238</v>
      </c>
    </row>
    <row r="94" s="2" customFormat="1" ht="24.75" hidden="1" customHeight="1" spans="1:9">
      <c r="A94" s="72">
        <v>43328</v>
      </c>
      <c r="B94" s="14" t="s">
        <v>859</v>
      </c>
      <c r="C94" s="73" t="s">
        <v>860</v>
      </c>
      <c r="D94" s="15" t="s">
        <v>192</v>
      </c>
      <c r="E94" s="15" t="s">
        <v>316</v>
      </c>
      <c r="F94" s="14">
        <v>4</v>
      </c>
      <c r="G94" s="24">
        <v>45</v>
      </c>
      <c r="H94" s="24">
        <v>179.9972</v>
      </c>
      <c r="I94" s="14" t="s">
        <v>317</v>
      </c>
    </row>
    <row r="95" s="2" customFormat="1" ht="24.75" hidden="1" customHeight="1" spans="1:9">
      <c r="A95" s="72">
        <v>43328</v>
      </c>
      <c r="B95" s="14" t="s">
        <v>859</v>
      </c>
      <c r="C95" s="73" t="s">
        <v>860</v>
      </c>
      <c r="D95" s="15" t="s">
        <v>160</v>
      </c>
      <c r="E95" s="15" t="s">
        <v>259</v>
      </c>
      <c r="F95" s="14">
        <v>4</v>
      </c>
      <c r="G95" s="24">
        <v>4.3</v>
      </c>
      <c r="H95" s="24">
        <v>17.2028</v>
      </c>
      <c r="I95" s="14" t="s">
        <v>260</v>
      </c>
    </row>
    <row r="96" s="2" customFormat="1" ht="24.75" hidden="1" customHeight="1" spans="1:9">
      <c r="A96" s="72">
        <v>43328</v>
      </c>
      <c r="B96" s="14" t="s">
        <v>859</v>
      </c>
      <c r="C96" s="73" t="s">
        <v>860</v>
      </c>
      <c r="D96" s="15" t="s">
        <v>37</v>
      </c>
      <c r="E96" s="15" t="s">
        <v>88</v>
      </c>
      <c r="F96" s="14">
        <v>20</v>
      </c>
      <c r="G96" s="24">
        <v>3.5</v>
      </c>
      <c r="H96" s="24">
        <v>69.9944</v>
      </c>
      <c r="I96" s="14" t="s">
        <v>89</v>
      </c>
    </row>
    <row r="97" s="2" customFormat="1" ht="24.75" hidden="1" customHeight="1" spans="1:9">
      <c r="A97" s="72">
        <v>43328</v>
      </c>
      <c r="B97" s="14" t="s">
        <v>859</v>
      </c>
      <c r="C97" s="73" t="s">
        <v>860</v>
      </c>
      <c r="D97" s="15" t="s">
        <v>123</v>
      </c>
      <c r="E97" s="15" t="s">
        <v>124</v>
      </c>
      <c r="F97" s="14">
        <v>29</v>
      </c>
      <c r="G97" s="24">
        <v>2</v>
      </c>
      <c r="H97" s="24">
        <v>58</v>
      </c>
      <c r="I97" s="14" t="s">
        <v>125</v>
      </c>
    </row>
    <row r="98" s="2" customFormat="1" ht="24.75" hidden="1" customHeight="1" spans="1:9">
      <c r="A98" s="72">
        <v>43328</v>
      </c>
      <c r="B98" s="14" t="s">
        <v>859</v>
      </c>
      <c r="C98" s="73" t="s">
        <v>860</v>
      </c>
      <c r="D98" s="15" t="s">
        <v>100</v>
      </c>
      <c r="E98" s="15" t="s">
        <v>324</v>
      </c>
      <c r="F98" s="14">
        <v>16</v>
      </c>
      <c r="G98" s="24">
        <v>816.9999</v>
      </c>
      <c r="H98" s="24">
        <v>13071.9936</v>
      </c>
      <c r="I98" s="14" t="s">
        <v>325</v>
      </c>
    </row>
    <row r="99" s="2" customFormat="1" ht="24.75" hidden="1" customHeight="1" spans="1:9">
      <c r="A99" s="72">
        <v>43328</v>
      </c>
      <c r="B99" s="14" t="s">
        <v>859</v>
      </c>
      <c r="C99" s="73" t="s">
        <v>860</v>
      </c>
      <c r="D99" s="15" t="s">
        <v>192</v>
      </c>
      <c r="E99" s="15" t="s">
        <v>316</v>
      </c>
      <c r="F99" s="14">
        <v>48</v>
      </c>
      <c r="G99" s="24">
        <v>45</v>
      </c>
      <c r="H99" s="24">
        <v>2160.0012</v>
      </c>
      <c r="I99" s="14" t="s">
        <v>317</v>
      </c>
    </row>
    <row r="100" s="2" customFormat="1" ht="24.75" hidden="1" customHeight="1" spans="1:9">
      <c r="A100" s="72">
        <v>43326</v>
      </c>
      <c r="B100" s="14" t="s">
        <v>856</v>
      </c>
      <c r="C100" s="73" t="s">
        <v>857</v>
      </c>
      <c r="D100" s="15" t="s">
        <v>37</v>
      </c>
      <c r="E100" s="15" t="s">
        <v>126</v>
      </c>
      <c r="F100" s="14">
        <v>11</v>
      </c>
      <c r="G100" s="24">
        <v>12.6</v>
      </c>
      <c r="H100" s="24">
        <v>138.5968</v>
      </c>
      <c r="I100" s="14" t="s">
        <v>127</v>
      </c>
    </row>
    <row r="101" s="2" customFormat="1" ht="24.75" hidden="1" customHeight="1" spans="1:9">
      <c r="A101" s="72">
        <v>43326</v>
      </c>
      <c r="B101" s="14" t="s">
        <v>856</v>
      </c>
      <c r="C101" s="73" t="s">
        <v>857</v>
      </c>
      <c r="D101" s="15" t="s">
        <v>37</v>
      </c>
      <c r="E101" s="15" t="s">
        <v>68</v>
      </c>
      <c r="F101" s="14">
        <v>11</v>
      </c>
      <c r="G101" s="24">
        <v>7</v>
      </c>
      <c r="H101" s="24">
        <v>77.0008</v>
      </c>
      <c r="I101" s="14" t="s">
        <v>69</v>
      </c>
    </row>
    <row r="102" s="2" customFormat="1" ht="24.75" hidden="1" customHeight="1" spans="1:9">
      <c r="A102" s="72">
        <v>43323</v>
      </c>
      <c r="B102" s="14" t="s">
        <v>861</v>
      </c>
      <c r="C102" s="73" t="s">
        <v>833</v>
      </c>
      <c r="D102" s="15" t="s">
        <v>746</v>
      </c>
      <c r="E102" s="15" t="s">
        <v>747</v>
      </c>
      <c r="F102" s="14">
        <v>15</v>
      </c>
      <c r="G102" s="24">
        <v>134</v>
      </c>
      <c r="H102" s="24">
        <v>2010.0016</v>
      </c>
      <c r="I102" s="14" t="s">
        <v>748</v>
      </c>
    </row>
    <row r="103" s="2" customFormat="1" ht="24.75" hidden="1" customHeight="1" spans="1:9">
      <c r="A103" s="72">
        <v>43323</v>
      </c>
      <c r="B103" s="14" t="s">
        <v>852</v>
      </c>
      <c r="C103" s="73" t="s">
        <v>853</v>
      </c>
      <c r="D103" s="15" t="s">
        <v>85</v>
      </c>
      <c r="E103" s="15" t="s">
        <v>237</v>
      </c>
      <c r="F103" s="14">
        <v>1</v>
      </c>
      <c r="G103" s="24">
        <v>26.2</v>
      </c>
      <c r="H103" s="24">
        <v>26.2044</v>
      </c>
      <c r="I103" s="14" t="s">
        <v>238</v>
      </c>
    </row>
    <row r="104" s="2" customFormat="1" ht="24.75" hidden="1" customHeight="1" spans="1:9">
      <c r="A104" s="72">
        <v>43323</v>
      </c>
      <c r="B104" s="14" t="s">
        <v>852</v>
      </c>
      <c r="C104" s="73" t="s">
        <v>853</v>
      </c>
      <c r="D104" s="15" t="s">
        <v>31</v>
      </c>
      <c r="E104" s="15" t="s">
        <v>230</v>
      </c>
      <c r="F104" s="14">
        <v>4</v>
      </c>
      <c r="G104" s="24">
        <v>1.94</v>
      </c>
      <c r="H104" s="24">
        <v>7.7604</v>
      </c>
      <c r="I104" s="14" t="s">
        <v>231</v>
      </c>
    </row>
    <row r="105" s="2" customFormat="1" ht="24.75" hidden="1" customHeight="1" spans="1:9">
      <c r="A105" s="72">
        <v>43323</v>
      </c>
      <c r="B105" s="14" t="s">
        <v>852</v>
      </c>
      <c r="C105" s="73" t="s">
        <v>853</v>
      </c>
      <c r="D105" s="15" t="s">
        <v>37</v>
      </c>
      <c r="E105" s="15" t="s">
        <v>38</v>
      </c>
      <c r="F105" s="14">
        <v>20</v>
      </c>
      <c r="G105" s="24">
        <v>4.46</v>
      </c>
      <c r="H105" s="24">
        <v>89.204</v>
      </c>
      <c r="I105" s="14" t="s">
        <v>39</v>
      </c>
    </row>
    <row r="106" s="2" customFormat="1" ht="24.75" hidden="1" customHeight="1" spans="1:9">
      <c r="A106" s="72">
        <v>43323</v>
      </c>
      <c r="B106" s="14" t="s">
        <v>852</v>
      </c>
      <c r="C106" s="73" t="s">
        <v>853</v>
      </c>
      <c r="D106" s="15" t="s">
        <v>37</v>
      </c>
      <c r="E106" s="15" t="s">
        <v>126</v>
      </c>
      <c r="F106" s="14">
        <v>1</v>
      </c>
      <c r="G106" s="24">
        <v>12.6</v>
      </c>
      <c r="H106" s="24">
        <v>12.5976</v>
      </c>
      <c r="I106" s="14" t="s">
        <v>127</v>
      </c>
    </row>
    <row r="107" s="2" customFormat="1" ht="24.75" hidden="1" customHeight="1" spans="1:9">
      <c r="A107" s="72">
        <v>43323</v>
      </c>
      <c r="B107" s="14" t="s">
        <v>852</v>
      </c>
      <c r="C107" s="73" t="s">
        <v>853</v>
      </c>
      <c r="D107" s="15" t="s">
        <v>37</v>
      </c>
      <c r="E107" s="15" t="s">
        <v>105</v>
      </c>
      <c r="F107" s="14">
        <v>6</v>
      </c>
      <c r="G107" s="24">
        <v>7</v>
      </c>
      <c r="H107" s="24">
        <v>42.0036</v>
      </c>
      <c r="I107" s="14" t="s">
        <v>106</v>
      </c>
    </row>
    <row r="108" s="2" customFormat="1" ht="24.75" hidden="1" customHeight="1" spans="1:9">
      <c r="A108" s="72">
        <v>43330</v>
      </c>
      <c r="B108" s="14" t="s">
        <v>862</v>
      </c>
      <c r="C108" s="73" t="s">
        <v>863</v>
      </c>
      <c r="D108" s="15" t="s">
        <v>37</v>
      </c>
      <c r="E108" s="15" t="s">
        <v>126</v>
      </c>
      <c r="F108" s="14">
        <v>3</v>
      </c>
      <c r="G108" s="24">
        <v>12.6</v>
      </c>
      <c r="H108" s="24">
        <v>37.8044</v>
      </c>
      <c r="I108" s="14" t="s">
        <v>127</v>
      </c>
    </row>
    <row r="109" s="2" customFormat="1" ht="24.75" hidden="1" customHeight="1" spans="1:9">
      <c r="A109" s="72">
        <v>43330</v>
      </c>
      <c r="B109" s="14" t="s">
        <v>862</v>
      </c>
      <c r="C109" s="73" t="s">
        <v>863</v>
      </c>
      <c r="D109" s="15" t="s">
        <v>31</v>
      </c>
      <c r="E109" s="15" t="s">
        <v>32</v>
      </c>
      <c r="F109" s="14">
        <v>40</v>
      </c>
      <c r="G109" s="24">
        <v>2.28</v>
      </c>
      <c r="H109" s="24">
        <v>91.1992</v>
      </c>
      <c r="I109" s="14" t="s">
        <v>33</v>
      </c>
    </row>
    <row r="110" s="2" customFormat="1" ht="24.75" hidden="1" customHeight="1" spans="1:9">
      <c r="A110" s="72">
        <v>43326</v>
      </c>
      <c r="B110" s="14" t="s">
        <v>856</v>
      </c>
      <c r="C110" s="73" t="s">
        <v>857</v>
      </c>
      <c r="D110" s="15" t="s">
        <v>132</v>
      </c>
      <c r="E110" s="15" t="s">
        <v>133</v>
      </c>
      <c r="F110" s="14">
        <v>4</v>
      </c>
      <c r="G110" s="24">
        <v>3.2</v>
      </c>
      <c r="H110" s="24">
        <v>12.7948</v>
      </c>
      <c r="I110" s="14" t="s">
        <v>134</v>
      </c>
    </row>
    <row r="111" s="2" customFormat="1" ht="24.75" hidden="1" customHeight="1" spans="1:9">
      <c r="A111" s="72">
        <v>43326</v>
      </c>
      <c r="B111" s="14" t="s">
        <v>864</v>
      </c>
      <c r="C111" s="73" t="s">
        <v>845</v>
      </c>
      <c r="D111" s="15" t="s">
        <v>115</v>
      </c>
      <c r="E111" s="15" t="s">
        <v>848</v>
      </c>
      <c r="F111" s="14">
        <v>50</v>
      </c>
      <c r="G111" s="24">
        <v>2.18</v>
      </c>
      <c r="H111" s="24">
        <v>109.0052</v>
      </c>
      <c r="I111" s="14" t="s">
        <v>849</v>
      </c>
    </row>
    <row r="112" s="2" customFormat="1" ht="24.75" hidden="1" customHeight="1" spans="1:9">
      <c r="A112" s="72">
        <v>43328</v>
      </c>
      <c r="B112" s="14" t="s">
        <v>859</v>
      </c>
      <c r="C112" s="73" t="s">
        <v>860</v>
      </c>
      <c r="D112" s="15" t="s">
        <v>90</v>
      </c>
      <c r="E112" s="15" t="s">
        <v>91</v>
      </c>
      <c r="F112" s="14">
        <v>108</v>
      </c>
      <c r="G112" s="24">
        <v>4.8</v>
      </c>
      <c r="H112" s="24">
        <v>518.3924</v>
      </c>
      <c r="I112" s="14" t="s">
        <v>92</v>
      </c>
    </row>
    <row r="113" s="2" customFormat="1" ht="24.75" hidden="1" customHeight="1" spans="1:9">
      <c r="A113" s="72">
        <v>43328</v>
      </c>
      <c r="B113" s="14" t="s">
        <v>859</v>
      </c>
      <c r="C113" s="73" t="s">
        <v>860</v>
      </c>
      <c r="D113" s="15" t="s">
        <v>37</v>
      </c>
      <c r="E113" s="15" t="s">
        <v>135</v>
      </c>
      <c r="F113" s="14">
        <v>108</v>
      </c>
      <c r="G113" s="24">
        <v>3.5999</v>
      </c>
      <c r="H113" s="24">
        <v>388.7972</v>
      </c>
      <c r="I113" s="14" t="s">
        <v>136</v>
      </c>
    </row>
    <row r="114" s="2" customFormat="1" ht="24.75" hidden="1" customHeight="1" spans="1:9">
      <c r="A114" s="72">
        <v>43328</v>
      </c>
      <c r="B114" s="14" t="s">
        <v>859</v>
      </c>
      <c r="C114" s="73" t="s">
        <v>860</v>
      </c>
      <c r="D114" s="15" t="s">
        <v>93</v>
      </c>
      <c r="E114" s="15" t="s">
        <v>94</v>
      </c>
      <c r="F114" s="14">
        <v>108</v>
      </c>
      <c r="G114" s="24">
        <v>4</v>
      </c>
      <c r="H114" s="24">
        <v>432.0072</v>
      </c>
      <c r="I114" s="14" t="s">
        <v>95</v>
      </c>
    </row>
    <row r="115" s="2" customFormat="1" ht="24.75" hidden="1" customHeight="1" spans="1:9">
      <c r="A115" s="72">
        <v>43330</v>
      </c>
      <c r="B115" s="14" t="s">
        <v>862</v>
      </c>
      <c r="C115" s="73" t="s">
        <v>863</v>
      </c>
      <c r="D115" s="15" t="s">
        <v>37</v>
      </c>
      <c r="E115" s="15" t="s">
        <v>370</v>
      </c>
      <c r="F115" s="14">
        <v>8</v>
      </c>
      <c r="G115" s="24">
        <v>6.58</v>
      </c>
      <c r="H115" s="24">
        <v>52.6408</v>
      </c>
      <c r="I115" s="14" t="s">
        <v>371</v>
      </c>
    </row>
    <row r="116" s="2" customFormat="1" ht="24.75" hidden="1" customHeight="1" spans="1:9">
      <c r="A116" s="72">
        <v>43330</v>
      </c>
      <c r="B116" s="14" t="s">
        <v>862</v>
      </c>
      <c r="C116" s="73" t="s">
        <v>863</v>
      </c>
      <c r="D116" s="15" t="s">
        <v>98</v>
      </c>
      <c r="E116" s="15" t="s">
        <v>83</v>
      </c>
      <c r="F116" s="14">
        <v>16</v>
      </c>
      <c r="G116" s="24">
        <v>1.7</v>
      </c>
      <c r="H116" s="24">
        <v>27.202</v>
      </c>
      <c r="I116" s="14" t="s">
        <v>99</v>
      </c>
    </row>
    <row r="117" s="2" customFormat="1" ht="24.75" hidden="1" customHeight="1" spans="1:9">
      <c r="A117" s="72">
        <v>43330</v>
      </c>
      <c r="B117" s="14" t="s">
        <v>862</v>
      </c>
      <c r="C117" s="73" t="s">
        <v>863</v>
      </c>
      <c r="D117" s="15" t="s">
        <v>476</v>
      </c>
      <c r="E117" s="15" t="s">
        <v>477</v>
      </c>
      <c r="F117" s="14">
        <v>2</v>
      </c>
      <c r="G117" s="24">
        <v>9.7</v>
      </c>
      <c r="H117" s="24">
        <v>19.3952</v>
      </c>
      <c r="I117" s="14" t="s">
        <v>478</v>
      </c>
    </row>
    <row r="118" s="2" customFormat="1" ht="24.75" hidden="1" customHeight="1" spans="1:9">
      <c r="A118" s="72">
        <v>43330</v>
      </c>
      <c r="B118" s="14" t="s">
        <v>865</v>
      </c>
      <c r="C118" s="73" t="s">
        <v>866</v>
      </c>
      <c r="D118" s="15" t="s">
        <v>85</v>
      </c>
      <c r="E118" s="15" t="s">
        <v>237</v>
      </c>
      <c r="F118" s="14">
        <v>10</v>
      </c>
      <c r="G118" s="24">
        <v>26.2</v>
      </c>
      <c r="H118" s="24">
        <v>261.9976</v>
      </c>
      <c r="I118" s="14" t="s">
        <v>238</v>
      </c>
    </row>
    <row r="119" s="2" customFormat="1" ht="24.75" hidden="1" customHeight="1" spans="1:9">
      <c r="A119" s="72">
        <v>43330</v>
      </c>
      <c r="B119" s="14" t="s">
        <v>862</v>
      </c>
      <c r="C119" s="73" t="s">
        <v>863</v>
      </c>
      <c r="D119" s="15" t="s">
        <v>37</v>
      </c>
      <c r="E119" s="15" t="s">
        <v>105</v>
      </c>
      <c r="F119" s="14">
        <v>8</v>
      </c>
      <c r="G119" s="24">
        <v>7</v>
      </c>
      <c r="H119" s="24">
        <v>56.0048</v>
      </c>
      <c r="I119" s="14" t="s">
        <v>106</v>
      </c>
    </row>
    <row r="120" s="2" customFormat="1" ht="21.75" hidden="1" customHeight="1" spans="1:9">
      <c r="A120" s="72">
        <v>43330</v>
      </c>
      <c r="B120" s="14" t="s">
        <v>862</v>
      </c>
      <c r="C120" s="73" t="s">
        <v>863</v>
      </c>
      <c r="D120" s="15" t="s">
        <v>85</v>
      </c>
      <c r="E120" s="15" t="s">
        <v>237</v>
      </c>
      <c r="F120" s="14">
        <v>8</v>
      </c>
      <c r="G120" s="24">
        <v>26.2</v>
      </c>
      <c r="H120" s="24">
        <v>209.6004</v>
      </c>
      <c r="I120" s="14" t="s">
        <v>238</v>
      </c>
    </row>
    <row r="121" s="2" customFormat="1" ht="21.75" hidden="1" customHeight="1" spans="1:9">
      <c r="A121" s="72">
        <v>43330</v>
      </c>
      <c r="B121" s="14" t="s">
        <v>862</v>
      </c>
      <c r="C121" s="73" t="s">
        <v>863</v>
      </c>
      <c r="D121" s="15" t="s">
        <v>109</v>
      </c>
      <c r="E121" s="15" t="s">
        <v>209</v>
      </c>
      <c r="F121" s="14">
        <v>24</v>
      </c>
      <c r="G121" s="24">
        <v>6.7</v>
      </c>
      <c r="H121" s="24">
        <v>160.7992</v>
      </c>
      <c r="I121" s="14" t="s">
        <v>210</v>
      </c>
    </row>
    <row r="122" s="2" customFormat="1" ht="21.75" hidden="1" customHeight="1" spans="1:9">
      <c r="A122" s="72">
        <v>43330</v>
      </c>
      <c r="B122" s="14" t="s">
        <v>862</v>
      </c>
      <c r="C122" s="73" t="s">
        <v>863</v>
      </c>
      <c r="D122" s="15" t="s">
        <v>192</v>
      </c>
      <c r="E122" s="15" t="s">
        <v>316</v>
      </c>
      <c r="F122" s="14">
        <v>16</v>
      </c>
      <c r="G122" s="24">
        <v>45</v>
      </c>
      <c r="H122" s="24">
        <v>720.0004</v>
      </c>
      <c r="I122" s="14" t="s">
        <v>317</v>
      </c>
    </row>
    <row r="123" s="2" customFormat="1" ht="21.75" hidden="1" customHeight="1" spans="1:9">
      <c r="A123" s="72">
        <v>43330</v>
      </c>
      <c r="B123" s="14" t="s">
        <v>862</v>
      </c>
      <c r="C123" s="73" t="s">
        <v>863</v>
      </c>
      <c r="D123" s="15" t="s">
        <v>37</v>
      </c>
      <c r="E123" s="15" t="s">
        <v>135</v>
      </c>
      <c r="F123" s="14">
        <v>20</v>
      </c>
      <c r="G123" s="24">
        <v>3.5999</v>
      </c>
      <c r="H123" s="24">
        <v>72.0012</v>
      </c>
      <c r="I123" s="14" t="s">
        <v>136</v>
      </c>
    </row>
    <row r="124" s="2" customFormat="1" ht="21.75" hidden="1" customHeight="1" spans="1:9">
      <c r="A124" s="72">
        <v>43330</v>
      </c>
      <c r="B124" s="14" t="s">
        <v>862</v>
      </c>
      <c r="C124" s="73" t="s">
        <v>863</v>
      </c>
      <c r="D124" s="15" t="s">
        <v>37</v>
      </c>
      <c r="E124" s="15" t="s">
        <v>141</v>
      </c>
      <c r="F124" s="14">
        <v>8</v>
      </c>
      <c r="G124" s="24">
        <v>2.9</v>
      </c>
      <c r="H124" s="24">
        <v>23.2</v>
      </c>
      <c r="I124" s="14" t="s">
        <v>142</v>
      </c>
    </row>
    <row r="125" s="2" customFormat="1" ht="21.75" hidden="1" customHeight="1" spans="1:9">
      <c r="A125" s="72">
        <v>43330</v>
      </c>
      <c r="B125" s="14" t="s">
        <v>862</v>
      </c>
      <c r="C125" s="73" t="s">
        <v>863</v>
      </c>
      <c r="D125" s="15" t="s">
        <v>37</v>
      </c>
      <c r="E125" s="15" t="s">
        <v>68</v>
      </c>
      <c r="F125" s="14">
        <v>1</v>
      </c>
      <c r="G125" s="24">
        <v>7</v>
      </c>
      <c r="H125" s="24">
        <v>6.9948</v>
      </c>
      <c r="I125" s="14" t="s">
        <v>69</v>
      </c>
    </row>
    <row r="126" s="2" customFormat="1" ht="24.75" hidden="1" customHeight="1" spans="1:9">
      <c r="A126" s="72">
        <v>43330</v>
      </c>
      <c r="B126" s="14" t="s">
        <v>862</v>
      </c>
      <c r="C126" s="73" t="s">
        <v>863</v>
      </c>
      <c r="D126" s="15" t="s">
        <v>37</v>
      </c>
      <c r="E126" s="15" t="s">
        <v>235</v>
      </c>
      <c r="F126" s="14">
        <v>4</v>
      </c>
      <c r="G126" s="24">
        <v>6</v>
      </c>
      <c r="H126" s="24">
        <v>24.0004</v>
      </c>
      <c r="I126" s="14" t="s">
        <v>236</v>
      </c>
    </row>
    <row r="127" s="2" customFormat="1" ht="24.75" hidden="1" customHeight="1" spans="1:9">
      <c r="A127" s="72">
        <v>43330</v>
      </c>
      <c r="B127" s="14" t="s">
        <v>862</v>
      </c>
      <c r="C127" s="73" t="s">
        <v>863</v>
      </c>
      <c r="D127" s="15" t="s">
        <v>37</v>
      </c>
      <c r="E127" s="15" t="s">
        <v>391</v>
      </c>
      <c r="F127" s="14">
        <v>1</v>
      </c>
      <c r="G127" s="24">
        <v>13.1</v>
      </c>
      <c r="H127" s="24">
        <v>13.0964</v>
      </c>
      <c r="I127" s="14" t="s">
        <v>392</v>
      </c>
    </row>
    <row r="128" s="2" customFormat="1" ht="24.75" hidden="1" customHeight="1" spans="1:9">
      <c r="A128" s="72">
        <v>43332</v>
      </c>
      <c r="B128" s="14" t="s">
        <v>865</v>
      </c>
      <c r="C128" s="73" t="s">
        <v>866</v>
      </c>
      <c r="D128" s="15" t="s">
        <v>118</v>
      </c>
      <c r="E128" s="15" t="s">
        <v>119</v>
      </c>
      <c r="F128" s="14">
        <v>60</v>
      </c>
      <c r="G128" s="24">
        <v>2.5</v>
      </c>
      <c r="H128" s="24">
        <v>149.9996</v>
      </c>
      <c r="I128" s="14" t="s">
        <v>120</v>
      </c>
    </row>
    <row r="129" s="2" customFormat="1" ht="24.75" hidden="1" customHeight="1" spans="1:9">
      <c r="A129" s="72">
        <v>43332</v>
      </c>
      <c r="B129" s="14" t="s">
        <v>865</v>
      </c>
      <c r="C129" s="73" t="s">
        <v>866</v>
      </c>
      <c r="D129" s="15" t="s">
        <v>93</v>
      </c>
      <c r="E129" s="15" t="s">
        <v>94</v>
      </c>
      <c r="F129" s="14">
        <v>60</v>
      </c>
      <c r="G129" s="24">
        <v>4</v>
      </c>
      <c r="H129" s="24">
        <v>240.004</v>
      </c>
      <c r="I129" s="14" t="s">
        <v>95</v>
      </c>
    </row>
    <row r="130" s="2" customFormat="1" ht="24.75" hidden="1" customHeight="1" spans="1:9">
      <c r="A130" s="72">
        <v>43328</v>
      </c>
      <c r="B130" s="14" t="s">
        <v>859</v>
      </c>
      <c r="C130" s="73" t="s">
        <v>860</v>
      </c>
      <c r="D130" s="15" t="s">
        <v>31</v>
      </c>
      <c r="E130" s="15" t="s">
        <v>497</v>
      </c>
      <c r="F130" s="14">
        <v>12</v>
      </c>
      <c r="G130" s="24">
        <v>1.94</v>
      </c>
      <c r="H130" s="24">
        <v>23.2812</v>
      </c>
      <c r="I130" s="14" t="s">
        <v>498</v>
      </c>
    </row>
    <row r="131" s="2" customFormat="1" ht="24.75" hidden="1" customHeight="1" spans="1:9">
      <c r="A131" s="72">
        <v>43328</v>
      </c>
      <c r="B131" s="14" t="s">
        <v>859</v>
      </c>
      <c r="C131" s="73" t="s">
        <v>860</v>
      </c>
      <c r="D131" s="15" t="s">
        <v>98</v>
      </c>
      <c r="E131" s="15" t="s">
        <v>83</v>
      </c>
      <c r="F131" s="14">
        <v>8</v>
      </c>
      <c r="G131" s="24">
        <v>1.7</v>
      </c>
      <c r="H131" s="24">
        <v>13.5952</v>
      </c>
      <c r="I131" s="14" t="s">
        <v>99</v>
      </c>
    </row>
    <row r="132" s="2" customFormat="1" ht="24.75" hidden="1" customHeight="1" spans="1:9">
      <c r="A132" s="72">
        <v>43328</v>
      </c>
      <c r="B132" s="14" t="s">
        <v>859</v>
      </c>
      <c r="C132" s="73" t="s">
        <v>860</v>
      </c>
      <c r="D132" s="15" t="s">
        <v>37</v>
      </c>
      <c r="E132" s="15" t="s">
        <v>135</v>
      </c>
      <c r="F132" s="14">
        <v>8</v>
      </c>
      <c r="G132" s="24">
        <v>3.5999</v>
      </c>
      <c r="H132" s="24">
        <v>28.8028</v>
      </c>
      <c r="I132" s="14" t="s">
        <v>136</v>
      </c>
    </row>
    <row r="133" s="2" customFormat="1" ht="24.75" hidden="1" customHeight="1" spans="1:9">
      <c r="A133" s="72">
        <v>43328</v>
      </c>
      <c r="B133" s="14" t="s">
        <v>859</v>
      </c>
      <c r="C133" s="73" t="s">
        <v>860</v>
      </c>
      <c r="D133" s="15" t="s">
        <v>93</v>
      </c>
      <c r="E133" s="15" t="s">
        <v>94</v>
      </c>
      <c r="F133" s="14">
        <v>32</v>
      </c>
      <c r="G133" s="24">
        <v>4</v>
      </c>
      <c r="H133" s="24">
        <v>128.006</v>
      </c>
      <c r="I133" s="14" t="s">
        <v>95</v>
      </c>
    </row>
    <row r="134" s="2" customFormat="1" ht="24.75" hidden="1" customHeight="1" spans="1:9">
      <c r="A134" s="72">
        <v>43328</v>
      </c>
      <c r="B134" s="14" t="s">
        <v>859</v>
      </c>
      <c r="C134" s="73" t="s">
        <v>860</v>
      </c>
      <c r="D134" s="15" t="s">
        <v>118</v>
      </c>
      <c r="E134" s="15" t="s">
        <v>119</v>
      </c>
      <c r="F134" s="14">
        <v>54</v>
      </c>
      <c r="G134" s="24">
        <v>2.5</v>
      </c>
      <c r="H134" s="24">
        <v>135.0008</v>
      </c>
      <c r="I134" s="14" t="s">
        <v>120</v>
      </c>
    </row>
    <row r="135" s="2" customFormat="1" ht="24.75" hidden="1" customHeight="1" spans="1:9">
      <c r="A135" s="72">
        <v>43333</v>
      </c>
      <c r="B135" s="14" t="s">
        <v>867</v>
      </c>
      <c r="C135" s="73" t="s">
        <v>868</v>
      </c>
      <c r="D135" s="15" t="s">
        <v>37</v>
      </c>
      <c r="E135" s="15" t="s">
        <v>88</v>
      </c>
      <c r="F135" s="14">
        <v>40</v>
      </c>
      <c r="G135" s="24">
        <v>3.5</v>
      </c>
      <c r="H135" s="24">
        <v>140.0004</v>
      </c>
      <c r="I135" s="14" t="s">
        <v>89</v>
      </c>
    </row>
    <row r="136" s="2" customFormat="1" ht="24.75" hidden="1" customHeight="1" spans="1:9">
      <c r="A136" s="72">
        <v>43333</v>
      </c>
      <c r="B136" s="14" t="s">
        <v>869</v>
      </c>
      <c r="C136" s="73" t="s">
        <v>868</v>
      </c>
      <c r="D136" s="15" t="s">
        <v>310</v>
      </c>
      <c r="E136" s="15" t="s">
        <v>311</v>
      </c>
      <c r="F136" s="14">
        <v>5</v>
      </c>
      <c r="G136" s="24">
        <v>133</v>
      </c>
      <c r="H136" s="24">
        <v>665.0048</v>
      </c>
      <c r="I136" s="14" t="s">
        <v>312</v>
      </c>
    </row>
    <row r="137" s="2" customFormat="1" ht="24.75" hidden="1" customHeight="1" spans="1:9">
      <c r="A137" s="72">
        <v>43333</v>
      </c>
      <c r="B137" s="14" t="s">
        <v>867</v>
      </c>
      <c r="C137" s="73" t="s">
        <v>868</v>
      </c>
      <c r="D137" s="15" t="s">
        <v>37</v>
      </c>
      <c r="E137" s="15" t="s">
        <v>135</v>
      </c>
      <c r="F137" s="14">
        <v>10</v>
      </c>
      <c r="G137" s="24">
        <v>3.5999</v>
      </c>
      <c r="H137" s="24">
        <v>35.9948</v>
      </c>
      <c r="I137" s="14" t="s">
        <v>136</v>
      </c>
    </row>
    <row r="138" s="2" customFormat="1" ht="24.75" hidden="1" customHeight="1" spans="1:9">
      <c r="A138" s="72">
        <v>43328</v>
      </c>
      <c r="B138" s="14" t="s">
        <v>859</v>
      </c>
      <c r="C138" s="73" t="s">
        <v>860</v>
      </c>
      <c r="D138" s="15" t="s">
        <v>98</v>
      </c>
      <c r="E138" s="15" t="s">
        <v>83</v>
      </c>
      <c r="F138" s="14">
        <v>108</v>
      </c>
      <c r="G138" s="24">
        <v>1.7</v>
      </c>
      <c r="H138" s="24">
        <v>183.5932</v>
      </c>
      <c r="I138" s="14" t="s">
        <v>99</v>
      </c>
    </row>
    <row r="139" s="2" customFormat="1" ht="24.75" hidden="1" customHeight="1" spans="1:9">
      <c r="A139" s="72">
        <v>43333</v>
      </c>
      <c r="B139" s="14" t="s">
        <v>867</v>
      </c>
      <c r="C139" s="73" t="s">
        <v>868</v>
      </c>
      <c r="D139" s="15" t="s">
        <v>118</v>
      </c>
      <c r="E139" s="15" t="s">
        <v>119</v>
      </c>
      <c r="F139" s="14">
        <v>10</v>
      </c>
      <c r="G139" s="24">
        <v>2.5</v>
      </c>
      <c r="H139" s="24">
        <v>24.998</v>
      </c>
      <c r="I139" s="14" t="s">
        <v>120</v>
      </c>
    </row>
    <row r="140" s="2" customFormat="1" ht="24.75" hidden="1" customHeight="1" spans="1:9">
      <c r="A140" s="72">
        <v>43330</v>
      </c>
      <c r="B140" s="14" t="s">
        <v>862</v>
      </c>
      <c r="C140" s="73" t="s">
        <v>863</v>
      </c>
      <c r="D140" s="15" t="s">
        <v>160</v>
      </c>
      <c r="E140" s="15" t="s">
        <v>225</v>
      </c>
      <c r="F140" s="14">
        <v>4</v>
      </c>
      <c r="G140" s="24">
        <v>11</v>
      </c>
      <c r="H140" s="24">
        <v>43.9988</v>
      </c>
      <c r="I140" s="14" t="s">
        <v>226</v>
      </c>
    </row>
    <row r="141" s="2" customFormat="1" ht="24.75" hidden="1" customHeight="1" spans="1:9">
      <c r="A141" s="72">
        <v>43330</v>
      </c>
      <c r="B141" s="14" t="s">
        <v>862</v>
      </c>
      <c r="C141" s="73" t="s">
        <v>863</v>
      </c>
      <c r="D141" s="15" t="s">
        <v>160</v>
      </c>
      <c r="E141" s="15" t="s">
        <v>870</v>
      </c>
      <c r="F141" s="14">
        <v>4</v>
      </c>
      <c r="G141" s="24">
        <v>5.8</v>
      </c>
      <c r="H141" s="24">
        <v>23.2</v>
      </c>
      <c r="I141" s="14" t="s">
        <v>871</v>
      </c>
    </row>
    <row r="142" s="2" customFormat="1" ht="24.75" hidden="1" customHeight="1" spans="1:9">
      <c r="A142" s="72">
        <v>43330</v>
      </c>
      <c r="B142" s="14" t="s">
        <v>862</v>
      </c>
      <c r="C142" s="73" t="s">
        <v>863</v>
      </c>
      <c r="D142" s="15" t="s">
        <v>93</v>
      </c>
      <c r="E142" s="15" t="s">
        <v>517</v>
      </c>
      <c r="F142" s="14">
        <v>8</v>
      </c>
      <c r="G142" s="24">
        <v>6</v>
      </c>
      <c r="H142" s="24">
        <v>48.0008</v>
      </c>
      <c r="I142" s="14" t="s">
        <v>518</v>
      </c>
    </row>
    <row r="143" s="2" customFormat="1" ht="24.75" hidden="1" customHeight="1" spans="1:9">
      <c r="A143" s="72">
        <v>43330</v>
      </c>
      <c r="B143" s="14" t="s">
        <v>862</v>
      </c>
      <c r="C143" s="73" t="s">
        <v>863</v>
      </c>
      <c r="D143" s="15" t="s">
        <v>132</v>
      </c>
      <c r="E143" s="15" t="s">
        <v>133</v>
      </c>
      <c r="F143" s="14">
        <v>12</v>
      </c>
      <c r="G143" s="24">
        <v>3.2</v>
      </c>
      <c r="H143" s="24">
        <v>38.396</v>
      </c>
      <c r="I143" s="14" t="s">
        <v>134</v>
      </c>
    </row>
    <row r="144" s="2" customFormat="1" ht="24.75" hidden="1" customHeight="1" spans="1:9">
      <c r="A144" s="72">
        <v>43330</v>
      </c>
      <c r="B144" s="14" t="s">
        <v>862</v>
      </c>
      <c r="C144" s="73" t="s">
        <v>863</v>
      </c>
      <c r="D144" s="15" t="s">
        <v>90</v>
      </c>
      <c r="E144" s="15" t="s">
        <v>872</v>
      </c>
      <c r="F144" s="14">
        <v>12</v>
      </c>
      <c r="G144" s="24">
        <v>3.8</v>
      </c>
      <c r="H144" s="24">
        <v>45.5996</v>
      </c>
      <c r="I144" s="14" t="s">
        <v>873</v>
      </c>
    </row>
    <row r="145" s="2" customFormat="1" ht="24.75" hidden="1" customHeight="1" spans="1:9">
      <c r="A145" s="72">
        <v>43330</v>
      </c>
      <c r="B145" s="14" t="s">
        <v>862</v>
      </c>
      <c r="C145" s="73" t="s">
        <v>863</v>
      </c>
      <c r="D145" s="15" t="s">
        <v>90</v>
      </c>
      <c r="E145" s="15" t="s">
        <v>175</v>
      </c>
      <c r="F145" s="14">
        <v>12</v>
      </c>
      <c r="G145" s="24">
        <v>6.35</v>
      </c>
      <c r="H145" s="24">
        <v>76.2004</v>
      </c>
      <c r="I145" s="14" t="s">
        <v>176</v>
      </c>
    </row>
    <row r="146" s="2" customFormat="1" ht="24.75" hidden="1" customHeight="1" spans="1:9">
      <c r="A146" s="72">
        <v>43330</v>
      </c>
      <c r="B146" s="14" t="s">
        <v>862</v>
      </c>
      <c r="C146" s="73" t="s">
        <v>863</v>
      </c>
      <c r="D146" s="15" t="s">
        <v>98</v>
      </c>
      <c r="E146" s="15" t="s">
        <v>425</v>
      </c>
      <c r="F146" s="14">
        <v>24</v>
      </c>
      <c r="G146" s="24">
        <v>1.8</v>
      </c>
      <c r="H146" s="24">
        <v>43.1984</v>
      </c>
      <c r="I146" s="14" t="s">
        <v>426</v>
      </c>
    </row>
    <row r="147" s="2" customFormat="1" ht="24.75" hidden="1" customHeight="1" spans="1:9">
      <c r="A147" s="72">
        <v>43330</v>
      </c>
      <c r="B147" s="14" t="s">
        <v>865</v>
      </c>
      <c r="C147" s="73" t="s">
        <v>866</v>
      </c>
      <c r="D147" s="15" t="s">
        <v>37</v>
      </c>
      <c r="E147" s="15" t="s">
        <v>68</v>
      </c>
      <c r="F147" s="14">
        <v>10</v>
      </c>
      <c r="G147" s="24">
        <v>7</v>
      </c>
      <c r="H147" s="24">
        <v>70.006</v>
      </c>
      <c r="I147" s="14" t="s">
        <v>69</v>
      </c>
    </row>
    <row r="148" s="2" customFormat="1" ht="24.75" hidden="1" customHeight="1" spans="1:9">
      <c r="A148" s="72">
        <v>43330</v>
      </c>
      <c r="B148" s="14" t="s">
        <v>865</v>
      </c>
      <c r="C148" s="73" t="s">
        <v>866</v>
      </c>
      <c r="D148" s="15" t="s">
        <v>37</v>
      </c>
      <c r="E148" s="15" t="s">
        <v>105</v>
      </c>
      <c r="F148" s="14">
        <v>40</v>
      </c>
      <c r="G148" s="24">
        <v>7</v>
      </c>
      <c r="H148" s="24">
        <v>280.0008</v>
      </c>
      <c r="I148" s="14" t="s">
        <v>106</v>
      </c>
    </row>
    <row r="149" s="2" customFormat="1" ht="24.75" hidden="1" customHeight="1" spans="1:9">
      <c r="A149" s="72">
        <v>43332</v>
      </c>
      <c r="B149" s="14" t="s">
        <v>865</v>
      </c>
      <c r="C149" s="73" t="s">
        <v>866</v>
      </c>
      <c r="D149" s="15" t="s">
        <v>211</v>
      </c>
      <c r="E149" s="15" t="s">
        <v>212</v>
      </c>
      <c r="F149" s="14">
        <v>10</v>
      </c>
      <c r="G149" s="24">
        <v>8.4</v>
      </c>
      <c r="H149" s="24">
        <v>83.9956</v>
      </c>
      <c r="I149" s="14" t="s">
        <v>213</v>
      </c>
    </row>
    <row r="150" s="2" customFormat="1" ht="24.75" hidden="1" customHeight="1" spans="1:9">
      <c r="A150" s="72">
        <v>43330</v>
      </c>
      <c r="B150" s="14" t="s">
        <v>862</v>
      </c>
      <c r="C150" s="73" t="s">
        <v>863</v>
      </c>
      <c r="D150" s="15" t="s">
        <v>37</v>
      </c>
      <c r="E150" s="15" t="s">
        <v>300</v>
      </c>
      <c r="F150" s="14">
        <v>40</v>
      </c>
      <c r="G150" s="24">
        <v>3.5</v>
      </c>
      <c r="H150" s="24">
        <v>140.0004</v>
      </c>
      <c r="I150" s="14" t="s">
        <v>301</v>
      </c>
    </row>
    <row r="151" s="2" customFormat="1" ht="24.75" hidden="1" customHeight="1" spans="1:9">
      <c r="A151" s="72">
        <v>43330</v>
      </c>
      <c r="B151" s="14" t="s">
        <v>862</v>
      </c>
      <c r="C151" s="73" t="s">
        <v>863</v>
      </c>
      <c r="D151" s="15" t="s">
        <v>37</v>
      </c>
      <c r="E151" s="15" t="s">
        <v>165</v>
      </c>
      <c r="F151" s="14">
        <v>24</v>
      </c>
      <c r="G151" s="24">
        <v>3.2</v>
      </c>
      <c r="H151" s="24">
        <v>76.8036</v>
      </c>
      <c r="I151" s="14" t="s">
        <v>166</v>
      </c>
    </row>
    <row r="152" s="2" customFormat="1" ht="24.75" hidden="1" customHeight="1" spans="1:9">
      <c r="A152" s="72">
        <v>43330</v>
      </c>
      <c r="B152" s="14" t="s">
        <v>862</v>
      </c>
      <c r="C152" s="73" t="s">
        <v>863</v>
      </c>
      <c r="D152" s="15" t="s">
        <v>310</v>
      </c>
      <c r="E152" s="15" t="s">
        <v>874</v>
      </c>
      <c r="F152" s="14">
        <v>30</v>
      </c>
      <c r="G152" s="24">
        <v>286</v>
      </c>
      <c r="H152" s="24">
        <v>8579.998</v>
      </c>
      <c r="I152" s="14" t="s">
        <v>875</v>
      </c>
    </row>
    <row r="153" s="2" customFormat="1" ht="24.75" hidden="1" customHeight="1" spans="1:9">
      <c r="A153" s="72">
        <v>43330</v>
      </c>
      <c r="B153" s="14" t="s">
        <v>862</v>
      </c>
      <c r="C153" s="73" t="s">
        <v>863</v>
      </c>
      <c r="D153" s="15" t="s">
        <v>73</v>
      </c>
      <c r="E153" s="15" t="s">
        <v>158</v>
      </c>
      <c r="F153" s="14">
        <v>24</v>
      </c>
      <c r="G153" s="24">
        <v>3</v>
      </c>
      <c r="H153" s="24">
        <v>72.0012</v>
      </c>
      <c r="I153" s="14" t="s">
        <v>159</v>
      </c>
    </row>
    <row r="154" s="2" customFormat="1" ht="24.75" hidden="1" customHeight="1" spans="1:9">
      <c r="A154" s="72">
        <v>43330</v>
      </c>
      <c r="B154" s="14" t="s">
        <v>862</v>
      </c>
      <c r="C154" s="73" t="s">
        <v>863</v>
      </c>
      <c r="D154" s="15" t="s">
        <v>37</v>
      </c>
      <c r="E154" s="15" t="s">
        <v>214</v>
      </c>
      <c r="F154" s="14">
        <v>12</v>
      </c>
      <c r="G154" s="24">
        <v>3</v>
      </c>
      <c r="H154" s="24">
        <v>35.9948</v>
      </c>
      <c r="I154" s="14" t="s">
        <v>215</v>
      </c>
    </row>
    <row r="155" s="2" customFormat="1" ht="24.75" hidden="1" customHeight="1" spans="1:9">
      <c r="A155" s="72">
        <v>43330</v>
      </c>
      <c r="B155" s="14" t="s">
        <v>862</v>
      </c>
      <c r="C155" s="73" t="s">
        <v>863</v>
      </c>
      <c r="D155" s="15" t="s">
        <v>37</v>
      </c>
      <c r="E155" s="15" t="s">
        <v>245</v>
      </c>
      <c r="F155" s="14">
        <v>8</v>
      </c>
      <c r="G155" s="24">
        <v>4.3</v>
      </c>
      <c r="H155" s="24">
        <v>34.4056</v>
      </c>
      <c r="I155" s="14" t="s">
        <v>246</v>
      </c>
    </row>
    <row r="156" s="2" customFormat="1" ht="24.75" hidden="1" customHeight="1" spans="1:9">
      <c r="A156" s="72">
        <v>43330</v>
      </c>
      <c r="B156" s="14" t="s">
        <v>862</v>
      </c>
      <c r="C156" s="73" t="s">
        <v>863</v>
      </c>
      <c r="D156" s="15" t="s">
        <v>109</v>
      </c>
      <c r="E156" s="15" t="s">
        <v>876</v>
      </c>
      <c r="F156" s="14">
        <v>24</v>
      </c>
      <c r="G156" s="24">
        <v>7.54</v>
      </c>
      <c r="H156" s="24">
        <v>180.96</v>
      </c>
      <c r="I156" s="14" t="s">
        <v>877</v>
      </c>
    </row>
    <row r="157" s="2" customFormat="1" ht="24.75" hidden="1" customHeight="1" spans="1:9">
      <c r="A157" s="72">
        <v>43330</v>
      </c>
      <c r="B157" s="14" t="s">
        <v>862</v>
      </c>
      <c r="C157" s="73" t="s">
        <v>863</v>
      </c>
      <c r="D157" s="15" t="s">
        <v>37</v>
      </c>
      <c r="E157" s="15" t="s">
        <v>130</v>
      </c>
      <c r="F157" s="14">
        <v>8</v>
      </c>
      <c r="G157" s="24">
        <v>3.7001</v>
      </c>
      <c r="H157" s="24">
        <v>29.6032</v>
      </c>
      <c r="I157" s="14" t="s">
        <v>131</v>
      </c>
    </row>
    <row r="158" s="2" customFormat="1" ht="24.75" hidden="1" customHeight="1" spans="1:9">
      <c r="A158" s="72">
        <v>43330</v>
      </c>
      <c r="B158" s="14" t="s">
        <v>862</v>
      </c>
      <c r="C158" s="73" t="s">
        <v>863</v>
      </c>
      <c r="D158" s="15" t="s">
        <v>37</v>
      </c>
      <c r="E158" s="15" t="s">
        <v>80</v>
      </c>
      <c r="F158" s="14">
        <v>8</v>
      </c>
      <c r="G158" s="24">
        <v>12.4001</v>
      </c>
      <c r="H158" s="24">
        <v>99.2032</v>
      </c>
      <c r="I158" s="14" t="s">
        <v>81</v>
      </c>
    </row>
    <row r="159" s="2" customFormat="1" ht="24.75" hidden="1" customHeight="1" spans="1:9">
      <c r="A159" s="72">
        <v>43330</v>
      </c>
      <c r="B159" s="14" t="s">
        <v>862</v>
      </c>
      <c r="C159" s="73" t="s">
        <v>863</v>
      </c>
      <c r="D159" s="15" t="s">
        <v>37</v>
      </c>
      <c r="E159" s="15" t="s">
        <v>597</v>
      </c>
      <c r="F159" s="14">
        <v>8</v>
      </c>
      <c r="G159" s="24">
        <v>3</v>
      </c>
      <c r="H159" s="24">
        <v>24.0004</v>
      </c>
      <c r="I159" s="14" t="s">
        <v>598</v>
      </c>
    </row>
    <row r="160" s="2" customFormat="1" ht="24.75" hidden="1" customHeight="1" spans="1:9">
      <c r="A160" s="72">
        <v>43330</v>
      </c>
      <c r="B160" s="14" t="s">
        <v>862</v>
      </c>
      <c r="C160" s="73" t="s">
        <v>863</v>
      </c>
      <c r="D160" s="15" t="s">
        <v>37</v>
      </c>
      <c r="E160" s="15" t="s">
        <v>105</v>
      </c>
      <c r="F160" s="14">
        <v>1</v>
      </c>
      <c r="G160" s="24">
        <v>7</v>
      </c>
      <c r="H160" s="24">
        <v>6.9948</v>
      </c>
      <c r="I160" s="14" t="s">
        <v>106</v>
      </c>
    </row>
    <row r="161" s="2" customFormat="1" ht="24.75" hidden="1" customHeight="1" spans="1:9">
      <c r="A161" s="72">
        <v>43330</v>
      </c>
      <c r="B161" s="14" t="s">
        <v>862</v>
      </c>
      <c r="C161" s="73" t="s">
        <v>863</v>
      </c>
      <c r="D161" s="15" t="s">
        <v>93</v>
      </c>
      <c r="E161" s="15" t="s">
        <v>94</v>
      </c>
      <c r="F161" s="14">
        <v>35</v>
      </c>
      <c r="G161" s="24">
        <v>4</v>
      </c>
      <c r="H161" s="24">
        <v>140.0004</v>
      </c>
      <c r="I161" s="14" t="s">
        <v>95</v>
      </c>
    </row>
    <row r="162" s="2" customFormat="1" ht="24.75" hidden="1" customHeight="1" spans="1:9">
      <c r="A162" s="72">
        <v>43330</v>
      </c>
      <c r="B162" s="14" t="s">
        <v>862</v>
      </c>
      <c r="C162" s="73" t="s">
        <v>863</v>
      </c>
      <c r="D162" s="15" t="s">
        <v>37</v>
      </c>
      <c r="E162" s="15" t="s">
        <v>38</v>
      </c>
      <c r="F162" s="14">
        <v>24</v>
      </c>
      <c r="G162" s="24">
        <v>4.46</v>
      </c>
      <c r="H162" s="24">
        <v>107.0448</v>
      </c>
      <c r="I162" s="14" t="s">
        <v>39</v>
      </c>
    </row>
    <row r="163" s="2" customFormat="1" ht="24.75" hidden="1" customHeight="1" spans="1:9">
      <c r="A163" s="72">
        <v>43330</v>
      </c>
      <c r="B163" s="14" t="s">
        <v>862</v>
      </c>
      <c r="C163" s="73" t="s">
        <v>863</v>
      </c>
      <c r="D163" s="15" t="s">
        <v>118</v>
      </c>
      <c r="E163" s="15" t="s">
        <v>119</v>
      </c>
      <c r="F163" s="14">
        <v>17</v>
      </c>
      <c r="G163" s="24">
        <v>2.5</v>
      </c>
      <c r="H163" s="24">
        <v>42.5024</v>
      </c>
      <c r="I163" s="14" t="s">
        <v>120</v>
      </c>
    </row>
    <row r="164" s="2" customFormat="1" ht="24.75" hidden="1" customHeight="1" spans="1:9">
      <c r="A164" s="72">
        <v>43330</v>
      </c>
      <c r="B164" s="14" t="s">
        <v>862</v>
      </c>
      <c r="C164" s="73" t="s">
        <v>863</v>
      </c>
      <c r="D164" s="15" t="s">
        <v>37</v>
      </c>
      <c r="E164" s="15" t="s">
        <v>107</v>
      </c>
      <c r="F164" s="14">
        <v>8</v>
      </c>
      <c r="G164" s="24">
        <v>5.27</v>
      </c>
      <c r="H164" s="24">
        <v>42.1544</v>
      </c>
      <c r="I164" s="14" t="s">
        <v>108</v>
      </c>
    </row>
    <row r="165" s="2" customFormat="1" ht="24.75" hidden="1" customHeight="1" spans="1:9">
      <c r="A165" s="72">
        <v>43330</v>
      </c>
      <c r="B165" s="14" t="s">
        <v>865</v>
      </c>
      <c r="C165" s="73" t="s">
        <v>866</v>
      </c>
      <c r="D165" s="15" t="s">
        <v>195</v>
      </c>
      <c r="E165" s="15" t="s">
        <v>196</v>
      </c>
      <c r="F165" s="14">
        <v>6</v>
      </c>
      <c r="G165" s="24">
        <v>165.9999</v>
      </c>
      <c r="H165" s="24">
        <v>995.9992</v>
      </c>
      <c r="I165" s="14" t="s">
        <v>197</v>
      </c>
    </row>
    <row r="166" s="2" customFormat="1" ht="24.75" hidden="1" customHeight="1" spans="1:9">
      <c r="A166" s="72">
        <v>43335</v>
      </c>
      <c r="B166" s="14" t="s">
        <v>878</v>
      </c>
      <c r="C166" s="73" t="s">
        <v>879</v>
      </c>
      <c r="D166" s="15" t="s">
        <v>160</v>
      </c>
      <c r="E166" s="15" t="s">
        <v>259</v>
      </c>
      <c r="F166" s="14">
        <v>4</v>
      </c>
      <c r="G166" s="24">
        <v>4.3</v>
      </c>
      <c r="H166" s="24">
        <v>17.2028</v>
      </c>
      <c r="I166" s="14" t="s">
        <v>260</v>
      </c>
    </row>
    <row r="167" s="2" customFormat="1" ht="24.75" hidden="1" customHeight="1" spans="1:9">
      <c r="A167" s="72">
        <v>43335</v>
      </c>
      <c r="B167" s="14" t="s">
        <v>878</v>
      </c>
      <c r="C167" s="73" t="s">
        <v>879</v>
      </c>
      <c r="D167" s="15" t="s">
        <v>98</v>
      </c>
      <c r="E167" s="15" t="s">
        <v>83</v>
      </c>
      <c r="F167" s="14">
        <v>4</v>
      </c>
      <c r="G167" s="24">
        <v>1.7</v>
      </c>
      <c r="H167" s="24">
        <v>6.7976</v>
      </c>
      <c r="I167" s="14" t="s">
        <v>99</v>
      </c>
    </row>
    <row r="168" s="2" customFormat="1" ht="24.75" hidden="1" customHeight="1" spans="1:9">
      <c r="A168" s="72">
        <v>43335</v>
      </c>
      <c r="B168" s="14" t="s">
        <v>878</v>
      </c>
      <c r="C168" s="73" t="s">
        <v>879</v>
      </c>
      <c r="D168" s="15" t="s">
        <v>184</v>
      </c>
      <c r="E168" s="15" t="s">
        <v>185</v>
      </c>
      <c r="F168" s="14">
        <v>2</v>
      </c>
      <c r="G168" s="24">
        <v>13.5</v>
      </c>
      <c r="H168" s="24">
        <v>27.0048</v>
      </c>
      <c r="I168" s="14" t="s">
        <v>186</v>
      </c>
    </row>
    <row r="169" s="2" customFormat="1" ht="24.75" hidden="1" customHeight="1" spans="1:9">
      <c r="A169" s="72">
        <v>43335</v>
      </c>
      <c r="B169" s="14" t="s">
        <v>878</v>
      </c>
      <c r="C169" s="73" t="s">
        <v>879</v>
      </c>
      <c r="D169" s="15" t="s">
        <v>37</v>
      </c>
      <c r="E169" s="15" t="s">
        <v>88</v>
      </c>
      <c r="F169" s="14">
        <v>8</v>
      </c>
      <c r="G169" s="24">
        <v>3.5</v>
      </c>
      <c r="H169" s="24">
        <v>28.0024</v>
      </c>
      <c r="I169" s="14" t="s">
        <v>89</v>
      </c>
    </row>
    <row r="170" s="2" customFormat="1" ht="24.75" hidden="1" customHeight="1" spans="1:9">
      <c r="A170" s="72">
        <v>43332</v>
      </c>
      <c r="B170" s="14" t="s">
        <v>865</v>
      </c>
      <c r="C170" s="73" t="s">
        <v>866</v>
      </c>
      <c r="D170" s="15" t="s">
        <v>93</v>
      </c>
      <c r="E170" s="15" t="s">
        <v>94</v>
      </c>
      <c r="F170" s="14">
        <v>120</v>
      </c>
      <c r="G170" s="24">
        <v>4</v>
      </c>
      <c r="H170" s="24">
        <v>480.008</v>
      </c>
      <c r="I170" s="14" t="s">
        <v>95</v>
      </c>
    </row>
    <row r="171" s="2" customFormat="1" ht="24.75" hidden="1" customHeight="1" spans="1:9">
      <c r="A171" s="72">
        <v>43333</v>
      </c>
      <c r="B171" s="14" t="s">
        <v>867</v>
      </c>
      <c r="C171" s="73" t="s">
        <v>868</v>
      </c>
      <c r="D171" s="15" t="s">
        <v>98</v>
      </c>
      <c r="E171" s="15" t="s">
        <v>83</v>
      </c>
      <c r="F171" s="14">
        <v>10</v>
      </c>
      <c r="G171" s="24">
        <v>1.7</v>
      </c>
      <c r="H171" s="24">
        <v>17.0056</v>
      </c>
      <c r="I171" s="14" t="s">
        <v>99</v>
      </c>
    </row>
    <row r="172" s="2" customFormat="1" ht="24.75" hidden="1" customHeight="1" spans="1:9">
      <c r="A172" s="72">
        <v>43333</v>
      </c>
      <c r="B172" s="14" t="s">
        <v>867</v>
      </c>
      <c r="C172" s="73" t="s">
        <v>868</v>
      </c>
      <c r="D172" s="15" t="s">
        <v>160</v>
      </c>
      <c r="E172" s="15" t="s">
        <v>259</v>
      </c>
      <c r="F172" s="14">
        <v>5</v>
      </c>
      <c r="G172" s="24">
        <v>4.3</v>
      </c>
      <c r="H172" s="24">
        <v>21.4948</v>
      </c>
      <c r="I172" s="14" t="s">
        <v>260</v>
      </c>
    </row>
    <row r="173" s="2" customFormat="1" ht="24.75" hidden="1" customHeight="1" spans="1:9">
      <c r="A173" s="72">
        <v>43333</v>
      </c>
      <c r="B173" s="14" t="s">
        <v>867</v>
      </c>
      <c r="C173" s="73" t="s">
        <v>868</v>
      </c>
      <c r="D173" s="15" t="s">
        <v>37</v>
      </c>
      <c r="E173" s="15" t="s">
        <v>300</v>
      </c>
      <c r="F173" s="14">
        <v>10</v>
      </c>
      <c r="G173" s="24">
        <v>3.5</v>
      </c>
      <c r="H173" s="24">
        <v>34.9972</v>
      </c>
      <c r="I173" s="14" t="s">
        <v>301</v>
      </c>
    </row>
    <row r="174" s="2" customFormat="1" ht="24.75" hidden="1" customHeight="1" spans="1:9">
      <c r="A174" s="72">
        <v>43333</v>
      </c>
      <c r="B174" s="14" t="s">
        <v>867</v>
      </c>
      <c r="C174" s="73" t="s">
        <v>868</v>
      </c>
      <c r="D174" s="15" t="s">
        <v>93</v>
      </c>
      <c r="E174" s="15" t="s">
        <v>94</v>
      </c>
      <c r="F174" s="14">
        <v>10</v>
      </c>
      <c r="G174" s="24">
        <v>4</v>
      </c>
      <c r="H174" s="24">
        <v>39.9968</v>
      </c>
      <c r="I174" s="14" t="s">
        <v>95</v>
      </c>
    </row>
    <row r="175" s="2" customFormat="1" ht="27" hidden="1" customHeight="1" spans="1:9">
      <c r="A175" s="72">
        <v>43333</v>
      </c>
      <c r="B175" s="14" t="s">
        <v>867</v>
      </c>
      <c r="C175" s="73" t="s">
        <v>868</v>
      </c>
      <c r="D175" s="15" t="s">
        <v>192</v>
      </c>
      <c r="E175" s="15" t="s">
        <v>316</v>
      </c>
      <c r="F175" s="14">
        <v>5</v>
      </c>
      <c r="G175" s="24">
        <v>45</v>
      </c>
      <c r="H175" s="24">
        <v>225.0052</v>
      </c>
      <c r="I175" s="14" t="s">
        <v>317</v>
      </c>
    </row>
    <row r="176" s="2" customFormat="1" ht="24.75" hidden="1" customHeight="1" spans="1:9">
      <c r="A176" s="72">
        <v>43337</v>
      </c>
      <c r="B176" s="14" t="s">
        <v>880</v>
      </c>
      <c r="C176" s="73" t="s">
        <v>860</v>
      </c>
      <c r="D176" s="15" t="s">
        <v>100</v>
      </c>
      <c r="E176" s="15" t="s">
        <v>324</v>
      </c>
      <c r="F176" s="14">
        <v>22</v>
      </c>
      <c r="G176" s="24">
        <v>816.9999</v>
      </c>
      <c r="H176" s="24">
        <v>17974.0028</v>
      </c>
      <c r="I176" s="14" t="s">
        <v>325</v>
      </c>
    </row>
    <row r="177" s="2" customFormat="1" ht="24.75" hidden="1" customHeight="1" spans="1:9">
      <c r="A177" s="72">
        <v>43337</v>
      </c>
      <c r="B177" s="14" t="s">
        <v>881</v>
      </c>
      <c r="C177" s="73" t="s">
        <v>882</v>
      </c>
      <c r="D177" s="15" t="s">
        <v>443</v>
      </c>
      <c r="E177" s="15" t="s">
        <v>521</v>
      </c>
      <c r="F177" s="14">
        <v>12</v>
      </c>
      <c r="G177" s="24">
        <v>7</v>
      </c>
      <c r="H177" s="24">
        <v>83.9956</v>
      </c>
      <c r="I177" s="14" t="s">
        <v>522</v>
      </c>
    </row>
    <row r="178" s="2" customFormat="1" ht="24.75" hidden="1" customHeight="1" spans="1:9">
      <c r="A178" s="72">
        <v>43337</v>
      </c>
      <c r="B178" s="14" t="s">
        <v>881</v>
      </c>
      <c r="C178" s="73" t="s">
        <v>882</v>
      </c>
      <c r="D178" s="15" t="s">
        <v>37</v>
      </c>
      <c r="E178" s="15" t="s">
        <v>68</v>
      </c>
      <c r="F178" s="14">
        <v>1</v>
      </c>
      <c r="G178" s="24">
        <v>7</v>
      </c>
      <c r="H178" s="24">
        <v>6.9948</v>
      </c>
      <c r="I178" s="14" t="s">
        <v>69</v>
      </c>
    </row>
    <row r="179" s="2" customFormat="1" ht="24.75" hidden="1" customHeight="1" spans="1:9">
      <c r="A179" s="72">
        <v>43337</v>
      </c>
      <c r="B179" s="14" t="s">
        <v>881</v>
      </c>
      <c r="C179" s="73" t="s">
        <v>882</v>
      </c>
      <c r="D179" s="15" t="s">
        <v>192</v>
      </c>
      <c r="E179" s="15" t="s">
        <v>316</v>
      </c>
      <c r="F179" s="14">
        <v>2</v>
      </c>
      <c r="G179" s="24">
        <v>45</v>
      </c>
      <c r="H179" s="24">
        <v>90.0044</v>
      </c>
      <c r="I179" s="14" t="s">
        <v>317</v>
      </c>
    </row>
    <row r="180" s="2" customFormat="1" ht="24.75" hidden="1" customHeight="1" spans="1:9">
      <c r="A180" s="72">
        <v>43337</v>
      </c>
      <c r="B180" s="14" t="s">
        <v>881</v>
      </c>
      <c r="C180" s="73" t="s">
        <v>882</v>
      </c>
      <c r="D180" s="15" t="s">
        <v>476</v>
      </c>
      <c r="E180" s="15" t="s">
        <v>477</v>
      </c>
      <c r="F180" s="14">
        <v>2</v>
      </c>
      <c r="G180" s="24">
        <v>9.7</v>
      </c>
      <c r="H180" s="24">
        <v>19.3952</v>
      </c>
      <c r="I180" s="14" t="s">
        <v>478</v>
      </c>
    </row>
    <row r="181" s="2" customFormat="1" ht="24.75" hidden="1" customHeight="1" spans="1:9">
      <c r="A181" s="72">
        <v>43337</v>
      </c>
      <c r="B181" s="14" t="s">
        <v>883</v>
      </c>
      <c r="C181" s="73" t="s">
        <v>884</v>
      </c>
      <c r="D181" s="15" t="s">
        <v>37</v>
      </c>
      <c r="E181" s="15" t="s">
        <v>68</v>
      </c>
      <c r="F181" s="14">
        <v>1</v>
      </c>
      <c r="G181" s="24">
        <v>7</v>
      </c>
      <c r="H181" s="24">
        <v>6.9948</v>
      </c>
      <c r="I181" s="14" t="s">
        <v>69</v>
      </c>
    </row>
    <row r="182" s="2" customFormat="1" ht="24.75" hidden="1" customHeight="1" spans="1:9">
      <c r="A182" s="72">
        <v>43335</v>
      </c>
      <c r="B182" s="14" t="s">
        <v>878</v>
      </c>
      <c r="C182" s="73" t="s">
        <v>879</v>
      </c>
      <c r="D182" s="15" t="s">
        <v>109</v>
      </c>
      <c r="E182" s="15" t="s">
        <v>585</v>
      </c>
      <c r="F182" s="14">
        <v>90</v>
      </c>
      <c r="G182" s="24">
        <v>7.54</v>
      </c>
      <c r="H182" s="24">
        <v>678.6</v>
      </c>
      <c r="I182" s="14" t="s">
        <v>586</v>
      </c>
    </row>
    <row r="183" s="2" customFormat="1" ht="24.75" hidden="1" customHeight="1" spans="1:9">
      <c r="A183" s="72">
        <v>43337</v>
      </c>
      <c r="B183" s="14" t="s">
        <v>883</v>
      </c>
      <c r="C183" s="73" t="s">
        <v>884</v>
      </c>
      <c r="D183" s="15" t="s">
        <v>90</v>
      </c>
      <c r="E183" s="15" t="s">
        <v>91</v>
      </c>
      <c r="F183" s="14">
        <v>6</v>
      </c>
      <c r="G183" s="24">
        <v>4.8</v>
      </c>
      <c r="H183" s="24">
        <v>28.8028</v>
      </c>
      <c r="I183" s="14" t="s">
        <v>92</v>
      </c>
    </row>
    <row r="184" s="2" customFormat="1" ht="24.75" hidden="1" customHeight="1" spans="1:9">
      <c r="A184" s="72">
        <v>43337</v>
      </c>
      <c r="B184" s="14" t="s">
        <v>883</v>
      </c>
      <c r="C184" s="73" t="s">
        <v>884</v>
      </c>
      <c r="D184" s="15" t="s">
        <v>192</v>
      </c>
      <c r="E184" s="15" t="s">
        <v>316</v>
      </c>
      <c r="F184" s="14">
        <v>2</v>
      </c>
      <c r="G184" s="24">
        <v>45</v>
      </c>
      <c r="H184" s="24">
        <v>90.0044</v>
      </c>
      <c r="I184" s="14" t="s">
        <v>317</v>
      </c>
    </row>
    <row r="185" s="2" customFormat="1" ht="24.75" hidden="1" customHeight="1" spans="1:9">
      <c r="A185" s="72">
        <v>43337</v>
      </c>
      <c r="B185" s="14" t="s">
        <v>883</v>
      </c>
      <c r="C185" s="73" t="s">
        <v>884</v>
      </c>
      <c r="D185" s="15" t="s">
        <v>85</v>
      </c>
      <c r="E185" s="15" t="s">
        <v>86</v>
      </c>
      <c r="F185" s="14">
        <v>4</v>
      </c>
      <c r="G185" s="24">
        <v>28.75</v>
      </c>
      <c r="H185" s="24">
        <v>115.0024</v>
      </c>
      <c r="I185" s="14" t="s">
        <v>87</v>
      </c>
    </row>
    <row r="186" s="2" customFormat="1" ht="24.75" hidden="1" customHeight="1" spans="1:9">
      <c r="A186" s="72">
        <v>43337</v>
      </c>
      <c r="B186" s="14" t="s">
        <v>883</v>
      </c>
      <c r="C186" s="73" t="s">
        <v>884</v>
      </c>
      <c r="D186" s="15" t="s">
        <v>37</v>
      </c>
      <c r="E186" s="15" t="s">
        <v>68</v>
      </c>
      <c r="F186" s="14">
        <v>4</v>
      </c>
      <c r="G186" s="24">
        <v>7</v>
      </c>
      <c r="H186" s="24">
        <v>28.0024</v>
      </c>
      <c r="I186" s="14" t="s">
        <v>69</v>
      </c>
    </row>
    <row r="187" s="2" customFormat="1" ht="24.75" hidden="1" customHeight="1" spans="1:9">
      <c r="A187" s="72">
        <v>43337</v>
      </c>
      <c r="B187" s="14" t="s">
        <v>883</v>
      </c>
      <c r="C187" s="73" t="s">
        <v>884</v>
      </c>
      <c r="D187" s="15" t="s">
        <v>73</v>
      </c>
      <c r="E187" s="15" t="s">
        <v>158</v>
      </c>
      <c r="F187" s="14">
        <v>16</v>
      </c>
      <c r="G187" s="24">
        <v>3</v>
      </c>
      <c r="H187" s="24">
        <v>48.0008</v>
      </c>
      <c r="I187" s="14" t="s">
        <v>159</v>
      </c>
    </row>
    <row r="188" s="2" customFormat="1" ht="24.75" hidden="1" customHeight="1" spans="1:9">
      <c r="A188" s="72">
        <v>43337</v>
      </c>
      <c r="B188" s="14" t="s">
        <v>885</v>
      </c>
      <c r="C188" s="73" t="s">
        <v>866</v>
      </c>
      <c r="D188" s="15" t="s">
        <v>37</v>
      </c>
      <c r="E188" s="15" t="s">
        <v>126</v>
      </c>
      <c r="F188" s="14">
        <v>10</v>
      </c>
      <c r="G188" s="24">
        <v>12.6</v>
      </c>
      <c r="H188" s="24">
        <v>125.9992</v>
      </c>
      <c r="I188" s="14" t="s">
        <v>127</v>
      </c>
    </row>
    <row r="189" s="2" customFormat="1" ht="24.75" hidden="1" customHeight="1" spans="1:9">
      <c r="A189" s="72">
        <v>43337</v>
      </c>
      <c r="B189" s="14" t="s">
        <v>886</v>
      </c>
      <c r="C189" s="73" t="s">
        <v>863</v>
      </c>
      <c r="D189" s="15" t="s">
        <v>37</v>
      </c>
      <c r="E189" s="15" t="s">
        <v>126</v>
      </c>
      <c r="F189" s="14">
        <v>5</v>
      </c>
      <c r="G189" s="24">
        <v>12.6</v>
      </c>
      <c r="H189" s="24">
        <v>62.9996</v>
      </c>
      <c r="I189" s="14" t="s">
        <v>127</v>
      </c>
    </row>
    <row r="190" s="2" customFormat="1" ht="24.75" hidden="1" customHeight="1" spans="1:9">
      <c r="A190" s="72">
        <v>43337</v>
      </c>
      <c r="B190" s="14" t="s">
        <v>881</v>
      </c>
      <c r="C190" s="73" t="s">
        <v>882</v>
      </c>
      <c r="D190" s="15" t="s">
        <v>73</v>
      </c>
      <c r="E190" s="15" t="s">
        <v>74</v>
      </c>
      <c r="F190" s="14">
        <v>4</v>
      </c>
      <c r="G190" s="24">
        <v>3.5999</v>
      </c>
      <c r="H190" s="24">
        <v>14.3956</v>
      </c>
      <c r="I190" s="14" t="s">
        <v>75</v>
      </c>
    </row>
    <row r="191" s="2" customFormat="1" ht="24.75" hidden="1" customHeight="1" spans="1:9">
      <c r="A191" s="72">
        <v>43337</v>
      </c>
      <c r="B191" s="14" t="s">
        <v>887</v>
      </c>
      <c r="C191" s="73" t="s">
        <v>882</v>
      </c>
      <c r="D191" s="15" t="s">
        <v>211</v>
      </c>
      <c r="E191" s="15" t="s">
        <v>212</v>
      </c>
      <c r="F191" s="14">
        <v>1</v>
      </c>
      <c r="G191" s="24">
        <v>8.4</v>
      </c>
      <c r="H191" s="24">
        <v>8.3984</v>
      </c>
      <c r="I191" s="14" t="s">
        <v>213</v>
      </c>
    </row>
    <row r="192" s="2" customFormat="1" ht="24.75" hidden="1" customHeight="1" spans="1:9">
      <c r="A192" s="72">
        <v>43337</v>
      </c>
      <c r="B192" s="14" t="s">
        <v>881</v>
      </c>
      <c r="C192" s="73" t="s">
        <v>882</v>
      </c>
      <c r="D192" s="15" t="s">
        <v>192</v>
      </c>
      <c r="E192" s="15" t="s">
        <v>316</v>
      </c>
      <c r="F192" s="14">
        <v>2</v>
      </c>
      <c r="G192" s="24">
        <v>45</v>
      </c>
      <c r="H192" s="24">
        <v>90.0044</v>
      </c>
      <c r="I192" s="14" t="s">
        <v>317</v>
      </c>
    </row>
    <row r="193" s="2" customFormat="1" ht="24.75" hidden="1" customHeight="1" spans="1:9">
      <c r="A193" s="72">
        <v>43337</v>
      </c>
      <c r="B193" s="14" t="s">
        <v>881</v>
      </c>
      <c r="C193" s="73" t="s">
        <v>882</v>
      </c>
      <c r="D193" s="15" t="s">
        <v>37</v>
      </c>
      <c r="E193" s="15" t="s">
        <v>68</v>
      </c>
      <c r="F193" s="14">
        <v>1</v>
      </c>
      <c r="G193" s="24">
        <v>7</v>
      </c>
      <c r="H193" s="24">
        <v>6.9948</v>
      </c>
      <c r="I193" s="14" t="s">
        <v>69</v>
      </c>
    </row>
    <row r="194" s="2" customFormat="1" ht="24.75" hidden="1" customHeight="1" spans="1:9">
      <c r="A194" s="72">
        <v>43337</v>
      </c>
      <c r="B194" s="14" t="s">
        <v>887</v>
      </c>
      <c r="C194" s="73" t="s">
        <v>882</v>
      </c>
      <c r="D194" s="15" t="s">
        <v>37</v>
      </c>
      <c r="E194" s="15" t="s">
        <v>126</v>
      </c>
      <c r="F194" s="14">
        <v>1</v>
      </c>
      <c r="G194" s="24">
        <v>12.6</v>
      </c>
      <c r="H194" s="24">
        <v>12.5976</v>
      </c>
      <c r="I194" s="14" t="s">
        <v>127</v>
      </c>
    </row>
    <row r="195" s="2" customFormat="1" ht="24.75" hidden="1" customHeight="1" spans="1:9">
      <c r="A195" s="72">
        <v>43337</v>
      </c>
      <c r="B195" s="14" t="s">
        <v>887</v>
      </c>
      <c r="C195" s="73" t="s">
        <v>882</v>
      </c>
      <c r="D195" s="15" t="s">
        <v>211</v>
      </c>
      <c r="E195" s="15" t="s">
        <v>212</v>
      </c>
      <c r="F195" s="14">
        <v>1</v>
      </c>
      <c r="G195" s="24">
        <v>8.4</v>
      </c>
      <c r="H195" s="24">
        <v>8.3984</v>
      </c>
      <c r="I195" s="14" t="s">
        <v>213</v>
      </c>
    </row>
    <row r="196" s="2" customFormat="1" ht="24.75" hidden="1" customHeight="1" spans="1:9">
      <c r="A196" s="72">
        <v>43337</v>
      </c>
      <c r="B196" s="14" t="s">
        <v>881</v>
      </c>
      <c r="C196" s="73" t="s">
        <v>882</v>
      </c>
      <c r="D196" s="15" t="s">
        <v>100</v>
      </c>
      <c r="E196" s="15" t="s">
        <v>324</v>
      </c>
      <c r="F196" s="14">
        <v>2</v>
      </c>
      <c r="G196" s="24">
        <v>816.9999</v>
      </c>
      <c r="H196" s="24">
        <v>1633.9992</v>
      </c>
      <c r="I196" s="14" t="s">
        <v>325</v>
      </c>
    </row>
    <row r="197" s="2" customFormat="1" ht="24.75" hidden="1" customHeight="1" spans="1:9">
      <c r="A197" s="72">
        <v>43337</v>
      </c>
      <c r="B197" s="14" t="s">
        <v>883</v>
      </c>
      <c r="C197" s="73" t="s">
        <v>884</v>
      </c>
      <c r="D197" s="15" t="s">
        <v>211</v>
      </c>
      <c r="E197" s="15" t="s">
        <v>212</v>
      </c>
      <c r="F197" s="14">
        <v>1</v>
      </c>
      <c r="G197" s="24">
        <v>8.4</v>
      </c>
      <c r="H197" s="24">
        <v>8.3984</v>
      </c>
      <c r="I197" s="14" t="s">
        <v>213</v>
      </c>
    </row>
    <row r="198" s="2" customFormat="1" ht="24.75" hidden="1" customHeight="1" spans="1:9">
      <c r="A198" s="72">
        <v>43337</v>
      </c>
      <c r="B198" s="14" t="s">
        <v>888</v>
      </c>
      <c r="C198" s="73" t="s">
        <v>884</v>
      </c>
      <c r="D198" s="15" t="s">
        <v>37</v>
      </c>
      <c r="E198" s="15" t="s">
        <v>126</v>
      </c>
      <c r="F198" s="14">
        <v>4</v>
      </c>
      <c r="G198" s="24">
        <v>12.6</v>
      </c>
      <c r="H198" s="24">
        <v>50.402</v>
      </c>
      <c r="I198" s="14" t="s">
        <v>127</v>
      </c>
    </row>
    <row r="199" s="2" customFormat="1" ht="24.75" hidden="1" customHeight="1" spans="1:9">
      <c r="A199" s="72">
        <v>43337</v>
      </c>
      <c r="B199" s="14" t="s">
        <v>883</v>
      </c>
      <c r="C199" s="73" t="s">
        <v>884</v>
      </c>
      <c r="D199" s="15" t="s">
        <v>73</v>
      </c>
      <c r="E199" s="15" t="s">
        <v>403</v>
      </c>
      <c r="F199" s="14">
        <v>4</v>
      </c>
      <c r="G199" s="24">
        <v>4.46</v>
      </c>
      <c r="H199" s="24">
        <v>17.8408</v>
      </c>
      <c r="I199" s="14" t="s">
        <v>404</v>
      </c>
    </row>
    <row r="200" s="2" customFormat="1" ht="24.75" hidden="1" customHeight="1" spans="1:9">
      <c r="A200" s="72">
        <v>43335</v>
      </c>
      <c r="B200" s="14" t="s">
        <v>878</v>
      </c>
      <c r="C200" s="73" t="s">
        <v>879</v>
      </c>
      <c r="D200" s="15" t="s">
        <v>37</v>
      </c>
      <c r="E200" s="15" t="s">
        <v>137</v>
      </c>
      <c r="F200" s="14">
        <v>2</v>
      </c>
      <c r="G200" s="24">
        <v>6</v>
      </c>
      <c r="H200" s="24">
        <v>11.9944</v>
      </c>
      <c r="I200" s="14" t="s">
        <v>138</v>
      </c>
    </row>
    <row r="201" s="2" customFormat="1" ht="24.75" hidden="1" customHeight="1" spans="1:9">
      <c r="A201" s="72">
        <v>43337</v>
      </c>
      <c r="B201" s="14" t="s">
        <v>881</v>
      </c>
      <c r="C201" s="73" t="s">
        <v>882</v>
      </c>
      <c r="D201" s="15" t="s">
        <v>73</v>
      </c>
      <c r="E201" s="15" t="s">
        <v>158</v>
      </c>
      <c r="F201" s="14">
        <v>20</v>
      </c>
      <c r="G201" s="24">
        <v>3</v>
      </c>
      <c r="H201" s="24">
        <v>59.9952</v>
      </c>
      <c r="I201" s="14" t="s">
        <v>159</v>
      </c>
    </row>
    <row r="202" s="2" customFormat="1" ht="28.5" hidden="1" customHeight="1" spans="1:9">
      <c r="A202" s="72">
        <v>43337</v>
      </c>
      <c r="B202" s="14" t="s">
        <v>881</v>
      </c>
      <c r="C202" s="73" t="s">
        <v>882</v>
      </c>
      <c r="D202" s="15" t="s">
        <v>37</v>
      </c>
      <c r="E202" s="15" t="s">
        <v>245</v>
      </c>
      <c r="F202" s="14">
        <v>4</v>
      </c>
      <c r="G202" s="24">
        <v>4.3</v>
      </c>
      <c r="H202" s="24">
        <v>17.2028</v>
      </c>
      <c r="I202" s="14" t="s">
        <v>246</v>
      </c>
    </row>
    <row r="203" s="2" customFormat="1" ht="29.25" hidden="1" customHeight="1" spans="1:9">
      <c r="A203" s="72">
        <v>43337</v>
      </c>
      <c r="B203" s="14" t="s">
        <v>887</v>
      </c>
      <c r="C203" s="73" t="s">
        <v>882</v>
      </c>
      <c r="D203" s="15" t="s">
        <v>37</v>
      </c>
      <c r="E203" s="15" t="s">
        <v>126</v>
      </c>
      <c r="F203" s="14">
        <v>1</v>
      </c>
      <c r="G203" s="24">
        <v>12.6</v>
      </c>
      <c r="H203" s="24">
        <v>12.5976</v>
      </c>
      <c r="I203" s="14" t="s">
        <v>127</v>
      </c>
    </row>
    <row r="204" s="2" customFormat="1" ht="24.75" hidden="1" customHeight="1" spans="1:9">
      <c r="A204" s="72">
        <v>43337</v>
      </c>
      <c r="B204" s="14" t="s">
        <v>881</v>
      </c>
      <c r="C204" s="73" t="s">
        <v>882</v>
      </c>
      <c r="D204" s="15" t="s">
        <v>85</v>
      </c>
      <c r="E204" s="15" t="s">
        <v>237</v>
      </c>
      <c r="F204" s="14">
        <v>1</v>
      </c>
      <c r="G204" s="24">
        <v>26.2</v>
      </c>
      <c r="H204" s="24">
        <v>26.2044</v>
      </c>
      <c r="I204" s="14" t="s">
        <v>238</v>
      </c>
    </row>
    <row r="205" s="2" customFormat="1" ht="24.75" hidden="1" customHeight="1" spans="1:9">
      <c r="A205" s="72">
        <v>43337</v>
      </c>
      <c r="B205" s="14" t="s">
        <v>881</v>
      </c>
      <c r="C205" s="73" t="s">
        <v>882</v>
      </c>
      <c r="D205" s="15" t="s">
        <v>85</v>
      </c>
      <c r="E205" s="15" t="s">
        <v>237</v>
      </c>
      <c r="F205" s="14">
        <v>1</v>
      </c>
      <c r="G205" s="24">
        <v>26.2</v>
      </c>
      <c r="H205" s="24">
        <v>26.2044</v>
      </c>
      <c r="I205" s="14" t="s">
        <v>238</v>
      </c>
    </row>
    <row r="206" s="2" customFormat="1" ht="24.75" hidden="1" customHeight="1" spans="1:9">
      <c r="A206" s="72">
        <v>43337</v>
      </c>
      <c r="B206" s="14" t="s">
        <v>888</v>
      </c>
      <c r="C206" s="73" t="s">
        <v>884</v>
      </c>
      <c r="D206" s="15" t="s">
        <v>37</v>
      </c>
      <c r="E206" s="15" t="s">
        <v>126</v>
      </c>
      <c r="F206" s="14">
        <v>1</v>
      </c>
      <c r="G206" s="24">
        <v>12.6</v>
      </c>
      <c r="H206" s="24">
        <v>12.5976</v>
      </c>
      <c r="I206" s="14" t="s">
        <v>127</v>
      </c>
    </row>
    <row r="207" s="2" customFormat="1" ht="24.75" hidden="1" customHeight="1" spans="1:9">
      <c r="A207" s="72">
        <v>43337</v>
      </c>
      <c r="B207" s="14" t="s">
        <v>883</v>
      </c>
      <c r="C207" s="73" t="s">
        <v>884</v>
      </c>
      <c r="D207" s="15" t="s">
        <v>85</v>
      </c>
      <c r="E207" s="15" t="s">
        <v>237</v>
      </c>
      <c r="F207" s="14">
        <v>1</v>
      </c>
      <c r="G207" s="24">
        <v>26.2</v>
      </c>
      <c r="H207" s="24">
        <v>26.2044</v>
      </c>
      <c r="I207" s="14" t="s">
        <v>238</v>
      </c>
    </row>
    <row r="208" s="2" customFormat="1" ht="24.75" hidden="1" customHeight="1" spans="1:9">
      <c r="A208" s="72">
        <v>43337</v>
      </c>
      <c r="B208" s="14" t="s">
        <v>883</v>
      </c>
      <c r="C208" s="73" t="s">
        <v>884</v>
      </c>
      <c r="D208" s="15" t="s">
        <v>118</v>
      </c>
      <c r="E208" s="15" t="s">
        <v>119</v>
      </c>
      <c r="F208" s="14">
        <v>6</v>
      </c>
      <c r="G208" s="24">
        <v>2.5</v>
      </c>
      <c r="H208" s="24">
        <v>14.9988</v>
      </c>
      <c r="I208" s="14" t="s">
        <v>120</v>
      </c>
    </row>
    <row r="209" s="2" customFormat="1" ht="30" hidden="1" customHeight="1" spans="1:9">
      <c r="A209" s="72">
        <v>43337</v>
      </c>
      <c r="B209" s="14" t="s">
        <v>883</v>
      </c>
      <c r="C209" s="73" t="s">
        <v>884</v>
      </c>
      <c r="D209" s="15" t="s">
        <v>98</v>
      </c>
      <c r="E209" s="15" t="s">
        <v>83</v>
      </c>
      <c r="F209" s="14">
        <v>4</v>
      </c>
      <c r="G209" s="24">
        <v>1.7</v>
      </c>
      <c r="H209" s="24">
        <v>6.7976</v>
      </c>
      <c r="I209" s="14" t="s">
        <v>99</v>
      </c>
    </row>
    <row r="210" s="2" customFormat="1" ht="30" hidden="1" customHeight="1" spans="1:9">
      <c r="A210" s="72">
        <v>43337</v>
      </c>
      <c r="B210" s="14" t="s">
        <v>865</v>
      </c>
      <c r="C210" s="73" t="s">
        <v>866</v>
      </c>
      <c r="D210" s="15" t="s">
        <v>485</v>
      </c>
      <c r="E210" s="15" t="s">
        <v>486</v>
      </c>
      <c r="F210" s="14">
        <v>24</v>
      </c>
      <c r="G210" s="24">
        <v>12.8</v>
      </c>
      <c r="H210" s="24">
        <v>307.2028</v>
      </c>
      <c r="I210" s="14" t="s">
        <v>487</v>
      </c>
    </row>
    <row r="211" s="2" customFormat="1" ht="30" hidden="1" customHeight="1" spans="1:9">
      <c r="A211" s="72">
        <v>43337</v>
      </c>
      <c r="B211" s="14" t="s">
        <v>865</v>
      </c>
      <c r="C211" s="73" t="s">
        <v>866</v>
      </c>
      <c r="D211" s="15" t="s">
        <v>488</v>
      </c>
      <c r="E211" s="15" t="s">
        <v>489</v>
      </c>
      <c r="F211" s="14">
        <v>8</v>
      </c>
      <c r="G211" s="24">
        <v>73</v>
      </c>
      <c r="H211" s="24">
        <v>584.002</v>
      </c>
      <c r="I211" s="14" t="s">
        <v>490</v>
      </c>
    </row>
    <row r="212" s="2" customFormat="1" ht="24.75" hidden="1" customHeight="1" spans="1:9">
      <c r="A212" s="72">
        <v>43337</v>
      </c>
      <c r="B212" s="14" t="s">
        <v>881</v>
      </c>
      <c r="C212" s="73" t="s">
        <v>882</v>
      </c>
      <c r="D212" s="15" t="s">
        <v>98</v>
      </c>
      <c r="E212" s="15" t="s">
        <v>83</v>
      </c>
      <c r="F212" s="14">
        <v>4</v>
      </c>
      <c r="G212" s="24">
        <v>1.7</v>
      </c>
      <c r="H212" s="24">
        <v>6.7976</v>
      </c>
      <c r="I212" s="14" t="s">
        <v>99</v>
      </c>
    </row>
    <row r="213" s="2" customFormat="1" ht="24.75" hidden="1" customHeight="1" spans="1:9">
      <c r="A213" s="72">
        <v>43337</v>
      </c>
      <c r="B213" s="14" t="s">
        <v>881</v>
      </c>
      <c r="C213" s="73" t="s">
        <v>882</v>
      </c>
      <c r="D213" s="15" t="s">
        <v>100</v>
      </c>
      <c r="E213" s="15" t="s">
        <v>324</v>
      </c>
      <c r="F213" s="14">
        <v>2</v>
      </c>
      <c r="G213" s="24">
        <v>816.9999</v>
      </c>
      <c r="H213" s="24">
        <v>1633.9992</v>
      </c>
      <c r="I213" s="14" t="s">
        <v>325</v>
      </c>
    </row>
    <row r="214" s="2" customFormat="1" ht="24.75" hidden="1" customHeight="1" spans="1:9">
      <c r="A214" s="72">
        <v>43337</v>
      </c>
      <c r="B214" s="14" t="s">
        <v>883</v>
      </c>
      <c r="C214" s="73" t="s">
        <v>884</v>
      </c>
      <c r="D214" s="15" t="s">
        <v>195</v>
      </c>
      <c r="E214" s="15" t="s">
        <v>196</v>
      </c>
      <c r="F214" s="14">
        <v>1</v>
      </c>
      <c r="G214" s="24">
        <v>165.9999</v>
      </c>
      <c r="H214" s="24">
        <v>165.996</v>
      </c>
      <c r="I214" s="14" t="s">
        <v>197</v>
      </c>
    </row>
    <row r="215" s="2" customFormat="1" ht="24.75" hidden="1" customHeight="1" spans="1:9">
      <c r="A215" s="72">
        <v>43337</v>
      </c>
      <c r="B215" s="14" t="s">
        <v>883</v>
      </c>
      <c r="C215" s="73" t="s">
        <v>884</v>
      </c>
      <c r="D215" s="15" t="s">
        <v>37</v>
      </c>
      <c r="E215" s="15" t="s">
        <v>105</v>
      </c>
      <c r="F215" s="14">
        <v>4</v>
      </c>
      <c r="G215" s="24">
        <v>7</v>
      </c>
      <c r="H215" s="24">
        <v>28.0024</v>
      </c>
      <c r="I215" s="14" t="s">
        <v>106</v>
      </c>
    </row>
    <row r="216" s="2" customFormat="1" ht="24.75" hidden="1" customHeight="1" spans="1:9">
      <c r="A216" s="72">
        <v>43337</v>
      </c>
      <c r="B216" s="14" t="s">
        <v>883</v>
      </c>
      <c r="C216" s="73" t="s">
        <v>884</v>
      </c>
      <c r="D216" s="15" t="s">
        <v>93</v>
      </c>
      <c r="E216" s="15" t="s">
        <v>94</v>
      </c>
      <c r="F216" s="14">
        <v>18</v>
      </c>
      <c r="G216" s="24">
        <v>4</v>
      </c>
      <c r="H216" s="24">
        <v>72.0012</v>
      </c>
      <c r="I216" s="14" t="s">
        <v>95</v>
      </c>
    </row>
    <row r="217" s="2" customFormat="1" ht="24.75" hidden="1" customHeight="1" spans="1:9">
      <c r="A217" s="72">
        <v>43337</v>
      </c>
      <c r="B217" s="14" t="s">
        <v>883</v>
      </c>
      <c r="C217" s="73" t="s">
        <v>884</v>
      </c>
      <c r="D217" s="15" t="s">
        <v>37</v>
      </c>
      <c r="E217" s="15" t="s">
        <v>135</v>
      </c>
      <c r="F217" s="14">
        <v>4</v>
      </c>
      <c r="G217" s="24">
        <v>3.5999</v>
      </c>
      <c r="H217" s="24">
        <v>14.3956</v>
      </c>
      <c r="I217" s="14" t="s">
        <v>136</v>
      </c>
    </row>
    <row r="218" s="2" customFormat="1" ht="24.75" hidden="1" customHeight="1" spans="1:9">
      <c r="A218" s="72">
        <v>43337</v>
      </c>
      <c r="B218" s="14" t="s">
        <v>883</v>
      </c>
      <c r="C218" s="73" t="s">
        <v>884</v>
      </c>
      <c r="D218" s="15" t="s">
        <v>118</v>
      </c>
      <c r="E218" s="15" t="s">
        <v>119</v>
      </c>
      <c r="F218" s="14">
        <v>16</v>
      </c>
      <c r="G218" s="24">
        <v>2.5</v>
      </c>
      <c r="H218" s="24">
        <v>39.9968</v>
      </c>
      <c r="I218" s="14" t="s">
        <v>120</v>
      </c>
    </row>
    <row r="219" s="2" customFormat="1" ht="24.75" hidden="1" customHeight="1" spans="1:9">
      <c r="A219" s="72">
        <v>43337</v>
      </c>
      <c r="B219" s="14" t="s">
        <v>888</v>
      </c>
      <c r="C219" s="73" t="s">
        <v>884</v>
      </c>
      <c r="D219" s="15" t="s">
        <v>70</v>
      </c>
      <c r="E219" s="15" t="s">
        <v>71</v>
      </c>
      <c r="F219" s="14">
        <v>1</v>
      </c>
      <c r="G219" s="24">
        <v>203</v>
      </c>
      <c r="H219" s="24">
        <v>203</v>
      </c>
      <c r="I219" s="14" t="s">
        <v>72</v>
      </c>
    </row>
    <row r="220" s="2" customFormat="1" ht="24.75" hidden="1" customHeight="1" spans="1:9">
      <c r="A220" s="72">
        <v>43337</v>
      </c>
      <c r="B220" s="14" t="s">
        <v>883</v>
      </c>
      <c r="C220" s="73" t="s">
        <v>884</v>
      </c>
      <c r="D220" s="15" t="s">
        <v>211</v>
      </c>
      <c r="E220" s="15" t="s">
        <v>212</v>
      </c>
      <c r="F220" s="14">
        <v>8</v>
      </c>
      <c r="G220" s="24">
        <v>8.4</v>
      </c>
      <c r="H220" s="24">
        <v>67.1988</v>
      </c>
      <c r="I220" s="14" t="s">
        <v>213</v>
      </c>
    </row>
    <row r="221" s="2" customFormat="1" ht="24.75" hidden="1" customHeight="1" spans="1:9">
      <c r="A221" s="72">
        <v>43337</v>
      </c>
      <c r="B221" s="14" t="s">
        <v>883</v>
      </c>
      <c r="C221" s="73" t="s">
        <v>884</v>
      </c>
      <c r="D221" s="15" t="s">
        <v>37</v>
      </c>
      <c r="E221" s="15" t="s">
        <v>481</v>
      </c>
      <c r="F221" s="14">
        <v>4</v>
      </c>
      <c r="G221" s="24">
        <v>4.85</v>
      </c>
      <c r="H221" s="24">
        <v>19.3952</v>
      </c>
      <c r="I221" s="14" t="s">
        <v>482</v>
      </c>
    </row>
    <row r="222" s="2" customFormat="1" ht="24.75" hidden="1" customHeight="1" spans="1:9">
      <c r="A222" s="72">
        <v>43337</v>
      </c>
      <c r="B222" s="14" t="s">
        <v>883</v>
      </c>
      <c r="C222" s="73" t="s">
        <v>884</v>
      </c>
      <c r="D222" s="15" t="s">
        <v>160</v>
      </c>
      <c r="E222" s="15" t="s">
        <v>259</v>
      </c>
      <c r="F222" s="14">
        <v>16</v>
      </c>
      <c r="G222" s="24">
        <v>4.3</v>
      </c>
      <c r="H222" s="24">
        <v>68.7996</v>
      </c>
      <c r="I222" s="14" t="s">
        <v>260</v>
      </c>
    </row>
    <row r="223" s="34" customFormat="1" ht="25.5" hidden="1" customHeight="1" spans="1:9">
      <c r="A223" s="49" t="s">
        <v>48</v>
      </c>
      <c r="B223" s="48"/>
      <c r="C223" s="49" t="str">
        <f>IF(H223&lt;0,"负","")&amp;IF(TRUNC(ROUND(H223,2))=0,"",TEXT(TRUNC(ABS(ROUND(H223,2))),"[DBNum2]")&amp;"元")&amp;IF(ISERR(FIND(".",ROUND(H223,2))),"",TEXT(RIGHT(TRUNC(ROUND(H223,2)*10)),"[DBNum2]"))&amp;IF(ISERR(FIND(".0",TEXT(H223,"0.00"))),"角","")&amp;IF(LEFT(RIGHT(ROUND(H223,2),3))=".",TEXT(RIGHT(ROUND(H223,2)),"[DBNum2]")&amp;"分","整")</f>
        <v>贰拾陆万玖仟柒佰零贰元贰角肆分</v>
      </c>
      <c r="D223" s="52"/>
      <c r="E223" s="48"/>
      <c r="F223" s="49" t="s">
        <v>49</v>
      </c>
      <c r="G223" s="48"/>
      <c r="H223" s="53">
        <f>SUM(H8:H222)</f>
        <v>269702.2388</v>
      </c>
      <c r="I223" s="54"/>
    </row>
    <row r="224" ht="12.75" customHeight="1" spans="7:7">
      <c r="G224" s="5"/>
    </row>
    <row r="225" s="3" customFormat="1" ht="20.1" customHeight="1" spans="1:8">
      <c r="A225" s="3" t="s">
        <v>50</v>
      </c>
      <c r="H225" s="3" t="s">
        <v>51</v>
      </c>
    </row>
    <row r="226" s="3" customFormat="1" ht="20.1" customHeight="1" spans="1:8">
      <c r="A226" s="3" t="s">
        <v>52</v>
      </c>
      <c r="H226" s="3" t="s">
        <v>52</v>
      </c>
    </row>
    <row r="227" s="4" customFormat="1" ht="20.1" customHeight="1" spans="1:4">
      <c r="A227" s="26" t="s">
        <v>53</v>
      </c>
      <c r="B227" s="27" t="s">
        <v>54</v>
      </c>
      <c r="C227" s="27"/>
      <c r="D227" s="30" t="s">
        <v>0</v>
      </c>
    </row>
    <row r="228" s="4" customFormat="1" ht="20.1" customHeight="1" spans="1:4">
      <c r="A228" s="26"/>
      <c r="B228" s="27" t="s">
        <v>55</v>
      </c>
      <c r="C228" s="27"/>
      <c r="D228" s="68" t="s">
        <v>56</v>
      </c>
    </row>
    <row r="229" s="4" customFormat="1" ht="20.1" customHeight="1" spans="1:9">
      <c r="A229" s="26"/>
      <c r="B229" s="27" t="s">
        <v>57</v>
      </c>
      <c r="C229" s="27"/>
      <c r="D229" s="30" t="s">
        <v>58</v>
      </c>
      <c r="H229" s="33"/>
      <c r="I229" s="32"/>
    </row>
    <row r="230" s="4" customFormat="1" ht="20.1" customHeight="1" spans="1:4">
      <c r="A230" s="26"/>
      <c r="B230" s="27" t="s">
        <v>59</v>
      </c>
      <c r="C230" s="27"/>
      <c r="D230" s="30" t="s">
        <v>60</v>
      </c>
    </row>
    <row r="231" s="4" customFormat="1" ht="20.1" customHeight="1" spans="1:1">
      <c r="A231" s="30" t="s">
        <v>61</v>
      </c>
    </row>
    <row r="232" s="4" customFormat="1" ht="20.1" customHeight="1" spans="2:6">
      <c r="B232" s="30" t="s">
        <v>62</v>
      </c>
      <c r="E232" s="30"/>
      <c r="F232" s="30"/>
    </row>
  </sheetData>
  <autoFilter ref="A7:WVQ223">
    <filterColumn colId="4">
      <customFilters>
        <customFilter operator="equal" val="KZB175-06-02 HITOP"/>
      </customFilters>
    </filterColumn>
    <extLst/>
  </autoFilter>
  <mergeCells count="10">
    <mergeCell ref="A1:I1"/>
    <mergeCell ref="A2:I2"/>
    <mergeCell ref="A223:B223"/>
    <mergeCell ref="C223:E223"/>
    <mergeCell ref="F223:G223"/>
    <mergeCell ref="B227:C227"/>
    <mergeCell ref="B228:C228"/>
    <mergeCell ref="B229:C229"/>
    <mergeCell ref="B230:C230"/>
    <mergeCell ref="A227:A230"/>
  </mergeCells>
  <printOptions horizontalCentered="1"/>
  <pageMargins left="0" right="0" top="0" bottom="0" header="0.15748031496063" footer="0.15748031496063"/>
  <pageSetup paperSize="9" scale="93" orientation="landscape"/>
  <headerFooter alignWithMargins="0">
    <oddFooter>&amp;C第 &amp;P 页，共 &amp;N 页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149"/>
  <sheetViews>
    <sheetView workbookViewId="0">
      <pane xSplit="5" ySplit="7" topLeftCell="F8" activePane="bottomRight" state="frozen"/>
      <selection/>
      <selection pane="topRight"/>
      <selection pane="bottomLeft"/>
      <selection pane="bottomRight" activeCell="E23" sqref="E2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1.7818181818182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5.6636363636364" style="5" customWidth="1"/>
    <col min="9" max="9" width="16.8909090909091" style="5" customWidth="1"/>
    <col min="10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889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4</v>
      </c>
      <c r="E4" s="13" t="s">
        <v>594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hidden="1" customHeight="1" spans="1:9">
      <c r="A8" s="72">
        <v>43344</v>
      </c>
      <c r="B8" s="14" t="s">
        <v>890</v>
      </c>
      <c r="C8" s="73" t="s">
        <v>882</v>
      </c>
      <c r="D8" s="15" t="s">
        <v>172</v>
      </c>
      <c r="E8" s="15" t="s">
        <v>243</v>
      </c>
      <c r="F8" s="14">
        <v>12</v>
      </c>
      <c r="G8" s="24">
        <v>4</v>
      </c>
      <c r="H8" s="24">
        <v>48.0008</v>
      </c>
      <c r="I8" s="14" t="s">
        <v>244</v>
      </c>
    </row>
    <row r="9" s="2" customFormat="1" ht="26.25" hidden="1" customHeight="1" spans="1:9">
      <c r="A9" s="72">
        <v>43348</v>
      </c>
      <c r="B9" s="14" t="s">
        <v>891</v>
      </c>
      <c r="C9" s="73" t="s">
        <v>892</v>
      </c>
      <c r="D9" s="15" t="s">
        <v>37</v>
      </c>
      <c r="E9" s="15" t="s">
        <v>137</v>
      </c>
      <c r="F9" s="14">
        <v>6</v>
      </c>
      <c r="G9" s="24">
        <v>6</v>
      </c>
      <c r="H9" s="24">
        <v>35.9948</v>
      </c>
      <c r="I9" s="14" t="s">
        <v>138</v>
      </c>
    </row>
    <row r="10" s="2" customFormat="1" ht="26.25" hidden="1" customHeight="1" spans="1:9">
      <c r="A10" s="72">
        <v>43350</v>
      </c>
      <c r="B10" s="14" t="s">
        <v>881</v>
      </c>
      <c r="C10" s="73" t="s">
        <v>882</v>
      </c>
      <c r="D10" s="15" t="s">
        <v>98</v>
      </c>
      <c r="E10" s="15" t="s">
        <v>83</v>
      </c>
      <c r="F10" s="14">
        <v>4</v>
      </c>
      <c r="G10" s="24">
        <v>1.7</v>
      </c>
      <c r="H10" s="24">
        <v>6.7976</v>
      </c>
      <c r="I10" s="14" t="s">
        <v>99</v>
      </c>
    </row>
    <row r="11" s="2" customFormat="1" ht="26.25" hidden="1" customHeight="1" spans="1:9">
      <c r="A11" s="72">
        <v>43354</v>
      </c>
      <c r="B11" s="14" t="s">
        <v>893</v>
      </c>
      <c r="C11" s="73" t="s">
        <v>894</v>
      </c>
      <c r="D11" s="15" t="s">
        <v>85</v>
      </c>
      <c r="E11" s="15" t="s">
        <v>237</v>
      </c>
      <c r="F11" s="14">
        <v>46</v>
      </c>
      <c r="G11" s="24">
        <v>25.4001</v>
      </c>
      <c r="H11" s="24">
        <v>1168.3984</v>
      </c>
      <c r="I11" s="14" t="s">
        <v>238</v>
      </c>
    </row>
    <row r="12" s="2" customFormat="1" ht="26.25" hidden="1" customHeight="1" spans="1:9">
      <c r="A12" s="72">
        <v>43354</v>
      </c>
      <c r="B12" s="14" t="s">
        <v>895</v>
      </c>
      <c r="C12" s="73" t="s">
        <v>894</v>
      </c>
      <c r="D12" s="15" t="s">
        <v>746</v>
      </c>
      <c r="E12" s="15" t="s">
        <v>747</v>
      </c>
      <c r="F12" s="14">
        <v>49</v>
      </c>
      <c r="G12" s="24">
        <v>130</v>
      </c>
      <c r="H12" s="24">
        <v>6370.0008</v>
      </c>
      <c r="I12" s="14" t="s">
        <v>748</v>
      </c>
    </row>
    <row r="13" s="2" customFormat="1" ht="24.75" hidden="1" customHeight="1" spans="1:9">
      <c r="A13" s="72">
        <v>43354</v>
      </c>
      <c r="B13" s="14" t="s">
        <v>893</v>
      </c>
      <c r="C13" s="73" t="s">
        <v>894</v>
      </c>
      <c r="D13" s="15" t="s">
        <v>31</v>
      </c>
      <c r="E13" s="15" t="s">
        <v>32</v>
      </c>
      <c r="F13" s="14">
        <v>294</v>
      </c>
      <c r="G13" s="24">
        <v>2.24</v>
      </c>
      <c r="H13" s="24">
        <v>658.5436</v>
      </c>
      <c r="I13" s="14" t="s">
        <v>33</v>
      </c>
    </row>
    <row r="14" s="2" customFormat="1" ht="28.5" hidden="1" customHeight="1" spans="1:9">
      <c r="A14" s="72">
        <v>43354</v>
      </c>
      <c r="B14" s="14" t="s">
        <v>896</v>
      </c>
      <c r="C14" s="73" t="s">
        <v>897</v>
      </c>
      <c r="D14" s="15" t="s">
        <v>37</v>
      </c>
      <c r="E14" s="15" t="s">
        <v>130</v>
      </c>
      <c r="F14" s="14">
        <v>4</v>
      </c>
      <c r="G14" s="24">
        <v>3.7001</v>
      </c>
      <c r="H14" s="24">
        <v>14.8016</v>
      </c>
      <c r="I14" s="14" t="s">
        <v>131</v>
      </c>
    </row>
    <row r="15" s="2" customFormat="1" ht="24.75" hidden="1" customHeight="1" spans="1:9">
      <c r="A15" s="72">
        <v>43357</v>
      </c>
      <c r="B15" s="14" t="s">
        <v>898</v>
      </c>
      <c r="C15" s="73" t="s">
        <v>899</v>
      </c>
      <c r="D15" s="15" t="s">
        <v>195</v>
      </c>
      <c r="E15" s="15" t="s">
        <v>196</v>
      </c>
      <c r="F15" s="14">
        <v>3</v>
      </c>
      <c r="G15" s="24">
        <v>165.9999</v>
      </c>
      <c r="H15" s="24">
        <v>497.9996</v>
      </c>
      <c r="I15" s="14" t="s">
        <v>197</v>
      </c>
    </row>
    <row r="16" s="2" customFormat="1" ht="24.75" hidden="1" customHeight="1" spans="1:9">
      <c r="A16" s="72">
        <v>43357</v>
      </c>
      <c r="B16" s="14" t="s">
        <v>898</v>
      </c>
      <c r="C16" s="73" t="s">
        <v>899</v>
      </c>
      <c r="D16" s="15" t="s">
        <v>37</v>
      </c>
      <c r="E16" s="15" t="s">
        <v>68</v>
      </c>
      <c r="F16" s="14">
        <v>4</v>
      </c>
      <c r="G16" s="24">
        <v>6.7899</v>
      </c>
      <c r="H16" s="24">
        <v>27.1556</v>
      </c>
      <c r="I16" s="14" t="s">
        <v>69</v>
      </c>
    </row>
    <row r="17" s="2" customFormat="1" ht="24.75" hidden="1" customHeight="1" spans="1:9">
      <c r="A17" s="72">
        <v>43357</v>
      </c>
      <c r="B17" s="14" t="s">
        <v>900</v>
      </c>
      <c r="C17" s="73" t="s">
        <v>901</v>
      </c>
      <c r="D17" s="15" t="s">
        <v>37</v>
      </c>
      <c r="E17" s="15" t="s">
        <v>137</v>
      </c>
      <c r="F17" s="14">
        <v>10</v>
      </c>
      <c r="G17" s="24">
        <v>6</v>
      </c>
      <c r="H17" s="24">
        <v>59.9952</v>
      </c>
      <c r="I17" s="14" t="s">
        <v>138</v>
      </c>
    </row>
    <row r="18" s="2" customFormat="1" ht="24.75" customHeight="1" spans="1:9">
      <c r="A18" s="72">
        <v>43361</v>
      </c>
      <c r="B18" s="14" t="s">
        <v>902</v>
      </c>
      <c r="C18" s="73" t="s">
        <v>903</v>
      </c>
      <c r="D18" s="15" t="s">
        <v>37</v>
      </c>
      <c r="E18" s="15" t="s">
        <v>80</v>
      </c>
      <c r="F18" s="14">
        <v>8</v>
      </c>
      <c r="G18" s="24">
        <v>12.4001</v>
      </c>
      <c r="H18" s="24">
        <v>99.2032</v>
      </c>
      <c r="I18" s="14" t="s">
        <v>81</v>
      </c>
    </row>
    <row r="19" s="2" customFormat="1" ht="24.75" hidden="1" customHeight="1" spans="1:9">
      <c r="A19" s="72">
        <v>43364</v>
      </c>
      <c r="B19" s="14" t="s">
        <v>904</v>
      </c>
      <c r="C19" s="73" t="s">
        <v>899</v>
      </c>
      <c r="D19" s="15" t="s">
        <v>85</v>
      </c>
      <c r="E19" s="15" t="s">
        <v>237</v>
      </c>
      <c r="F19" s="14">
        <v>3</v>
      </c>
      <c r="G19" s="24">
        <v>25.4001</v>
      </c>
      <c r="H19" s="24">
        <v>76.2004</v>
      </c>
      <c r="I19" s="14" t="s">
        <v>238</v>
      </c>
    </row>
    <row r="20" s="2" customFormat="1" ht="24.75" hidden="1" customHeight="1" spans="1:9">
      <c r="A20" s="72">
        <v>43364</v>
      </c>
      <c r="B20" s="14" t="s">
        <v>905</v>
      </c>
      <c r="C20" s="73" t="s">
        <v>906</v>
      </c>
      <c r="D20" s="15" t="s">
        <v>98</v>
      </c>
      <c r="E20" s="15" t="s">
        <v>83</v>
      </c>
      <c r="F20" s="14">
        <v>12</v>
      </c>
      <c r="G20" s="24">
        <v>1.65</v>
      </c>
      <c r="H20" s="24">
        <v>19.8012</v>
      </c>
      <c r="I20" s="14" t="s">
        <v>99</v>
      </c>
    </row>
    <row r="21" s="2" customFormat="1" ht="24.75" hidden="1" customHeight="1" spans="1:9">
      <c r="A21" s="72">
        <v>43364</v>
      </c>
      <c r="B21" s="14" t="s">
        <v>905</v>
      </c>
      <c r="C21" s="73" t="s">
        <v>906</v>
      </c>
      <c r="D21" s="15" t="s">
        <v>192</v>
      </c>
      <c r="E21" s="15" t="s">
        <v>316</v>
      </c>
      <c r="F21" s="14">
        <v>2</v>
      </c>
      <c r="G21" s="24">
        <v>45</v>
      </c>
      <c r="H21" s="24">
        <v>90.0044</v>
      </c>
      <c r="I21" s="14" t="s">
        <v>317</v>
      </c>
    </row>
    <row r="22" s="2" customFormat="1" ht="24.75" hidden="1" customHeight="1" spans="1:9">
      <c r="A22" s="72">
        <v>43364</v>
      </c>
      <c r="B22" s="14" t="s">
        <v>907</v>
      </c>
      <c r="C22" s="73" t="s">
        <v>894</v>
      </c>
      <c r="D22" s="15" t="s">
        <v>100</v>
      </c>
      <c r="E22" s="15" t="s">
        <v>101</v>
      </c>
      <c r="F22" s="14">
        <v>142</v>
      </c>
      <c r="G22" s="24">
        <v>1195</v>
      </c>
      <c r="H22" s="24">
        <v>169689.9968</v>
      </c>
      <c r="I22" s="14" t="s">
        <v>102</v>
      </c>
    </row>
    <row r="23" s="2" customFormat="1" ht="24.75" hidden="1" customHeight="1" spans="1:9">
      <c r="A23" s="72">
        <v>43364</v>
      </c>
      <c r="B23" s="14" t="s">
        <v>907</v>
      </c>
      <c r="C23" s="73" t="s">
        <v>894</v>
      </c>
      <c r="D23" s="15" t="s">
        <v>85</v>
      </c>
      <c r="E23" s="15" t="s">
        <v>237</v>
      </c>
      <c r="F23" s="14">
        <v>3</v>
      </c>
      <c r="G23" s="24">
        <v>25.4001</v>
      </c>
      <c r="H23" s="24">
        <v>76.2004</v>
      </c>
      <c r="I23" s="14" t="s">
        <v>238</v>
      </c>
    </row>
    <row r="24" s="2" customFormat="1" ht="24.75" customHeight="1" spans="1:9">
      <c r="A24" s="72">
        <v>43364</v>
      </c>
      <c r="B24" s="14" t="s">
        <v>908</v>
      </c>
      <c r="C24" s="73" t="s">
        <v>903</v>
      </c>
      <c r="D24" s="15" t="s">
        <v>37</v>
      </c>
      <c r="E24" s="15" t="s">
        <v>76</v>
      </c>
      <c r="F24" s="14">
        <v>5</v>
      </c>
      <c r="G24" s="24">
        <v>12</v>
      </c>
      <c r="H24" s="24">
        <v>59.9952</v>
      </c>
      <c r="I24" s="14" t="s">
        <v>77</v>
      </c>
    </row>
    <row r="25" s="2" customFormat="1" ht="24.75" hidden="1" customHeight="1" spans="1:9">
      <c r="A25" s="72">
        <v>43364</v>
      </c>
      <c r="B25" s="14" t="s">
        <v>909</v>
      </c>
      <c r="C25" s="73" t="s">
        <v>910</v>
      </c>
      <c r="D25" s="15" t="s">
        <v>172</v>
      </c>
      <c r="E25" s="15" t="s">
        <v>436</v>
      </c>
      <c r="F25" s="14">
        <v>20</v>
      </c>
      <c r="G25" s="24">
        <v>3.2</v>
      </c>
      <c r="H25" s="24">
        <v>63.9972</v>
      </c>
      <c r="I25" s="14" t="s">
        <v>437</v>
      </c>
    </row>
    <row r="26" s="2" customFormat="1" ht="24.75" hidden="1" customHeight="1" spans="1:9">
      <c r="A26" s="72">
        <v>43344</v>
      </c>
      <c r="B26" s="14" t="s">
        <v>911</v>
      </c>
      <c r="C26" s="73" t="s">
        <v>833</v>
      </c>
      <c r="D26" s="15" t="s">
        <v>37</v>
      </c>
      <c r="E26" s="15" t="s">
        <v>76</v>
      </c>
      <c r="F26" s="14">
        <v>120</v>
      </c>
      <c r="G26" s="24">
        <v>12.4001</v>
      </c>
      <c r="H26" s="24">
        <v>1488.0016</v>
      </c>
      <c r="I26" s="14" t="s">
        <v>77</v>
      </c>
    </row>
    <row r="27" s="2" customFormat="1" ht="24.75" hidden="1" customHeight="1" spans="1:9">
      <c r="A27" s="72">
        <v>43344</v>
      </c>
      <c r="B27" s="14" t="s">
        <v>912</v>
      </c>
      <c r="C27" s="73" t="s">
        <v>884</v>
      </c>
      <c r="D27" s="15" t="s">
        <v>37</v>
      </c>
      <c r="E27" s="15" t="s">
        <v>76</v>
      </c>
      <c r="F27" s="14">
        <v>40</v>
      </c>
      <c r="G27" s="24">
        <v>12.4001</v>
      </c>
      <c r="H27" s="24">
        <v>496.0044</v>
      </c>
      <c r="I27" s="14" t="s">
        <v>77</v>
      </c>
    </row>
    <row r="28" s="2" customFormat="1" ht="24.75" hidden="1" customHeight="1" spans="1:9">
      <c r="A28" s="72">
        <v>43344</v>
      </c>
      <c r="B28" s="14" t="s">
        <v>913</v>
      </c>
      <c r="C28" s="73" t="s">
        <v>882</v>
      </c>
      <c r="D28" s="15" t="s">
        <v>195</v>
      </c>
      <c r="E28" s="15" t="s">
        <v>196</v>
      </c>
      <c r="F28" s="14">
        <v>1</v>
      </c>
      <c r="G28" s="24">
        <v>165.9999</v>
      </c>
      <c r="H28" s="24">
        <v>165.996</v>
      </c>
      <c r="I28" s="14" t="s">
        <v>197</v>
      </c>
    </row>
    <row r="29" s="2" customFormat="1" ht="24.75" hidden="1" customHeight="1" spans="1:9">
      <c r="A29" s="72">
        <v>43344</v>
      </c>
      <c r="B29" s="14" t="s">
        <v>914</v>
      </c>
      <c r="C29" s="73" t="s">
        <v>866</v>
      </c>
      <c r="D29" s="15" t="s">
        <v>172</v>
      </c>
      <c r="E29" s="15" t="s">
        <v>483</v>
      </c>
      <c r="F29" s="14">
        <v>12</v>
      </c>
      <c r="G29" s="24">
        <v>6</v>
      </c>
      <c r="H29" s="24">
        <v>72.0012</v>
      </c>
      <c r="I29" s="14" t="s">
        <v>484</v>
      </c>
    </row>
    <row r="30" s="2" customFormat="1" ht="24.75" hidden="1" customHeight="1" spans="1:9">
      <c r="A30" s="72">
        <v>43344</v>
      </c>
      <c r="B30" s="14" t="s">
        <v>915</v>
      </c>
      <c r="C30" s="73" t="s">
        <v>884</v>
      </c>
      <c r="D30" s="15" t="s">
        <v>100</v>
      </c>
      <c r="E30" s="15" t="s">
        <v>324</v>
      </c>
      <c r="F30" s="14">
        <v>4</v>
      </c>
      <c r="G30" s="24">
        <v>816.9999</v>
      </c>
      <c r="H30" s="24">
        <v>3267.9984</v>
      </c>
      <c r="I30" s="14" t="s">
        <v>325</v>
      </c>
    </row>
    <row r="31" s="2" customFormat="1" ht="24.75" hidden="1" customHeight="1" spans="1:9">
      <c r="A31" s="72">
        <v>43368</v>
      </c>
      <c r="B31" s="14" t="s">
        <v>916</v>
      </c>
      <c r="C31" s="73" t="s">
        <v>917</v>
      </c>
      <c r="D31" s="15" t="s">
        <v>189</v>
      </c>
      <c r="E31" s="15" t="s">
        <v>190</v>
      </c>
      <c r="F31" s="14">
        <v>1</v>
      </c>
      <c r="G31" s="24">
        <v>69.4</v>
      </c>
      <c r="H31" s="24">
        <v>69.4028</v>
      </c>
      <c r="I31" s="14" t="s">
        <v>191</v>
      </c>
    </row>
    <row r="32" s="2" customFormat="1" ht="24.75" hidden="1" customHeight="1" spans="1:9">
      <c r="A32" s="72">
        <v>43368</v>
      </c>
      <c r="B32" s="14" t="s">
        <v>916</v>
      </c>
      <c r="C32" s="73" t="s">
        <v>917</v>
      </c>
      <c r="D32" s="15" t="s">
        <v>37</v>
      </c>
      <c r="E32" s="15" t="s">
        <v>300</v>
      </c>
      <c r="F32" s="14">
        <v>12</v>
      </c>
      <c r="G32" s="24">
        <v>3.5</v>
      </c>
      <c r="H32" s="24">
        <v>42.0036</v>
      </c>
      <c r="I32" s="14" t="s">
        <v>301</v>
      </c>
    </row>
    <row r="33" s="2" customFormat="1" ht="24.75" hidden="1" customHeight="1" spans="1:9">
      <c r="A33" s="72">
        <v>43368</v>
      </c>
      <c r="B33" s="14" t="s">
        <v>916</v>
      </c>
      <c r="C33" s="73" t="s">
        <v>917</v>
      </c>
      <c r="D33" s="15" t="s">
        <v>73</v>
      </c>
      <c r="E33" s="15" t="s">
        <v>74</v>
      </c>
      <c r="F33" s="14">
        <v>2</v>
      </c>
      <c r="G33" s="24">
        <v>3.5999</v>
      </c>
      <c r="H33" s="24">
        <v>7.2036</v>
      </c>
      <c r="I33" s="14" t="s">
        <v>75</v>
      </c>
    </row>
    <row r="34" s="2" customFormat="1" ht="24.75" hidden="1" customHeight="1" spans="1:9">
      <c r="A34" s="72">
        <v>43368</v>
      </c>
      <c r="B34" s="14" t="s">
        <v>918</v>
      </c>
      <c r="C34" s="73" t="s">
        <v>919</v>
      </c>
      <c r="D34" s="15" t="s">
        <v>37</v>
      </c>
      <c r="E34" s="15" t="s">
        <v>68</v>
      </c>
      <c r="F34" s="14">
        <v>2</v>
      </c>
      <c r="G34" s="24">
        <v>6.7899</v>
      </c>
      <c r="H34" s="24">
        <v>13.5836</v>
      </c>
      <c r="I34" s="14" t="s">
        <v>69</v>
      </c>
    </row>
    <row r="35" s="2" customFormat="1" ht="24.75" hidden="1" customHeight="1" spans="1:9">
      <c r="A35" s="72">
        <v>43368</v>
      </c>
      <c r="B35" s="14" t="s">
        <v>918</v>
      </c>
      <c r="C35" s="73" t="s">
        <v>919</v>
      </c>
      <c r="D35" s="15" t="s">
        <v>37</v>
      </c>
      <c r="E35" s="15" t="s">
        <v>360</v>
      </c>
      <c r="F35" s="14">
        <v>2</v>
      </c>
      <c r="G35" s="24">
        <v>8.4</v>
      </c>
      <c r="H35" s="24">
        <v>16.7968</v>
      </c>
      <c r="I35" s="14" t="s">
        <v>361</v>
      </c>
    </row>
    <row r="36" s="2" customFormat="1" ht="24.75" hidden="1" customHeight="1" spans="1:9">
      <c r="A36" s="72">
        <v>43368</v>
      </c>
      <c r="B36" s="14" t="s">
        <v>918</v>
      </c>
      <c r="C36" s="73" t="s">
        <v>919</v>
      </c>
      <c r="D36" s="15" t="s">
        <v>145</v>
      </c>
      <c r="E36" s="15" t="s">
        <v>393</v>
      </c>
      <c r="F36" s="14">
        <v>4</v>
      </c>
      <c r="G36" s="24">
        <v>15</v>
      </c>
      <c r="H36" s="24">
        <v>59.9952</v>
      </c>
      <c r="I36" s="14" t="s">
        <v>394</v>
      </c>
    </row>
    <row r="37" s="2" customFormat="1" ht="24.75" hidden="1" customHeight="1" spans="1:9">
      <c r="A37" s="72">
        <v>43368</v>
      </c>
      <c r="B37" s="14" t="s">
        <v>918</v>
      </c>
      <c r="C37" s="73" t="s">
        <v>919</v>
      </c>
      <c r="D37" s="15" t="s">
        <v>132</v>
      </c>
      <c r="E37" s="15" t="s">
        <v>133</v>
      </c>
      <c r="F37" s="14">
        <v>2</v>
      </c>
      <c r="G37" s="24">
        <v>3.2</v>
      </c>
      <c r="H37" s="24">
        <v>6.4032</v>
      </c>
      <c r="I37" s="14" t="s">
        <v>134</v>
      </c>
    </row>
    <row r="38" s="2" customFormat="1" ht="24.75" hidden="1" customHeight="1" spans="1:9">
      <c r="A38" s="72">
        <v>43368</v>
      </c>
      <c r="B38" s="14" t="s">
        <v>920</v>
      </c>
      <c r="C38" s="73" t="s">
        <v>919</v>
      </c>
      <c r="D38" s="15" t="s">
        <v>374</v>
      </c>
      <c r="E38" s="15" t="s">
        <v>921</v>
      </c>
      <c r="F38" s="14">
        <v>1</v>
      </c>
      <c r="G38" s="24">
        <v>62.9999</v>
      </c>
      <c r="H38" s="24">
        <v>62.9996</v>
      </c>
      <c r="I38" s="14" t="s">
        <v>922</v>
      </c>
    </row>
    <row r="39" s="2" customFormat="1" ht="24.75" hidden="1" customHeight="1" spans="1:9">
      <c r="A39" s="72">
        <v>43368</v>
      </c>
      <c r="B39" s="14" t="s">
        <v>920</v>
      </c>
      <c r="C39" s="73" t="s">
        <v>919</v>
      </c>
      <c r="D39" s="15" t="s">
        <v>37</v>
      </c>
      <c r="E39" s="15" t="s">
        <v>372</v>
      </c>
      <c r="F39" s="14">
        <v>2</v>
      </c>
      <c r="G39" s="24">
        <v>9.5001</v>
      </c>
      <c r="H39" s="24">
        <v>19.0008</v>
      </c>
      <c r="I39" s="14" t="s">
        <v>373</v>
      </c>
    </row>
    <row r="40" s="2" customFormat="1" ht="24.75" hidden="1" customHeight="1" spans="1:9">
      <c r="A40" s="72">
        <v>43344</v>
      </c>
      <c r="B40" s="14" t="s">
        <v>923</v>
      </c>
      <c r="C40" s="73" t="s">
        <v>845</v>
      </c>
      <c r="D40" s="15" t="s">
        <v>37</v>
      </c>
      <c r="E40" s="15" t="s">
        <v>76</v>
      </c>
      <c r="F40" s="14">
        <v>60</v>
      </c>
      <c r="G40" s="24">
        <v>12.4001</v>
      </c>
      <c r="H40" s="24">
        <v>744.0008</v>
      </c>
      <c r="I40" s="14" t="s">
        <v>77</v>
      </c>
    </row>
    <row r="41" s="2" customFormat="1" ht="24.75" hidden="1" customHeight="1" spans="1:9">
      <c r="A41" s="72">
        <v>43344</v>
      </c>
      <c r="B41" s="14" t="s">
        <v>924</v>
      </c>
      <c r="C41" s="73" t="s">
        <v>882</v>
      </c>
      <c r="D41" s="15" t="s">
        <v>37</v>
      </c>
      <c r="E41" s="15" t="s">
        <v>135</v>
      </c>
      <c r="F41" s="14">
        <v>2</v>
      </c>
      <c r="G41" s="24">
        <v>3.5999</v>
      </c>
      <c r="H41" s="24">
        <v>7.2036</v>
      </c>
      <c r="I41" s="14" t="s">
        <v>136</v>
      </c>
    </row>
    <row r="42" s="2" customFormat="1" ht="24.75" hidden="1" customHeight="1" spans="1:9">
      <c r="A42" s="72">
        <v>43344</v>
      </c>
      <c r="B42" s="14" t="s">
        <v>925</v>
      </c>
      <c r="C42" s="73" t="s">
        <v>866</v>
      </c>
      <c r="D42" s="15" t="s">
        <v>100</v>
      </c>
      <c r="E42" s="15" t="s">
        <v>324</v>
      </c>
      <c r="F42" s="14">
        <v>38</v>
      </c>
      <c r="G42" s="24">
        <v>816.9999</v>
      </c>
      <c r="H42" s="24">
        <v>31045.9964</v>
      </c>
      <c r="I42" s="14" t="s">
        <v>325</v>
      </c>
    </row>
    <row r="43" s="2" customFormat="1" ht="24.75" hidden="1" customHeight="1" spans="1:9">
      <c r="A43" s="72">
        <v>43344</v>
      </c>
      <c r="B43" s="14" t="s">
        <v>926</v>
      </c>
      <c r="C43" s="73" t="s">
        <v>866</v>
      </c>
      <c r="D43" s="15" t="s">
        <v>485</v>
      </c>
      <c r="E43" s="15" t="s">
        <v>486</v>
      </c>
      <c r="F43" s="14">
        <v>8</v>
      </c>
      <c r="G43" s="24">
        <v>12.8</v>
      </c>
      <c r="H43" s="24">
        <v>102.4048</v>
      </c>
      <c r="I43" s="14" t="s">
        <v>487</v>
      </c>
    </row>
    <row r="44" s="2" customFormat="1" ht="24.75" hidden="1" customHeight="1" spans="1:9">
      <c r="A44" s="72">
        <v>43344</v>
      </c>
      <c r="B44" s="14" t="s">
        <v>913</v>
      </c>
      <c r="C44" s="73" t="s">
        <v>882</v>
      </c>
      <c r="D44" s="15" t="s">
        <v>195</v>
      </c>
      <c r="E44" s="15" t="s">
        <v>196</v>
      </c>
      <c r="F44" s="14">
        <v>1</v>
      </c>
      <c r="G44" s="24">
        <v>165.9999</v>
      </c>
      <c r="H44" s="24">
        <v>165.996</v>
      </c>
      <c r="I44" s="14" t="s">
        <v>197</v>
      </c>
    </row>
    <row r="45" s="2" customFormat="1" ht="24.75" hidden="1" customHeight="1" spans="1:9">
      <c r="A45" s="72">
        <v>43344</v>
      </c>
      <c r="B45" s="14" t="s">
        <v>927</v>
      </c>
      <c r="C45" s="73" t="s">
        <v>866</v>
      </c>
      <c r="D45" s="15" t="s">
        <v>195</v>
      </c>
      <c r="E45" s="15" t="s">
        <v>196</v>
      </c>
      <c r="F45" s="14">
        <v>4</v>
      </c>
      <c r="G45" s="24">
        <v>165.9999</v>
      </c>
      <c r="H45" s="24">
        <v>663.9956</v>
      </c>
      <c r="I45" s="14" t="s">
        <v>197</v>
      </c>
    </row>
    <row r="46" s="2" customFormat="1" ht="24.75" hidden="1" customHeight="1" spans="1:9">
      <c r="A46" s="72">
        <v>43344</v>
      </c>
      <c r="B46" s="14" t="s">
        <v>928</v>
      </c>
      <c r="C46" s="73" t="s">
        <v>929</v>
      </c>
      <c r="D46" s="15" t="s">
        <v>37</v>
      </c>
      <c r="E46" s="15" t="s">
        <v>446</v>
      </c>
      <c r="F46" s="14">
        <v>4</v>
      </c>
      <c r="G46" s="24">
        <v>5.2</v>
      </c>
      <c r="H46" s="24">
        <v>20.7988</v>
      </c>
      <c r="I46" s="14" t="s">
        <v>447</v>
      </c>
    </row>
    <row r="47" s="2" customFormat="1" ht="24.75" hidden="1" customHeight="1" spans="1:9">
      <c r="A47" s="72">
        <v>43348</v>
      </c>
      <c r="B47" s="14" t="s">
        <v>930</v>
      </c>
      <c r="C47" s="73" t="s">
        <v>931</v>
      </c>
      <c r="D47" s="15" t="s">
        <v>192</v>
      </c>
      <c r="E47" s="15" t="s">
        <v>316</v>
      </c>
      <c r="F47" s="14">
        <v>120</v>
      </c>
      <c r="G47" s="24">
        <v>45</v>
      </c>
      <c r="H47" s="24">
        <v>5399.9972</v>
      </c>
      <c r="I47" s="14" t="s">
        <v>317</v>
      </c>
    </row>
    <row r="48" s="2" customFormat="1" ht="24.75" hidden="1" customHeight="1" spans="1:9">
      <c r="A48" s="72">
        <v>43348</v>
      </c>
      <c r="B48" s="14" t="s">
        <v>891</v>
      </c>
      <c r="C48" s="73" t="s">
        <v>892</v>
      </c>
      <c r="D48" s="15" t="s">
        <v>160</v>
      </c>
      <c r="E48" s="15" t="s">
        <v>161</v>
      </c>
      <c r="F48" s="14">
        <v>1</v>
      </c>
      <c r="G48" s="24">
        <v>4.9</v>
      </c>
      <c r="H48" s="24">
        <v>4.8952</v>
      </c>
      <c r="I48" s="14" t="s">
        <v>162</v>
      </c>
    </row>
    <row r="49" s="2" customFormat="1" ht="24.75" hidden="1" customHeight="1" spans="1:9">
      <c r="A49" s="72">
        <v>43348</v>
      </c>
      <c r="B49" s="14" t="s">
        <v>891</v>
      </c>
      <c r="C49" s="73" t="s">
        <v>892</v>
      </c>
      <c r="D49" s="15" t="s">
        <v>37</v>
      </c>
      <c r="E49" s="15" t="s">
        <v>657</v>
      </c>
      <c r="F49" s="14">
        <v>1</v>
      </c>
      <c r="G49" s="24">
        <v>4</v>
      </c>
      <c r="H49" s="24">
        <v>4.002</v>
      </c>
      <c r="I49" s="14" t="s">
        <v>658</v>
      </c>
    </row>
    <row r="50" s="2" customFormat="1" ht="24.75" hidden="1" customHeight="1" spans="1:9">
      <c r="A50" s="72">
        <v>43348</v>
      </c>
      <c r="B50" s="14" t="s">
        <v>891</v>
      </c>
      <c r="C50" s="73" t="s">
        <v>892</v>
      </c>
      <c r="D50" s="15" t="s">
        <v>333</v>
      </c>
      <c r="E50" s="15" t="s">
        <v>334</v>
      </c>
      <c r="F50" s="14">
        <v>2</v>
      </c>
      <c r="G50" s="24">
        <v>3.8</v>
      </c>
      <c r="H50" s="24">
        <v>7.598</v>
      </c>
      <c r="I50" s="14" t="s">
        <v>335</v>
      </c>
    </row>
    <row r="51" s="2" customFormat="1" ht="24.75" hidden="1" customHeight="1" spans="1:9">
      <c r="A51" s="72">
        <v>43348</v>
      </c>
      <c r="B51" s="14" t="s">
        <v>932</v>
      </c>
      <c r="C51" s="73" t="s">
        <v>929</v>
      </c>
      <c r="D51" s="15" t="s">
        <v>195</v>
      </c>
      <c r="E51" s="15" t="s">
        <v>933</v>
      </c>
      <c r="F51" s="14">
        <v>8</v>
      </c>
      <c r="G51" s="24">
        <v>69</v>
      </c>
      <c r="H51" s="24">
        <v>551.9976</v>
      </c>
      <c r="I51" s="14" t="s">
        <v>934</v>
      </c>
    </row>
    <row r="52" s="2" customFormat="1" ht="24.75" hidden="1" customHeight="1" spans="1:9">
      <c r="A52" s="72">
        <v>43348</v>
      </c>
      <c r="B52" s="14" t="s">
        <v>935</v>
      </c>
      <c r="C52" s="73" t="s">
        <v>866</v>
      </c>
      <c r="D52" s="15" t="s">
        <v>25</v>
      </c>
      <c r="E52" s="15" t="s">
        <v>26</v>
      </c>
      <c r="F52" s="14">
        <v>600</v>
      </c>
      <c r="G52" s="24">
        <v>1</v>
      </c>
      <c r="H52" s="24">
        <v>600.0216</v>
      </c>
      <c r="I52" s="14" t="s">
        <v>27</v>
      </c>
    </row>
    <row r="53" s="2" customFormat="1" ht="24.75" hidden="1" customHeight="1" spans="1:9">
      <c r="A53" s="72">
        <v>43348</v>
      </c>
      <c r="B53" s="14" t="s">
        <v>930</v>
      </c>
      <c r="C53" s="73" t="s">
        <v>931</v>
      </c>
      <c r="D53" s="15" t="s">
        <v>98</v>
      </c>
      <c r="E53" s="15" t="s">
        <v>83</v>
      </c>
      <c r="F53" s="14">
        <v>198</v>
      </c>
      <c r="G53" s="24">
        <v>1.7</v>
      </c>
      <c r="H53" s="24">
        <v>336.5972</v>
      </c>
      <c r="I53" s="14" t="s">
        <v>99</v>
      </c>
    </row>
    <row r="54" s="2" customFormat="1" ht="24.75" hidden="1" customHeight="1" spans="1:9">
      <c r="A54" s="72">
        <v>43354</v>
      </c>
      <c r="B54" s="14" t="s">
        <v>893</v>
      </c>
      <c r="C54" s="73" t="s">
        <v>894</v>
      </c>
      <c r="D54" s="15" t="s">
        <v>82</v>
      </c>
      <c r="E54" s="15" t="s">
        <v>687</v>
      </c>
      <c r="F54" s="14">
        <v>98</v>
      </c>
      <c r="G54" s="24">
        <v>2.43</v>
      </c>
      <c r="H54" s="24">
        <v>238.1364</v>
      </c>
      <c r="I54" s="14" t="s">
        <v>688</v>
      </c>
    </row>
    <row r="55" s="2" customFormat="1" ht="24.75" hidden="1" customHeight="1" spans="1:9">
      <c r="A55" s="72">
        <v>43351</v>
      </c>
      <c r="B55" s="73" t="s">
        <v>936</v>
      </c>
      <c r="C55" s="73" t="s">
        <v>882</v>
      </c>
      <c r="D55" s="15" t="s">
        <v>118</v>
      </c>
      <c r="E55" s="15" t="s">
        <v>119</v>
      </c>
      <c r="F55" s="14">
        <v>6</v>
      </c>
      <c r="G55" s="24">
        <v>2.5</v>
      </c>
      <c r="H55" s="24">
        <v>14.9988</v>
      </c>
      <c r="I55" s="14" t="s">
        <v>120</v>
      </c>
    </row>
    <row r="56" s="2" customFormat="1" ht="24.75" hidden="1" customHeight="1" spans="1:9">
      <c r="A56" s="72">
        <v>43347</v>
      </c>
      <c r="B56" s="14" t="s">
        <v>883</v>
      </c>
      <c r="C56" s="73" t="s">
        <v>884</v>
      </c>
      <c r="D56" s="15" t="s">
        <v>70</v>
      </c>
      <c r="E56" s="15" t="s">
        <v>71</v>
      </c>
      <c r="F56" s="14">
        <v>3</v>
      </c>
      <c r="G56" s="24">
        <v>203</v>
      </c>
      <c r="H56" s="24">
        <v>609</v>
      </c>
      <c r="I56" s="14" t="s">
        <v>72</v>
      </c>
    </row>
    <row r="57" s="2" customFormat="1" ht="24.75" hidden="1" customHeight="1" spans="1:9">
      <c r="A57" s="72">
        <v>43348</v>
      </c>
      <c r="B57" s="14" t="s">
        <v>891</v>
      </c>
      <c r="C57" s="73" t="s">
        <v>892</v>
      </c>
      <c r="D57" s="15" t="s">
        <v>37</v>
      </c>
      <c r="E57" s="15" t="s">
        <v>68</v>
      </c>
      <c r="F57" s="14">
        <v>1</v>
      </c>
      <c r="G57" s="24">
        <v>7</v>
      </c>
      <c r="H57" s="24">
        <v>6.9948</v>
      </c>
      <c r="I57" s="14" t="s">
        <v>69</v>
      </c>
    </row>
    <row r="58" s="2" customFormat="1" ht="24.75" hidden="1" customHeight="1" spans="1:9">
      <c r="A58" s="72">
        <v>43348</v>
      </c>
      <c r="B58" s="14" t="s">
        <v>891</v>
      </c>
      <c r="C58" s="73" t="s">
        <v>892</v>
      </c>
      <c r="D58" s="15" t="s">
        <v>37</v>
      </c>
      <c r="E58" s="15" t="s">
        <v>105</v>
      </c>
      <c r="F58" s="14">
        <v>1</v>
      </c>
      <c r="G58" s="24">
        <v>7</v>
      </c>
      <c r="H58" s="24">
        <v>6.9948</v>
      </c>
      <c r="I58" s="14" t="s">
        <v>106</v>
      </c>
    </row>
    <row r="59" s="2" customFormat="1" ht="24.75" hidden="1" customHeight="1" spans="1:9">
      <c r="A59" s="72">
        <v>43348</v>
      </c>
      <c r="B59" s="14" t="s">
        <v>891</v>
      </c>
      <c r="C59" s="73" t="s">
        <v>892</v>
      </c>
      <c r="D59" s="15" t="s">
        <v>85</v>
      </c>
      <c r="E59" s="15" t="s">
        <v>237</v>
      </c>
      <c r="F59" s="14">
        <v>1</v>
      </c>
      <c r="G59" s="24">
        <v>26.2</v>
      </c>
      <c r="H59" s="24">
        <v>26.2044</v>
      </c>
      <c r="I59" s="14" t="s">
        <v>238</v>
      </c>
    </row>
    <row r="60" s="2" customFormat="1" ht="24.75" hidden="1" customHeight="1" spans="1:9">
      <c r="A60" s="72">
        <v>43348</v>
      </c>
      <c r="B60" s="14" t="s">
        <v>891</v>
      </c>
      <c r="C60" s="73" t="s">
        <v>892</v>
      </c>
      <c r="D60" s="15" t="s">
        <v>31</v>
      </c>
      <c r="E60" s="15" t="s">
        <v>230</v>
      </c>
      <c r="F60" s="14">
        <v>3</v>
      </c>
      <c r="G60" s="24">
        <v>1.94</v>
      </c>
      <c r="H60" s="24">
        <v>5.8232</v>
      </c>
      <c r="I60" s="14" t="s">
        <v>231</v>
      </c>
    </row>
    <row r="61" s="2" customFormat="1" ht="24.75" hidden="1" customHeight="1" spans="1:9">
      <c r="A61" s="72">
        <v>43348</v>
      </c>
      <c r="B61" s="14" t="s">
        <v>891</v>
      </c>
      <c r="C61" s="73" t="s">
        <v>892</v>
      </c>
      <c r="D61" s="15" t="s">
        <v>184</v>
      </c>
      <c r="E61" s="15" t="s">
        <v>185</v>
      </c>
      <c r="F61" s="14">
        <v>4</v>
      </c>
      <c r="G61" s="24">
        <v>13.5</v>
      </c>
      <c r="H61" s="24">
        <v>53.998</v>
      </c>
      <c r="I61" s="14" t="s">
        <v>186</v>
      </c>
    </row>
    <row r="62" s="2" customFormat="1" ht="24.75" hidden="1" customHeight="1" spans="1:9">
      <c r="A62" s="72">
        <v>43348</v>
      </c>
      <c r="B62" s="14" t="s">
        <v>891</v>
      </c>
      <c r="C62" s="73" t="s">
        <v>892</v>
      </c>
      <c r="D62" s="15" t="s">
        <v>192</v>
      </c>
      <c r="E62" s="15" t="s">
        <v>193</v>
      </c>
      <c r="F62" s="14">
        <v>1</v>
      </c>
      <c r="G62" s="24">
        <v>47.5</v>
      </c>
      <c r="H62" s="24">
        <v>47.502</v>
      </c>
      <c r="I62" s="14" t="s">
        <v>194</v>
      </c>
    </row>
    <row r="63" s="2" customFormat="1" ht="24.75" hidden="1" customHeight="1" spans="1:9">
      <c r="A63" s="72">
        <v>43348</v>
      </c>
      <c r="B63" s="14" t="s">
        <v>937</v>
      </c>
      <c r="C63" s="73" t="s">
        <v>931</v>
      </c>
      <c r="D63" s="15" t="s">
        <v>34</v>
      </c>
      <c r="E63" s="15" t="s">
        <v>35</v>
      </c>
      <c r="F63" s="14">
        <v>16</v>
      </c>
      <c r="G63" s="24">
        <v>1.5</v>
      </c>
      <c r="H63" s="24">
        <v>24.0004</v>
      </c>
      <c r="I63" s="14" t="s">
        <v>36</v>
      </c>
    </row>
    <row r="64" s="2" customFormat="1" ht="24.75" hidden="1" customHeight="1" spans="1:9">
      <c r="A64" s="72">
        <v>43357</v>
      </c>
      <c r="B64" s="14" t="s">
        <v>898</v>
      </c>
      <c r="C64" s="73" t="s">
        <v>899</v>
      </c>
      <c r="D64" s="15" t="s">
        <v>37</v>
      </c>
      <c r="E64" s="15" t="s">
        <v>370</v>
      </c>
      <c r="F64" s="14">
        <v>32</v>
      </c>
      <c r="G64" s="24">
        <v>6.58</v>
      </c>
      <c r="H64" s="24">
        <v>210.5632</v>
      </c>
      <c r="I64" s="14" t="s">
        <v>371</v>
      </c>
    </row>
    <row r="65" s="2" customFormat="1" ht="24.75" hidden="1" customHeight="1" spans="1:9">
      <c r="A65" s="72">
        <v>43357</v>
      </c>
      <c r="B65" s="14" t="s">
        <v>898</v>
      </c>
      <c r="C65" s="73" t="s">
        <v>899</v>
      </c>
      <c r="D65" s="15" t="s">
        <v>37</v>
      </c>
      <c r="E65" s="15" t="s">
        <v>235</v>
      </c>
      <c r="F65" s="14">
        <v>16</v>
      </c>
      <c r="G65" s="24">
        <v>6</v>
      </c>
      <c r="H65" s="24">
        <v>96.0016</v>
      </c>
      <c r="I65" s="14" t="s">
        <v>236</v>
      </c>
    </row>
    <row r="66" s="2" customFormat="1" ht="24.75" hidden="1" customHeight="1" spans="1:9">
      <c r="A66" s="72">
        <v>43357</v>
      </c>
      <c r="B66" s="73" t="s">
        <v>898</v>
      </c>
      <c r="C66" s="73" t="s">
        <v>899</v>
      </c>
      <c r="D66" s="15" t="s">
        <v>25</v>
      </c>
      <c r="E66" s="15" t="s">
        <v>26</v>
      </c>
      <c r="F66" s="14">
        <v>1600</v>
      </c>
      <c r="G66" s="24">
        <v>1</v>
      </c>
      <c r="H66" s="24">
        <v>1600.0576</v>
      </c>
      <c r="I66" s="14" t="s">
        <v>27</v>
      </c>
    </row>
    <row r="67" s="2" customFormat="1" ht="24.75" hidden="1" customHeight="1" spans="1:9">
      <c r="A67" s="72">
        <v>43357</v>
      </c>
      <c r="B67" s="73" t="s">
        <v>938</v>
      </c>
      <c r="C67" s="73" t="s">
        <v>894</v>
      </c>
      <c r="D67" s="15" t="s">
        <v>192</v>
      </c>
      <c r="E67" s="15" t="s">
        <v>549</v>
      </c>
      <c r="F67" s="14">
        <v>48</v>
      </c>
      <c r="G67" s="24">
        <v>45.93</v>
      </c>
      <c r="H67" s="24">
        <v>2204.638</v>
      </c>
      <c r="I67" s="14" t="s">
        <v>550</v>
      </c>
    </row>
    <row r="68" s="2" customFormat="1" ht="24.75" hidden="1" customHeight="1" spans="1:9">
      <c r="A68" s="72">
        <v>43357</v>
      </c>
      <c r="B68" s="73" t="s">
        <v>939</v>
      </c>
      <c r="C68" s="73" t="s">
        <v>882</v>
      </c>
      <c r="D68" s="15" t="s">
        <v>37</v>
      </c>
      <c r="E68" s="15" t="s">
        <v>135</v>
      </c>
      <c r="F68" s="14">
        <v>4</v>
      </c>
      <c r="G68" s="24">
        <v>3.5999</v>
      </c>
      <c r="H68" s="24">
        <v>14.3956</v>
      </c>
      <c r="I68" s="14" t="s">
        <v>136</v>
      </c>
    </row>
    <row r="69" s="2" customFormat="1" ht="24.75" hidden="1" customHeight="1" spans="1:9">
      <c r="A69" s="72">
        <v>43357</v>
      </c>
      <c r="B69" s="73" t="s">
        <v>940</v>
      </c>
      <c r="C69" s="73" t="s">
        <v>897</v>
      </c>
      <c r="D69" s="15" t="s">
        <v>37</v>
      </c>
      <c r="E69" s="15" t="s">
        <v>135</v>
      </c>
      <c r="F69" s="14">
        <v>4</v>
      </c>
      <c r="G69" s="24">
        <v>3.5999</v>
      </c>
      <c r="H69" s="24">
        <v>14.3956</v>
      </c>
      <c r="I69" s="14" t="s">
        <v>136</v>
      </c>
    </row>
    <row r="70" s="2" customFormat="1" ht="24.75" hidden="1" customHeight="1" spans="1:9">
      <c r="A70" s="72">
        <v>43357</v>
      </c>
      <c r="B70" s="73" t="s">
        <v>941</v>
      </c>
      <c r="C70" s="73" t="s">
        <v>931</v>
      </c>
      <c r="D70" s="15" t="s">
        <v>37</v>
      </c>
      <c r="E70" s="15" t="s">
        <v>135</v>
      </c>
      <c r="F70" s="14">
        <v>240</v>
      </c>
      <c r="G70" s="24">
        <v>3.5999</v>
      </c>
      <c r="H70" s="24">
        <v>863.9912</v>
      </c>
      <c r="I70" s="14" t="s">
        <v>136</v>
      </c>
    </row>
    <row r="71" s="2" customFormat="1" ht="28.5" hidden="1" customHeight="1" spans="1:9">
      <c r="A71" s="72">
        <v>43357</v>
      </c>
      <c r="B71" s="73" t="s">
        <v>942</v>
      </c>
      <c r="C71" s="73" t="s">
        <v>892</v>
      </c>
      <c r="D71" s="15" t="s">
        <v>115</v>
      </c>
      <c r="E71" s="15" t="s">
        <v>651</v>
      </c>
      <c r="F71" s="14">
        <v>1</v>
      </c>
      <c r="G71" s="24">
        <v>3.5999</v>
      </c>
      <c r="H71" s="24">
        <v>3.596</v>
      </c>
      <c r="I71" s="14" t="s">
        <v>652</v>
      </c>
    </row>
    <row r="72" s="2" customFormat="1" ht="24.75" hidden="1" customHeight="1" spans="1:9">
      <c r="A72" s="72">
        <v>43357</v>
      </c>
      <c r="B72" s="73" t="s">
        <v>943</v>
      </c>
      <c r="C72" s="73" t="s">
        <v>931</v>
      </c>
      <c r="D72" s="15" t="s">
        <v>98</v>
      </c>
      <c r="E72" s="15" t="s">
        <v>83</v>
      </c>
      <c r="F72" s="14">
        <v>42</v>
      </c>
      <c r="G72" s="24">
        <v>1.7</v>
      </c>
      <c r="H72" s="24">
        <v>71.398</v>
      </c>
      <c r="I72" s="14" t="s">
        <v>99</v>
      </c>
    </row>
    <row r="73" s="2" customFormat="1" ht="24.75" hidden="1" customHeight="1" spans="1:9">
      <c r="A73" s="72">
        <v>43358</v>
      </c>
      <c r="B73" s="73" t="s">
        <v>944</v>
      </c>
      <c r="C73" s="73" t="s">
        <v>894</v>
      </c>
      <c r="D73" s="15" t="s">
        <v>253</v>
      </c>
      <c r="E73" s="15" t="s">
        <v>254</v>
      </c>
      <c r="F73" s="14">
        <v>81</v>
      </c>
      <c r="G73" s="24">
        <v>36</v>
      </c>
      <c r="H73" s="24">
        <v>2915.9964</v>
      </c>
      <c r="I73" s="14" t="s">
        <v>255</v>
      </c>
    </row>
    <row r="74" s="2" customFormat="1" ht="24.75" hidden="1" customHeight="1" spans="1:9">
      <c r="A74" s="72">
        <v>43358</v>
      </c>
      <c r="B74" s="73" t="s">
        <v>945</v>
      </c>
      <c r="C74" s="73" t="s">
        <v>892</v>
      </c>
      <c r="D74" s="15" t="s">
        <v>93</v>
      </c>
      <c r="E74" s="15" t="s">
        <v>517</v>
      </c>
      <c r="F74" s="14">
        <v>1</v>
      </c>
      <c r="G74" s="24">
        <v>6</v>
      </c>
      <c r="H74" s="24">
        <v>5.9972</v>
      </c>
      <c r="I74" s="14" t="s">
        <v>518</v>
      </c>
    </row>
    <row r="75" s="2" customFormat="1" ht="24.75" hidden="1" customHeight="1" spans="1:9">
      <c r="A75" s="72">
        <v>43361</v>
      </c>
      <c r="B75" s="73" t="s">
        <v>946</v>
      </c>
      <c r="C75" s="73" t="s">
        <v>947</v>
      </c>
      <c r="D75" s="15" t="s">
        <v>37</v>
      </c>
      <c r="E75" s="15" t="s">
        <v>597</v>
      </c>
      <c r="F75" s="14">
        <v>48</v>
      </c>
      <c r="G75" s="24">
        <v>3</v>
      </c>
      <c r="H75" s="24">
        <v>144.0024</v>
      </c>
      <c r="I75" s="14" t="s">
        <v>598</v>
      </c>
    </row>
    <row r="76" s="2" customFormat="1" ht="24.75" hidden="1" customHeight="1" spans="1:9">
      <c r="A76" s="72">
        <v>43361</v>
      </c>
      <c r="B76" s="73" t="s">
        <v>946</v>
      </c>
      <c r="C76" s="73" t="s">
        <v>947</v>
      </c>
      <c r="D76" s="15" t="s">
        <v>160</v>
      </c>
      <c r="E76" s="15" t="s">
        <v>259</v>
      </c>
      <c r="F76" s="14">
        <v>48</v>
      </c>
      <c r="G76" s="24">
        <v>4.3</v>
      </c>
      <c r="H76" s="24">
        <v>206.3988</v>
      </c>
      <c r="I76" s="14" t="s">
        <v>260</v>
      </c>
    </row>
    <row r="77" s="2" customFormat="1" ht="24.75" customHeight="1" spans="1:9">
      <c r="A77" s="72">
        <v>43361</v>
      </c>
      <c r="B77" s="73" t="s">
        <v>902</v>
      </c>
      <c r="C77" s="73" t="s">
        <v>903</v>
      </c>
      <c r="D77" s="15" t="s">
        <v>37</v>
      </c>
      <c r="E77" s="15" t="s">
        <v>137</v>
      </c>
      <c r="F77" s="14">
        <v>2</v>
      </c>
      <c r="G77" s="24">
        <v>6</v>
      </c>
      <c r="H77" s="24">
        <v>11.9944</v>
      </c>
      <c r="I77" s="14" t="s">
        <v>138</v>
      </c>
    </row>
    <row r="78" s="2" customFormat="1" ht="24.75" hidden="1" customHeight="1" spans="1:9">
      <c r="A78" s="72">
        <v>43354</v>
      </c>
      <c r="B78" s="73" t="s">
        <v>893</v>
      </c>
      <c r="C78" s="73" t="s">
        <v>894</v>
      </c>
      <c r="D78" s="15" t="s">
        <v>192</v>
      </c>
      <c r="E78" s="15" t="s">
        <v>549</v>
      </c>
      <c r="F78" s="14">
        <v>85</v>
      </c>
      <c r="G78" s="24">
        <v>45.93</v>
      </c>
      <c r="H78" s="24">
        <v>3904.0496</v>
      </c>
      <c r="I78" s="14" t="s">
        <v>550</v>
      </c>
    </row>
    <row r="79" s="2" customFormat="1" ht="24.75" hidden="1" customHeight="1" spans="1:9">
      <c r="A79" s="72">
        <v>43354</v>
      </c>
      <c r="B79" s="73" t="s">
        <v>893</v>
      </c>
      <c r="C79" s="73" t="s">
        <v>894</v>
      </c>
      <c r="D79" s="15" t="s">
        <v>73</v>
      </c>
      <c r="E79" s="15" t="s">
        <v>158</v>
      </c>
      <c r="F79" s="14">
        <v>44</v>
      </c>
      <c r="G79" s="24">
        <v>2.91</v>
      </c>
      <c r="H79" s="24">
        <v>128.0408</v>
      </c>
      <c r="I79" s="14" t="s">
        <v>159</v>
      </c>
    </row>
    <row r="80" s="2" customFormat="1" ht="24.75" hidden="1" customHeight="1" spans="1:9">
      <c r="A80" s="72">
        <v>43354</v>
      </c>
      <c r="B80" s="73" t="s">
        <v>893</v>
      </c>
      <c r="C80" s="73" t="s">
        <v>894</v>
      </c>
      <c r="D80" s="15" t="s">
        <v>37</v>
      </c>
      <c r="E80" s="15" t="s">
        <v>68</v>
      </c>
      <c r="F80" s="14">
        <v>49</v>
      </c>
      <c r="G80" s="24">
        <v>6.7899</v>
      </c>
      <c r="H80" s="24">
        <v>332.7112</v>
      </c>
      <c r="I80" s="14" t="s">
        <v>69</v>
      </c>
    </row>
    <row r="81" s="2" customFormat="1" ht="24.75" hidden="1" customHeight="1" spans="1:9">
      <c r="A81" s="72">
        <v>43354</v>
      </c>
      <c r="B81" s="73" t="s">
        <v>893</v>
      </c>
      <c r="C81" s="73" t="s">
        <v>894</v>
      </c>
      <c r="D81" s="15" t="s">
        <v>109</v>
      </c>
      <c r="E81" s="15" t="s">
        <v>585</v>
      </c>
      <c r="F81" s="14">
        <v>294</v>
      </c>
      <c r="G81" s="24">
        <v>7.3199</v>
      </c>
      <c r="H81" s="24">
        <v>2152.0668</v>
      </c>
      <c r="I81" s="14" t="s">
        <v>586</v>
      </c>
    </row>
    <row r="82" s="2" customFormat="1" ht="24.75" hidden="1" customHeight="1" spans="1:9">
      <c r="A82" s="72">
        <v>43354</v>
      </c>
      <c r="B82" s="73" t="s">
        <v>893</v>
      </c>
      <c r="C82" s="73" t="s">
        <v>894</v>
      </c>
      <c r="D82" s="15" t="s">
        <v>37</v>
      </c>
      <c r="E82" s="15" t="s">
        <v>389</v>
      </c>
      <c r="F82" s="14">
        <v>98</v>
      </c>
      <c r="G82" s="24">
        <v>6.1599</v>
      </c>
      <c r="H82" s="24">
        <v>603.6756</v>
      </c>
      <c r="I82" s="14" t="s">
        <v>390</v>
      </c>
    </row>
    <row r="83" s="2" customFormat="1" ht="32.25" hidden="1" customHeight="1" spans="1:9">
      <c r="A83" s="72">
        <v>43354</v>
      </c>
      <c r="B83" s="73" t="s">
        <v>893</v>
      </c>
      <c r="C83" s="73" t="s">
        <v>894</v>
      </c>
      <c r="D83" s="15" t="s">
        <v>37</v>
      </c>
      <c r="E83" s="15" t="s">
        <v>468</v>
      </c>
      <c r="F83" s="14">
        <v>49</v>
      </c>
      <c r="G83" s="24">
        <v>10</v>
      </c>
      <c r="H83" s="24">
        <v>489.9956</v>
      </c>
      <c r="I83" s="14" t="s">
        <v>469</v>
      </c>
    </row>
    <row r="84" s="2" customFormat="1" ht="24.75" hidden="1" customHeight="1" spans="1:9">
      <c r="A84" s="72">
        <v>43354</v>
      </c>
      <c r="B84" s="73" t="s">
        <v>948</v>
      </c>
      <c r="C84" s="73" t="s">
        <v>860</v>
      </c>
      <c r="D84" s="15" t="s">
        <v>100</v>
      </c>
      <c r="E84" s="15" t="s">
        <v>324</v>
      </c>
      <c r="F84" s="14">
        <v>10</v>
      </c>
      <c r="G84" s="24">
        <v>816.9999</v>
      </c>
      <c r="H84" s="24">
        <v>8169.996</v>
      </c>
      <c r="I84" s="14" t="s">
        <v>325</v>
      </c>
    </row>
    <row r="85" s="2" customFormat="1" ht="24.75" hidden="1" customHeight="1" spans="1:9">
      <c r="A85" s="72">
        <v>43354</v>
      </c>
      <c r="B85" s="73" t="s">
        <v>893</v>
      </c>
      <c r="C85" s="73" t="s">
        <v>894</v>
      </c>
      <c r="D85" s="15" t="s">
        <v>253</v>
      </c>
      <c r="E85" s="15" t="s">
        <v>254</v>
      </c>
      <c r="F85" s="14">
        <v>66</v>
      </c>
      <c r="G85" s="24">
        <v>36</v>
      </c>
      <c r="H85" s="24">
        <v>2376.0048</v>
      </c>
      <c r="I85" s="14" t="s">
        <v>255</v>
      </c>
    </row>
    <row r="86" s="2" customFormat="1" ht="24.75" hidden="1" customHeight="1" spans="1:9">
      <c r="A86" s="72">
        <v>43354</v>
      </c>
      <c r="B86" s="73" t="s">
        <v>893</v>
      </c>
      <c r="C86" s="73" t="s">
        <v>894</v>
      </c>
      <c r="D86" s="15" t="s">
        <v>90</v>
      </c>
      <c r="E86" s="15" t="s">
        <v>405</v>
      </c>
      <c r="F86" s="14">
        <v>49</v>
      </c>
      <c r="G86" s="24">
        <v>3.2</v>
      </c>
      <c r="H86" s="24">
        <v>156.7972</v>
      </c>
      <c r="I86" s="14" t="s">
        <v>406</v>
      </c>
    </row>
    <row r="87" s="2" customFormat="1" ht="24.75" hidden="1" customHeight="1" spans="1:9">
      <c r="A87" s="72">
        <v>43354</v>
      </c>
      <c r="B87" s="73" t="s">
        <v>893</v>
      </c>
      <c r="C87" s="73" t="s">
        <v>894</v>
      </c>
      <c r="D87" s="15" t="s">
        <v>31</v>
      </c>
      <c r="E87" s="15" t="s">
        <v>230</v>
      </c>
      <c r="F87" s="14">
        <v>98</v>
      </c>
      <c r="G87" s="24">
        <v>1.89</v>
      </c>
      <c r="H87" s="24">
        <v>185.2172</v>
      </c>
      <c r="I87" s="14" t="s">
        <v>231</v>
      </c>
    </row>
    <row r="88" s="2" customFormat="1" ht="24.75" hidden="1" customHeight="1" spans="1:9">
      <c r="A88" s="72">
        <v>43354</v>
      </c>
      <c r="B88" s="73" t="s">
        <v>893</v>
      </c>
      <c r="C88" s="73" t="s">
        <v>894</v>
      </c>
      <c r="D88" s="15" t="s">
        <v>37</v>
      </c>
      <c r="E88" s="15" t="s">
        <v>38</v>
      </c>
      <c r="F88" s="14">
        <v>245</v>
      </c>
      <c r="G88" s="24">
        <v>4.3</v>
      </c>
      <c r="H88" s="24">
        <v>1053.5004</v>
      </c>
      <c r="I88" s="14" t="s">
        <v>39</v>
      </c>
    </row>
    <row r="89" s="2" customFormat="1" ht="24.75" hidden="1" customHeight="1" spans="1:9">
      <c r="A89" s="72">
        <v>43354</v>
      </c>
      <c r="B89" s="73" t="s">
        <v>893</v>
      </c>
      <c r="C89" s="73" t="s">
        <v>894</v>
      </c>
      <c r="D89" s="15" t="s">
        <v>37</v>
      </c>
      <c r="E89" s="15" t="s">
        <v>385</v>
      </c>
      <c r="F89" s="14">
        <v>49</v>
      </c>
      <c r="G89" s="24">
        <v>6.7</v>
      </c>
      <c r="H89" s="24">
        <v>328.3032</v>
      </c>
      <c r="I89" s="14" t="s">
        <v>386</v>
      </c>
    </row>
    <row r="90" s="2" customFormat="1" ht="24.75" hidden="1" customHeight="1" spans="1:9">
      <c r="A90" s="72">
        <v>43354</v>
      </c>
      <c r="B90" s="73" t="s">
        <v>896</v>
      </c>
      <c r="C90" s="73" t="s">
        <v>897</v>
      </c>
      <c r="D90" s="15" t="s">
        <v>31</v>
      </c>
      <c r="E90" s="15" t="s">
        <v>32</v>
      </c>
      <c r="F90" s="14">
        <v>16</v>
      </c>
      <c r="G90" s="24">
        <v>2.24</v>
      </c>
      <c r="H90" s="24">
        <v>35.844</v>
      </c>
      <c r="I90" s="14" t="s">
        <v>33</v>
      </c>
    </row>
    <row r="91" s="2" customFormat="1" ht="24.75" hidden="1" customHeight="1" spans="1:9">
      <c r="A91" s="72">
        <v>43364</v>
      </c>
      <c r="B91" s="73" t="s">
        <v>949</v>
      </c>
      <c r="C91" s="73" t="s">
        <v>899</v>
      </c>
      <c r="D91" s="15" t="s">
        <v>192</v>
      </c>
      <c r="E91" s="15" t="s">
        <v>193</v>
      </c>
      <c r="F91" s="14">
        <v>4</v>
      </c>
      <c r="G91" s="24">
        <v>47.5</v>
      </c>
      <c r="H91" s="24">
        <v>189.9964</v>
      </c>
      <c r="I91" s="14" t="s">
        <v>194</v>
      </c>
    </row>
    <row r="92" s="2" customFormat="1" ht="24.75" hidden="1" customHeight="1" spans="1:9">
      <c r="A92" s="72">
        <v>43364</v>
      </c>
      <c r="B92" s="73" t="s">
        <v>950</v>
      </c>
      <c r="C92" s="73" t="s">
        <v>894</v>
      </c>
      <c r="D92" s="15" t="s">
        <v>192</v>
      </c>
      <c r="E92" s="15" t="s">
        <v>549</v>
      </c>
      <c r="F92" s="14">
        <v>14</v>
      </c>
      <c r="G92" s="24">
        <v>45.93</v>
      </c>
      <c r="H92" s="24">
        <v>643.0228</v>
      </c>
      <c r="I92" s="14" t="s">
        <v>550</v>
      </c>
    </row>
    <row r="93" s="2" customFormat="1" ht="24.75" hidden="1" customHeight="1" spans="1:9">
      <c r="A93" s="72">
        <v>43364</v>
      </c>
      <c r="B93" s="73" t="s">
        <v>951</v>
      </c>
      <c r="C93" s="73" t="s">
        <v>894</v>
      </c>
      <c r="D93" s="15" t="s">
        <v>73</v>
      </c>
      <c r="E93" s="15" t="s">
        <v>158</v>
      </c>
      <c r="F93" s="14">
        <v>103</v>
      </c>
      <c r="G93" s="24">
        <v>2.91</v>
      </c>
      <c r="H93" s="24">
        <v>299.7324</v>
      </c>
      <c r="I93" s="14" t="s">
        <v>159</v>
      </c>
    </row>
    <row r="94" s="2" customFormat="1" ht="24.75" hidden="1" customHeight="1" spans="1:9">
      <c r="A94" s="72">
        <v>43364</v>
      </c>
      <c r="B94" s="73" t="s">
        <v>952</v>
      </c>
      <c r="C94" s="73" t="s">
        <v>910</v>
      </c>
      <c r="D94" s="15" t="s">
        <v>93</v>
      </c>
      <c r="E94" s="15" t="s">
        <v>517</v>
      </c>
      <c r="F94" s="14">
        <v>49</v>
      </c>
      <c r="G94" s="24">
        <v>6</v>
      </c>
      <c r="H94" s="24">
        <v>294.002</v>
      </c>
      <c r="I94" s="14" t="s">
        <v>518</v>
      </c>
    </row>
    <row r="95" s="2" customFormat="1" ht="24.75" hidden="1" customHeight="1" spans="1:9">
      <c r="A95" s="72">
        <v>43355</v>
      </c>
      <c r="B95" s="73" t="s">
        <v>953</v>
      </c>
      <c r="C95" s="73" t="s">
        <v>866</v>
      </c>
      <c r="D95" s="15" t="s">
        <v>100</v>
      </c>
      <c r="E95" s="15" t="s">
        <v>324</v>
      </c>
      <c r="F95" s="14">
        <v>22</v>
      </c>
      <c r="G95" s="24">
        <v>816.9999</v>
      </c>
      <c r="H95" s="24">
        <v>17974.0028</v>
      </c>
      <c r="I95" s="14" t="s">
        <v>325</v>
      </c>
    </row>
    <row r="96" s="2" customFormat="1" ht="24.75" hidden="1" customHeight="1" spans="1:9">
      <c r="A96" s="72">
        <v>43357</v>
      </c>
      <c r="B96" s="73" t="s">
        <v>898</v>
      </c>
      <c r="C96" s="73" t="s">
        <v>899</v>
      </c>
      <c r="D96" s="15" t="s">
        <v>476</v>
      </c>
      <c r="E96" s="15" t="s">
        <v>477</v>
      </c>
      <c r="F96" s="14">
        <v>8</v>
      </c>
      <c r="G96" s="24">
        <v>9.7</v>
      </c>
      <c r="H96" s="24">
        <v>77.604</v>
      </c>
      <c r="I96" s="14" t="s">
        <v>478</v>
      </c>
    </row>
    <row r="97" s="2" customFormat="1" ht="24.75" hidden="1" customHeight="1" spans="1:9">
      <c r="A97" s="72">
        <v>43357</v>
      </c>
      <c r="B97" s="73" t="s">
        <v>900</v>
      </c>
      <c r="C97" s="73" t="s">
        <v>901</v>
      </c>
      <c r="D97" s="15" t="s">
        <v>31</v>
      </c>
      <c r="E97" s="15" t="s">
        <v>32</v>
      </c>
      <c r="F97" s="14">
        <v>6</v>
      </c>
      <c r="G97" s="24">
        <v>2.24</v>
      </c>
      <c r="H97" s="24">
        <v>13.4444</v>
      </c>
      <c r="I97" s="14" t="s">
        <v>33</v>
      </c>
    </row>
    <row r="98" s="2" customFormat="1" ht="24.75" hidden="1" customHeight="1" spans="1:9">
      <c r="A98" s="72">
        <v>43368</v>
      </c>
      <c r="B98" s="73" t="s">
        <v>916</v>
      </c>
      <c r="C98" s="73" t="s">
        <v>917</v>
      </c>
      <c r="D98" s="15" t="s">
        <v>306</v>
      </c>
      <c r="E98" s="15" t="s">
        <v>307</v>
      </c>
      <c r="F98" s="14">
        <v>2</v>
      </c>
      <c r="G98" s="24">
        <v>7.5</v>
      </c>
      <c r="H98" s="24">
        <v>14.9988</v>
      </c>
      <c r="I98" s="14" t="s">
        <v>308</v>
      </c>
    </row>
    <row r="99" s="2" customFormat="1" ht="24.75" hidden="1" customHeight="1" spans="1:9">
      <c r="A99" s="72">
        <v>43368</v>
      </c>
      <c r="B99" s="73" t="s">
        <v>916</v>
      </c>
      <c r="C99" s="73" t="s">
        <v>917</v>
      </c>
      <c r="D99" s="15" t="s">
        <v>145</v>
      </c>
      <c r="E99" s="15" t="s">
        <v>354</v>
      </c>
      <c r="F99" s="14">
        <v>12</v>
      </c>
      <c r="G99" s="24">
        <v>12.8</v>
      </c>
      <c r="H99" s="24">
        <v>153.5956</v>
      </c>
      <c r="I99" s="14" t="s">
        <v>355</v>
      </c>
    </row>
    <row r="100" s="2" customFormat="1" ht="24.75" hidden="1" customHeight="1" spans="1:9">
      <c r="A100" s="72">
        <v>43368</v>
      </c>
      <c r="B100" s="73" t="s">
        <v>918</v>
      </c>
      <c r="C100" s="73" t="s">
        <v>919</v>
      </c>
      <c r="D100" s="15" t="s">
        <v>145</v>
      </c>
      <c r="E100" s="15" t="s">
        <v>354</v>
      </c>
      <c r="F100" s="14">
        <v>12</v>
      </c>
      <c r="G100" s="24">
        <v>12.8</v>
      </c>
      <c r="H100" s="24">
        <v>153.5956</v>
      </c>
      <c r="I100" s="14" t="s">
        <v>355</v>
      </c>
    </row>
    <row r="101" s="2" customFormat="1" ht="24.75" hidden="1" customHeight="1" spans="1:9">
      <c r="A101" s="72">
        <v>43368</v>
      </c>
      <c r="B101" s="73" t="s">
        <v>918</v>
      </c>
      <c r="C101" s="73" t="s">
        <v>919</v>
      </c>
      <c r="D101" s="15" t="s">
        <v>37</v>
      </c>
      <c r="E101" s="15" t="s">
        <v>38</v>
      </c>
      <c r="F101" s="14">
        <v>6</v>
      </c>
      <c r="G101" s="24">
        <v>4.3</v>
      </c>
      <c r="H101" s="24">
        <v>25.7984</v>
      </c>
      <c r="I101" s="14" t="s">
        <v>39</v>
      </c>
    </row>
    <row r="102" s="2" customFormat="1" ht="24.75" hidden="1" customHeight="1" spans="1:9">
      <c r="A102" s="72">
        <v>43368</v>
      </c>
      <c r="B102" s="73" t="s">
        <v>918</v>
      </c>
      <c r="C102" s="73" t="s">
        <v>919</v>
      </c>
      <c r="D102" s="15" t="s">
        <v>37</v>
      </c>
      <c r="E102" s="15" t="s">
        <v>356</v>
      </c>
      <c r="F102" s="14">
        <v>6</v>
      </c>
      <c r="G102" s="24">
        <v>7.5</v>
      </c>
      <c r="H102" s="24">
        <v>44.9964</v>
      </c>
      <c r="I102" s="14" t="s">
        <v>357</v>
      </c>
    </row>
    <row r="103" s="2" customFormat="1" ht="24.75" hidden="1" customHeight="1" spans="1:9">
      <c r="A103" s="72">
        <v>43368</v>
      </c>
      <c r="B103" s="73" t="s">
        <v>920</v>
      </c>
      <c r="C103" s="73" t="s">
        <v>919</v>
      </c>
      <c r="D103" s="15" t="s">
        <v>85</v>
      </c>
      <c r="E103" s="15" t="s">
        <v>237</v>
      </c>
      <c r="F103" s="14">
        <v>2</v>
      </c>
      <c r="G103" s="24">
        <v>25.4001</v>
      </c>
      <c r="H103" s="24">
        <v>50.7964</v>
      </c>
      <c r="I103" s="14" t="s">
        <v>238</v>
      </c>
    </row>
    <row r="104" s="2" customFormat="1" ht="24.75" hidden="1" customHeight="1" spans="1:9">
      <c r="A104" s="72">
        <v>43357</v>
      </c>
      <c r="B104" s="73" t="s">
        <v>898</v>
      </c>
      <c r="C104" s="73" t="s">
        <v>899</v>
      </c>
      <c r="D104" s="15" t="s">
        <v>25</v>
      </c>
      <c r="E104" s="15" t="s">
        <v>26</v>
      </c>
      <c r="F104" s="14">
        <v>400</v>
      </c>
      <c r="G104" s="24">
        <v>1</v>
      </c>
      <c r="H104" s="24">
        <v>400.0144</v>
      </c>
      <c r="I104" s="14" t="s">
        <v>27</v>
      </c>
    </row>
    <row r="105" s="2" customFormat="1" ht="24.75" hidden="1" customHeight="1" spans="1:9">
      <c r="A105" s="72">
        <v>43357</v>
      </c>
      <c r="B105" s="14" t="s">
        <v>898</v>
      </c>
      <c r="C105" s="73" t="s">
        <v>899</v>
      </c>
      <c r="D105" s="15" t="s">
        <v>37</v>
      </c>
      <c r="E105" s="15" t="s">
        <v>38</v>
      </c>
      <c r="F105" s="14">
        <v>96</v>
      </c>
      <c r="G105" s="24">
        <v>4.3</v>
      </c>
      <c r="H105" s="24">
        <v>412.7976</v>
      </c>
      <c r="I105" s="14" t="s">
        <v>39</v>
      </c>
    </row>
    <row r="106" s="2" customFormat="1" ht="24.75" hidden="1" customHeight="1" spans="1:9">
      <c r="A106" s="72">
        <v>43357</v>
      </c>
      <c r="B106" s="14" t="s">
        <v>898</v>
      </c>
      <c r="C106" s="73" t="s">
        <v>899</v>
      </c>
      <c r="D106" s="15" t="s">
        <v>37</v>
      </c>
      <c r="E106" s="15" t="s">
        <v>107</v>
      </c>
      <c r="F106" s="14">
        <v>32</v>
      </c>
      <c r="G106" s="24">
        <v>5.27</v>
      </c>
      <c r="H106" s="24">
        <v>168.6408</v>
      </c>
      <c r="I106" s="14" t="s">
        <v>108</v>
      </c>
    </row>
    <row r="107" s="2" customFormat="1" ht="24.75" hidden="1" customHeight="1" spans="1:9">
      <c r="A107" s="72">
        <v>43357</v>
      </c>
      <c r="B107" s="14" t="s">
        <v>898</v>
      </c>
      <c r="C107" s="73" t="s">
        <v>899</v>
      </c>
      <c r="D107" s="15" t="s">
        <v>37</v>
      </c>
      <c r="E107" s="15" t="s">
        <v>391</v>
      </c>
      <c r="F107" s="14">
        <v>4</v>
      </c>
      <c r="G107" s="24">
        <v>13.1</v>
      </c>
      <c r="H107" s="24">
        <v>52.3972</v>
      </c>
      <c r="I107" s="14" t="s">
        <v>392</v>
      </c>
    </row>
    <row r="108" s="2" customFormat="1" ht="24.75" hidden="1" customHeight="1" spans="1:9">
      <c r="A108" s="72">
        <v>43357</v>
      </c>
      <c r="B108" s="14" t="s">
        <v>898</v>
      </c>
      <c r="C108" s="73" t="s">
        <v>899</v>
      </c>
      <c r="D108" s="15" t="s">
        <v>25</v>
      </c>
      <c r="E108" s="15" t="s">
        <v>536</v>
      </c>
      <c r="F108" s="14">
        <v>600</v>
      </c>
      <c r="G108" s="24">
        <v>3.7001</v>
      </c>
      <c r="H108" s="24">
        <v>2220.0312</v>
      </c>
      <c r="I108" s="14" t="s">
        <v>537</v>
      </c>
    </row>
    <row r="109" s="2" customFormat="1" ht="24.75" hidden="1" customHeight="1" spans="1:9">
      <c r="A109" s="72">
        <v>43357</v>
      </c>
      <c r="B109" s="14" t="s">
        <v>900</v>
      </c>
      <c r="C109" s="73" t="s">
        <v>901</v>
      </c>
      <c r="D109" s="15" t="s">
        <v>184</v>
      </c>
      <c r="E109" s="15" t="s">
        <v>185</v>
      </c>
      <c r="F109" s="14">
        <v>10</v>
      </c>
      <c r="G109" s="24">
        <v>13.5</v>
      </c>
      <c r="H109" s="24">
        <v>135.0008</v>
      </c>
      <c r="I109" s="14" t="s">
        <v>186</v>
      </c>
    </row>
    <row r="110" s="2" customFormat="1" ht="24.75" hidden="1" customHeight="1" spans="1:9">
      <c r="A110" s="72">
        <v>43357</v>
      </c>
      <c r="B110" s="14" t="s">
        <v>924</v>
      </c>
      <c r="C110" s="73" t="s">
        <v>882</v>
      </c>
      <c r="D110" s="15" t="s">
        <v>37</v>
      </c>
      <c r="E110" s="15" t="s">
        <v>135</v>
      </c>
      <c r="F110" s="14">
        <v>2</v>
      </c>
      <c r="G110" s="24">
        <v>3.5999</v>
      </c>
      <c r="H110" s="24">
        <v>7.2036</v>
      </c>
      <c r="I110" s="14" t="s">
        <v>136</v>
      </c>
    </row>
    <row r="111" s="2" customFormat="1" ht="24.75" hidden="1" customHeight="1" spans="1:9">
      <c r="A111" s="72">
        <v>43357</v>
      </c>
      <c r="B111" s="14" t="s">
        <v>954</v>
      </c>
      <c r="C111" s="73" t="s">
        <v>897</v>
      </c>
      <c r="D111" s="15" t="s">
        <v>98</v>
      </c>
      <c r="E111" s="15" t="s">
        <v>425</v>
      </c>
      <c r="F111" s="14">
        <v>8</v>
      </c>
      <c r="G111" s="24">
        <v>1.8</v>
      </c>
      <c r="H111" s="24">
        <v>14.3956</v>
      </c>
      <c r="I111" s="14" t="s">
        <v>426</v>
      </c>
    </row>
    <row r="112" s="2" customFormat="1" ht="24.75" hidden="1" customHeight="1" spans="1:9">
      <c r="A112" s="72">
        <v>43357</v>
      </c>
      <c r="B112" s="14" t="s">
        <v>955</v>
      </c>
      <c r="C112" s="73" t="s">
        <v>894</v>
      </c>
      <c r="D112" s="15" t="s">
        <v>98</v>
      </c>
      <c r="E112" s="15" t="s">
        <v>83</v>
      </c>
      <c r="F112" s="14">
        <v>196</v>
      </c>
      <c r="G112" s="24">
        <v>1.65</v>
      </c>
      <c r="H112" s="24">
        <v>323.3964</v>
      </c>
      <c r="I112" s="14" t="s">
        <v>99</v>
      </c>
    </row>
    <row r="113" s="2" customFormat="1" ht="24.75" customHeight="1" spans="1:9">
      <c r="A113" s="72">
        <v>43361</v>
      </c>
      <c r="B113" s="14" t="s">
        <v>902</v>
      </c>
      <c r="C113" s="73" t="s">
        <v>903</v>
      </c>
      <c r="D113" s="15" t="s">
        <v>184</v>
      </c>
      <c r="E113" s="15" t="s">
        <v>185</v>
      </c>
      <c r="F113" s="14">
        <v>2</v>
      </c>
      <c r="G113" s="24">
        <v>13.5</v>
      </c>
      <c r="H113" s="24">
        <v>27.0048</v>
      </c>
      <c r="I113" s="14" t="s">
        <v>186</v>
      </c>
    </row>
    <row r="114" s="2" customFormat="1" ht="24.75" customHeight="1" spans="1:9">
      <c r="A114" s="72">
        <v>43361</v>
      </c>
      <c r="B114" s="14" t="s">
        <v>902</v>
      </c>
      <c r="C114" s="73" t="s">
        <v>903</v>
      </c>
      <c r="D114" s="15" t="s">
        <v>118</v>
      </c>
      <c r="E114" s="15" t="s">
        <v>119</v>
      </c>
      <c r="F114" s="14">
        <v>4</v>
      </c>
      <c r="G114" s="24">
        <v>2.5</v>
      </c>
      <c r="H114" s="24">
        <v>9.9992</v>
      </c>
      <c r="I114" s="14" t="s">
        <v>120</v>
      </c>
    </row>
    <row r="115" s="2" customFormat="1" ht="24.75" customHeight="1" spans="1:9">
      <c r="A115" s="72">
        <v>43361</v>
      </c>
      <c r="B115" s="14" t="s">
        <v>902</v>
      </c>
      <c r="C115" s="73" t="s">
        <v>903</v>
      </c>
      <c r="D115" s="15" t="s">
        <v>192</v>
      </c>
      <c r="E115" s="15" t="s">
        <v>193</v>
      </c>
      <c r="F115" s="14">
        <v>1</v>
      </c>
      <c r="G115" s="24">
        <v>47.5</v>
      </c>
      <c r="H115" s="24">
        <v>47.502</v>
      </c>
      <c r="I115" s="14" t="s">
        <v>194</v>
      </c>
    </row>
    <row r="116" s="2" customFormat="1" ht="24.75" hidden="1" customHeight="1" spans="1:9">
      <c r="A116" s="72">
        <v>43364</v>
      </c>
      <c r="B116" s="14" t="s">
        <v>956</v>
      </c>
      <c r="C116" s="73" t="s">
        <v>894</v>
      </c>
      <c r="D116" s="15" t="s">
        <v>37</v>
      </c>
      <c r="E116" s="15" t="s">
        <v>76</v>
      </c>
      <c r="F116" s="14">
        <v>588</v>
      </c>
      <c r="G116" s="24">
        <v>12</v>
      </c>
      <c r="H116" s="24">
        <v>7055.9784</v>
      </c>
      <c r="I116" s="14" t="s">
        <v>77</v>
      </c>
    </row>
    <row r="117" s="2" customFormat="1" ht="24.75" hidden="1" customHeight="1" spans="1:9">
      <c r="A117" s="72">
        <v>43364</v>
      </c>
      <c r="B117" s="14" t="s">
        <v>956</v>
      </c>
      <c r="C117" s="73" t="s">
        <v>894</v>
      </c>
      <c r="D117" s="15" t="s">
        <v>160</v>
      </c>
      <c r="E117" s="15" t="s">
        <v>161</v>
      </c>
      <c r="F117" s="14">
        <v>49</v>
      </c>
      <c r="G117" s="24">
        <v>4.7599</v>
      </c>
      <c r="H117" s="24">
        <v>233.2412</v>
      </c>
      <c r="I117" s="14" t="s">
        <v>162</v>
      </c>
    </row>
    <row r="118" s="2" customFormat="1" ht="24.75" hidden="1" customHeight="1" spans="1:9">
      <c r="A118" s="72">
        <v>43364</v>
      </c>
      <c r="B118" s="14" t="s">
        <v>957</v>
      </c>
      <c r="C118" s="73" t="s">
        <v>910</v>
      </c>
      <c r="D118" s="15" t="s">
        <v>73</v>
      </c>
      <c r="E118" s="15" t="s">
        <v>158</v>
      </c>
      <c r="F118" s="14">
        <v>49</v>
      </c>
      <c r="G118" s="24">
        <v>2.91</v>
      </c>
      <c r="H118" s="24">
        <v>142.5872</v>
      </c>
      <c r="I118" s="14" t="s">
        <v>159</v>
      </c>
    </row>
    <row r="119" s="2" customFormat="1" ht="24.75" hidden="1" customHeight="1" spans="1:9">
      <c r="A119" s="72">
        <v>43368</v>
      </c>
      <c r="B119" s="14" t="s">
        <v>916</v>
      </c>
      <c r="C119" s="73" t="s">
        <v>917</v>
      </c>
      <c r="D119" s="15" t="s">
        <v>374</v>
      </c>
      <c r="E119" s="15" t="s">
        <v>375</v>
      </c>
      <c r="F119" s="14">
        <v>2</v>
      </c>
      <c r="G119" s="24">
        <v>61</v>
      </c>
      <c r="H119" s="24">
        <v>121.9972</v>
      </c>
      <c r="I119" s="14" t="s">
        <v>376</v>
      </c>
    </row>
    <row r="120" s="2" customFormat="1" ht="21.75" hidden="1" customHeight="1" spans="1:9">
      <c r="A120" s="72">
        <v>43368</v>
      </c>
      <c r="B120" s="14" t="s">
        <v>916</v>
      </c>
      <c r="C120" s="73" t="s">
        <v>917</v>
      </c>
      <c r="D120" s="15" t="s">
        <v>37</v>
      </c>
      <c r="E120" s="15" t="s">
        <v>356</v>
      </c>
      <c r="F120" s="14">
        <v>8</v>
      </c>
      <c r="G120" s="24">
        <v>7.5</v>
      </c>
      <c r="H120" s="24">
        <v>59.9952</v>
      </c>
      <c r="I120" s="14" t="s">
        <v>357</v>
      </c>
    </row>
    <row r="121" s="2" customFormat="1" ht="21.75" hidden="1" customHeight="1" spans="1:9">
      <c r="A121" s="72">
        <v>43368</v>
      </c>
      <c r="B121" s="14" t="s">
        <v>916</v>
      </c>
      <c r="C121" s="73" t="s">
        <v>917</v>
      </c>
      <c r="D121" s="15" t="s">
        <v>145</v>
      </c>
      <c r="E121" s="15" t="s">
        <v>393</v>
      </c>
      <c r="F121" s="14">
        <v>4</v>
      </c>
      <c r="G121" s="24">
        <v>15</v>
      </c>
      <c r="H121" s="24">
        <v>59.9952</v>
      </c>
      <c r="I121" s="14" t="s">
        <v>394</v>
      </c>
    </row>
    <row r="122" s="2" customFormat="1" ht="21.75" hidden="1" customHeight="1" spans="1:9">
      <c r="A122" s="72">
        <v>43368</v>
      </c>
      <c r="B122" s="14" t="s">
        <v>916</v>
      </c>
      <c r="C122" s="73" t="s">
        <v>917</v>
      </c>
      <c r="D122" s="15" t="s">
        <v>37</v>
      </c>
      <c r="E122" s="15" t="s">
        <v>38</v>
      </c>
      <c r="F122" s="14">
        <v>6</v>
      </c>
      <c r="G122" s="24">
        <v>4.3</v>
      </c>
      <c r="H122" s="24">
        <v>25.7984</v>
      </c>
      <c r="I122" s="14" t="s">
        <v>39</v>
      </c>
    </row>
    <row r="123" s="2" customFormat="1" ht="21.75" hidden="1" customHeight="1" spans="1:9">
      <c r="A123" s="72">
        <v>43368</v>
      </c>
      <c r="B123" s="14" t="s">
        <v>916</v>
      </c>
      <c r="C123" s="73" t="s">
        <v>917</v>
      </c>
      <c r="D123" s="15" t="s">
        <v>37</v>
      </c>
      <c r="E123" s="15" t="s">
        <v>360</v>
      </c>
      <c r="F123" s="14">
        <v>2</v>
      </c>
      <c r="G123" s="24">
        <v>8.4</v>
      </c>
      <c r="H123" s="24">
        <v>16.7968</v>
      </c>
      <c r="I123" s="14" t="s">
        <v>361</v>
      </c>
    </row>
    <row r="124" s="2" customFormat="1" ht="21.75" hidden="1" customHeight="1" spans="1:9">
      <c r="A124" s="72">
        <v>43368</v>
      </c>
      <c r="B124" s="14" t="s">
        <v>918</v>
      </c>
      <c r="C124" s="73" t="s">
        <v>919</v>
      </c>
      <c r="D124" s="15" t="s">
        <v>37</v>
      </c>
      <c r="E124" s="15" t="s">
        <v>126</v>
      </c>
      <c r="F124" s="14">
        <v>1</v>
      </c>
      <c r="G124" s="24">
        <v>12.6</v>
      </c>
      <c r="H124" s="24">
        <v>12.5976</v>
      </c>
      <c r="I124" s="14" t="s">
        <v>127</v>
      </c>
    </row>
    <row r="125" s="2" customFormat="1" ht="21.75" hidden="1" customHeight="1" spans="1:9">
      <c r="A125" s="72">
        <v>43368</v>
      </c>
      <c r="B125" s="14" t="s">
        <v>918</v>
      </c>
      <c r="C125" s="73" t="s">
        <v>919</v>
      </c>
      <c r="D125" s="15" t="s">
        <v>118</v>
      </c>
      <c r="E125" s="15" t="s">
        <v>119</v>
      </c>
      <c r="F125" s="14">
        <v>8</v>
      </c>
      <c r="G125" s="24">
        <v>2.43</v>
      </c>
      <c r="H125" s="24">
        <v>19.4416</v>
      </c>
      <c r="I125" s="14" t="s">
        <v>120</v>
      </c>
    </row>
    <row r="126" s="2" customFormat="1" ht="24.75" hidden="1" customHeight="1" spans="1:9">
      <c r="A126" s="72">
        <v>43368</v>
      </c>
      <c r="B126" s="14" t="s">
        <v>918</v>
      </c>
      <c r="C126" s="73" t="s">
        <v>919</v>
      </c>
      <c r="D126" s="15" t="s">
        <v>73</v>
      </c>
      <c r="E126" s="15" t="s">
        <v>74</v>
      </c>
      <c r="F126" s="14">
        <v>2</v>
      </c>
      <c r="G126" s="24">
        <v>3.5999</v>
      </c>
      <c r="H126" s="24">
        <v>7.2036</v>
      </c>
      <c r="I126" s="14" t="s">
        <v>75</v>
      </c>
    </row>
    <row r="127" s="2" customFormat="1" ht="24.75" hidden="1" customHeight="1" spans="1:9">
      <c r="A127" s="72">
        <v>43368</v>
      </c>
      <c r="B127" s="14" t="s">
        <v>920</v>
      </c>
      <c r="C127" s="73" t="s">
        <v>919</v>
      </c>
      <c r="D127" s="15" t="s">
        <v>85</v>
      </c>
      <c r="E127" s="15" t="s">
        <v>237</v>
      </c>
      <c r="F127" s="14">
        <v>1</v>
      </c>
      <c r="G127" s="24">
        <v>25.4001</v>
      </c>
      <c r="H127" s="24">
        <v>25.404</v>
      </c>
      <c r="I127" s="14" t="s">
        <v>238</v>
      </c>
    </row>
    <row r="128" s="2" customFormat="1" ht="24.75" hidden="1" customHeight="1" spans="1:9">
      <c r="A128" s="72">
        <v>43368</v>
      </c>
      <c r="B128" s="14" t="s">
        <v>920</v>
      </c>
      <c r="C128" s="73" t="s">
        <v>919</v>
      </c>
      <c r="D128" s="15" t="s">
        <v>85</v>
      </c>
      <c r="E128" s="15" t="s">
        <v>237</v>
      </c>
      <c r="F128" s="14">
        <v>1</v>
      </c>
      <c r="G128" s="24">
        <v>25.4001</v>
      </c>
      <c r="H128" s="24">
        <v>25.404</v>
      </c>
      <c r="I128" s="14" t="s">
        <v>238</v>
      </c>
    </row>
    <row r="129" s="2" customFormat="1" ht="24.75" hidden="1" customHeight="1" spans="1:9">
      <c r="A129" s="72">
        <v>43364</v>
      </c>
      <c r="B129" s="14" t="s">
        <v>958</v>
      </c>
      <c r="C129" s="73" t="s">
        <v>899</v>
      </c>
      <c r="D129" s="15" t="s">
        <v>37</v>
      </c>
      <c r="E129" s="15" t="s">
        <v>126</v>
      </c>
      <c r="F129" s="14">
        <v>4</v>
      </c>
      <c r="G129" s="24">
        <v>12.6</v>
      </c>
      <c r="H129" s="24">
        <v>50.402</v>
      </c>
      <c r="I129" s="14" t="s">
        <v>127</v>
      </c>
    </row>
    <row r="130" s="2" customFormat="1" ht="24.75" hidden="1" customHeight="1" spans="1:9">
      <c r="A130" s="72">
        <v>43364</v>
      </c>
      <c r="B130" s="14" t="s">
        <v>905</v>
      </c>
      <c r="C130" s="73" t="s">
        <v>906</v>
      </c>
      <c r="D130" s="15" t="s">
        <v>37</v>
      </c>
      <c r="E130" s="15" t="s">
        <v>135</v>
      </c>
      <c r="F130" s="14">
        <v>12</v>
      </c>
      <c r="G130" s="24">
        <v>3.5999</v>
      </c>
      <c r="H130" s="24">
        <v>43.1984</v>
      </c>
      <c r="I130" s="14" t="s">
        <v>136</v>
      </c>
    </row>
    <row r="131" s="2" customFormat="1" ht="24.75" hidden="1" customHeight="1" spans="1:9">
      <c r="A131" s="72">
        <v>43364</v>
      </c>
      <c r="B131" s="14" t="s">
        <v>959</v>
      </c>
      <c r="C131" s="73" t="s">
        <v>947</v>
      </c>
      <c r="D131" s="15" t="s">
        <v>73</v>
      </c>
      <c r="E131" s="15" t="s">
        <v>158</v>
      </c>
      <c r="F131" s="14">
        <v>20</v>
      </c>
      <c r="G131" s="24">
        <v>2.91</v>
      </c>
      <c r="H131" s="24">
        <v>58.1972</v>
      </c>
      <c r="I131" s="14" t="s">
        <v>159</v>
      </c>
    </row>
    <row r="132" s="2" customFormat="1" ht="24.75" hidden="1" customHeight="1" spans="1:9">
      <c r="A132" s="72">
        <v>43364</v>
      </c>
      <c r="B132" s="14" t="s">
        <v>956</v>
      </c>
      <c r="C132" s="73" t="s">
        <v>894</v>
      </c>
      <c r="D132" s="15" t="s">
        <v>73</v>
      </c>
      <c r="E132" s="15" t="s">
        <v>407</v>
      </c>
      <c r="F132" s="14">
        <v>49</v>
      </c>
      <c r="G132" s="24">
        <v>4.2301</v>
      </c>
      <c r="H132" s="24">
        <v>207.2688</v>
      </c>
      <c r="I132" s="14" t="s">
        <v>408</v>
      </c>
    </row>
    <row r="133" s="2" customFormat="1" ht="24.75" customHeight="1" spans="1:9">
      <c r="A133" s="72">
        <v>43364</v>
      </c>
      <c r="B133" s="14" t="s">
        <v>960</v>
      </c>
      <c r="C133" s="73" t="s">
        <v>903</v>
      </c>
      <c r="D133" s="15" t="s">
        <v>37</v>
      </c>
      <c r="E133" s="15" t="s">
        <v>135</v>
      </c>
      <c r="F133" s="14">
        <v>4</v>
      </c>
      <c r="G133" s="24">
        <v>3.5999</v>
      </c>
      <c r="H133" s="24">
        <v>14.3956</v>
      </c>
      <c r="I133" s="14" t="s">
        <v>136</v>
      </c>
    </row>
    <row r="134" s="2" customFormat="1" ht="24.75" hidden="1" customHeight="1" spans="1:9">
      <c r="A134" s="72">
        <v>43368</v>
      </c>
      <c r="B134" s="14" t="s">
        <v>916</v>
      </c>
      <c r="C134" s="73" t="s">
        <v>917</v>
      </c>
      <c r="D134" s="15" t="s">
        <v>118</v>
      </c>
      <c r="E134" s="15" t="s">
        <v>119</v>
      </c>
      <c r="F134" s="14">
        <v>8</v>
      </c>
      <c r="G134" s="24">
        <v>2.43</v>
      </c>
      <c r="H134" s="24">
        <v>19.4416</v>
      </c>
      <c r="I134" s="14" t="s">
        <v>120</v>
      </c>
    </row>
    <row r="135" s="2" customFormat="1" ht="24.75" hidden="1" customHeight="1" spans="1:9">
      <c r="A135" s="72">
        <v>43368</v>
      </c>
      <c r="B135" s="14" t="s">
        <v>916</v>
      </c>
      <c r="C135" s="73" t="s">
        <v>917</v>
      </c>
      <c r="D135" s="15" t="s">
        <v>132</v>
      </c>
      <c r="E135" s="15" t="s">
        <v>133</v>
      </c>
      <c r="F135" s="14">
        <v>2</v>
      </c>
      <c r="G135" s="24">
        <v>3.2</v>
      </c>
      <c r="H135" s="24">
        <v>6.4032</v>
      </c>
      <c r="I135" s="14" t="s">
        <v>134</v>
      </c>
    </row>
    <row r="136" s="2" customFormat="1" ht="24.75" hidden="1" customHeight="1" spans="1:9">
      <c r="A136" s="72">
        <v>43368</v>
      </c>
      <c r="B136" s="14" t="s">
        <v>916</v>
      </c>
      <c r="C136" s="73" t="s">
        <v>917</v>
      </c>
      <c r="D136" s="15" t="s">
        <v>90</v>
      </c>
      <c r="E136" s="15" t="s">
        <v>175</v>
      </c>
      <c r="F136" s="14">
        <v>4</v>
      </c>
      <c r="G136" s="24">
        <v>6.35</v>
      </c>
      <c r="H136" s="24">
        <v>25.404</v>
      </c>
      <c r="I136" s="14" t="s">
        <v>176</v>
      </c>
    </row>
    <row r="137" s="2" customFormat="1" ht="24.75" hidden="1" customHeight="1" spans="1:9">
      <c r="A137" s="72">
        <v>43368</v>
      </c>
      <c r="B137" s="14" t="s">
        <v>918</v>
      </c>
      <c r="C137" s="73" t="s">
        <v>919</v>
      </c>
      <c r="D137" s="15" t="s">
        <v>37</v>
      </c>
      <c r="E137" s="15" t="s">
        <v>105</v>
      </c>
      <c r="F137" s="14">
        <v>2</v>
      </c>
      <c r="G137" s="24">
        <v>7</v>
      </c>
      <c r="H137" s="24">
        <v>14.0012</v>
      </c>
      <c r="I137" s="14" t="s">
        <v>106</v>
      </c>
    </row>
    <row r="138" s="2" customFormat="1" ht="24.75" hidden="1" customHeight="1" spans="1:9">
      <c r="A138" s="72">
        <v>43368</v>
      </c>
      <c r="B138" s="14" t="s">
        <v>918</v>
      </c>
      <c r="C138" s="73" t="s">
        <v>919</v>
      </c>
      <c r="D138" s="15" t="s">
        <v>37</v>
      </c>
      <c r="E138" s="15" t="s">
        <v>336</v>
      </c>
      <c r="F138" s="14">
        <v>12</v>
      </c>
      <c r="G138" s="24">
        <v>4.9</v>
      </c>
      <c r="H138" s="24">
        <v>58.8004</v>
      </c>
      <c r="I138" s="14" t="s">
        <v>337</v>
      </c>
    </row>
    <row r="139" s="2" customFormat="1" ht="24.75" hidden="1" customHeight="1" spans="1:9">
      <c r="A139" s="72">
        <v>43368</v>
      </c>
      <c r="B139" s="14" t="s">
        <v>918</v>
      </c>
      <c r="C139" s="73" t="s">
        <v>919</v>
      </c>
      <c r="D139" s="15" t="s">
        <v>443</v>
      </c>
      <c r="E139" s="15" t="s">
        <v>521</v>
      </c>
      <c r="F139" s="14">
        <v>4</v>
      </c>
      <c r="G139" s="24">
        <v>7</v>
      </c>
      <c r="H139" s="24">
        <v>28.0024</v>
      </c>
      <c r="I139" s="14" t="s">
        <v>522</v>
      </c>
    </row>
    <row r="140" s="34" customFormat="1" ht="25.5" hidden="1" customHeight="1" spans="1:9">
      <c r="A140" s="49" t="s">
        <v>48</v>
      </c>
      <c r="B140" s="48"/>
      <c r="C140" s="49" t="str">
        <f>IF(H140&lt;0,"负","")&amp;IF(TRUNC(ROUND(H140,2))=0,"",TEXT(TRUNC(ABS(ROUND(H140,2))),"[DBNum2]")&amp;"元")&amp;IF(ISERR(FIND(".",ROUND(H140,2))),"",TEXT(RIGHT(TRUNC(ROUND(H140,2)*10)),"[DBNum2]"))&amp;IF(ISERR(FIND(".0",TEXT(H140,"0.00"))),"角","")&amp;IF(LEFT(RIGHT(ROUND(H140,2),3))=".",TEXT(RIGHT(ROUND(H140,2)),"[DBNum2]")&amp;"分","整")</f>
        <v>贰拾捌万伍仟玖佰零伍元壹角玖分</v>
      </c>
      <c r="D140" s="52"/>
      <c r="E140" s="48"/>
      <c r="F140" s="49" t="s">
        <v>49</v>
      </c>
      <c r="G140" s="48"/>
      <c r="H140" s="53">
        <f>SUM(H8:H139)</f>
        <v>285905.1884</v>
      </c>
      <c r="I140" s="54"/>
    </row>
    <row r="141" ht="12.75" customHeight="1" spans="7:7">
      <c r="G141" s="5"/>
    </row>
    <row r="142" s="3" customFormat="1" ht="20.1" customHeight="1" spans="1:8">
      <c r="A142" s="3" t="s">
        <v>50</v>
      </c>
      <c r="H142" s="3" t="s">
        <v>51</v>
      </c>
    </row>
    <row r="143" s="3" customFormat="1" ht="20.1" customHeight="1" spans="1:8">
      <c r="A143" s="3" t="s">
        <v>52</v>
      </c>
      <c r="H143" s="3" t="s">
        <v>52</v>
      </c>
    </row>
    <row r="144" s="4" customFormat="1" ht="20.1" customHeight="1" spans="1:4">
      <c r="A144" s="26" t="s">
        <v>53</v>
      </c>
      <c r="B144" s="27" t="s">
        <v>54</v>
      </c>
      <c r="C144" s="27"/>
      <c r="D144" s="30" t="s">
        <v>0</v>
      </c>
    </row>
    <row r="145" s="4" customFormat="1" ht="20.1" customHeight="1" spans="1:4">
      <c r="A145" s="26"/>
      <c r="B145" s="27" t="s">
        <v>55</v>
      </c>
      <c r="C145" s="27"/>
      <c r="D145" s="68" t="s">
        <v>56</v>
      </c>
    </row>
    <row r="146" s="4" customFormat="1" ht="20.1" customHeight="1" spans="1:9">
      <c r="A146" s="26"/>
      <c r="B146" s="27" t="s">
        <v>57</v>
      </c>
      <c r="C146" s="27"/>
      <c r="D146" s="30" t="s">
        <v>58</v>
      </c>
      <c r="H146" s="33"/>
      <c r="I146" s="32"/>
    </row>
    <row r="147" s="4" customFormat="1" ht="20.1" customHeight="1" spans="1:4">
      <c r="A147" s="26"/>
      <c r="B147" s="27" t="s">
        <v>59</v>
      </c>
      <c r="C147" s="27"/>
      <c r="D147" s="30" t="s">
        <v>60</v>
      </c>
    </row>
    <row r="148" s="4" customFormat="1" ht="20.1" customHeight="1" spans="1:1">
      <c r="A148" s="30" t="s">
        <v>61</v>
      </c>
    </row>
    <row r="149" s="4" customFormat="1" ht="20.1" customHeight="1" spans="2:6">
      <c r="B149" s="30" t="s">
        <v>62</v>
      </c>
      <c r="E149" s="30"/>
      <c r="F149" s="30"/>
    </row>
  </sheetData>
  <autoFilter ref="A7:WVQ140">
    <filterColumn colId="2">
      <customFilters>
        <customFilter operator="equal" val="DM180948641"/>
      </customFilters>
    </filterColumn>
    <extLst/>
  </autoFilter>
  <mergeCells count="10">
    <mergeCell ref="A1:I1"/>
    <mergeCell ref="A2:I2"/>
    <mergeCell ref="A140:B140"/>
    <mergeCell ref="C140:E140"/>
    <mergeCell ref="F140:G140"/>
    <mergeCell ref="B144:C144"/>
    <mergeCell ref="B145:C145"/>
    <mergeCell ref="B146:C146"/>
    <mergeCell ref="B147:C147"/>
    <mergeCell ref="A144:A147"/>
  </mergeCells>
  <printOptions horizontalCentered="1"/>
  <pageMargins left="0" right="0" top="0" bottom="0" header="0.15748031496063" footer="0.15748031496063"/>
  <pageSetup paperSize="9" scale="93" orientation="landscape"/>
  <headerFooter alignWithMargins="0">
    <oddFooter>&amp;C第 &amp;P 页，共 &amp;N 页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212"/>
  <sheetViews>
    <sheetView workbookViewId="0">
      <pane xSplit="5" ySplit="7" topLeftCell="F8" activePane="bottomRight" state="frozen"/>
      <selection/>
      <selection pane="topRight"/>
      <selection pane="bottomLeft"/>
      <selection pane="bottomRight" activeCell="K10" sqref="K10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961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E4" s="13" t="s">
        <v>594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customHeight="1" spans="1:9">
      <c r="A8" s="72">
        <v>43374</v>
      </c>
      <c r="B8" s="14" t="s">
        <v>963</v>
      </c>
      <c r="C8" s="73" t="s">
        <v>917</v>
      </c>
      <c r="D8" s="15" t="s">
        <v>100</v>
      </c>
      <c r="E8" s="15" t="s">
        <v>324</v>
      </c>
      <c r="F8" s="14">
        <v>2</v>
      </c>
      <c r="G8" s="24">
        <v>816.9999</v>
      </c>
      <c r="H8" s="24">
        <v>1633.9992</v>
      </c>
      <c r="I8" s="14" t="s">
        <v>325</v>
      </c>
    </row>
    <row r="9" s="2" customFormat="1" ht="26.25" customHeight="1" spans="1:9">
      <c r="A9" s="72">
        <v>43374</v>
      </c>
      <c r="B9" s="14" t="s">
        <v>964</v>
      </c>
      <c r="C9" s="73" t="s">
        <v>917</v>
      </c>
      <c r="D9" s="15" t="s">
        <v>269</v>
      </c>
      <c r="E9" s="15" t="s">
        <v>358</v>
      </c>
      <c r="F9" s="14">
        <v>6</v>
      </c>
      <c r="G9" s="24">
        <v>191</v>
      </c>
      <c r="H9" s="24">
        <v>1145.9988</v>
      </c>
      <c r="I9" s="14" t="s">
        <v>359</v>
      </c>
    </row>
    <row r="10" s="2" customFormat="1" ht="26.25" customHeight="1" spans="1:9">
      <c r="A10" s="72">
        <v>43374</v>
      </c>
      <c r="B10" s="14" t="s">
        <v>965</v>
      </c>
      <c r="C10" s="73" t="s">
        <v>917</v>
      </c>
      <c r="D10" s="15" t="s">
        <v>189</v>
      </c>
      <c r="E10" s="15" t="s">
        <v>190</v>
      </c>
      <c r="F10" s="14">
        <v>3</v>
      </c>
      <c r="G10" s="24">
        <v>69.4</v>
      </c>
      <c r="H10" s="24">
        <v>208.1968</v>
      </c>
      <c r="I10" s="14" t="s">
        <v>191</v>
      </c>
    </row>
    <row r="11" s="2" customFormat="1" ht="26.25" customHeight="1" spans="1:9">
      <c r="A11" s="72">
        <v>43374</v>
      </c>
      <c r="B11" s="14" t="s">
        <v>966</v>
      </c>
      <c r="C11" s="73" t="s">
        <v>917</v>
      </c>
      <c r="D11" s="15" t="s">
        <v>395</v>
      </c>
      <c r="E11" s="15" t="s">
        <v>396</v>
      </c>
      <c r="F11" s="14">
        <v>2</v>
      </c>
      <c r="G11" s="24">
        <v>7.4</v>
      </c>
      <c r="H11" s="24">
        <v>14.8016</v>
      </c>
      <c r="I11" s="14" t="s">
        <v>397</v>
      </c>
    </row>
    <row r="12" s="2" customFormat="1" ht="26.25" customHeight="1" spans="1:9">
      <c r="A12" s="72">
        <v>43374</v>
      </c>
      <c r="B12" s="14" t="s">
        <v>967</v>
      </c>
      <c r="C12" s="73" t="s">
        <v>968</v>
      </c>
      <c r="D12" s="15" t="s">
        <v>98</v>
      </c>
      <c r="E12" s="15" t="s">
        <v>83</v>
      </c>
      <c r="F12" s="14">
        <v>24</v>
      </c>
      <c r="G12" s="24">
        <v>1.65</v>
      </c>
      <c r="H12" s="24">
        <v>39.6024</v>
      </c>
      <c r="I12" s="14" t="s">
        <v>99</v>
      </c>
    </row>
    <row r="13" s="2" customFormat="1" ht="24.75" customHeight="1" spans="1:9">
      <c r="A13" s="72">
        <v>43374</v>
      </c>
      <c r="B13" s="14" t="s">
        <v>969</v>
      </c>
      <c r="C13" s="73" t="s">
        <v>968</v>
      </c>
      <c r="D13" s="15" t="s">
        <v>37</v>
      </c>
      <c r="E13" s="15" t="s">
        <v>135</v>
      </c>
      <c r="F13" s="14">
        <v>24</v>
      </c>
      <c r="G13" s="24">
        <v>3.5999</v>
      </c>
      <c r="H13" s="24">
        <v>86.3968</v>
      </c>
      <c r="I13" s="14" t="s">
        <v>136</v>
      </c>
    </row>
    <row r="14" s="2" customFormat="1" ht="28.5" customHeight="1" spans="1:9">
      <c r="A14" s="72">
        <v>43374</v>
      </c>
      <c r="B14" s="14" t="s">
        <v>967</v>
      </c>
      <c r="C14" s="73" t="s">
        <v>968</v>
      </c>
      <c r="D14" s="15" t="s">
        <v>37</v>
      </c>
      <c r="E14" s="15" t="s">
        <v>68</v>
      </c>
      <c r="F14" s="14">
        <v>2</v>
      </c>
      <c r="G14" s="24">
        <v>6.7899</v>
      </c>
      <c r="H14" s="24">
        <v>13.5836</v>
      </c>
      <c r="I14" s="14" t="s">
        <v>69</v>
      </c>
    </row>
    <row r="15" s="2" customFormat="1" ht="24.75" customHeight="1" spans="1:9">
      <c r="A15" s="72">
        <v>43374</v>
      </c>
      <c r="B15" s="14" t="s">
        <v>970</v>
      </c>
      <c r="C15" s="73" t="s">
        <v>906</v>
      </c>
      <c r="D15" s="15" t="s">
        <v>123</v>
      </c>
      <c r="E15" s="15" t="s">
        <v>124</v>
      </c>
      <c r="F15" s="14">
        <v>12</v>
      </c>
      <c r="G15" s="24">
        <v>2</v>
      </c>
      <c r="H15" s="24">
        <v>24.0004</v>
      </c>
      <c r="I15" s="14" t="s">
        <v>125</v>
      </c>
    </row>
    <row r="16" s="2" customFormat="1" ht="24.75" customHeight="1" spans="1:9">
      <c r="A16" s="72">
        <v>43374</v>
      </c>
      <c r="B16" s="14" t="s">
        <v>971</v>
      </c>
      <c r="C16" s="73" t="s">
        <v>860</v>
      </c>
      <c r="D16" s="15" t="s">
        <v>123</v>
      </c>
      <c r="E16" s="15" t="s">
        <v>124</v>
      </c>
      <c r="F16" s="14">
        <v>139</v>
      </c>
      <c r="G16" s="24">
        <v>2</v>
      </c>
      <c r="H16" s="24">
        <v>277.994</v>
      </c>
      <c r="I16" s="14" t="s">
        <v>125</v>
      </c>
    </row>
    <row r="17" s="2" customFormat="1" ht="24.75" hidden="1" customHeight="1" spans="1:9">
      <c r="A17" s="72">
        <v>43374</v>
      </c>
      <c r="B17" s="14" t="s">
        <v>972</v>
      </c>
      <c r="C17" s="75" t="s">
        <v>973</v>
      </c>
      <c r="D17" s="15" t="s">
        <v>100</v>
      </c>
      <c r="E17" s="15" t="s">
        <v>324</v>
      </c>
      <c r="F17" s="14">
        <v>25</v>
      </c>
      <c r="G17" s="24">
        <v>816.9999</v>
      </c>
      <c r="H17" s="24">
        <v>20425.0016</v>
      </c>
      <c r="I17" s="14" t="s">
        <v>325</v>
      </c>
    </row>
    <row r="18" s="2" customFormat="1" ht="24.75" customHeight="1" spans="1:9">
      <c r="A18" s="72">
        <v>43374</v>
      </c>
      <c r="B18" s="14" t="s">
        <v>974</v>
      </c>
      <c r="C18" s="73" t="s">
        <v>919</v>
      </c>
      <c r="D18" s="15" t="s">
        <v>269</v>
      </c>
      <c r="E18" s="15" t="s">
        <v>358</v>
      </c>
      <c r="F18" s="14">
        <v>6</v>
      </c>
      <c r="G18" s="24">
        <v>191</v>
      </c>
      <c r="H18" s="24">
        <v>1145.9988</v>
      </c>
      <c r="I18" s="14" t="s">
        <v>359</v>
      </c>
    </row>
    <row r="19" s="2" customFormat="1" ht="24.75" customHeight="1" spans="1:9">
      <c r="A19" s="72">
        <v>43374</v>
      </c>
      <c r="B19" s="14" t="s">
        <v>975</v>
      </c>
      <c r="C19" s="73" t="s">
        <v>919</v>
      </c>
      <c r="D19" s="15" t="s">
        <v>189</v>
      </c>
      <c r="E19" s="15" t="s">
        <v>190</v>
      </c>
      <c r="F19" s="14">
        <v>4</v>
      </c>
      <c r="G19" s="24">
        <v>69.4</v>
      </c>
      <c r="H19" s="24">
        <v>277.5996</v>
      </c>
      <c r="I19" s="14" t="s">
        <v>191</v>
      </c>
    </row>
    <row r="20" s="2" customFormat="1" ht="24.75" customHeight="1" spans="1:9">
      <c r="A20" s="72">
        <v>43374</v>
      </c>
      <c r="B20" s="14" t="s">
        <v>976</v>
      </c>
      <c r="C20" s="73" t="s">
        <v>919</v>
      </c>
      <c r="D20" s="15" t="s">
        <v>37</v>
      </c>
      <c r="E20" s="15" t="s">
        <v>135</v>
      </c>
      <c r="F20" s="14">
        <v>8</v>
      </c>
      <c r="G20" s="24">
        <v>3.5999</v>
      </c>
      <c r="H20" s="24">
        <v>28.8028</v>
      </c>
      <c r="I20" s="14" t="s">
        <v>136</v>
      </c>
    </row>
    <row r="21" s="2" customFormat="1" ht="24.75" customHeight="1" spans="1:9">
      <c r="A21" s="72">
        <v>43374</v>
      </c>
      <c r="B21" s="14" t="s">
        <v>977</v>
      </c>
      <c r="C21" s="73" t="s">
        <v>978</v>
      </c>
      <c r="D21" s="15" t="s">
        <v>85</v>
      </c>
      <c r="E21" s="15" t="s">
        <v>86</v>
      </c>
      <c r="F21" s="14">
        <v>3</v>
      </c>
      <c r="G21" s="24">
        <v>28.75</v>
      </c>
      <c r="H21" s="24">
        <v>86.246</v>
      </c>
      <c r="I21" s="14" t="s">
        <v>87</v>
      </c>
    </row>
    <row r="22" s="2" customFormat="1" ht="24.75" customHeight="1" spans="1:9">
      <c r="A22" s="72">
        <v>43374</v>
      </c>
      <c r="B22" s="14" t="s">
        <v>977</v>
      </c>
      <c r="C22" s="73" t="s">
        <v>978</v>
      </c>
      <c r="D22" s="15" t="s">
        <v>100</v>
      </c>
      <c r="E22" s="15" t="s">
        <v>699</v>
      </c>
      <c r="F22" s="14">
        <v>9</v>
      </c>
      <c r="G22" s="24">
        <v>70</v>
      </c>
      <c r="H22" s="24">
        <v>629.996</v>
      </c>
      <c r="I22" s="14" t="s">
        <v>700</v>
      </c>
    </row>
    <row r="23" s="2" customFormat="1" ht="24.75" customHeight="1" spans="1:9">
      <c r="A23" s="72">
        <v>43374</v>
      </c>
      <c r="B23" s="14" t="s">
        <v>977</v>
      </c>
      <c r="C23" s="73" t="s">
        <v>978</v>
      </c>
      <c r="D23" s="15" t="s">
        <v>37</v>
      </c>
      <c r="E23" s="15" t="s">
        <v>68</v>
      </c>
      <c r="F23" s="14">
        <v>3</v>
      </c>
      <c r="G23" s="24">
        <v>6.7899</v>
      </c>
      <c r="H23" s="24">
        <v>20.3696</v>
      </c>
      <c r="I23" s="14" t="s">
        <v>69</v>
      </c>
    </row>
    <row r="24" s="2" customFormat="1" ht="24.75" customHeight="1" spans="1:9">
      <c r="A24" s="72">
        <v>43374</v>
      </c>
      <c r="B24" s="14" t="s">
        <v>977</v>
      </c>
      <c r="C24" s="73" t="s">
        <v>978</v>
      </c>
      <c r="D24" s="15" t="s">
        <v>82</v>
      </c>
      <c r="E24" s="15" t="s">
        <v>687</v>
      </c>
      <c r="F24" s="14">
        <v>18</v>
      </c>
      <c r="G24" s="24">
        <v>2.43</v>
      </c>
      <c r="H24" s="24">
        <v>43.7436</v>
      </c>
      <c r="I24" s="14" t="s">
        <v>688</v>
      </c>
    </row>
    <row r="25" s="2" customFormat="1" ht="24.75" customHeight="1" spans="1:9">
      <c r="A25" s="72">
        <v>43374</v>
      </c>
      <c r="B25" s="14" t="s">
        <v>977</v>
      </c>
      <c r="C25" s="73" t="s">
        <v>978</v>
      </c>
      <c r="D25" s="15" t="s">
        <v>37</v>
      </c>
      <c r="E25" s="15" t="s">
        <v>38</v>
      </c>
      <c r="F25" s="14">
        <v>27</v>
      </c>
      <c r="G25" s="24">
        <v>4.3</v>
      </c>
      <c r="H25" s="24">
        <v>116.1044</v>
      </c>
      <c r="I25" s="14" t="s">
        <v>39</v>
      </c>
    </row>
    <row r="26" s="2" customFormat="1" ht="24.75" customHeight="1" spans="1:9">
      <c r="A26" s="72">
        <v>43374</v>
      </c>
      <c r="B26" s="14" t="s">
        <v>977</v>
      </c>
      <c r="C26" s="73" t="s">
        <v>978</v>
      </c>
      <c r="D26" s="15" t="s">
        <v>37</v>
      </c>
      <c r="E26" s="15" t="s">
        <v>80</v>
      </c>
      <c r="F26" s="14">
        <v>42</v>
      </c>
      <c r="G26" s="24">
        <v>12.4001</v>
      </c>
      <c r="H26" s="24">
        <v>520.8052</v>
      </c>
      <c r="I26" s="14" t="s">
        <v>81</v>
      </c>
    </row>
    <row r="27" s="2" customFormat="1" ht="24.75" customHeight="1" spans="1:9">
      <c r="A27" s="72">
        <v>43374</v>
      </c>
      <c r="B27" s="14" t="s">
        <v>977</v>
      </c>
      <c r="C27" s="73" t="s">
        <v>978</v>
      </c>
      <c r="D27" s="15" t="s">
        <v>37</v>
      </c>
      <c r="E27" s="15" t="s">
        <v>107</v>
      </c>
      <c r="F27" s="14">
        <v>72</v>
      </c>
      <c r="G27" s="24">
        <v>5.27</v>
      </c>
      <c r="H27" s="24">
        <v>379.436</v>
      </c>
      <c r="I27" s="14" t="s">
        <v>108</v>
      </c>
    </row>
    <row r="28" s="2" customFormat="1" ht="24.75" customHeight="1" spans="1:9">
      <c r="A28" s="72">
        <v>43374</v>
      </c>
      <c r="B28" s="14" t="s">
        <v>977</v>
      </c>
      <c r="C28" s="73" t="s">
        <v>978</v>
      </c>
      <c r="D28" s="15" t="s">
        <v>73</v>
      </c>
      <c r="E28" s="15" t="s">
        <v>74</v>
      </c>
      <c r="F28" s="14">
        <v>3</v>
      </c>
      <c r="G28" s="24">
        <v>3.5999</v>
      </c>
      <c r="H28" s="24">
        <v>10.7996</v>
      </c>
      <c r="I28" s="14" t="s">
        <v>75</v>
      </c>
    </row>
    <row r="29" s="2" customFormat="1" ht="24.75" customHeight="1" spans="1:9">
      <c r="A29" s="72">
        <v>43374</v>
      </c>
      <c r="B29" s="14" t="s">
        <v>977</v>
      </c>
      <c r="C29" s="73" t="s">
        <v>978</v>
      </c>
      <c r="D29" s="15" t="s">
        <v>145</v>
      </c>
      <c r="E29" s="15" t="s">
        <v>409</v>
      </c>
      <c r="F29" s="14">
        <v>18</v>
      </c>
      <c r="G29" s="24">
        <v>9.56</v>
      </c>
      <c r="H29" s="24">
        <v>172.086</v>
      </c>
      <c r="I29" s="14" t="s">
        <v>410</v>
      </c>
    </row>
    <row r="30" s="2" customFormat="1" ht="24.75" customHeight="1" spans="1:9">
      <c r="A30" s="72">
        <v>43374</v>
      </c>
      <c r="B30" s="14" t="s">
        <v>977</v>
      </c>
      <c r="C30" s="73" t="s">
        <v>978</v>
      </c>
      <c r="D30" s="15" t="s">
        <v>109</v>
      </c>
      <c r="E30" s="15" t="s">
        <v>585</v>
      </c>
      <c r="F30" s="14">
        <v>42</v>
      </c>
      <c r="G30" s="24">
        <v>7.3199</v>
      </c>
      <c r="H30" s="24">
        <v>307.4348</v>
      </c>
      <c r="I30" s="14" t="s">
        <v>586</v>
      </c>
    </row>
    <row r="31" s="2" customFormat="1" ht="24.75" customHeight="1" spans="1:9">
      <c r="A31" s="72">
        <v>43374</v>
      </c>
      <c r="B31" s="14" t="s">
        <v>977</v>
      </c>
      <c r="C31" s="73" t="s">
        <v>978</v>
      </c>
      <c r="D31" s="15" t="s">
        <v>73</v>
      </c>
      <c r="E31" s="15" t="s">
        <v>158</v>
      </c>
      <c r="F31" s="14">
        <v>3</v>
      </c>
      <c r="G31" s="24">
        <v>2.91</v>
      </c>
      <c r="H31" s="24">
        <v>8.7348</v>
      </c>
      <c r="I31" s="14" t="s">
        <v>159</v>
      </c>
    </row>
    <row r="32" s="2" customFormat="1" ht="24.75" customHeight="1" spans="1:9">
      <c r="A32" s="72">
        <v>43374</v>
      </c>
      <c r="B32" s="14" t="s">
        <v>977</v>
      </c>
      <c r="C32" s="73" t="s">
        <v>978</v>
      </c>
      <c r="D32" s="15" t="s">
        <v>98</v>
      </c>
      <c r="E32" s="15" t="s">
        <v>83</v>
      </c>
      <c r="F32" s="14">
        <v>72</v>
      </c>
      <c r="G32" s="24">
        <v>1.65</v>
      </c>
      <c r="H32" s="24">
        <v>118.7956</v>
      </c>
      <c r="I32" s="14" t="s">
        <v>99</v>
      </c>
    </row>
    <row r="33" s="2" customFormat="1" ht="24.75" customHeight="1" spans="1:9">
      <c r="A33" s="72">
        <v>43374</v>
      </c>
      <c r="B33" s="14" t="s">
        <v>977</v>
      </c>
      <c r="C33" s="73" t="s">
        <v>978</v>
      </c>
      <c r="D33" s="15" t="s">
        <v>155</v>
      </c>
      <c r="E33" s="15" t="s">
        <v>156</v>
      </c>
      <c r="F33" s="14">
        <v>36</v>
      </c>
      <c r="G33" s="24">
        <v>4.9</v>
      </c>
      <c r="H33" s="24">
        <v>176.4012</v>
      </c>
      <c r="I33" s="14" t="s">
        <v>157</v>
      </c>
    </row>
    <row r="34" s="2" customFormat="1" ht="24.75" customHeight="1" spans="1:9">
      <c r="A34" s="72">
        <v>43374</v>
      </c>
      <c r="B34" s="14" t="s">
        <v>977</v>
      </c>
      <c r="C34" s="73" t="s">
        <v>978</v>
      </c>
      <c r="D34" s="15" t="s">
        <v>115</v>
      </c>
      <c r="E34" s="15" t="s">
        <v>454</v>
      </c>
      <c r="F34" s="14">
        <v>9</v>
      </c>
      <c r="G34" s="24">
        <v>3.9</v>
      </c>
      <c r="H34" s="24">
        <v>35.1016</v>
      </c>
      <c r="I34" s="14" t="s">
        <v>455</v>
      </c>
    </row>
    <row r="35" s="2" customFormat="1" ht="24.75" customHeight="1" spans="1:9">
      <c r="A35" s="72">
        <v>43374</v>
      </c>
      <c r="B35" s="14" t="s">
        <v>977</v>
      </c>
      <c r="C35" s="73" t="s">
        <v>978</v>
      </c>
      <c r="D35" s="15" t="s">
        <v>90</v>
      </c>
      <c r="E35" s="15" t="s">
        <v>440</v>
      </c>
      <c r="F35" s="14">
        <v>3</v>
      </c>
      <c r="G35" s="24">
        <v>4.5</v>
      </c>
      <c r="H35" s="24">
        <v>13.5024</v>
      </c>
      <c r="I35" s="14" t="s">
        <v>441</v>
      </c>
    </row>
    <row r="36" s="2" customFormat="1" ht="24.75" customHeight="1" spans="1:9">
      <c r="A36" s="72">
        <v>43374</v>
      </c>
      <c r="B36" s="14" t="s">
        <v>977</v>
      </c>
      <c r="C36" s="73" t="s">
        <v>978</v>
      </c>
      <c r="D36" s="15" t="s">
        <v>172</v>
      </c>
      <c r="E36" s="15" t="s">
        <v>979</v>
      </c>
      <c r="F36" s="14">
        <v>8</v>
      </c>
      <c r="G36" s="24">
        <v>6</v>
      </c>
      <c r="H36" s="24">
        <v>48.0008</v>
      </c>
      <c r="I36" s="14" t="s">
        <v>980</v>
      </c>
    </row>
    <row r="37" s="2" customFormat="1" ht="24.75" customHeight="1" spans="1:9">
      <c r="A37" s="72">
        <v>43374</v>
      </c>
      <c r="B37" s="14" t="s">
        <v>977</v>
      </c>
      <c r="C37" s="73" t="s">
        <v>978</v>
      </c>
      <c r="D37" s="15" t="s">
        <v>37</v>
      </c>
      <c r="E37" s="15" t="s">
        <v>719</v>
      </c>
      <c r="F37" s="14">
        <v>18</v>
      </c>
      <c r="G37" s="24">
        <v>3.4</v>
      </c>
      <c r="H37" s="24">
        <v>61.2016</v>
      </c>
      <c r="I37" s="14" t="s">
        <v>720</v>
      </c>
    </row>
    <row r="38" s="2" customFormat="1" ht="24.75" customHeight="1" spans="1:9">
      <c r="A38" s="72">
        <v>43374</v>
      </c>
      <c r="B38" s="14" t="s">
        <v>981</v>
      </c>
      <c r="C38" s="73" t="s">
        <v>906</v>
      </c>
      <c r="D38" s="15" t="s">
        <v>192</v>
      </c>
      <c r="E38" s="15" t="s">
        <v>316</v>
      </c>
      <c r="F38" s="14">
        <v>4</v>
      </c>
      <c r="G38" s="24">
        <v>45</v>
      </c>
      <c r="H38" s="24">
        <v>179.9972</v>
      </c>
      <c r="I38" s="14" t="s">
        <v>317</v>
      </c>
    </row>
    <row r="39" s="2" customFormat="1" ht="24.75" customHeight="1" spans="1:9">
      <c r="A39" s="72">
        <v>43374</v>
      </c>
      <c r="B39" s="14" t="s">
        <v>982</v>
      </c>
      <c r="C39" s="73" t="s">
        <v>968</v>
      </c>
      <c r="D39" s="15" t="s">
        <v>192</v>
      </c>
      <c r="E39" s="15" t="s">
        <v>316</v>
      </c>
      <c r="F39" s="14">
        <v>12</v>
      </c>
      <c r="G39" s="24">
        <v>45</v>
      </c>
      <c r="H39" s="24">
        <v>540.0032</v>
      </c>
      <c r="I39" s="14" t="s">
        <v>317</v>
      </c>
    </row>
    <row r="40" s="2" customFormat="1" ht="24.75" customHeight="1" spans="1:9">
      <c r="A40" s="72">
        <v>43374</v>
      </c>
      <c r="B40" s="14" t="s">
        <v>983</v>
      </c>
      <c r="C40" s="73" t="s">
        <v>984</v>
      </c>
      <c r="D40" s="15" t="s">
        <v>37</v>
      </c>
      <c r="E40" s="15" t="s">
        <v>68</v>
      </c>
      <c r="F40" s="14">
        <v>14</v>
      </c>
      <c r="G40" s="24">
        <v>6.7899</v>
      </c>
      <c r="H40" s="24">
        <v>95.062</v>
      </c>
      <c r="I40" s="14" t="s">
        <v>69</v>
      </c>
    </row>
    <row r="41" s="2" customFormat="1" ht="24.75" customHeight="1" spans="1:9">
      <c r="A41" s="72">
        <v>43374</v>
      </c>
      <c r="B41" s="14" t="s">
        <v>985</v>
      </c>
      <c r="C41" s="73" t="s">
        <v>906</v>
      </c>
      <c r="D41" s="15" t="s">
        <v>90</v>
      </c>
      <c r="E41" s="15" t="s">
        <v>91</v>
      </c>
      <c r="F41" s="14">
        <v>6</v>
      </c>
      <c r="G41" s="24">
        <v>4.8</v>
      </c>
      <c r="H41" s="24">
        <v>28.8028</v>
      </c>
      <c r="I41" s="14" t="s">
        <v>92</v>
      </c>
    </row>
    <row r="42" s="2" customFormat="1" ht="24.75" customHeight="1" spans="1:9">
      <c r="A42" s="72">
        <v>43381</v>
      </c>
      <c r="B42" s="14" t="s">
        <v>986</v>
      </c>
      <c r="C42" s="73" t="s">
        <v>968</v>
      </c>
      <c r="D42" s="15" t="s">
        <v>73</v>
      </c>
      <c r="E42" s="15" t="s">
        <v>403</v>
      </c>
      <c r="F42" s="14">
        <v>4</v>
      </c>
      <c r="G42" s="24">
        <v>4.46</v>
      </c>
      <c r="H42" s="24">
        <v>17.8408</v>
      </c>
      <c r="I42" s="14" t="s">
        <v>404</v>
      </c>
    </row>
    <row r="43" s="2" customFormat="1" ht="24.75" customHeight="1" spans="1:9">
      <c r="A43" s="72">
        <v>43381</v>
      </c>
      <c r="B43" s="14" t="s">
        <v>986</v>
      </c>
      <c r="C43" s="73" t="s">
        <v>968</v>
      </c>
      <c r="D43" s="15" t="s">
        <v>73</v>
      </c>
      <c r="E43" s="15" t="s">
        <v>407</v>
      </c>
      <c r="F43" s="14">
        <v>4</v>
      </c>
      <c r="G43" s="24">
        <v>4.2301</v>
      </c>
      <c r="H43" s="24">
        <v>16.9244</v>
      </c>
      <c r="I43" s="14" t="s">
        <v>408</v>
      </c>
    </row>
    <row r="44" s="2" customFormat="1" ht="24.75" customHeight="1" spans="1:9">
      <c r="A44" s="72">
        <v>43381</v>
      </c>
      <c r="B44" s="14" t="s">
        <v>986</v>
      </c>
      <c r="C44" s="73" t="s">
        <v>968</v>
      </c>
      <c r="D44" s="15" t="s">
        <v>172</v>
      </c>
      <c r="E44" s="15" t="s">
        <v>436</v>
      </c>
      <c r="F44" s="14">
        <v>20</v>
      </c>
      <c r="G44" s="24">
        <v>3.2</v>
      </c>
      <c r="H44" s="24">
        <v>63.9972</v>
      </c>
      <c r="I44" s="14" t="s">
        <v>437</v>
      </c>
    </row>
    <row r="45" s="2" customFormat="1" ht="24.75" customHeight="1" spans="1:9">
      <c r="A45" s="72">
        <v>43381</v>
      </c>
      <c r="B45" s="14" t="s">
        <v>986</v>
      </c>
      <c r="C45" s="73" t="s">
        <v>968</v>
      </c>
      <c r="D45" s="15" t="s">
        <v>172</v>
      </c>
      <c r="E45" s="15" t="s">
        <v>436</v>
      </c>
      <c r="F45" s="14">
        <v>20</v>
      </c>
      <c r="G45" s="24">
        <v>3.2</v>
      </c>
      <c r="H45" s="24">
        <v>63.9972</v>
      </c>
      <c r="I45" s="14" t="s">
        <v>437</v>
      </c>
    </row>
    <row r="46" s="2" customFormat="1" ht="24.75" customHeight="1" spans="1:9">
      <c r="A46" s="72">
        <v>43381</v>
      </c>
      <c r="B46" s="14" t="s">
        <v>987</v>
      </c>
      <c r="C46" s="73" t="s">
        <v>984</v>
      </c>
      <c r="D46" s="15" t="s">
        <v>37</v>
      </c>
      <c r="E46" s="15" t="s">
        <v>68</v>
      </c>
      <c r="F46" s="14">
        <v>2</v>
      </c>
      <c r="G46" s="24">
        <v>6.7899</v>
      </c>
      <c r="H46" s="24">
        <v>13.5836</v>
      </c>
      <c r="I46" s="14" t="s">
        <v>69</v>
      </c>
    </row>
    <row r="47" s="2" customFormat="1" ht="24.75" customHeight="1" spans="1:9">
      <c r="A47" s="72">
        <v>43381</v>
      </c>
      <c r="B47" s="14" t="s">
        <v>987</v>
      </c>
      <c r="C47" s="73" t="s">
        <v>984</v>
      </c>
      <c r="D47" s="15" t="s">
        <v>93</v>
      </c>
      <c r="E47" s="15" t="s">
        <v>517</v>
      </c>
      <c r="F47" s="14">
        <v>2</v>
      </c>
      <c r="G47" s="24">
        <v>6</v>
      </c>
      <c r="H47" s="24">
        <v>11.9944</v>
      </c>
      <c r="I47" s="14" t="s">
        <v>518</v>
      </c>
    </row>
    <row r="48" s="2" customFormat="1" ht="24.75" customHeight="1" spans="1:9">
      <c r="A48" s="72">
        <v>43381</v>
      </c>
      <c r="B48" s="14" t="s">
        <v>987</v>
      </c>
      <c r="C48" s="73" t="s">
        <v>984</v>
      </c>
      <c r="D48" s="15" t="s">
        <v>85</v>
      </c>
      <c r="E48" s="15" t="s">
        <v>237</v>
      </c>
      <c r="F48" s="14">
        <v>2</v>
      </c>
      <c r="G48" s="24">
        <v>25.4001</v>
      </c>
      <c r="H48" s="24">
        <v>50.7964</v>
      </c>
      <c r="I48" s="14" t="s">
        <v>238</v>
      </c>
    </row>
    <row r="49" s="2" customFormat="1" ht="24.75" customHeight="1" spans="1:9">
      <c r="A49" s="72">
        <v>43381</v>
      </c>
      <c r="B49" s="14" t="s">
        <v>987</v>
      </c>
      <c r="C49" s="73" t="s">
        <v>984</v>
      </c>
      <c r="D49" s="15" t="s">
        <v>160</v>
      </c>
      <c r="E49" s="15" t="s">
        <v>161</v>
      </c>
      <c r="F49" s="14">
        <v>2</v>
      </c>
      <c r="G49" s="24">
        <v>4.7599</v>
      </c>
      <c r="H49" s="24">
        <v>9.5236</v>
      </c>
      <c r="I49" s="14" t="s">
        <v>162</v>
      </c>
    </row>
    <row r="50" s="2" customFormat="1" ht="24.75" customHeight="1" spans="1:9">
      <c r="A50" s="72">
        <v>43381</v>
      </c>
      <c r="B50" s="14" t="s">
        <v>987</v>
      </c>
      <c r="C50" s="73" t="s">
        <v>984</v>
      </c>
      <c r="D50" s="15" t="s">
        <v>37</v>
      </c>
      <c r="E50" s="15" t="s">
        <v>657</v>
      </c>
      <c r="F50" s="14">
        <v>2</v>
      </c>
      <c r="G50" s="24">
        <v>4</v>
      </c>
      <c r="H50" s="24">
        <v>8.004</v>
      </c>
      <c r="I50" s="14" t="s">
        <v>658</v>
      </c>
    </row>
    <row r="51" s="2" customFormat="1" ht="24.75" customHeight="1" spans="1:9">
      <c r="A51" s="72">
        <v>43381</v>
      </c>
      <c r="B51" s="14" t="s">
        <v>987</v>
      </c>
      <c r="C51" s="73" t="s">
        <v>984</v>
      </c>
      <c r="D51" s="15" t="s">
        <v>31</v>
      </c>
      <c r="E51" s="15" t="s">
        <v>230</v>
      </c>
      <c r="F51" s="14">
        <v>6</v>
      </c>
      <c r="G51" s="24">
        <v>1.89</v>
      </c>
      <c r="H51" s="24">
        <v>11.3448</v>
      </c>
      <c r="I51" s="14" t="s">
        <v>231</v>
      </c>
    </row>
    <row r="52" s="2" customFormat="1" ht="24.75" customHeight="1" spans="1:9">
      <c r="A52" s="72">
        <v>43381</v>
      </c>
      <c r="B52" s="14" t="s">
        <v>987</v>
      </c>
      <c r="C52" s="73" t="s">
        <v>984</v>
      </c>
      <c r="D52" s="15" t="s">
        <v>333</v>
      </c>
      <c r="E52" s="15" t="s">
        <v>334</v>
      </c>
      <c r="F52" s="14">
        <v>4</v>
      </c>
      <c r="G52" s="24">
        <v>3.8</v>
      </c>
      <c r="H52" s="24">
        <v>15.196</v>
      </c>
      <c r="I52" s="14" t="s">
        <v>335</v>
      </c>
    </row>
    <row r="53" s="2" customFormat="1" ht="24.75" customHeight="1" spans="1:9">
      <c r="A53" s="72">
        <v>43381</v>
      </c>
      <c r="B53" s="14" t="s">
        <v>987</v>
      </c>
      <c r="C53" s="73" t="s">
        <v>984</v>
      </c>
      <c r="D53" s="15" t="s">
        <v>115</v>
      </c>
      <c r="E53" s="15" t="s">
        <v>651</v>
      </c>
      <c r="F53" s="14">
        <v>2</v>
      </c>
      <c r="G53" s="24">
        <v>3.5999</v>
      </c>
      <c r="H53" s="24">
        <v>7.2036</v>
      </c>
      <c r="I53" s="14" t="s">
        <v>652</v>
      </c>
    </row>
    <row r="54" s="2" customFormat="1" ht="24.75" customHeight="1" spans="1:9">
      <c r="A54" s="72">
        <v>43381</v>
      </c>
      <c r="B54" s="14" t="s">
        <v>987</v>
      </c>
      <c r="C54" s="73" t="s">
        <v>984</v>
      </c>
      <c r="D54" s="15" t="s">
        <v>37</v>
      </c>
      <c r="E54" s="15" t="s">
        <v>137</v>
      </c>
      <c r="F54" s="14">
        <v>16</v>
      </c>
      <c r="G54" s="24">
        <v>6</v>
      </c>
      <c r="H54" s="24">
        <v>96.0016</v>
      </c>
      <c r="I54" s="14" t="s">
        <v>138</v>
      </c>
    </row>
    <row r="55" s="2" customFormat="1" ht="24.75" customHeight="1" spans="1:9">
      <c r="A55" s="72">
        <v>43381</v>
      </c>
      <c r="B55" s="73" t="s">
        <v>987</v>
      </c>
      <c r="C55" s="73" t="s">
        <v>984</v>
      </c>
      <c r="D55" s="15" t="s">
        <v>184</v>
      </c>
      <c r="E55" s="15" t="s">
        <v>185</v>
      </c>
      <c r="F55" s="14">
        <v>12</v>
      </c>
      <c r="G55" s="24">
        <v>13.5</v>
      </c>
      <c r="H55" s="24">
        <v>161.994</v>
      </c>
      <c r="I55" s="14" t="s">
        <v>186</v>
      </c>
    </row>
    <row r="56" s="2" customFormat="1" ht="24.75" customHeight="1" spans="1:9">
      <c r="A56" s="72">
        <v>43381</v>
      </c>
      <c r="B56" s="14" t="s">
        <v>987</v>
      </c>
      <c r="C56" s="73" t="s">
        <v>984</v>
      </c>
      <c r="D56" s="15" t="s">
        <v>192</v>
      </c>
      <c r="E56" s="15" t="s">
        <v>193</v>
      </c>
      <c r="F56" s="14">
        <v>2</v>
      </c>
      <c r="G56" s="24">
        <v>47.5</v>
      </c>
      <c r="H56" s="24">
        <v>95.004</v>
      </c>
      <c r="I56" s="14" t="s">
        <v>194</v>
      </c>
    </row>
    <row r="57" s="2" customFormat="1" ht="24.75" customHeight="1" spans="1:9">
      <c r="A57" s="72">
        <v>43381</v>
      </c>
      <c r="B57" s="14" t="s">
        <v>987</v>
      </c>
      <c r="C57" s="73" t="s">
        <v>984</v>
      </c>
      <c r="D57" s="15" t="s">
        <v>37</v>
      </c>
      <c r="E57" s="15" t="s">
        <v>68</v>
      </c>
      <c r="F57" s="14">
        <v>1</v>
      </c>
      <c r="G57" s="24">
        <v>6.7899</v>
      </c>
      <c r="H57" s="24">
        <v>6.786</v>
      </c>
      <c r="I57" s="14" t="s">
        <v>69</v>
      </c>
    </row>
    <row r="58" s="2" customFormat="1" ht="24.75" customHeight="1" spans="1:9">
      <c r="A58" s="72">
        <v>43381</v>
      </c>
      <c r="B58" s="14" t="s">
        <v>987</v>
      </c>
      <c r="C58" s="73" t="s">
        <v>984</v>
      </c>
      <c r="D58" s="15" t="s">
        <v>93</v>
      </c>
      <c r="E58" s="15" t="s">
        <v>517</v>
      </c>
      <c r="F58" s="14">
        <v>1</v>
      </c>
      <c r="G58" s="24">
        <v>6</v>
      </c>
      <c r="H58" s="24">
        <v>5.9972</v>
      </c>
      <c r="I58" s="14" t="s">
        <v>518</v>
      </c>
    </row>
    <row r="59" s="2" customFormat="1" ht="24.75" customHeight="1" spans="1:9">
      <c r="A59" s="72">
        <v>43381</v>
      </c>
      <c r="B59" s="14" t="s">
        <v>987</v>
      </c>
      <c r="C59" s="73" t="s">
        <v>984</v>
      </c>
      <c r="D59" s="15" t="s">
        <v>85</v>
      </c>
      <c r="E59" s="15" t="s">
        <v>237</v>
      </c>
      <c r="F59" s="14">
        <v>1</v>
      </c>
      <c r="G59" s="24">
        <v>25.4001</v>
      </c>
      <c r="H59" s="24">
        <v>25.404</v>
      </c>
      <c r="I59" s="14" t="s">
        <v>238</v>
      </c>
    </row>
    <row r="60" s="2" customFormat="1" ht="24.75" customHeight="1" spans="1:9">
      <c r="A60" s="72">
        <v>43381</v>
      </c>
      <c r="B60" s="14" t="s">
        <v>987</v>
      </c>
      <c r="C60" s="73" t="s">
        <v>984</v>
      </c>
      <c r="D60" s="15" t="s">
        <v>160</v>
      </c>
      <c r="E60" s="15" t="s">
        <v>161</v>
      </c>
      <c r="F60" s="14">
        <v>1</v>
      </c>
      <c r="G60" s="24">
        <v>4.7599</v>
      </c>
      <c r="H60" s="24">
        <v>4.756</v>
      </c>
      <c r="I60" s="14" t="s">
        <v>162</v>
      </c>
    </row>
    <row r="61" s="2" customFormat="1" ht="24.75" customHeight="1" spans="1:9">
      <c r="A61" s="72">
        <v>43381</v>
      </c>
      <c r="B61" s="14" t="s">
        <v>987</v>
      </c>
      <c r="C61" s="73" t="s">
        <v>984</v>
      </c>
      <c r="D61" s="15" t="s">
        <v>37</v>
      </c>
      <c r="E61" s="15" t="s">
        <v>657</v>
      </c>
      <c r="F61" s="14">
        <v>1</v>
      </c>
      <c r="G61" s="24">
        <v>4</v>
      </c>
      <c r="H61" s="24">
        <v>4.002</v>
      </c>
      <c r="I61" s="14" t="s">
        <v>658</v>
      </c>
    </row>
    <row r="62" s="2" customFormat="1" ht="24.75" customHeight="1" spans="1:9">
      <c r="A62" s="72">
        <v>43381</v>
      </c>
      <c r="B62" s="14" t="s">
        <v>987</v>
      </c>
      <c r="C62" s="73" t="s">
        <v>984</v>
      </c>
      <c r="D62" s="15" t="s">
        <v>31</v>
      </c>
      <c r="E62" s="15" t="s">
        <v>230</v>
      </c>
      <c r="F62" s="14">
        <v>3</v>
      </c>
      <c r="G62" s="24">
        <v>1.89</v>
      </c>
      <c r="H62" s="24">
        <v>5.6724</v>
      </c>
      <c r="I62" s="14" t="s">
        <v>231</v>
      </c>
    </row>
    <row r="63" s="2" customFormat="1" ht="24.75" customHeight="1" spans="1:9">
      <c r="A63" s="72">
        <v>43381</v>
      </c>
      <c r="B63" s="14" t="s">
        <v>987</v>
      </c>
      <c r="C63" s="73" t="s">
        <v>984</v>
      </c>
      <c r="D63" s="15" t="s">
        <v>333</v>
      </c>
      <c r="E63" s="15" t="s">
        <v>334</v>
      </c>
      <c r="F63" s="14">
        <v>2</v>
      </c>
      <c r="G63" s="24">
        <v>3.8</v>
      </c>
      <c r="H63" s="24">
        <v>7.598</v>
      </c>
      <c r="I63" s="14" t="s">
        <v>335</v>
      </c>
    </row>
    <row r="64" s="2" customFormat="1" ht="24.75" customHeight="1" spans="1:9">
      <c r="A64" s="72">
        <v>43381</v>
      </c>
      <c r="B64" s="14" t="s">
        <v>987</v>
      </c>
      <c r="C64" s="73" t="s">
        <v>984</v>
      </c>
      <c r="D64" s="15" t="s">
        <v>115</v>
      </c>
      <c r="E64" s="15" t="s">
        <v>651</v>
      </c>
      <c r="F64" s="14">
        <v>1</v>
      </c>
      <c r="G64" s="24">
        <v>3.5999</v>
      </c>
      <c r="H64" s="24">
        <v>3.596</v>
      </c>
      <c r="I64" s="14" t="s">
        <v>652</v>
      </c>
    </row>
    <row r="65" s="2" customFormat="1" ht="24.75" customHeight="1" spans="1:9">
      <c r="A65" s="72">
        <v>43381</v>
      </c>
      <c r="B65" s="14" t="s">
        <v>987</v>
      </c>
      <c r="C65" s="73" t="s">
        <v>984</v>
      </c>
      <c r="D65" s="15" t="s">
        <v>37</v>
      </c>
      <c r="E65" s="15" t="s">
        <v>137</v>
      </c>
      <c r="F65" s="14">
        <v>8</v>
      </c>
      <c r="G65" s="24">
        <v>6</v>
      </c>
      <c r="H65" s="24">
        <v>48.0008</v>
      </c>
      <c r="I65" s="14" t="s">
        <v>138</v>
      </c>
    </row>
    <row r="66" s="2" customFormat="1" ht="24.75" customHeight="1" spans="1:9">
      <c r="A66" s="72">
        <v>43381</v>
      </c>
      <c r="B66" s="73" t="s">
        <v>987</v>
      </c>
      <c r="C66" s="73" t="s">
        <v>984</v>
      </c>
      <c r="D66" s="15" t="s">
        <v>184</v>
      </c>
      <c r="E66" s="15" t="s">
        <v>185</v>
      </c>
      <c r="F66" s="14">
        <v>6</v>
      </c>
      <c r="G66" s="24">
        <v>13.5</v>
      </c>
      <c r="H66" s="24">
        <v>81.0028</v>
      </c>
      <c r="I66" s="14" t="s">
        <v>186</v>
      </c>
    </row>
    <row r="67" s="2" customFormat="1" ht="24.75" customHeight="1" spans="1:9">
      <c r="A67" s="72">
        <v>43381</v>
      </c>
      <c r="B67" s="73" t="s">
        <v>987</v>
      </c>
      <c r="C67" s="73" t="s">
        <v>984</v>
      </c>
      <c r="D67" s="15" t="s">
        <v>192</v>
      </c>
      <c r="E67" s="15" t="s">
        <v>193</v>
      </c>
      <c r="F67" s="14">
        <v>1</v>
      </c>
      <c r="G67" s="24">
        <v>47.5</v>
      </c>
      <c r="H67" s="24">
        <v>47.502</v>
      </c>
      <c r="I67" s="14" t="s">
        <v>194</v>
      </c>
    </row>
    <row r="68" s="2" customFormat="1" ht="24.75" hidden="1" customHeight="1" spans="1:9">
      <c r="A68" s="72">
        <v>43381</v>
      </c>
      <c r="B68" s="73" t="s">
        <v>988</v>
      </c>
      <c r="C68" s="75" t="s">
        <v>973</v>
      </c>
      <c r="D68" s="15" t="s">
        <v>31</v>
      </c>
      <c r="E68" s="15" t="s">
        <v>497</v>
      </c>
      <c r="F68" s="14">
        <v>3</v>
      </c>
      <c r="G68" s="24">
        <v>1.89</v>
      </c>
      <c r="H68" s="24">
        <v>5.6724</v>
      </c>
      <c r="I68" s="14" t="s">
        <v>498</v>
      </c>
    </row>
    <row r="69" s="2" customFormat="1" ht="24.75" customHeight="1" spans="1:9">
      <c r="A69" s="72">
        <v>43384</v>
      </c>
      <c r="B69" s="73" t="s">
        <v>989</v>
      </c>
      <c r="C69" s="73" t="s">
        <v>919</v>
      </c>
      <c r="D69" s="15" t="s">
        <v>253</v>
      </c>
      <c r="E69" s="15" t="s">
        <v>589</v>
      </c>
      <c r="F69" s="14">
        <v>2</v>
      </c>
      <c r="G69" s="24">
        <v>33.4</v>
      </c>
      <c r="H69" s="24">
        <v>66.8044</v>
      </c>
      <c r="I69" s="14" t="s">
        <v>590</v>
      </c>
    </row>
    <row r="70" s="2" customFormat="1" ht="24.75" customHeight="1" spans="1:9">
      <c r="A70" s="72">
        <v>43384</v>
      </c>
      <c r="B70" s="73" t="s">
        <v>990</v>
      </c>
      <c r="C70" s="73" t="s">
        <v>991</v>
      </c>
      <c r="D70" s="15" t="s">
        <v>992</v>
      </c>
      <c r="E70" s="15" t="s">
        <v>993</v>
      </c>
      <c r="F70" s="14">
        <v>12</v>
      </c>
      <c r="G70" s="24">
        <v>7</v>
      </c>
      <c r="H70" s="24">
        <v>83.9956</v>
      </c>
      <c r="I70" s="14" t="s">
        <v>994</v>
      </c>
    </row>
    <row r="71" s="2" customFormat="1" ht="28.5" customHeight="1" spans="1:9">
      <c r="A71" s="72">
        <v>43384</v>
      </c>
      <c r="B71" s="73" t="s">
        <v>990</v>
      </c>
      <c r="C71" s="73" t="s">
        <v>991</v>
      </c>
      <c r="D71" s="15" t="s">
        <v>380</v>
      </c>
      <c r="E71" s="15" t="s">
        <v>744</v>
      </c>
      <c r="F71" s="14">
        <v>9</v>
      </c>
      <c r="G71" s="24">
        <v>34.8</v>
      </c>
      <c r="H71" s="24">
        <v>313.2</v>
      </c>
      <c r="I71" s="14" t="s">
        <v>745</v>
      </c>
    </row>
    <row r="72" s="2" customFormat="1" ht="24.75" customHeight="1" spans="1:9">
      <c r="A72" s="72">
        <v>43385</v>
      </c>
      <c r="B72" s="73" t="s">
        <v>995</v>
      </c>
      <c r="C72" s="73" t="s">
        <v>996</v>
      </c>
      <c r="D72" s="15" t="s">
        <v>997</v>
      </c>
      <c r="E72" s="15" t="s">
        <v>998</v>
      </c>
      <c r="F72" s="14">
        <v>1</v>
      </c>
      <c r="G72" s="24">
        <v>115</v>
      </c>
      <c r="H72" s="24">
        <v>115.0024</v>
      </c>
      <c r="I72" s="14" t="s">
        <v>999</v>
      </c>
    </row>
    <row r="73" s="2" customFormat="1" ht="24.75" customHeight="1" spans="1:9">
      <c r="A73" s="72">
        <v>43385</v>
      </c>
      <c r="B73" s="73" t="s">
        <v>995</v>
      </c>
      <c r="C73" s="73" t="s">
        <v>996</v>
      </c>
      <c r="D73" s="15" t="s">
        <v>112</v>
      </c>
      <c r="E73" s="15" t="s">
        <v>1000</v>
      </c>
      <c r="F73" s="14">
        <v>5</v>
      </c>
      <c r="G73" s="24">
        <v>5.22</v>
      </c>
      <c r="H73" s="24">
        <v>26.1</v>
      </c>
      <c r="I73" s="14" t="s">
        <v>1001</v>
      </c>
    </row>
    <row r="74" s="2" customFormat="1" ht="24.75" customHeight="1" spans="1:9">
      <c r="A74" s="72">
        <v>43385</v>
      </c>
      <c r="B74" s="73" t="s">
        <v>995</v>
      </c>
      <c r="C74" s="73" t="s">
        <v>996</v>
      </c>
      <c r="D74" s="15" t="s">
        <v>1002</v>
      </c>
      <c r="E74" s="15" t="s">
        <v>1003</v>
      </c>
      <c r="F74" s="14">
        <v>2</v>
      </c>
      <c r="G74" s="24">
        <v>6</v>
      </c>
      <c r="H74" s="24">
        <v>11.9944</v>
      </c>
      <c r="I74" s="14" t="s">
        <v>1004</v>
      </c>
    </row>
    <row r="75" s="2" customFormat="1" ht="24.75" customHeight="1" spans="1:9">
      <c r="A75" s="72">
        <v>43385</v>
      </c>
      <c r="B75" s="73" t="s">
        <v>995</v>
      </c>
      <c r="C75" s="73" t="s">
        <v>996</v>
      </c>
      <c r="D75" s="15" t="s">
        <v>167</v>
      </c>
      <c r="E75" s="15" t="s">
        <v>1005</v>
      </c>
      <c r="F75" s="14">
        <v>2</v>
      </c>
      <c r="G75" s="24">
        <v>18.0999</v>
      </c>
      <c r="H75" s="24">
        <v>36.2036</v>
      </c>
      <c r="I75" s="14" t="s">
        <v>1006</v>
      </c>
    </row>
    <row r="76" s="2" customFormat="1" ht="24.75" customHeight="1" spans="1:9">
      <c r="A76" s="72">
        <v>43385</v>
      </c>
      <c r="B76" s="73" t="s">
        <v>995</v>
      </c>
      <c r="C76" s="73" t="s">
        <v>996</v>
      </c>
      <c r="D76" s="15" t="s">
        <v>206</v>
      </c>
      <c r="E76" s="15" t="s">
        <v>1007</v>
      </c>
      <c r="F76" s="14">
        <v>1</v>
      </c>
      <c r="G76" s="24">
        <v>101</v>
      </c>
      <c r="H76" s="24">
        <v>101.0012</v>
      </c>
      <c r="I76" s="14" t="s">
        <v>1008</v>
      </c>
    </row>
    <row r="77" s="2" customFormat="1" ht="24.75" customHeight="1" spans="1:9">
      <c r="A77" s="72">
        <v>43385</v>
      </c>
      <c r="B77" s="73" t="s">
        <v>1009</v>
      </c>
      <c r="C77" s="73" t="s">
        <v>996</v>
      </c>
      <c r="D77" s="15" t="s">
        <v>206</v>
      </c>
      <c r="E77" s="15" t="s">
        <v>1010</v>
      </c>
      <c r="F77" s="14">
        <v>2</v>
      </c>
      <c r="G77" s="24">
        <v>329</v>
      </c>
      <c r="H77" s="24">
        <v>657.9984</v>
      </c>
      <c r="I77" s="14" t="s">
        <v>1011</v>
      </c>
    </row>
    <row r="78" s="2" customFormat="1" ht="24.75" customHeight="1" spans="1:9">
      <c r="A78" s="72">
        <v>43385</v>
      </c>
      <c r="B78" s="73" t="s">
        <v>1009</v>
      </c>
      <c r="C78" s="73" t="s">
        <v>996</v>
      </c>
      <c r="D78" s="15" t="s">
        <v>206</v>
      </c>
      <c r="E78" s="15" t="s">
        <v>1012</v>
      </c>
      <c r="F78" s="14">
        <v>2</v>
      </c>
      <c r="G78" s="24">
        <v>439</v>
      </c>
      <c r="H78" s="24">
        <v>878.004</v>
      </c>
      <c r="I78" s="14" t="s">
        <v>1013</v>
      </c>
    </row>
    <row r="79" s="2" customFormat="1" ht="24.75" customHeight="1" spans="1:9">
      <c r="A79" s="72">
        <v>43385</v>
      </c>
      <c r="B79" s="73" t="s">
        <v>995</v>
      </c>
      <c r="C79" s="73" t="s">
        <v>996</v>
      </c>
      <c r="D79" s="15" t="s">
        <v>1014</v>
      </c>
      <c r="E79" s="15" t="s">
        <v>1015</v>
      </c>
      <c r="F79" s="14">
        <v>9</v>
      </c>
      <c r="G79" s="24">
        <v>73.1</v>
      </c>
      <c r="H79" s="24">
        <v>657.894</v>
      </c>
      <c r="I79" s="14" t="s">
        <v>1016</v>
      </c>
    </row>
    <row r="80" s="2" customFormat="1" ht="24.75" customHeight="1" spans="1:9">
      <c r="A80" s="72">
        <v>43385</v>
      </c>
      <c r="B80" s="73" t="s">
        <v>995</v>
      </c>
      <c r="C80" s="73" t="s">
        <v>996</v>
      </c>
      <c r="D80" s="15" t="s">
        <v>227</v>
      </c>
      <c r="E80" s="15" t="s">
        <v>1017</v>
      </c>
      <c r="F80" s="14">
        <v>4</v>
      </c>
      <c r="G80" s="24">
        <v>359</v>
      </c>
      <c r="H80" s="24">
        <v>1435.9988</v>
      </c>
      <c r="I80" s="14" t="s">
        <v>1018</v>
      </c>
    </row>
    <row r="81" s="2" customFormat="1" ht="24.75" customHeight="1" spans="1:9">
      <c r="A81" s="72">
        <v>43385</v>
      </c>
      <c r="B81" s="73" t="s">
        <v>1009</v>
      </c>
      <c r="C81" s="73" t="s">
        <v>996</v>
      </c>
      <c r="D81" s="15" t="s">
        <v>269</v>
      </c>
      <c r="E81" s="15" t="s">
        <v>1019</v>
      </c>
      <c r="F81" s="14">
        <v>2</v>
      </c>
      <c r="G81" s="24">
        <v>178.9999</v>
      </c>
      <c r="H81" s="24">
        <v>357.9992</v>
      </c>
      <c r="I81" s="14" t="s">
        <v>1020</v>
      </c>
    </row>
    <row r="82" s="2" customFormat="1" ht="24.75" customHeight="1" spans="1:9">
      <c r="A82" s="72">
        <v>43385</v>
      </c>
      <c r="B82" s="73" t="s">
        <v>995</v>
      </c>
      <c r="C82" s="73" t="s">
        <v>996</v>
      </c>
      <c r="D82" s="15" t="s">
        <v>145</v>
      </c>
      <c r="E82" s="15" t="s">
        <v>146</v>
      </c>
      <c r="F82" s="14">
        <v>10</v>
      </c>
      <c r="G82" s="24">
        <v>10</v>
      </c>
      <c r="H82" s="24">
        <v>100.0036</v>
      </c>
      <c r="I82" s="14" t="s">
        <v>147</v>
      </c>
    </row>
    <row r="83" s="2" customFormat="1" ht="32.25" customHeight="1" spans="1:9">
      <c r="A83" s="72">
        <v>43385</v>
      </c>
      <c r="B83" s="73" t="s">
        <v>995</v>
      </c>
      <c r="C83" s="73" t="s">
        <v>996</v>
      </c>
      <c r="D83" s="15" t="s">
        <v>82</v>
      </c>
      <c r="E83" s="15" t="s">
        <v>199</v>
      </c>
      <c r="F83" s="14">
        <v>15</v>
      </c>
      <c r="G83" s="24">
        <v>2.6</v>
      </c>
      <c r="H83" s="24">
        <v>38.9992</v>
      </c>
      <c r="I83" s="14" t="s">
        <v>200</v>
      </c>
    </row>
    <row r="84" s="2" customFormat="1" ht="24.75" customHeight="1" spans="1:9">
      <c r="A84" s="72">
        <v>43385</v>
      </c>
      <c r="B84" s="73" t="s">
        <v>1021</v>
      </c>
      <c r="C84" s="73" t="s">
        <v>996</v>
      </c>
      <c r="D84" s="15" t="s">
        <v>1022</v>
      </c>
      <c r="E84" s="15" t="s">
        <v>1023</v>
      </c>
      <c r="F84" s="14">
        <v>9</v>
      </c>
      <c r="G84" s="24">
        <v>11</v>
      </c>
      <c r="H84" s="24">
        <v>99.006</v>
      </c>
      <c r="I84" s="14" t="s">
        <v>1024</v>
      </c>
    </row>
    <row r="85" s="2" customFormat="1" ht="24.75" customHeight="1" spans="1:9">
      <c r="A85" s="72">
        <v>43385</v>
      </c>
      <c r="B85" s="73" t="s">
        <v>995</v>
      </c>
      <c r="C85" s="73" t="s">
        <v>996</v>
      </c>
      <c r="D85" s="15" t="s">
        <v>109</v>
      </c>
      <c r="E85" s="15" t="s">
        <v>110</v>
      </c>
      <c r="F85" s="14">
        <v>10</v>
      </c>
      <c r="G85" s="24">
        <v>6.2</v>
      </c>
      <c r="H85" s="24">
        <v>62.002</v>
      </c>
      <c r="I85" s="14" t="s">
        <v>111</v>
      </c>
    </row>
    <row r="86" s="2" customFormat="1" ht="24.75" customHeight="1" spans="1:9">
      <c r="A86" s="72">
        <v>43385</v>
      </c>
      <c r="B86" s="73" t="s">
        <v>995</v>
      </c>
      <c r="C86" s="73" t="s">
        <v>996</v>
      </c>
      <c r="D86" s="15" t="s">
        <v>37</v>
      </c>
      <c r="E86" s="15" t="s">
        <v>163</v>
      </c>
      <c r="F86" s="14">
        <v>5</v>
      </c>
      <c r="G86" s="24">
        <v>3</v>
      </c>
      <c r="H86" s="24">
        <v>14.9988</v>
      </c>
      <c r="I86" s="14" t="s">
        <v>164</v>
      </c>
    </row>
    <row r="87" s="2" customFormat="1" ht="24.75" customHeight="1" spans="1:9">
      <c r="A87" s="72">
        <v>43385</v>
      </c>
      <c r="B87" s="73" t="s">
        <v>995</v>
      </c>
      <c r="C87" s="73" t="s">
        <v>996</v>
      </c>
      <c r="D87" s="15" t="s">
        <v>380</v>
      </c>
      <c r="E87" s="15" t="s">
        <v>563</v>
      </c>
      <c r="F87" s="14">
        <v>1</v>
      </c>
      <c r="G87" s="24">
        <v>16.8</v>
      </c>
      <c r="H87" s="24">
        <v>16.7968</v>
      </c>
      <c r="I87" s="14" t="s">
        <v>564</v>
      </c>
    </row>
    <row r="88" s="2" customFormat="1" ht="24.75" customHeight="1" spans="1:9">
      <c r="A88" s="72">
        <v>43385</v>
      </c>
      <c r="B88" s="73" t="s">
        <v>1025</v>
      </c>
      <c r="C88" s="73" t="s">
        <v>996</v>
      </c>
      <c r="D88" s="15" t="s">
        <v>206</v>
      </c>
      <c r="E88" s="15" t="s">
        <v>1026</v>
      </c>
      <c r="F88" s="14">
        <v>2</v>
      </c>
      <c r="G88" s="24">
        <v>221</v>
      </c>
      <c r="H88" s="24">
        <v>441.9948</v>
      </c>
      <c r="I88" s="14" t="s">
        <v>1027</v>
      </c>
    </row>
    <row r="89" s="2" customFormat="1" ht="24.75" customHeight="1" spans="1:9">
      <c r="A89" s="72">
        <v>43385</v>
      </c>
      <c r="B89" s="73" t="s">
        <v>1028</v>
      </c>
      <c r="C89" s="73" t="s">
        <v>1029</v>
      </c>
      <c r="D89" s="15" t="s">
        <v>118</v>
      </c>
      <c r="E89" s="15" t="s">
        <v>119</v>
      </c>
      <c r="F89" s="14">
        <v>8</v>
      </c>
      <c r="G89" s="24">
        <v>2.43</v>
      </c>
      <c r="H89" s="24">
        <v>19.4416</v>
      </c>
      <c r="I89" s="14" t="s">
        <v>120</v>
      </c>
    </row>
    <row r="90" s="2" customFormat="1" ht="24.75" customHeight="1" spans="1:9">
      <c r="A90" s="72">
        <v>43385</v>
      </c>
      <c r="B90" s="73" t="s">
        <v>1028</v>
      </c>
      <c r="C90" s="73" t="s">
        <v>1029</v>
      </c>
      <c r="D90" s="15" t="s">
        <v>98</v>
      </c>
      <c r="E90" s="15" t="s">
        <v>83</v>
      </c>
      <c r="F90" s="14">
        <v>24</v>
      </c>
      <c r="G90" s="24">
        <v>1.65</v>
      </c>
      <c r="H90" s="24">
        <v>39.6024</v>
      </c>
      <c r="I90" s="14" t="s">
        <v>99</v>
      </c>
    </row>
    <row r="91" s="2" customFormat="1" ht="24.75" customHeight="1" spans="1:9">
      <c r="A91" s="72">
        <v>43385</v>
      </c>
      <c r="B91" s="73" t="s">
        <v>1030</v>
      </c>
      <c r="C91" s="73" t="s">
        <v>1029</v>
      </c>
      <c r="D91" s="15" t="s">
        <v>100</v>
      </c>
      <c r="E91" s="15" t="s">
        <v>324</v>
      </c>
      <c r="F91" s="14">
        <v>12</v>
      </c>
      <c r="G91" s="24">
        <v>816.9999</v>
      </c>
      <c r="H91" s="24">
        <v>9803.9952</v>
      </c>
      <c r="I91" s="14" t="s">
        <v>325</v>
      </c>
    </row>
    <row r="92" s="2" customFormat="1" ht="24.75" customHeight="1" spans="1:9">
      <c r="A92" s="72">
        <v>43385</v>
      </c>
      <c r="B92" s="73" t="s">
        <v>1028</v>
      </c>
      <c r="C92" s="73" t="s">
        <v>1029</v>
      </c>
      <c r="D92" s="15" t="s">
        <v>192</v>
      </c>
      <c r="E92" s="15" t="s">
        <v>316</v>
      </c>
      <c r="F92" s="14">
        <v>12</v>
      </c>
      <c r="G92" s="24">
        <v>45</v>
      </c>
      <c r="H92" s="24">
        <v>540.0032</v>
      </c>
      <c r="I92" s="14" t="s">
        <v>317</v>
      </c>
    </row>
    <row r="93" s="2" customFormat="1" ht="24.75" customHeight="1" spans="1:9">
      <c r="A93" s="72">
        <v>43385</v>
      </c>
      <c r="B93" s="73" t="s">
        <v>1028</v>
      </c>
      <c r="C93" s="73" t="s">
        <v>1029</v>
      </c>
      <c r="D93" s="15" t="s">
        <v>85</v>
      </c>
      <c r="E93" s="15" t="s">
        <v>237</v>
      </c>
      <c r="F93" s="14">
        <v>2</v>
      </c>
      <c r="G93" s="24">
        <v>25.4001</v>
      </c>
      <c r="H93" s="24">
        <v>50.7964</v>
      </c>
      <c r="I93" s="14" t="s">
        <v>238</v>
      </c>
    </row>
    <row r="94" s="2" customFormat="1" ht="24.75" customHeight="1" spans="1:9">
      <c r="A94" s="72">
        <v>43385</v>
      </c>
      <c r="B94" s="73" t="s">
        <v>1031</v>
      </c>
      <c r="C94" s="73" t="s">
        <v>1029</v>
      </c>
      <c r="D94" s="15" t="s">
        <v>25</v>
      </c>
      <c r="E94" s="15" t="s">
        <v>26</v>
      </c>
      <c r="F94" s="14">
        <v>600</v>
      </c>
      <c r="G94" s="24">
        <v>1</v>
      </c>
      <c r="H94" s="24">
        <v>600.0216</v>
      </c>
      <c r="I94" s="14" t="s">
        <v>27</v>
      </c>
    </row>
    <row r="95" s="2" customFormat="1" ht="24.75" customHeight="1" spans="1:9">
      <c r="A95" s="72">
        <v>43385</v>
      </c>
      <c r="B95" s="73" t="s">
        <v>1028</v>
      </c>
      <c r="C95" s="73" t="s">
        <v>1029</v>
      </c>
      <c r="D95" s="15" t="s">
        <v>37</v>
      </c>
      <c r="E95" s="15" t="s">
        <v>126</v>
      </c>
      <c r="F95" s="14">
        <v>2</v>
      </c>
      <c r="G95" s="24">
        <v>12.6</v>
      </c>
      <c r="H95" s="24">
        <v>25.1952</v>
      </c>
      <c r="I95" s="14" t="s">
        <v>127</v>
      </c>
    </row>
    <row r="96" s="2" customFormat="1" ht="24.75" customHeight="1" spans="1:9">
      <c r="A96" s="72">
        <v>43385</v>
      </c>
      <c r="B96" s="73" t="s">
        <v>1028</v>
      </c>
      <c r="C96" s="73" t="s">
        <v>1029</v>
      </c>
      <c r="D96" s="15" t="s">
        <v>37</v>
      </c>
      <c r="E96" s="15" t="s">
        <v>105</v>
      </c>
      <c r="F96" s="14">
        <v>8</v>
      </c>
      <c r="G96" s="24">
        <v>7</v>
      </c>
      <c r="H96" s="24">
        <v>56.0048</v>
      </c>
      <c r="I96" s="14" t="s">
        <v>106</v>
      </c>
    </row>
    <row r="97" s="2" customFormat="1" ht="24.75" customHeight="1" spans="1:9">
      <c r="A97" s="72">
        <v>43385</v>
      </c>
      <c r="B97" s="73" t="s">
        <v>1028</v>
      </c>
      <c r="C97" s="73" t="s">
        <v>1029</v>
      </c>
      <c r="D97" s="15" t="s">
        <v>37</v>
      </c>
      <c r="E97" s="15" t="s">
        <v>135</v>
      </c>
      <c r="F97" s="14">
        <v>24</v>
      </c>
      <c r="G97" s="24">
        <v>3.5999</v>
      </c>
      <c r="H97" s="24">
        <v>86.3968</v>
      </c>
      <c r="I97" s="14" t="s">
        <v>136</v>
      </c>
    </row>
    <row r="98" s="2" customFormat="1" ht="24.75" customHeight="1" spans="1:9">
      <c r="A98" s="72">
        <v>43385</v>
      </c>
      <c r="B98" s="73" t="s">
        <v>1028</v>
      </c>
      <c r="C98" s="73" t="s">
        <v>1029</v>
      </c>
      <c r="D98" s="15" t="s">
        <v>37</v>
      </c>
      <c r="E98" s="15" t="s">
        <v>68</v>
      </c>
      <c r="F98" s="14">
        <v>2</v>
      </c>
      <c r="G98" s="24">
        <v>6.7899</v>
      </c>
      <c r="H98" s="24">
        <v>13.5836</v>
      </c>
      <c r="I98" s="14" t="s">
        <v>69</v>
      </c>
    </row>
    <row r="99" s="2" customFormat="1" ht="24.75" customHeight="1" spans="1:9">
      <c r="A99" s="72">
        <v>43385</v>
      </c>
      <c r="B99" s="73" t="s">
        <v>1028</v>
      </c>
      <c r="C99" s="73" t="s">
        <v>1029</v>
      </c>
      <c r="D99" s="15" t="s">
        <v>93</v>
      </c>
      <c r="E99" s="15" t="s">
        <v>94</v>
      </c>
      <c r="F99" s="14">
        <v>36</v>
      </c>
      <c r="G99" s="24">
        <v>4</v>
      </c>
      <c r="H99" s="24">
        <v>144.0024</v>
      </c>
      <c r="I99" s="14" t="s">
        <v>95</v>
      </c>
    </row>
    <row r="100" s="2" customFormat="1" ht="24.75" customHeight="1" spans="1:9">
      <c r="A100" s="72">
        <v>43385</v>
      </c>
      <c r="B100" s="73" t="s">
        <v>1028</v>
      </c>
      <c r="C100" s="73" t="s">
        <v>1029</v>
      </c>
      <c r="D100" s="15" t="s">
        <v>123</v>
      </c>
      <c r="E100" s="15" t="s">
        <v>124</v>
      </c>
      <c r="F100" s="14">
        <v>100</v>
      </c>
      <c r="G100" s="24">
        <v>2</v>
      </c>
      <c r="H100" s="24">
        <v>199.9956</v>
      </c>
      <c r="I100" s="14" t="s">
        <v>125</v>
      </c>
    </row>
    <row r="101" s="2" customFormat="1" ht="24.75" customHeight="1" spans="1:9">
      <c r="A101" s="72">
        <v>43385</v>
      </c>
      <c r="B101" s="73" t="s">
        <v>1028</v>
      </c>
      <c r="C101" s="73" t="s">
        <v>1029</v>
      </c>
      <c r="D101" s="15" t="s">
        <v>25</v>
      </c>
      <c r="E101" s="15" t="s">
        <v>29</v>
      </c>
      <c r="F101" s="14">
        <v>2000</v>
      </c>
      <c r="G101" s="24">
        <v>0.6999</v>
      </c>
      <c r="H101" s="24">
        <v>1399.888</v>
      </c>
      <c r="I101" s="14" t="s">
        <v>30</v>
      </c>
    </row>
    <row r="102" s="2" customFormat="1" ht="24.75" customHeight="1" spans="1:9">
      <c r="A102" s="72">
        <v>43385</v>
      </c>
      <c r="B102" s="73" t="s">
        <v>1028</v>
      </c>
      <c r="C102" s="73" t="s">
        <v>1029</v>
      </c>
      <c r="D102" s="15" t="s">
        <v>167</v>
      </c>
      <c r="E102" s="15" t="s">
        <v>221</v>
      </c>
      <c r="F102" s="14">
        <v>2</v>
      </c>
      <c r="G102" s="24">
        <v>17.4</v>
      </c>
      <c r="H102" s="24">
        <v>34.8</v>
      </c>
      <c r="I102" s="14" t="s">
        <v>222</v>
      </c>
    </row>
    <row r="103" s="2" customFormat="1" ht="24.75" customHeight="1" spans="1:9">
      <c r="A103" s="72">
        <v>43385</v>
      </c>
      <c r="B103" s="73" t="s">
        <v>1028</v>
      </c>
      <c r="C103" s="73" t="s">
        <v>1029</v>
      </c>
      <c r="D103" s="15" t="s">
        <v>118</v>
      </c>
      <c r="E103" s="15" t="s">
        <v>119</v>
      </c>
      <c r="F103" s="14">
        <v>4</v>
      </c>
      <c r="G103" s="24">
        <v>2.43</v>
      </c>
      <c r="H103" s="24">
        <v>9.7208</v>
      </c>
      <c r="I103" s="14" t="s">
        <v>120</v>
      </c>
    </row>
    <row r="104" s="2" customFormat="1" ht="24.75" customHeight="1" spans="1:9">
      <c r="A104" s="72">
        <v>43385</v>
      </c>
      <c r="B104" s="73" t="s">
        <v>1028</v>
      </c>
      <c r="C104" s="73" t="s">
        <v>1029</v>
      </c>
      <c r="D104" s="15" t="s">
        <v>167</v>
      </c>
      <c r="E104" s="15" t="s">
        <v>221</v>
      </c>
      <c r="F104" s="14">
        <v>2</v>
      </c>
      <c r="G104" s="24">
        <v>17.4</v>
      </c>
      <c r="H104" s="24">
        <v>34.8</v>
      </c>
      <c r="I104" s="14" t="s">
        <v>222</v>
      </c>
    </row>
    <row r="105" s="2" customFormat="1" ht="24.75" customHeight="1" spans="1:9">
      <c r="A105" s="72">
        <v>43385</v>
      </c>
      <c r="B105" s="14" t="s">
        <v>1032</v>
      </c>
      <c r="C105" s="73" t="s">
        <v>1033</v>
      </c>
      <c r="D105" s="15" t="s">
        <v>85</v>
      </c>
      <c r="E105" s="15" t="s">
        <v>237</v>
      </c>
      <c r="F105" s="14">
        <v>13</v>
      </c>
      <c r="G105" s="24">
        <v>25.4001</v>
      </c>
      <c r="H105" s="24">
        <v>330.2056</v>
      </c>
      <c r="I105" s="14" t="s">
        <v>238</v>
      </c>
    </row>
    <row r="106" s="2" customFormat="1" ht="24.75" customHeight="1" spans="1:9">
      <c r="A106" s="72">
        <v>43385</v>
      </c>
      <c r="B106" s="14" t="s">
        <v>1032</v>
      </c>
      <c r="C106" s="73" t="s">
        <v>1033</v>
      </c>
      <c r="D106" s="15" t="s">
        <v>25</v>
      </c>
      <c r="E106" s="15" t="s">
        <v>536</v>
      </c>
      <c r="F106" s="14">
        <v>260</v>
      </c>
      <c r="G106" s="24">
        <v>3.7001</v>
      </c>
      <c r="H106" s="24">
        <v>962.0112</v>
      </c>
      <c r="I106" s="14" t="s">
        <v>537</v>
      </c>
    </row>
    <row r="107" s="2" customFormat="1" ht="24.75" customHeight="1" spans="1:9">
      <c r="A107" s="72">
        <v>43385</v>
      </c>
      <c r="B107" s="14" t="s">
        <v>1032</v>
      </c>
      <c r="C107" s="73" t="s">
        <v>1033</v>
      </c>
      <c r="D107" s="15" t="s">
        <v>37</v>
      </c>
      <c r="E107" s="15" t="s">
        <v>126</v>
      </c>
      <c r="F107" s="14">
        <v>13</v>
      </c>
      <c r="G107" s="24">
        <v>12.6</v>
      </c>
      <c r="H107" s="24">
        <v>163.8036</v>
      </c>
      <c r="I107" s="14" t="s">
        <v>127</v>
      </c>
    </row>
    <row r="108" s="2" customFormat="1" ht="24.75" customHeight="1" spans="1:9">
      <c r="A108" s="72">
        <v>43385</v>
      </c>
      <c r="B108" s="14" t="s">
        <v>1032</v>
      </c>
      <c r="C108" s="73" t="s">
        <v>1033</v>
      </c>
      <c r="D108" s="15" t="s">
        <v>37</v>
      </c>
      <c r="E108" s="15" t="s">
        <v>107</v>
      </c>
      <c r="F108" s="14">
        <v>104</v>
      </c>
      <c r="G108" s="24">
        <v>5.27</v>
      </c>
      <c r="H108" s="24">
        <v>548.0768</v>
      </c>
      <c r="I108" s="14" t="s">
        <v>108</v>
      </c>
    </row>
    <row r="109" s="2" customFormat="1" ht="24.75" customHeight="1" spans="1:9">
      <c r="A109" s="72">
        <v>43385</v>
      </c>
      <c r="B109" s="14" t="s">
        <v>1032</v>
      </c>
      <c r="C109" s="73" t="s">
        <v>1033</v>
      </c>
      <c r="D109" s="15" t="s">
        <v>37</v>
      </c>
      <c r="E109" s="15" t="s">
        <v>105</v>
      </c>
      <c r="F109" s="14">
        <v>13</v>
      </c>
      <c r="G109" s="24">
        <v>7</v>
      </c>
      <c r="H109" s="24">
        <v>91.002</v>
      </c>
      <c r="I109" s="14" t="s">
        <v>106</v>
      </c>
    </row>
    <row r="110" s="2" customFormat="1" ht="24.75" customHeight="1" spans="1:9">
      <c r="A110" s="72">
        <v>43385</v>
      </c>
      <c r="B110" s="14" t="s">
        <v>1032</v>
      </c>
      <c r="C110" s="73" t="s">
        <v>1033</v>
      </c>
      <c r="D110" s="15" t="s">
        <v>37</v>
      </c>
      <c r="E110" s="15" t="s">
        <v>370</v>
      </c>
      <c r="F110" s="14">
        <v>104</v>
      </c>
      <c r="G110" s="24">
        <v>6.58</v>
      </c>
      <c r="H110" s="24">
        <v>684.3188</v>
      </c>
      <c r="I110" s="14" t="s">
        <v>371</v>
      </c>
    </row>
    <row r="111" s="2" customFormat="1" ht="24.75" customHeight="1" spans="1:9">
      <c r="A111" s="72">
        <v>43385</v>
      </c>
      <c r="B111" s="14" t="s">
        <v>1032</v>
      </c>
      <c r="C111" s="73" t="s">
        <v>1033</v>
      </c>
      <c r="D111" s="15" t="s">
        <v>37</v>
      </c>
      <c r="E111" s="15" t="s">
        <v>68</v>
      </c>
      <c r="F111" s="14">
        <v>13</v>
      </c>
      <c r="G111" s="24">
        <v>6.7899</v>
      </c>
      <c r="H111" s="24">
        <v>88.2644</v>
      </c>
      <c r="I111" s="14" t="s">
        <v>69</v>
      </c>
    </row>
    <row r="112" s="2" customFormat="1" ht="24.75" customHeight="1" spans="1:9">
      <c r="A112" s="72">
        <v>43385</v>
      </c>
      <c r="B112" s="14" t="s">
        <v>1032</v>
      </c>
      <c r="C112" s="73" t="s">
        <v>1033</v>
      </c>
      <c r="D112" s="15" t="s">
        <v>37</v>
      </c>
      <c r="E112" s="15" t="s">
        <v>391</v>
      </c>
      <c r="F112" s="14">
        <v>13</v>
      </c>
      <c r="G112" s="24">
        <v>13.1</v>
      </c>
      <c r="H112" s="24">
        <v>170.2996</v>
      </c>
      <c r="I112" s="14" t="s">
        <v>392</v>
      </c>
    </row>
    <row r="113" s="2" customFormat="1" ht="24.75" customHeight="1" spans="1:9">
      <c r="A113" s="72">
        <v>43385</v>
      </c>
      <c r="B113" s="14" t="s">
        <v>1032</v>
      </c>
      <c r="C113" s="73" t="s">
        <v>1033</v>
      </c>
      <c r="D113" s="15" t="s">
        <v>476</v>
      </c>
      <c r="E113" s="15" t="s">
        <v>477</v>
      </c>
      <c r="F113" s="14">
        <v>26</v>
      </c>
      <c r="G113" s="24">
        <v>9.7</v>
      </c>
      <c r="H113" s="24">
        <v>252.1956</v>
      </c>
      <c r="I113" s="14" t="s">
        <v>478</v>
      </c>
    </row>
    <row r="114" s="2" customFormat="1" ht="24.75" customHeight="1" spans="1:9">
      <c r="A114" s="72">
        <v>43385</v>
      </c>
      <c r="B114" s="14" t="s">
        <v>1032</v>
      </c>
      <c r="C114" s="73" t="s">
        <v>1033</v>
      </c>
      <c r="D114" s="15" t="s">
        <v>37</v>
      </c>
      <c r="E114" s="15" t="s">
        <v>235</v>
      </c>
      <c r="F114" s="14">
        <v>52</v>
      </c>
      <c r="G114" s="24">
        <v>6</v>
      </c>
      <c r="H114" s="24">
        <v>311.9936</v>
      </c>
      <c r="I114" s="14" t="s">
        <v>236</v>
      </c>
    </row>
    <row r="115" s="2" customFormat="1" ht="24.75" customHeight="1" spans="1:9">
      <c r="A115" s="72">
        <v>43385</v>
      </c>
      <c r="B115" s="14" t="s">
        <v>1032</v>
      </c>
      <c r="C115" s="73" t="s">
        <v>1033</v>
      </c>
      <c r="D115" s="15" t="s">
        <v>93</v>
      </c>
      <c r="E115" s="15" t="s">
        <v>94</v>
      </c>
      <c r="F115" s="14">
        <v>455</v>
      </c>
      <c r="G115" s="24">
        <v>4</v>
      </c>
      <c r="H115" s="24">
        <v>1820.0168</v>
      </c>
      <c r="I115" s="14" t="s">
        <v>95</v>
      </c>
    </row>
    <row r="116" s="2" customFormat="1" ht="24.75" customHeight="1" spans="1:9">
      <c r="A116" s="72">
        <v>43385</v>
      </c>
      <c r="B116" s="14" t="s">
        <v>1032</v>
      </c>
      <c r="C116" s="73" t="s">
        <v>1033</v>
      </c>
      <c r="D116" s="15" t="s">
        <v>123</v>
      </c>
      <c r="E116" s="15" t="s">
        <v>124</v>
      </c>
      <c r="F116" s="14">
        <v>208</v>
      </c>
      <c r="G116" s="24">
        <v>2</v>
      </c>
      <c r="H116" s="24">
        <v>415.9876</v>
      </c>
      <c r="I116" s="14" t="s">
        <v>125</v>
      </c>
    </row>
    <row r="117" s="2" customFormat="1" ht="24.75" customHeight="1" spans="1:9">
      <c r="A117" s="72">
        <v>43385</v>
      </c>
      <c r="B117" s="14" t="s">
        <v>1032</v>
      </c>
      <c r="C117" s="73" t="s">
        <v>1033</v>
      </c>
      <c r="D117" s="15" t="s">
        <v>118</v>
      </c>
      <c r="E117" s="15" t="s">
        <v>119</v>
      </c>
      <c r="F117" s="14">
        <v>221</v>
      </c>
      <c r="G117" s="24">
        <v>2.43</v>
      </c>
      <c r="H117" s="24">
        <v>537.022</v>
      </c>
      <c r="I117" s="14" t="s">
        <v>120</v>
      </c>
    </row>
    <row r="118" s="2" customFormat="1" ht="24.75" customHeight="1" spans="1:9">
      <c r="A118" s="72">
        <v>43385</v>
      </c>
      <c r="B118" s="14" t="s">
        <v>1032</v>
      </c>
      <c r="C118" s="73" t="s">
        <v>1033</v>
      </c>
      <c r="D118" s="15" t="s">
        <v>98</v>
      </c>
      <c r="E118" s="15" t="s">
        <v>83</v>
      </c>
      <c r="F118" s="14">
        <v>126</v>
      </c>
      <c r="G118" s="24">
        <v>1.65</v>
      </c>
      <c r="H118" s="24">
        <v>207.8952</v>
      </c>
      <c r="I118" s="14" t="s">
        <v>99</v>
      </c>
    </row>
    <row r="119" s="2" customFormat="1" ht="24.75" customHeight="1" spans="1:9">
      <c r="A119" s="72">
        <v>43385</v>
      </c>
      <c r="B119" s="14" t="s">
        <v>1032</v>
      </c>
      <c r="C119" s="73" t="s">
        <v>1033</v>
      </c>
      <c r="D119" s="15" t="s">
        <v>37</v>
      </c>
      <c r="E119" s="15" t="s">
        <v>38</v>
      </c>
      <c r="F119" s="14">
        <v>312</v>
      </c>
      <c r="G119" s="24">
        <v>4.3</v>
      </c>
      <c r="H119" s="24">
        <v>1341.598</v>
      </c>
      <c r="I119" s="14" t="s">
        <v>39</v>
      </c>
    </row>
    <row r="120" s="2" customFormat="1" ht="21.75" customHeight="1" spans="1:9">
      <c r="A120" s="72">
        <v>43385</v>
      </c>
      <c r="B120" s="14" t="s">
        <v>1034</v>
      </c>
      <c r="C120" s="73" t="s">
        <v>1035</v>
      </c>
      <c r="D120" s="15" t="s">
        <v>31</v>
      </c>
      <c r="E120" s="15" t="s">
        <v>230</v>
      </c>
      <c r="F120" s="14">
        <v>6</v>
      </c>
      <c r="G120" s="24">
        <v>1.89</v>
      </c>
      <c r="H120" s="24">
        <v>11.3448</v>
      </c>
      <c r="I120" s="14" t="s">
        <v>231</v>
      </c>
    </row>
    <row r="121" s="2" customFormat="1" ht="21.75" customHeight="1" spans="1:9">
      <c r="A121" s="72">
        <v>43385</v>
      </c>
      <c r="B121" s="14" t="s">
        <v>1034</v>
      </c>
      <c r="C121" s="73" t="s">
        <v>1035</v>
      </c>
      <c r="D121" s="15" t="s">
        <v>37</v>
      </c>
      <c r="E121" s="15" t="s">
        <v>80</v>
      </c>
      <c r="F121" s="14">
        <v>40</v>
      </c>
      <c r="G121" s="24">
        <v>12.4001</v>
      </c>
      <c r="H121" s="24">
        <v>496.0044</v>
      </c>
      <c r="I121" s="14" t="s">
        <v>81</v>
      </c>
    </row>
    <row r="122" s="2" customFormat="1" ht="21.75" customHeight="1" spans="1:9">
      <c r="A122" s="72">
        <v>43385</v>
      </c>
      <c r="B122" s="14" t="s">
        <v>1034</v>
      </c>
      <c r="C122" s="73" t="s">
        <v>1035</v>
      </c>
      <c r="D122" s="15" t="s">
        <v>145</v>
      </c>
      <c r="E122" s="15" t="s">
        <v>409</v>
      </c>
      <c r="F122" s="14">
        <v>6</v>
      </c>
      <c r="G122" s="24">
        <v>9.56</v>
      </c>
      <c r="H122" s="24">
        <v>57.362</v>
      </c>
      <c r="I122" s="14" t="s">
        <v>410</v>
      </c>
    </row>
    <row r="123" s="2" customFormat="1" ht="21.75" customHeight="1" spans="1:9">
      <c r="A123" s="72">
        <v>43385</v>
      </c>
      <c r="B123" s="14" t="s">
        <v>1034</v>
      </c>
      <c r="C123" s="73" t="s">
        <v>1035</v>
      </c>
      <c r="D123" s="15" t="s">
        <v>145</v>
      </c>
      <c r="E123" s="15" t="s">
        <v>146</v>
      </c>
      <c r="F123" s="14">
        <v>8</v>
      </c>
      <c r="G123" s="24">
        <v>10</v>
      </c>
      <c r="H123" s="24">
        <v>80.0052</v>
      </c>
      <c r="I123" s="14" t="s">
        <v>147</v>
      </c>
    </row>
    <row r="124" s="2" customFormat="1" ht="21.75" customHeight="1" spans="1:9">
      <c r="A124" s="72">
        <v>43385</v>
      </c>
      <c r="B124" s="14" t="s">
        <v>1036</v>
      </c>
      <c r="C124" s="73" t="s">
        <v>1035</v>
      </c>
      <c r="D124" s="15" t="s">
        <v>37</v>
      </c>
      <c r="E124" s="15" t="s">
        <v>842</v>
      </c>
      <c r="F124" s="14">
        <v>4</v>
      </c>
      <c r="G124" s="24">
        <v>23</v>
      </c>
      <c r="H124" s="24">
        <v>91.9996</v>
      </c>
      <c r="I124" s="14" t="s">
        <v>843</v>
      </c>
    </row>
    <row r="125" s="2" customFormat="1" ht="21.75" customHeight="1" spans="1:9">
      <c r="A125" s="72">
        <v>43385</v>
      </c>
      <c r="B125" s="14" t="s">
        <v>1034</v>
      </c>
      <c r="C125" s="73" t="s">
        <v>1035</v>
      </c>
      <c r="D125" s="15" t="s">
        <v>112</v>
      </c>
      <c r="E125" s="15" t="s">
        <v>113</v>
      </c>
      <c r="F125" s="14">
        <v>8</v>
      </c>
      <c r="G125" s="24">
        <v>7.4</v>
      </c>
      <c r="H125" s="24">
        <v>59.1948</v>
      </c>
      <c r="I125" s="14" t="s">
        <v>114</v>
      </c>
    </row>
    <row r="126" s="2" customFormat="1" ht="24.75" customHeight="1" spans="1:9">
      <c r="A126" s="72">
        <v>43385</v>
      </c>
      <c r="B126" s="14" t="s">
        <v>1034</v>
      </c>
      <c r="C126" s="73" t="s">
        <v>1035</v>
      </c>
      <c r="D126" s="15" t="s">
        <v>90</v>
      </c>
      <c r="E126" s="15" t="s">
        <v>175</v>
      </c>
      <c r="F126" s="14">
        <v>8</v>
      </c>
      <c r="G126" s="24">
        <v>6.35</v>
      </c>
      <c r="H126" s="24">
        <v>50.7964</v>
      </c>
      <c r="I126" s="14" t="s">
        <v>176</v>
      </c>
    </row>
    <row r="127" s="2" customFormat="1" ht="24.75" customHeight="1" spans="1:9">
      <c r="A127" s="72">
        <v>43385</v>
      </c>
      <c r="B127" s="14" t="s">
        <v>1034</v>
      </c>
      <c r="C127" s="73" t="s">
        <v>1035</v>
      </c>
      <c r="D127" s="15" t="s">
        <v>112</v>
      </c>
      <c r="E127" s="15" t="s">
        <v>1000</v>
      </c>
      <c r="F127" s="14">
        <v>1</v>
      </c>
      <c r="G127" s="24">
        <v>5.22</v>
      </c>
      <c r="H127" s="24">
        <v>5.22</v>
      </c>
      <c r="I127" s="14" t="s">
        <v>1001</v>
      </c>
    </row>
    <row r="128" s="2" customFormat="1" ht="24.75" customHeight="1" spans="1:9">
      <c r="A128" s="72">
        <v>43385</v>
      </c>
      <c r="B128" s="14" t="s">
        <v>1034</v>
      </c>
      <c r="C128" s="73" t="s">
        <v>1035</v>
      </c>
      <c r="D128" s="15" t="s">
        <v>227</v>
      </c>
      <c r="E128" s="15" t="s">
        <v>228</v>
      </c>
      <c r="F128" s="14">
        <v>1</v>
      </c>
      <c r="G128" s="24">
        <v>564</v>
      </c>
      <c r="H128" s="24">
        <v>564.0036</v>
      </c>
      <c r="I128" s="14" t="s">
        <v>229</v>
      </c>
    </row>
    <row r="129" s="2" customFormat="1" ht="24.75" customHeight="1" spans="1:9">
      <c r="A129" s="72">
        <v>43385</v>
      </c>
      <c r="B129" s="14" t="s">
        <v>1037</v>
      </c>
      <c r="C129" s="73" t="s">
        <v>978</v>
      </c>
      <c r="D129" s="15" t="s">
        <v>70</v>
      </c>
      <c r="E129" s="15" t="s">
        <v>71</v>
      </c>
      <c r="F129" s="14">
        <v>3</v>
      </c>
      <c r="G129" s="24">
        <v>203</v>
      </c>
      <c r="H129" s="24">
        <v>609</v>
      </c>
      <c r="I129" s="14" t="s">
        <v>72</v>
      </c>
    </row>
    <row r="130" s="2" customFormat="1" ht="24.75" customHeight="1" spans="1:9">
      <c r="A130" s="72">
        <v>43385</v>
      </c>
      <c r="B130" s="14" t="s">
        <v>1038</v>
      </c>
      <c r="C130" s="73" t="s">
        <v>978</v>
      </c>
      <c r="D130" s="15" t="s">
        <v>100</v>
      </c>
      <c r="E130" s="15" t="s">
        <v>324</v>
      </c>
      <c r="F130" s="14">
        <v>3</v>
      </c>
      <c r="G130" s="24">
        <v>816.9999</v>
      </c>
      <c r="H130" s="24">
        <v>2450.9988</v>
      </c>
      <c r="I130" s="14" t="s">
        <v>325</v>
      </c>
    </row>
    <row r="131" s="2" customFormat="1" ht="24.75" customHeight="1" spans="1:9">
      <c r="A131" s="72">
        <v>43385</v>
      </c>
      <c r="B131" s="14" t="s">
        <v>1037</v>
      </c>
      <c r="C131" s="73" t="s">
        <v>978</v>
      </c>
      <c r="D131" s="15" t="s">
        <v>37</v>
      </c>
      <c r="E131" s="15" t="s">
        <v>88</v>
      </c>
      <c r="F131" s="14">
        <v>44</v>
      </c>
      <c r="G131" s="24">
        <v>3.5</v>
      </c>
      <c r="H131" s="24">
        <v>154.0016</v>
      </c>
      <c r="I131" s="14" t="s">
        <v>89</v>
      </c>
    </row>
    <row r="132" s="2" customFormat="1" ht="24.75" customHeight="1" spans="1:9">
      <c r="A132" s="72">
        <v>43385</v>
      </c>
      <c r="B132" s="14" t="s">
        <v>1038</v>
      </c>
      <c r="C132" s="73" t="s">
        <v>978</v>
      </c>
      <c r="D132" s="15" t="s">
        <v>704</v>
      </c>
      <c r="E132" s="15" t="s">
        <v>705</v>
      </c>
      <c r="F132" s="14">
        <v>1</v>
      </c>
      <c r="G132" s="24">
        <v>144.75</v>
      </c>
      <c r="H132" s="24">
        <v>144.7448</v>
      </c>
      <c r="I132" s="14" t="s">
        <v>706</v>
      </c>
    </row>
    <row r="133" s="2" customFormat="1" ht="24.75" customHeight="1" spans="1:9">
      <c r="A133" s="72">
        <v>43385</v>
      </c>
      <c r="B133" s="14" t="s">
        <v>1039</v>
      </c>
      <c r="C133" s="73" t="s">
        <v>1040</v>
      </c>
      <c r="D133" s="15" t="s">
        <v>93</v>
      </c>
      <c r="E133" s="15" t="s">
        <v>517</v>
      </c>
      <c r="F133" s="14">
        <v>2</v>
      </c>
      <c r="G133" s="24">
        <v>6</v>
      </c>
      <c r="H133" s="24">
        <v>11.9944</v>
      </c>
      <c r="I133" s="14" t="s">
        <v>518</v>
      </c>
    </row>
    <row r="134" s="2" customFormat="1" ht="24.75" customHeight="1" spans="1:9">
      <c r="A134" s="72">
        <v>43385</v>
      </c>
      <c r="B134" s="14" t="s">
        <v>1039</v>
      </c>
      <c r="C134" s="73" t="s">
        <v>1040</v>
      </c>
      <c r="D134" s="15" t="s">
        <v>476</v>
      </c>
      <c r="E134" s="15" t="s">
        <v>477</v>
      </c>
      <c r="F134" s="14">
        <v>5</v>
      </c>
      <c r="G134" s="24">
        <v>9.7</v>
      </c>
      <c r="H134" s="24">
        <v>48.4996</v>
      </c>
      <c r="I134" s="14" t="s">
        <v>478</v>
      </c>
    </row>
    <row r="135" s="2" customFormat="1" ht="24.75" customHeight="1" spans="1:9">
      <c r="A135" s="72">
        <v>43385</v>
      </c>
      <c r="B135" s="14" t="s">
        <v>1039</v>
      </c>
      <c r="C135" s="73" t="s">
        <v>1040</v>
      </c>
      <c r="D135" s="15" t="s">
        <v>85</v>
      </c>
      <c r="E135" s="15" t="s">
        <v>237</v>
      </c>
      <c r="F135" s="14">
        <v>1</v>
      </c>
      <c r="G135" s="24">
        <v>25.4001</v>
      </c>
      <c r="H135" s="24">
        <v>25.404</v>
      </c>
      <c r="I135" s="14" t="s">
        <v>238</v>
      </c>
    </row>
    <row r="136" s="2" customFormat="1" ht="24.75" customHeight="1" spans="1:9">
      <c r="A136" s="72">
        <v>43385</v>
      </c>
      <c r="B136" s="14" t="s">
        <v>1039</v>
      </c>
      <c r="C136" s="73" t="s">
        <v>1040</v>
      </c>
      <c r="D136" s="15" t="s">
        <v>167</v>
      </c>
      <c r="E136" s="15" t="s">
        <v>221</v>
      </c>
      <c r="F136" s="14">
        <v>12</v>
      </c>
      <c r="G136" s="24">
        <v>17.4</v>
      </c>
      <c r="H136" s="24">
        <v>208.8</v>
      </c>
      <c r="I136" s="14" t="s">
        <v>222</v>
      </c>
    </row>
    <row r="137" s="2" customFormat="1" ht="24.75" customHeight="1" spans="1:9">
      <c r="A137" s="72">
        <v>43385</v>
      </c>
      <c r="B137" s="14" t="s">
        <v>1039</v>
      </c>
      <c r="C137" s="73" t="s">
        <v>1040</v>
      </c>
      <c r="D137" s="15" t="s">
        <v>31</v>
      </c>
      <c r="E137" s="15" t="s">
        <v>32</v>
      </c>
      <c r="F137" s="14">
        <v>13</v>
      </c>
      <c r="G137" s="24">
        <v>2.24</v>
      </c>
      <c r="H137" s="24">
        <v>29.116</v>
      </c>
      <c r="I137" s="14" t="s">
        <v>33</v>
      </c>
    </row>
    <row r="138" s="2" customFormat="1" ht="24.75" customHeight="1" spans="1:9">
      <c r="A138" s="72">
        <v>43385</v>
      </c>
      <c r="B138" s="14" t="s">
        <v>1039</v>
      </c>
      <c r="C138" s="73" t="s">
        <v>1040</v>
      </c>
      <c r="D138" s="15" t="s">
        <v>184</v>
      </c>
      <c r="E138" s="15" t="s">
        <v>185</v>
      </c>
      <c r="F138" s="14">
        <v>6</v>
      </c>
      <c r="G138" s="24">
        <v>13.5</v>
      </c>
      <c r="H138" s="24">
        <v>81.0028</v>
      </c>
      <c r="I138" s="14" t="s">
        <v>186</v>
      </c>
    </row>
    <row r="139" s="2" customFormat="1" ht="24.75" customHeight="1" spans="1:9">
      <c r="A139" s="72">
        <v>43385</v>
      </c>
      <c r="B139" s="14" t="s">
        <v>1039</v>
      </c>
      <c r="C139" s="73" t="s">
        <v>1040</v>
      </c>
      <c r="D139" s="15" t="s">
        <v>98</v>
      </c>
      <c r="E139" s="15" t="s">
        <v>425</v>
      </c>
      <c r="F139" s="14">
        <v>4</v>
      </c>
      <c r="G139" s="24">
        <v>1.8</v>
      </c>
      <c r="H139" s="24">
        <v>7.2036</v>
      </c>
      <c r="I139" s="14" t="s">
        <v>426</v>
      </c>
    </row>
    <row r="140" s="2" customFormat="1" ht="24.75" customHeight="1" spans="1:9">
      <c r="A140" s="72">
        <v>43385</v>
      </c>
      <c r="B140" s="14" t="s">
        <v>1039</v>
      </c>
      <c r="C140" s="73" t="s">
        <v>1040</v>
      </c>
      <c r="D140" s="15" t="s">
        <v>37</v>
      </c>
      <c r="E140" s="15" t="s">
        <v>137</v>
      </c>
      <c r="F140" s="14">
        <v>10</v>
      </c>
      <c r="G140" s="24">
        <v>6</v>
      </c>
      <c r="H140" s="24">
        <v>59.9952</v>
      </c>
      <c r="I140" s="14" t="s">
        <v>138</v>
      </c>
    </row>
    <row r="141" s="2" customFormat="1" ht="24.75" customHeight="1" spans="1:9">
      <c r="A141" s="72">
        <v>43385</v>
      </c>
      <c r="B141" s="14" t="s">
        <v>1039</v>
      </c>
      <c r="C141" s="73" t="s">
        <v>1040</v>
      </c>
      <c r="D141" s="15" t="s">
        <v>73</v>
      </c>
      <c r="E141" s="15" t="s">
        <v>407</v>
      </c>
      <c r="F141" s="14">
        <v>4</v>
      </c>
      <c r="G141" s="24">
        <v>4.2301</v>
      </c>
      <c r="H141" s="24">
        <v>16.9244</v>
      </c>
      <c r="I141" s="14" t="s">
        <v>408</v>
      </c>
    </row>
    <row r="142" s="2" customFormat="1" ht="24.75" customHeight="1" spans="1:9">
      <c r="A142" s="72">
        <v>43385</v>
      </c>
      <c r="B142" s="14" t="s">
        <v>1039</v>
      </c>
      <c r="C142" s="73" t="s">
        <v>1040</v>
      </c>
      <c r="D142" s="15" t="s">
        <v>310</v>
      </c>
      <c r="E142" s="15" t="s">
        <v>311</v>
      </c>
      <c r="F142" s="14">
        <v>9</v>
      </c>
      <c r="G142" s="24">
        <v>133</v>
      </c>
      <c r="H142" s="24">
        <v>1197.004</v>
      </c>
      <c r="I142" s="14" t="s">
        <v>312</v>
      </c>
    </row>
    <row r="143" s="2" customFormat="1" ht="24.75" customHeight="1" spans="1:9">
      <c r="A143" s="72">
        <v>43385</v>
      </c>
      <c r="B143" s="14" t="s">
        <v>1039</v>
      </c>
      <c r="C143" s="73" t="s">
        <v>1040</v>
      </c>
      <c r="D143" s="15" t="s">
        <v>132</v>
      </c>
      <c r="E143" s="15" t="s">
        <v>133</v>
      </c>
      <c r="F143" s="14">
        <v>10</v>
      </c>
      <c r="G143" s="24">
        <v>3.2</v>
      </c>
      <c r="H143" s="24">
        <v>32.0044</v>
      </c>
      <c r="I143" s="14" t="s">
        <v>134</v>
      </c>
    </row>
    <row r="144" s="2" customFormat="1" ht="24.75" customHeight="1" spans="1:9">
      <c r="A144" s="72">
        <v>43385</v>
      </c>
      <c r="B144" s="14" t="s">
        <v>1039</v>
      </c>
      <c r="C144" s="73" t="s">
        <v>1040</v>
      </c>
      <c r="D144" s="15" t="s">
        <v>109</v>
      </c>
      <c r="E144" s="15" t="s">
        <v>585</v>
      </c>
      <c r="F144" s="14">
        <v>10</v>
      </c>
      <c r="G144" s="24">
        <v>7.3199</v>
      </c>
      <c r="H144" s="24">
        <v>73.196</v>
      </c>
      <c r="I144" s="14" t="s">
        <v>586</v>
      </c>
    </row>
    <row r="145" s="2" customFormat="1" ht="24.75" customHeight="1" spans="1:9">
      <c r="A145" s="72">
        <v>43385</v>
      </c>
      <c r="B145" s="14" t="s">
        <v>1039</v>
      </c>
      <c r="C145" s="73" t="s">
        <v>1040</v>
      </c>
      <c r="D145" s="15" t="s">
        <v>37</v>
      </c>
      <c r="E145" s="15" t="s">
        <v>130</v>
      </c>
      <c r="F145" s="14">
        <v>30</v>
      </c>
      <c r="G145" s="24">
        <v>3.7001</v>
      </c>
      <c r="H145" s="24">
        <v>111.0004</v>
      </c>
      <c r="I145" s="14" t="s">
        <v>131</v>
      </c>
    </row>
    <row r="146" s="2" customFormat="1" ht="24.75" customHeight="1" spans="1:9">
      <c r="A146" s="72">
        <v>43385</v>
      </c>
      <c r="B146" s="14" t="s">
        <v>1039</v>
      </c>
      <c r="C146" s="73" t="s">
        <v>1040</v>
      </c>
      <c r="D146" s="15" t="s">
        <v>37</v>
      </c>
      <c r="E146" s="15" t="s">
        <v>141</v>
      </c>
      <c r="F146" s="14">
        <v>3</v>
      </c>
      <c r="G146" s="24">
        <v>2.9</v>
      </c>
      <c r="H146" s="24">
        <v>8.7</v>
      </c>
      <c r="I146" s="14" t="s">
        <v>142</v>
      </c>
    </row>
    <row r="147" s="2" customFormat="1" ht="24.75" customHeight="1" spans="1:9">
      <c r="A147" s="72">
        <v>43389</v>
      </c>
      <c r="B147" s="14" t="s">
        <v>1041</v>
      </c>
      <c r="C147" s="73" t="s">
        <v>1042</v>
      </c>
      <c r="D147" s="15" t="s">
        <v>37</v>
      </c>
      <c r="E147" s="15" t="s">
        <v>216</v>
      </c>
      <c r="F147" s="14">
        <v>8</v>
      </c>
      <c r="G147" s="24">
        <v>3.6501</v>
      </c>
      <c r="H147" s="24">
        <v>29.1972</v>
      </c>
      <c r="I147" s="14" t="s">
        <v>217</v>
      </c>
    </row>
    <row r="148" s="2" customFormat="1" ht="24.75" customHeight="1" spans="1:9">
      <c r="A148" s="72">
        <v>43389</v>
      </c>
      <c r="B148" s="14" t="s">
        <v>1041</v>
      </c>
      <c r="C148" s="73" t="s">
        <v>1042</v>
      </c>
      <c r="D148" s="15" t="s">
        <v>1043</v>
      </c>
      <c r="E148" s="15" t="s">
        <v>1044</v>
      </c>
      <c r="F148" s="14">
        <v>4</v>
      </c>
      <c r="G148" s="24">
        <v>39</v>
      </c>
      <c r="H148" s="24">
        <v>155.9968</v>
      </c>
      <c r="I148" s="14" t="s">
        <v>1045</v>
      </c>
    </row>
    <row r="149" s="2" customFormat="1" ht="24.75" customHeight="1" spans="1:9">
      <c r="A149" s="72">
        <v>43390</v>
      </c>
      <c r="B149" s="14" t="s">
        <v>1046</v>
      </c>
      <c r="C149" s="73" t="s">
        <v>894</v>
      </c>
      <c r="D149" s="15" t="s">
        <v>100</v>
      </c>
      <c r="E149" s="15" t="s">
        <v>101</v>
      </c>
      <c r="F149" s="14">
        <v>5</v>
      </c>
      <c r="G149" s="24">
        <v>1195</v>
      </c>
      <c r="H149" s="24">
        <v>5974.9976</v>
      </c>
      <c r="I149" s="14" t="s">
        <v>102</v>
      </c>
    </row>
    <row r="150" s="2" customFormat="1" ht="24.75" customHeight="1" spans="1:9">
      <c r="A150" s="72">
        <v>43390</v>
      </c>
      <c r="B150" s="14" t="s">
        <v>1047</v>
      </c>
      <c r="C150" s="73" t="s">
        <v>996</v>
      </c>
      <c r="D150" s="15" t="s">
        <v>1048</v>
      </c>
      <c r="E150" s="15" t="s">
        <v>1049</v>
      </c>
      <c r="F150" s="14">
        <v>1</v>
      </c>
      <c r="G150" s="24">
        <v>172</v>
      </c>
      <c r="H150" s="24">
        <v>172.0048</v>
      </c>
      <c r="I150" s="14" t="s">
        <v>1050</v>
      </c>
    </row>
    <row r="151" s="2" customFormat="1" ht="24.75" customHeight="1" spans="1:9">
      <c r="A151" s="72">
        <v>43394</v>
      </c>
      <c r="B151" s="14" t="s">
        <v>1051</v>
      </c>
      <c r="C151" s="73" t="s">
        <v>978</v>
      </c>
      <c r="D151" s="15" t="s">
        <v>395</v>
      </c>
      <c r="E151" s="15" t="s">
        <v>396</v>
      </c>
      <c r="F151" s="14">
        <v>4</v>
      </c>
      <c r="G151" s="24">
        <v>7.4</v>
      </c>
      <c r="H151" s="24">
        <v>29.6032</v>
      </c>
      <c r="I151" s="14" t="s">
        <v>397</v>
      </c>
    </row>
    <row r="152" s="2" customFormat="1" ht="24.75" customHeight="1" spans="1:9">
      <c r="A152" s="72">
        <v>43394</v>
      </c>
      <c r="B152" s="14" t="s">
        <v>1052</v>
      </c>
      <c r="C152" s="73" t="s">
        <v>978</v>
      </c>
      <c r="D152" s="15" t="s">
        <v>211</v>
      </c>
      <c r="E152" s="15" t="s">
        <v>212</v>
      </c>
      <c r="F152" s="14">
        <v>6</v>
      </c>
      <c r="G152" s="24">
        <v>8.4</v>
      </c>
      <c r="H152" s="24">
        <v>50.402</v>
      </c>
      <c r="I152" s="14" t="s">
        <v>213</v>
      </c>
    </row>
    <row r="153" s="2" customFormat="1" ht="24.75" customHeight="1" spans="1:9">
      <c r="A153" s="72">
        <v>43394</v>
      </c>
      <c r="B153" s="14" t="s">
        <v>1052</v>
      </c>
      <c r="C153" s="73" t="s">
        <v>978</v>
      </c>
      <c r="D153" s="15" t="s">
        <v>37</v>
      </c>
      <c r="E153" s="15" t="s">
        <v>88</v>
      </c>
      <c r="F153" s="14">
        <v>40</v>
      </c>
      <c r="G153" s="24">
        <v>3.5</v>
      </c>
      <c r="H153" s="24">
        <v>140.0004</v>
      </c>
      <c r="I153" s="14" t="s">
        <v>89</v>
      </c>
    </row>
    <row r="154" s="2" customFormat="1" ht="24.75" customHeight="1" spans="1:9">
      <c r="A154" s="72">
        <v>43394</v>
      </c>
      <c r="B154" s="14" t="s">
        <v>1052</v>
      </c>
      <c r="C154" s="73" t="s">
        <v>978</v>
      </c>
      <c r="D154" s="15" t="s">
        <v>704</v>
      </c>
      <c r="E154" s="15" t="s">
        <v>705</v>
      </c>
      <c r="F154" s="14">
        <v>8</v>
      </c>
      <c r="G154" s="24">
        <v>144.75</v>
      </c>
      <c r="H154" s="24">
        <v>1158.0048</v>
      </c>
      <c r="I154" s="14" t="s">
        <v>706</v>
      </c>
    </row>
    <row r="155" s="2" customFormat="1" ht="24.75" customHeight="1" spans="1:9">
      <c r="A155" s="72">
        <v>43394</v>
      </c>
      <c r="B155" s="14" t="s">
        <v>1053</v>
      </c>
      <c r="C155" s="73" t="s">
        <v>1035</v>
      </c>
      <c r="D155" s="15" t="s">
        <v>73</v>
      </c>
      <c r="E155" s="15" t="s">
        <v>158</v>
      </c>
      <c r="F155" s="14">
        <v>20</v>
      </c>
      <c r="G155" s="24">
        <v>2.91</v>
      </c>
      <c r="H155" s="24">
        <v>58.1972</v>
      </c>
      <c r="I155" s="14" t="s">
        <v>159</v>
      </c>
    </row>
    <row r="156" s="2" customFormat="1" ht="24.75" customHeight="1" spans="1:9">
      <c r="A156" s="72">
        <v>43394</v>
      </c>
      <c r="B156" s="14" t="s">
        <v>1054</v>
      </c>
      <c r="C156" s="73" t="s">
        <v>1040</v>
      </c>
      <c r="D156" s="15" t="s">
        <v>73</v>
      </c>
      <c r="E156" s="15" t="s">
        <v>74</v>
      </c>
      <c r="F156" s="14">
        <v>12</v>
      </c>
      <c r="G156" s="24">
        <v>3.5999</v>
      </c>
      <c r="H156" s="24">
        <v>43.1984</v>
      </c>
      <c r="I156" s="14" t="s">
        <v>75</v>
      </c>
    </row>
    <row r="157" s="2" customFormat="1" ht="24.75" customHeight="1" spans="1:9">
      <c r="A157" s="72">
        <v>43394</v>
      </c>
      <c r="B157" s="14" t="s">
        <v>1055</v>
      </c>
      <c r="C157" s="73" t="s">
        <v>1056</v>
      </c>
      <c r="D157" s="15" t="s">
        <v>85</v>
      </c>
      <c r="E157" s="15" t="s">
        <v>86</v>
      </c>
      <c r="F157" s="14">
        <v>1</v>
      </c>
      <c r="G157" s="24">
        <v>28.75</v>
      </c>
      <c r="H157" s="24">
        <v>28.7448</v>
      </c>
      <c r="I157" s="14" t="s">
        <v>87</v>
      </c>
    </row>
    <row r="158" s="2" customFormat="1" ht="24.75" customHeight="1" spans="1:9">
      <c r="A158" s="72">
        <v>43394</v>
      </c>
      <c r="B158" s="14" t="s">
        <v>1055</v>
      </c>
      <c r="C158" s="73" t="s">
        <v>1056</v>
      </c>
      <c r="D158" s="15" t="s">
        <v>37</v>
      </c>
      <c r="E158" s="15" t="s">
        <v>300</v>
      </c>
      <c r="F158" s="14">
        <v>24</v>
      </c>
      <c r="G158" s="24">
        <v>3.5</v>
      </c>
      <c r="H158" s="24">
        <v>83.9956</v>
      </c>
      <c r="I158" s="14" t="s">
        <v>301</v>
      </c>
    </row>
    <row r="159" s="2" customFormat="1" ht="24.75" customHeight="1" spans="1:9">
      <c r="A159" s="72">
        <v>43394</v>
      </c>
      <c r="B159" s="14" t="s">
        <v>1055</v>
      </c>
      <c r="C159" s="73" t="s">
        <v>1056</v>
      </c>
      <c r="D159" s="15" t="s">
        <v>37</v>
      </c>
      <c r="E159" s="15" t="s">
        <v>612</v>
      </c>
      <c r="F159" s="14">
        <v>24</v>
      </c>
      <c r="G159" s="24">
        <v>2.4399</v>
      </c>
      <c r="H159" s="24">
        <v>58.5568</v>
      </c>
      <c r="I159" s="14" t="s">
        <v>613</v>
      </c>
    </row>
    <row r="160" s="2" customFormat="1" ht="24.75" customHeight="1" spans="1:9">
      <c r="A160" s="72">
        <v>43394</v>
      </c>
      <c r="B160" s="14" t="s">
        <v>1055</v>
      </c>
      <c r="C160" s="73" t="s">
        <v>1056</v>
      </c>
      <c r="D160" s="15" t="s">
        <v>1057</v>
      </c>
      <c r="E160" s="15" t="s">
        <v>1058</v>
      </c>
      <c r="F160" s="14">
        <v>12</v>
      </c>
      <c r="G160" s="24">
        <v>72</v>
      </c>
      <c r="H160" s="24">
        <v>864.0028</v>
      </c>
      <c r="I160" s="14" t="s">
        <v>1059</v>
      </c>
    </row>
    <row r="161" s="2" customFormat="1" ht="24.75" customHeight="1" spans="1:9">
      <c r="A161" s="72">
        <v>43394</v>
      </c>
      <c r="B161" s="14" t="s">
        <v>1055</v>
      </c>
      <c r="C161" s="73" t="s">
        <v>1056</v>
      </c>
      <c r="D161" s="15" t="s">
        <v>37</v>
      </c>
      <c r="E161" s="15" t="s">
        <v>163</v>
      </c>
      <c r="F161" s="14">
        <v>24</v>
      </c>
      <c r="G161" s="24">
        <v>3</v>
      </c>
      <c r="H161" s="24">
        <v>72.0012</v>
      </c>
      <c r="I161" s="14" t="s">
        <v>164</v>
      </c>
    </row>
    <row r="162" s="2" customFormat="1" ht="24.75" customHeight="1" spans="1:9">
      <c r="A162" s="72">
        <v>43394</v>
      </c>
      <c r="B162" s="14" t="s">
        <v>1060</v>
      </c>
      <c r="C162" s="73" t="s">
        <v>996</v>
      </c>
      <c r="D162" s="15" t="s">
        <v>155</v>
      </c>
      <c r="E162" s="15" t="s">
        <v>366</v>
      </c>
      <c r="F162" s="14">
        <v>6</v>
      </c>
      <c r="G162" s="24">
        <v>5.2</v>
      </c>
      <c r="H162" s="24">
        <v>31.204</v>
      </c>
      <c r="I162" s="14" t="s">
        <v>367</v>
      </c>
    </row>
    <row r="163" s="2" customFormat="1" ht="24.75" customHeight="1" spans="1:9">
      <c r="A163" s="72">
        <v>43394</v>
      </c>
      <c r="B163" s="14" t="s">
        <v>1061</v>
      </c>
      <c r="C163" s="73" t="s">
        <v>1042</v>
      </c>
      <c r="D163" s="15" t="s">
        <v>25</v>
      </c>
      <c r="E163" s="15" t="s">
        <v>536</v>
      </c>
      <c r="F163" s="14">
        <v>340</v>
      </c>
      <c r="G163" s="24">
        <v>3.7001</v>
      </c>
      <c r="H163" s="24">
        <v>1258.02</v>
      </c>
      <c r="I163" s="14" t="s">
        <v>537</v>
      </c>
    </row>
    <row r="164" s="2" customFormat="1" ht="24.75" customHeight="1" spans="1:9">
      <c r="A164" s="72">
        <v>43394</v>
      </c>
      <c r="B164" s="14" t="s">
        <v>1061</v>
      </c>
      <c r="C164" s="73" t="s">
        <v>1042</v>
      </c>
      <c r="D164" s="15" t="s">
        <v>123</v>
      </c>
      <c r="E164" s="15" t="s">
        <v>124</v>
      </c>
      <c r="F164" s="14">
        <v>100</v>
      </c>
      <c r="G164" s="24">
        <v>2</v>
      </c>
      <c r="H164" s="24">
        <v>199.9956</v>
      </c>
      <c r="I164" s="14" t="s">
        <v>125</v>
      </c>
    </row>
    <row r="165" s="2" customFormat="1" ht="24.75" customHeight="1" spans="1:9">
      <c r="A165" s="72">
        <v>43394</v>
      </c>
      <c r="B165" s="14" t="s">
        <v>1062</v>
      </c>
      <c r="C165" s="73" t="s">
        <v>1033</v>
      </c>
      <c r="D165" s="15" t="s">
        <v>90</v>
      </c>
      <c r="E165" s="15" t="s">
        <v>91</v>
      </c>
      <c r="F165" s="14">
        <v>312</v>
      </c>
      <c r="G165" s="24">
        <v>4.8</v>
      </c>
      <c r="H165" s="24">
        <v>1497.5832</v>
      </c>
      <c r="I165" s="14" t="s">
        <v>92</v>
      </c>
    </row>
    <row r="166" s="2" customFormat="1" ht="24.75" customHeight="1" spans="1:9">
      <c r="A166" s="72">
        <v>43394</v>
      </c>
      <c r="B166" s="14" t="s">
        <v>1063</v>
      </c>
      <c r="C166" s="73" t="s">
        <v>1029</v>
      </c>
      <c r="D166" s="15" t="s">
        <v>195</v>
      </c>
      <c r="E166" s="15" t="s">
        <v>196</v>
      </c>
      <c r="F166" s="14">
        <v>2</v>
      </c>
      <c r="G166" s="24">
        <v>165.9999</v>
      </c>
      <c r="H166" s="24">
        <v>332.0036</v>
      </c>
      <c r="I166" s="14" t="s">
        <v>197</v>
      </c>
    </row>
    <row r="167" s="2" customFormat="1" ht="24.75" customHeight="1" spans="1:9">
      <c r="A167" s="72">
        <v>43394</v>
      </c>
      <c r="B167" s="14" t="s">
        <v>1064</v>
      </c>
      <c r="C167" s="73" t="s">
        <v>1029</v>
      </c>
      <c r="D167" s="15" t="s">
        <v>211</v>
      </c>
      <c r="E167" s="15" t="s">
        <v>212</v>
      </c>
      <c r="F167" s="14">
        <v>2</v>
      </c>
      <c r="G167" s="24">
        <v>8.4</v>
      </c>
      <c r="H167" s="24">
        <v>16.7968</v>
      </c>
      <c r="I167" s="14" t="s">
        <v>213</v>
      </c>
    </row>
    <row r="168" s="2" customFormat="1" ht="24.75" hidden="1" customHeight="1" spans="1:9">
      <c r="A168" s="72">
        <v>43396</v>
      </c>
      <c r="B168" s="14" t="s">
        <v>1065</v>
      </c>
      <c r="C168" s="75" t="s">
        <v>1066</v>
      </c>
      <c r="D168" s="15" t="s">
        <v>37</v>
      </c>
      <c r="E168" s="15" t="s">
        <v>214</v>
      </c>
      <c r="F168" s="14">
        <v>30</v>
      </c>
      <c r="G168" s="24">
        <v>3</v>
      </c>
      <c r="H168" s="24">
        <v>90.0044</v>
      </c>
      <c r="I168" s="14" t="s">
        <v>215</v>
      </c>
    </row>
    <row r="169" s="2" customFormat="1" ht="24.75" customHeight="1" spans="1:9">
      <c r="A169" s="72">
        <v>43398</v>
      </c>
      <c r="B169" s="14" t="s">
        <v>1067</v>
      </c>
      <c r="C169" s="73" t="s">
        <v>1068</v>
      </c>
      <c r="D169" s="15" t="s">
        <v>123</v>
      </c>
      <c r="E169" s="15" t="s">
        <v>124</v>
      </c>
      <c r="F169" s="14">
        <v>300</v>
      </c>
      <c r="G169" s="24">
        <v>2</v>
      </c>
      <c r="H169" s="24">
        <v>599.9868</v>
      </c>
      <c r="I169" s="14" t="s">
        <v>125</v>
      </c>
    </row>
    <row r="170" s="2" customFormat="1" ht="24.75" customHeight="1" spans="1:9">
      <c r="A170" s="72">
        <v>43398</v>
      </c>
      <c r="B170" s="14" t="s">
        <v>1067</v>
      </c>
      <c r="C170" s="73" t="s">
        <v>1068</v>
      </c>
      <c r="D170" s="15" t="s">
        <v>310</v>
      </c>
      <c r="E170" s="15" t="s">
        <v>311</v>
      </c>
      <c r="F170" s="14">
        <v>6</v>
      </c>
      <c r="G170" s="24">
        <v>133</v>
      </c>
      <c r="H170" s="24">
        <v>797.9988</v>
      </c>
      <c r="I170" s="14" t="s">
        <v>312</v>
      </c>
    </row>
    <row r="171" s="2" customFormat="1" ht="24.75" customHeight="1" spans="1:9">
      <c r="A171" s="72">
        <v>43398</v>
      </c>
      <c r="B171" s="14" t="s">
        <v>1067</v>
      </c>
      <c r="C171" s="73" t="s">
        <v>1068</v>
      </c>
      <c r="D171" s="15" t="s">
        <v>85</v>
      </c>
      <c r="E171" s="15" t="s">
        <v>237</v>
      </c>
      <c r="F171" s="14">
        <v>12</v>
      </c>
      <c r="G171" s="24">
        <v>25.4001</v>
      </c>
      <c r="H171" s="24">
        <v>304.8016</v>
      </c>
      <c r="I171" s="14" t="s">
        <v>238</v>
      </c>
    </row>
    <row r="172" s="2" customFormat="1" ht="24.75" customHeight="1" spans="1:9">
      <c r="A172" s="72">
        <v>43398</v>
      </c>
      <c r="B172" s="14" t="s">
        <v>1067</v>
      </c>
      <c r="C172" s="73" t="s">
        <v>1068</v>
      </c>
      <c r="D172" s="15" t="s">
        <v>37</v>
      </c>
      <c r="E172" s="15" t="s">
        <v>126</v>
      </c>
      <c r="F172" s="14">
        <v>12</v>
      </c>
      <c r="G172" s="24">
        <v>12.6</v>
      </c>
      <c r="H172" s="24">
        <v>151.206</v>
      </c>
      <c r="I172" s="14" t="s">
        <v>127</v>
      </c>
    </row>
    <row r="173" s="2" customFormat="1" ht="24.75" customHeight="1" spans="1:9">
      <c r="A173" s="72">
        <v>43398</v>
      </c>
      <c r="B173" s="14" t="s">
        <v>1069</v>
      </c>
      <c r="C173" s="73" t="s">
        <v>1068</v>
      </c>
      <c r="D173" s="15" t="s">
        <v>37</v>
      </c>
      <c r="E173" s="15" t="s">
        <v>68</v>
      </c>
      <c r="F173" s="14">
        <v>12</v>
      </c>
      <c r="G173" s="24">
        <v>6.7899</v>
      </c>
      <c r="H173" s="24">
        <v>81.4784</v>
      </c>
      <c r="I173" s="14" t="s">
        <v>69</v>
      </c>
    </row>
    <row r="174" s="2" customFormat="1" ht="24.75" customHeight="1" spans="1:9">
      <c r="A174" s="72">
        <v>43398</v>
      </c>
      <c r="B174" s="14" t="s">
        <v>1067</v>
      </c>
      <c r="C174" s="73" t="s">
        <v>1068</v>
      </c>
      <c r="D174" s="15" t="s">
        <v>37</v>
      </c>
      <c r="E174" s="15" t="s">
        <v>235</v>
      </c>
      <c r="F174" s="14">
        <v>6</v>
      </c>
      <c r="G174" s="24">
        <v>6</v>
      </c>
      <c r="H174" s="24">
        <v>35.9948</v>
      </c>
      <c r="I174" s="14" t="s">
        <v>236</v>
      </c>
    </row>
    <row r="175" s="2" customFormat="1" ht="24.75" customHeight="1" spans="1:9">
      <c r="A175" s="72">
        <v>43398</v>
      </c>
      <c r="B175" s="14" t="s">
        <v>1067</v>
      </c>
      <c r="C175" s="73" t="s">
        <v>1068</v>
      </c>
      <c r="D175" s="15" t="s">
        <v>132</v>
      </c>
      <c r="E175" s="15" t="s">
        <v>1070</v>
      </c>
      <c r="F175" s="14">
        <v>6</v>
      </c>
      <c r="G175" s="24">
        <v>3.16</v>
      </c>
      <c r="H175" s="24">
        <v>18.9544</v>
      </c>
      <c r="I175" s="14" t="s">
        <v>1071</v>
      </c>
    </row>
    <row r="176" s="2" customFormat="1" ht="24.75" customHeight="1" spans="1:9">
      <c r="A176" s="72">
        <v>43398</v>
      </c>
      <c r="B176" s="14" t="s">
        <v>1067</v>
      </c>
      <c r="C176" s="73" t="s">
        <v>1068</v>
      </c>
      <c r="D176" s="15" t="s">
        <v>145</v>
      </c>
      <c r="E176" s="15" t="s">
        <v>146</v>
      </c>
      <c r="F176" s="14">
        <v>72</v>
      </c>
      <c r="G176" s="24">
        <v>10</v>
      </c>
      <c r="H176" s="24">
        <v>720.0004</v>
      </c>
      <c r="I176" s="14" t="s">
        <v>147</v>
      </c>
    </row>
    <row r="177" s="2" customFormat="1" ht="24.75" customHeight="1" spans="1:9">
      <c r="A177" s="72">
        <v>43398</v>
      </c>
      <c r="B177" s="14" t="s">
        <v>1072</v>
      </c>
      <c r="C177" s="73" t="s">
        <v>1056</v>
      </c>
      <c r="D177" s="15" t="s">
        <v>98</v>
      </c>
      <c r="E177" s="15" t="s">
        <v>425</v>
      </c>
      <c r="F177" s="14">
        <v>12</v>
      </c>
      <c r="G177" s="24">
        <v>1.8</v>
      </c>
      <c r="H177" s="24">
        <v>21.5992</v>
      </c>
      <c r="I177" s="14" t="s">
        <v>426</v>
      </c>
    </row>
    <row r="178" s="2" customFormat="1" ht="24.75" customHeight="1" spans="1:9">
      <c r="A178" s="72">
        <v>43398</v>
      </c>
      <c r="B178" s="14" t="s">
        <v>1073</v>
      </c>
      <c r="C178" s="73" t="s">
        <v>1033</v>
      </c>
      <c r="D178" s="15" t="s">
        <v>98</v>
      </c>
      <c r="E178" s="15" t="s">
        <v>83</v>
      </c>
      <c r="F178" s="14">
        <v>82</v>
      </c>
      <c r="G178" s="24">
        <v>1.65</v>
      </c>
      <c r="H178" s="24">
        <v>135.3024</v>
      </c>
      <c r="I178" s="14" t="s">
        <v>99</v>
      </c>
    </row>
    <row r="179" s="2" customFormat="1" ht="24.75" customHeight="1" spans="1:9">
      <c r="A179" s="72">
        <v>43398</v>
      </c>
      <c r="B179" s="14" t="s">
        <v>1074</v>
      </c>
      <c r="C179" s="73" t="s">
        <v>1033</v>
      </c>
      <c r="D179" s="15" t="s">
        <v>195</v>
      </c>
      <c r="E179" s="15" t="s">
        <v>196</v>
      </c>
      <c r="F179" s="14">
        <v>13</v>
      </c>
      <c r="G179" s="24">
        <v>165.9999</v>
      </c>
      <c r="H179" s="24">
        <v>2157.9944</v>
      </c>
      <c r="I179" s="14" t="s">
        <v>197</v>
      </c>
    </row>
    <row r="180" s="2" customFormat="1" ht="24.75" customHeight="1" spans="1:9">
      <c r="A180" s="72">
        <v>43398</v>
      </c>
      <c r="B180" s="14" t="s">
        <v>1075</v>
      </c>
      <c r="C180" s="73" t="s">
        <v>1076</v>
      </c>
      <c r="D180" s="15" t="s">
        <v>98</v>
      </c>
      <c r="E180" s="15" t="s">
        <v>83</v>
      </c>
      <c r="F180" s="14">
        <v>48</v>
      </c>
      <c r="G180" s="24">
        <v>1.65</v>
      </c>
      <c r="H180" s="24">
        <v>79.2048</v>
      </c>
      <c r="I180" s="14" t="s">
        <v>99</v>
      </c>
    </row>
    <row r="181" s="2" customFormat="1" ht="24.75" customHeight="1" spans="1:9">
      <c r="A181" s="72">
        <v>43398</v>
      </c>
      <c r="B181" s="14" t="s">
        <v>1075</v>
      </c>
      <c r="C181" s="73" t="s">
        <v>1076</v>
      </c>
      <c r="D181" s="15" t="s">
        <v>192</v>
      </c>
      <c r="E181" s="15" t="s">
        <v>316</v>
      </c>
      <c r="F181" s="14">
        <v>24</v>
      </c>
      <c r="G181" s="24">
        <v>45</v>
      </c>
      <c r="H181" s="24">
        <v>1079.9948</v>
      </c>
      <c r="I181" s="14" t="s">
        <v>317</v>
      </c>
    </row>
    <row r="182" s="2" customFormat="1" ht="24.75" customHeight="1" spans="1:9">
      <c r="A182" s="72">
        <v>43398</v>
      </c>
      <c r="B182" s="14" t="s">
        <v>1075</v>
      </c>
      <c r="C182" s="73" t="s">
        <v>1076</v>
      </c>
      <c r="D182" s="15" t="s">
        <v>85</v>
      </c>
      <c r="E182" s="15" t="s">
        <v>237</v>
      </c>
      <c r="F182" s="14">
        <v>4</v>
      </c>
      <c r="G182" s="24">
        <v>25.4001</v>
      </c>
      <c r="H182" s="24">
        <v>101.6044</v>
      </c>
      <c r="I182" s="14" t="s">
        <v>238</v>
      </c>
    </row>
    <row r="183" s="2" customFormat="1" ht="24.75" customHeight="1" spans="1:9">
      <c r="A183" s="72">
        <v>43398</v>
      </c>
      <c r="B183" s="14" t="s">
        <v>1075</v>
      </c>
      <c r="C183" s="73" t="s">
        <v>1076</v>
      </c>
      <c r="D183" s="15" t="s">
        <v>37</v>
      </c>
      <c r="E183" s="15" t="s">
        <v>135</v>
      </c>
      <c r="F183" s="14">
        <v>48</v>
      </c>
      <c r="G183" s="24">
        <v>3.5999</v>
      </c>
      <c r="H183" s="24">
        <v>172.7936</v>
      </c>
      <c r="I183" s="14" t="s">
        <v>136</v>
      </c>
    </row>
    <row r="184" s="2" customFormat="1" ht="24.75" customHeight="1" spans="1:9">
      <c r="A184" s="72">
        <v>43398</v>
      </c>
      <c r="B184" s="14" t="s">
        <v>1075</v>
      </c>
      <c r="C184" s="73" t="s">
        <v>1076</v>
      </c>
      <c r="D184" s="15" t="s">
        <v>123</v>
      </c>
      <c r="E184" s="15" t="s">
        <v>124</v>
      </c>
      <c r="F184" s="14">
        <v>48</v>
      </c>
      <c r="G184" s="24">
        <v>2</v>
      </c>
      <c r="H184" s="24">
        <v>96.0016</v>
      </c>
      <c r="I184" s="14" t="s">
        <v>125</v>
      </c>
    </row>
    <row r="185" s="2" customFormat="1" ht="24.75" customHeight="1" spans="1:9">
      <c r="A185" s="72">
        <v>43398</v>
      </c>
      <c r="B185" s="14" t="s">
        <v>1075</v>
      </c>
      <c r="C185" s="73" t="s">
        <v>1076</v>
      </c>
      <c r="D185" s="15" t="s">
        <v>100</v>
      </c>
      <c r="E185" s="15" t="s">
        <v>101</v>
      </c>
      <c r="F185" s="14">
        <v>12</v>
      </c>
      <c r="G185" s="24">
        <v>1195</v>
      </c>
      <c r="H185" s="24">
        <v>14340.0012</v>
      </c>
      <c r="I185" s="14" t="s">
        <v>102</v>
      </c>
    </row>
    <row r="186" s="2" customFormat="1" ht="24.75" customHeight="1" spans="1:9">
      <c r="A186" s="72">
        <v>43398</v>
      </c>
      <c r="B186" s="14" t="s">
        <v>1075</v>
      </c>
      <c r="C186" s="73" t="s">
        <v>1076</v>
      </c>
      <c r="D186" s="15" t="s">
        <v>192</v>
      </c>
      <c r="E186" s="15" t="s">
        <v>549</v>
      </c>
      <c r="F186" s="14">
        <v>4</v>
      </c>
      <c r="G186" s="24">
        <v>45.93</v>
      </c>
      <c r="H186" s="24">
        <v>183.7208</v>
      </c>
      <c r="I186" s="14" t="s">
        <v>550</v>
      </c>
    </row>
    <row r="187" s="2" customFormat="1" ht="24.75" customHeight="1" spans="1:9">
      <c r="A187" s="72">
        <v>43398</v>
      </c>
      <c r="B187" s="14" t="s">
        <v>1075</v>
      </c>
      <c r="C187" s="73" t="s">
        <v>1076</v>
      </c>
      <c r="D187" s="15" t="s">
        <v>85</v>
      </c>
      <c r="E187" s="15" t="s">
        <v>237</v>
      </c>
      <c r="F187" s="14">
        <v>20</v>
      </c>
      <c r="G187" s="24">
        <v>25.4001</v>
      </c>
      <c r="H187" s="24">
        <v>507.9988</v>
      </c>
      <c r="I187" s="14" t="s">
        <v>238</v>
      </c>
    </row>
    <row r="188" s="2" customFormat="1" ht="24.75" customHeight="1" spans="1:9">
      <c r="A188" s="72">
        <v>43398</v>
      </c>
      <c r="B188" s="14" t="s">
        <v>1075</v>
      </c>
      <c r="C188" s="73" t="s">
        <v>1076</v>
      </c>
      <c r="D188" s="15" t="s">
        <v>253</v>
      </c>
      <c r="E188" s="15" t="s">
        <v>254</v>
      </c>
      <c r="F188" s="14">
        <v>60</v>
      </c>
      <c r="G188" s="24">
        <v>36</v>
      </c>
      <c r="H188" s="24">
        <v>2160.0012</v>
      </c>
      <c r="I188" s="14" t="s">
        <v>255</v>
      </c>
    </row>
    <row r="189" s="2" customFormat="1" ht="24.75" customHeight="1" spans="1:9">
      <c r="A189" s="72">
        <v>43398</v>
      </c>
      <c r="B189" s="14" t="s">
        <v>1075</v>
      </c>
      <c r="C189" s="73" t="s">
        <v>1076</v>
      </c>
      <c r="D189" s="15" t="s">
        <v>90</v>
      </c>
      <c r="E189" s="15" t="s">
        <v>405</v>
      </c>
      <c r="F189" s="14">
        <v>20</v>
      </c>
      <c r="G189" s="24">
        <v>3.2</v>
      </c>
      <c r="H189" s="24">
        <v>63.9972</v>
      </c>
      <c r="I189" s="14" t="s">
        <v>406</v>
      </c>
    </row>
    <row r="190" s="2" customFormat="1" ht="24.75" customHeight="1" spans="1:9">
      <c r="A190" s="72">
        <v>43398</v>
      </c>
      <c r="B190" s="14" t="s">
        <v>1075</v>
      </c>
      <c r="C190" s="73" t="s">
        <v>1076</v>
      </c>
      <c r="D190" s="15" t="s">
        <v>31</v>
      </c>
      <c r="E190" s="15" t="s">
        <v>32</v>
      </c>
      <c r="F190" s="14">
        <v>120</v>
      </c>
      <c r="G190" s="24">
        <v>2.24</v>
      </c>
      <c r="H190" s="24">
        <v>268.7952</v>
      </c>
      <c r="I190" s="14" t="s">
        <v>33</v>
      </c>
    </row>
    <row r="191" s="2" customFormat="1" ht="24.75" customHeight="1" spans="1:9">
      <c r="A191" s="72">
        <v>43398</v>
      </c>
      <c r="B191" s="14" t="s">
        <v>1075</v>
      </c>
      <c r="C191" s="73" t="s">
        <v>1076</v>
      </c>
      <c r="D191" s="15" t="s">
        <v>37</v>
      </c>
      <c r="E191" s="15" t="s">
        <v>76</v>
      </c>
      <c r="F191" s="14">
        <v>240</v>
      </c>
      <c r="G191" s="24">
        <v>12</v>
      </c>
      <c r="H191" s="24">
        <v>2879.99</v>
      </c>
      <c r="I191" s="14" t="s">
        <v>77</v>
      </c>
    </row>
    <row r="192" s="2" customFormat="1" ht="24.75" customHeight="1" spans="1:9">
      <c r="A192" s="72">
        <v>43398</v>
      </c>
      <c r="B192" s="14" t="s">
        <v>1077</v>
      </c>
      <c r="C192" s="73" t="s">
        <v>1076</v>
      </c>
      <c r="D192" s="15" t="s">
        <v>73</v>
      </c>
      <c r="E192" s="15" t="s">
        <v>407</v>
      </c>
      <c r="F192" s="14">
        <v>20</v>
      </c>
      <c r="G192" s="24">
        <v>4.2301</v>
      </c>
      <c r="H192" s="24">
        <v>84.5988</v>
      </c>
      <c r="I192" s="14" t="s">
        <v>408</v>
      </c>
    </row>
    <row r="193" s="2" customFormat="1" ht="24.75" customHeight="1" spans="1:9">
      <c r="A193" s="72">
        <v>43398</v>
      </c>
      <c r="B193" s="14" t="s">
        <v>1075</v>
      </c>
      <c r="C193" s="73" t="s">
        <v>1076</v>
      </c>
      <c r="D193" s="15" t="s">
        <v>160</v>
      </c>
      <c r="E193" s="15" t="s">
        <v>161</v>
      </c>
      <c r="F193" s="14">
        <v>20</v>
      </c>
      <c r="G193" s="24">
        <v>4.7599</v>
      </c>
      <c r="H193" s="24">
        <v>95.2012</v>
      </c>
      <c r="I193" s="14" t="s">
        <v>162</v>
      </c>
    </row>
    <row r="194" s="2" customFormat="1" ht="24.75" customHeight="1" spans="1:9">
      <c r="A194" s="72">
        <v>43398</v>
      </c>
      <c r="B194" s="14" t="s">
        <v>1075</v>
      </c>
      <c r="C194" s="73" t="s">
        <v>1076</v>
      </c>
      <c r="D194" s="15" t="s">
        <v>82</v>
      </c>
      <c r="E194" s="15" t="s">
        <v>687</v>
      </c>
      <c r="F194" s="14">
        <v>40</v>
      </c>
      <c r="G194" s="24">
        <v>2.43</v>
      </c>
      <c r="H194" s="24">
        <v>97.1964</v>
      </c>
      <c r="I194" s="14" t="s">
        <v>688</v>
      </c>
    </row>
    <row r="195" s="2" customFormat="1" ht="24.75" customHeight="1" spans="1:9">
      <c r="A195" s="72">
        <v>43398</v>
      </c>
      <c r="B195" s="14" t="s">
        <v>1075</v>
      </c>
      <c r="C195" s="73" t="s">
        <v>1076</v>
      </c>
      <c r="D195" s="15" t="s">
        <v>37</v>
      </c>
      <c r="E195" s="15" t="s">
        <v>68</v>
      </c>
      <c r="F195" s="14">
        <v>20</v>
      </c>
      <c r="G195" s="24">
        <v>6.7899</v>
      </c>
      <c r="H195" s="24">
        <v>135.8012</v>
      </c>
      <c r="I195" s="14" t="s">
        <v>69</v>
      </c>
    </row>
    <row r="196" s="2" customFormat="1" ht="24.75" customHeight="1" spans="1:9">
      <c r="A196" s="72">
        <v>43398</v>
      </c>
      <c r="B196" s="14" t="s">
        <v>1078</v>
      </c>
      <c r="C196" s="73" t="s">
        <v>1076</v>
      </c>
      <c r="D196" s="15" t="s">
        <v>98</v>
      </c>
      <c r="E196" s="15" t="s">
        <v>83</v>
      </c>
      <c r="F196" s="14">
        <v>80</v>
      </c>
      <c r="G196" s="24">
        <v>1.65</v>
      </c>
      <c r="H196" s="24">
        <v>131.9964</v>
      </c>
      <c r="I196" s="14" t="s">
        <v>99</v>
      </c>
    </row>
    <row r="197" s="2" customFormat="1" ht="24.75" customHeight="1" spans="1:9">
      <c r="A197" s="72">
        <v>43398</v>
      </c>
      <c r="B197" s="14" t="s">
        <v>1075</v>
      </c>
      <c r="C197" s="73" t="s">
        <v>1076</v>
      </c>
      <c r="D197" s="15" t="s">
        <v>109</v>
      </c>
      <c r="E197" s="15" t="s">
        <v>585</v>
      </c>
      <c r="F197" s="14">
        <v>120</v>
      </c>
      <c r="G197" s="24">
        <v>7.3199</v>
      </c>
      <c r="H197" s="24">
        <v>878.3984</v>
      </c>
      <c r="I197" s="14" t="s">
        <v>586</v>
      </c>
    </row>
    <row r="198" s="2" customFormat="1" ht="24.75" customHeight="1" spans="1:9">
      <c r="A198" s="72">
        <v>43398</v>
      </c>
      <c r="B198" s="14" t="s">
        <v>1075</v>
      </c>
      <c r="C198" s="73" t="s">
        <v>1076</v>
      </c>
      <c r="D198" s="15" t="s">
        <v>31</v>
      </c>
      <c r="E198" s="15" t="s">
        <v>230</v>
      </c>
      <c r="F198" s="14">
        <v>40</v>
      </c>
      <c r="G198" s="24">
        <v>1.89</v>
      </c>
      <c r="H198" s="24">
        <v>75.5972</v>
      </c>
      <c r="I198" s="14" t="s">
        <v>231</v>
      </c>
    </row>
    <row r="199" s="2" customFormat="1" ht="24.75" customHeight="1" spans="1:9">
      <c r="A199" s="72">
        <v>43398</v>
      </c>
      <c r="B199" s="14" t="s">
        <v>1075</v>
      </c>
      <c r="C199" s="73" t="s">
        <v>1076</v>
      </c>
      <c r="D199" s="15" t="s">
        <v>37</v>
      </c>
      <c r="E199" s="15" t="s">
        <v>389</v>
      </c>
      <c r="F199" s="14">
        <v>40</v>
      </c>
      <c r="G199" s="24">
        <v>6.1599</v>
      </c>
      <c r="H199" s="24">
        <v>246.3956</v>
      </c>
      <c r="I199" s="14" t="s">
        <v>390</v>
      </c>
    </row>
    <row r="200" s="2" customFormat="1" ht="24.75" customHeight="1" spans="1:9">
      <c r="A200" s="72">
        <v>43398</v>
      </c>
      <c r="B200" s="14" t="s">
        <v>1075</v>
      </c>
      <c r="C200" s="73" t="s">
        <v>1076</v>
      </c>
      <c r="D200" s="15" t="s">
        <v>37</v>
      </c>
      <c r="E200" s="15" t="s">
        <v>468</v>
      </c>
      <c r="F200" s="14">
        <v>20</v>
      </c>
      <c r="G200" s="24">
        <v>10</v>
      </c>
      <c r="H200" s="24">
        <v>199.9956</v>
      </c>
      <c r="I200" s="14" t="s">
        <v>469</v>
      </c>
    </row>
    <row r="201" s="2" customFormat="1" ht="24.75" customHeight="1" spans="1:9">
      <c r="A201" s="72">
        <v>43398</v>
      </c>
      <c r="B201" s="14" t="s">
        <v>1075</v>
      </c>
      <c r="C201" s="73" t="s">
        <v>1076</v>
      </c>
      <c r="D201" s="15" t="s">
        <v>93</v>
      </c>
      <c r="E201" s="15" t="s">
        <v>517</v>
      </c>
      <c r="F201" s="14">
        <v>20</v>
      </c>
      <c r="G201" s="24">
        <v>6</v>
      </c>
      <c r="H201" s="24">
        <v>120.002</v>
      </c>
      <c r="I201" s="14" t="s">
        <v>518</v>
      </c>
    </row>
    <row r="202" s="2" customFormat="1" ht="24.75" customHeight="1" spans="1:9">
      <c r="A202" s="72">
        <v>43398</v>
      </c>
      <c r="B202" s="14" t="s">
        <v>1075</v>
      </c>
      <c r="C202" s="73" t="s">
        <v>1076</v>
      </c>
      <c r="D202" s="15" t="s">
        <v>118</v>
      </c>
      <c r="E202" s="15" t="s">
        <v>119</v>
      </c>
      <c r="F202" s="14">
        <v>24</v>
      </c>
      <c r="G202" s="24">
        <v>2.43</v>
      </c>
      <c r="H202" s="24">
        <v>58.3248</v>
      </c>
      <c r="I202" s="14" t="s">
        <v>120</v>
      </c>
    </row>
    <row r="203" s="34" customFormat="1" ht="25.5" hidden="1" customHeight="1" spans="1:9">
      <c r="A203" s="49" t="s">
        <v>48</v>
      </c>
      <c r="B203" s="48"/>
      <c r="C203" s="49" t="str">
        <f>IF(H203&lt;0,"负","")&amp;IF(TRUNC(ROUND(H203,2))=0,"",TEXT(TRUNC(ABS(ROUND(H203,2))),"[DBNum2]")&amp;"元")&amp;IF(ISERR(FIND(".",ROUND(H203,2))),"",TEXT(RIGHT(TRUNC(ROUND(H203,2)*10)),"[DBNum2]"))&amp;IF(ISERR(FIND(".0",TEXT(H203,"0.00"))),"角","")&amp;IF(LEFT(RIGHT(ROUND(H203,2),3))=".",TEXT(RIGHT(ROUND(H203,2)),"[DBNum2]")&amp;"分","整")</f>
        <v>壹拾万肆仟肆佰壹拾伍元捌角玖分</v>
      </c>
      <c r="D203" s="52"/>
      <c r="E203" s="48"/>
      <c r="F203" s="49" t="s">
        <v>49</v>
      </c>
      <c r="G203" s="48"/>
      <c r="H203" s="53">
        <f>SUM(H8:H202)</f>
        <v>104415.892</v>
      </c>
      <c r="I203" s="54"/>
    </row>
    <row r="204" ht="12.75" customHeight="1" spans="7:7">
      <c r="G204" s="5"/>
    </row>
    <row r="205" s="3" customFormat="1" ht="20.1" customHeight="1" spans="1:8">
      <c r="A205" s="3" t="s">
        <v>50</v>
      </c>
      <c r="H205" s="3" t="s">
        <v>51</v>
      </c>
    </row>
    <row r="206" s="3" customFormat="1" ht="20.1" customHeight="1" spans="1:8">
      <c r="A206" s="3" t="s">
        <v>52</v>
      </c>
      <c r="H206" s="3" t="s">
        <v>52</v>
      </c>
    </row>
    <row r="207" s="4" customFormat="1" ht="20.1" customHeight="1" spans="1:4">
      <c r="A207" s="26" t="s">
        <v>53</v>
      </c>
      <c r="B207" s="27" t="s">
        <v>54</v>
      </c>
      <c r="C207" s="27"/>
      <c r="D207" s="30" t="s">
        <v>0</v>
      </c>
    </row>
    <row r="208" s="4" customFormat="1" ht="20.1" customHeight="1" spans="1:4">
      <c r="A208" s="26"/>
      <c r="B208" s="27" t="s">
        <v>55</v>
      </c>
      <c r="C208" s="27"/>
      <c r="D208" s="68" t="s">
        <v>56</v>
      </c>
    </row>
    <row r="209" s="4" customFormat="1" ht="20.1" customHeight="1" spans="1:9">
      <c r="A209" s="26"/>
      <c r="B209" s="27" t="s">
        <v>57</v>
      </c>
      <c r="C209" s="27"/>
      <c r="D209" s="30" t="s">
        <v>58</v>
      </c>
      <c r="H209" s="33"/>
      <c r="I209" s="32"/>
    </row>
    <row r="210" s="4" customFormat="1" ht="20.1" customHeight="1" spans="1:4">
      <c r="A210" s="26"/>
      <c r="B210" s="27" t="s">
        <v>59</v>
      </c>
      <c r="C210" s="27"/>
      <c r="D210" s="30" t="s">
        <v>60</v>
      </c>
    </row>
    <row r="211" s="4" customFormat="1" ht="20.1" customHeight="1" spans="1:1">
      <c r="A211" s="30" t="s">
        <v>61</v>
      </c>
    </row>
    <row r="212" s="4" customFormat="1" ht="20.1" customHeight="1" spans="2:6">
      <c r="B212" s="30" t="s">
        <v>62</v>
      </c>
      <c r="E212" s="30"/>
      <c r="F212" s="30"/>
    </row>
  </sheetData>
  <autoFilter ref="A7:WVQ203">
    <filterColumn colId="2">
      <filters>
        <filter val="DM181049045"/>
        <filter val="DM180847809"/>
        <filter val="DM180948770"/>
        <filter val="DM181049033"/>
        <filter val="DM180948935"/>
        <filter val="DM180948778"/>
        <filter val="DM181049338"/>
        <filter val="DM180948939"/>
        <filter val="DM180948410"/>
        <filter val="DM180948850"/>
        <filter val="DM181049110"/>
        <filter val="DM181049212"/>
        <filter val="DM181049412"/>
        <filter val="DM180948714"/>
        <filter val="DM181049155"/>
        <filter val="DM180948956"/>
        <filter val="DM180948916"/>
        <filter val="DM180948897"/>
      </filters>
    </filterColumn>
    <extLst/>
  </autoFilter>
  <mergeCells count="10">
    <mergeCell ref="A1:I1"/>
    <mergeCell ref="A2:I2"/>
    <mergeCell ref="A203:B203"/>
    <mergeCell ref="C203:E203"/>
    <mergeCell ref="F203:G203"/>
    <mergeCell ref="B207:C207"/>
    <mergeCell ref="B208:C208"/>
    <mergeCell ref="B209:C209"/>
    <mergeCell ref="B210:C210"/>
    <mergeCell ref="A207:A210"/>
  </mergeCells>
  <printOptions horizontalCentered="1"/>
  <pageMargins left="0" right="0" top="0" bottom="0" header="0.15748031496063" footer="0.15748031496063"/>
  <pageSetup paperSize="9" scale="93" orientation="landscape"/>
  <headerFooter alignWithMargins="0">
    <oddFooter>&amp;C第 &amp;P 页，共 &amp;N 页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85"/>
  <sheetViews>
    <sheetView workbookViewId="0">
      <selection activeCell="J79" sqref="J79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1079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E4" s="13" t="s">
        <v>594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hidden="1" customHeight="1" spans="1:11">
      <c r="A8" s="72">
        <v>43466</v>
      </c>
      <c r="B8" s="14" t="s">
        <v>1080</v>
      </c>
      <c r="C8" s="14" t="s">
        <v>1081</v>
      </c>
      <c r="D8" s="15" t="s">
        <v>98</v>
      </c>
      <c r="E8" s="15" t="s">
        <v>83</v>
      </c>
      <c r="F8" s="14">
        <v>8</v>
      </c>
      <c r="G8" s="24">
        <v>1.65</v>
      </c>
      <c r="H8" s="24">
        <v>13.2008</v>
      </c>
      <c r="I8" s="14" t="s">
        <v>99</v>
      </c>
      <c r="K8" s="63"/>
    </row>
    <row r="9" s="2" customFormat="1" ht="26.25" hidden="1" customHeight="1" spans="1:11">
      <c r="A9" s="72">
        <v>43466</v>
      </c>
      <c r="B9" s="14" t="s">
        <v>1080</v>
      </c>
      <c r="C9" s="14" t="s">
        <v>1081</v>
      </c>
      <c r="D9" s="15" t="s">
        <v>192</v>
      </c>
      <c r="E9" s="15" t="s">
        <v>316</v>
      </c>
      <c r="F9" s="14">
        <v>4</v>
      </c>
      <c r="G9" s="24">
        <v>45</v>
      </c>
      <c r="H9" s="24">
        <v>179.9972</v>
      </c>
      <c r="I9" s="14" t="s">
        <v>317</v>
      </c>
      <c r="K9" s="63"/>
    </row>
    <row r="10" s="2" customFormat="1" ht="26.25" hidden="1" customHeight="1" spans="1:11">
      <c r="A10" s="72">
        <v>43466</v>
      </c>
      <c r="B10" s="14" t="s">
        <v>1080</v>
      </c>
      <c r="C10" s="14" t="s">
        <v>1081</v>
      </c>
      <c r="D10" s="15" t="s">
        <v>160</v>
      </c>
      <c r="E10" s="15" t="s">
        <v>259</v>
      </c>
      <c r="F10" s="14">
        <v>8</v>
      </c>
      <c r="G10" s="24">
        <v>4.3</v>
      </c>
      <c r="H10" s="24">
        <v>34.4056</v>
      </c>
      <c r="I10" s="14" t="s">
        <v>260</v>
      </c>
      <c r="K10" s="63"/>
    </row>
    <row r="11" s="2" customFormat="1" ht="26.25" hidden="1" customHeight="1" spans="1:11">
      <c r="A11" s="72">
        <v>43466</v>
      </c>
      <c r="B11" s="14" t="s">
        <v>1080</v>
      </c>
      <c r="C11" s="14" t="s">
        <v>1081</v>
      </c>
      <c r="D11" s="15" t="s">
        <v>37</v>
      </c>
      <c r="E11" s="15" t="s">
        <v>135</v>
      </c>
      <c r="F11" s="14">
        <v>8</v>
      </c>
      <c r="G11" s="24">
        <v>3.5999</v>
      </c>
      <c r="H11" s="24">
        <v>28.8028</v>
      </c>
      <c r="I11" s="14" t="s">
        <v>136</v>
      </c>
      <c r="K11" s="63"/>
    </row>
    <row r="12" s="2" customFormat="1" ht="26.25" hidden="1" customHeight="1" spans="1:11">
      <c r="A12" s="72">
        <v>43466</v>
      </c>
      <c r="B12" s="14" t="s">
        <v>1080</v>
      </c>
      <c r="C12" s="14" t="s">
        <v>1081</v>
      </c>
      <c r="D12" s="15" t="s">
        <v>93</v>
      </c>
      <c r="E12" s="15" t="s">
        <v>94</v>
      </c>
      <c r="F12" s="14">
        <v>8</v>
      </c>
      <c r="G12" s="24">
        <v>4</v>
      </c>
      <c r="H12" s="24">
        <v>32.0044</v>
      </c>
      <c r="I12" s="14" t="s">
        <v>95</v>
      </c>
      <c r="K12" s="63"/>
    </row>
    <row r="13" s="2" customFormat="1" ht="24.75" hidden="1" customHeight="1" spans="1:11">
      <c r="A13" s="72">
        <v>43466</v>
      </c>
      <c r="B13" s="14" t="s">
        <v>1080</v>
      </c>
      <c r="C13" s="14" t="s">
        <v>1081</v>
      </c>
      <c r="D13" s="15" t="s">
        <v>123</v>
      </c>
      <c r="E13" s="15" t="s">
        <v>124</v>
      </c>
      <c r="F13" s="14">
        <v>8</v>
      </c>
      <c r="G13" s="24">
        <v>2</v>
      </c>
      <c r="H13" s="24">
        <v>15.9964</v>
      </c>
      <c r="I13" s="14" t="s">
        <v>125</v>
      </c>
      <c r="K13" s="63"/>
    </row>
    <row r="14" s="2" customFormat="1" ht="28.5" hidden="1" customHeight="1" spans="1:11">
      <c r="A14" s="72">
        <v>43466</v>
      </c>
      <c r="B14" s="14" t="s">
        <v>1082</v>
      </c>
      <c r="C14" s="14" t="s">
        <v>1083</v>
      </c>
      <c r="D14" s="15" t="s">
        <v>37</v>
      </c>
      <c r="E14" s="15" t="s">
        <v>68</v>
      </c>
      <c r="F14" s="14">
        <v>2</v>
      </c>
      <c r="G14" s="24">
        <v>6.7899</v>
      </c>
      <c r="H14" s="24">
        <v>13.5836</v>
      </c>
      <c r="I14" s="14" t="s">
        <v>69</v>
      </c>
      <c r="K14" s="63"/>
    </row>
    <row r="15" s="2" customFormat="1" ht="24.75" hidden="1" customHeight="1" spans="1:11">
      <c r="A15" s="72">
        <v>43466</v>
      </c>
      <c r="B15" s="14" t="s">
        <v>1082</v>
      </c>
      <c r="C15" s="14" t="s">
        <v>1083</v>
      </c>
      <c r="D15" s="15" t="s">
        <v>123</v>
      </c>
      <c r="E15" s="15" t="s">
        <v>124</v>
      </c>
      <c r="F15" s="14">
        <v>100</v>
      </c>
      <c r="G15" s="24">
        <v>2</v>
      </c>
      <c r="H15" s="24">
        <v>199.9956</v>
      </c>
      <c r="I15" s="14" t="s">
        <v>125</v>
      </c>
      <c r="K15" s="63"/>
    </row>
    <row r="16" s="2" customFormat="1" ht="24.75" hidden="1" customHeight="1" spans="1:11">
      <c r="A16" s="72">
        <v>43466</v>
      </c>
      <c r="B16" s="14" t="s">
        <v>1084</v>
      </c>
      <c r="C16" s="14" t="s">
        <v>1085</v>
      </c>
      <c r="D16" s="15" t="s">
        <v>37</v>
      </c>
      <c r="E16" s="15" t="s">
        <v>68</v>
      </c>
      <c r="F16" s="14">
        <v>1</v>
      </c>
      <c r="G16" s="24">
        <v>6.7899</v>
      </c>
      <c r="H16" s="24">
        <v>6.786</v>
      </c>
      <c r="I16" s="14" t="s">
        <v>69</v>
      </c>
      <c r="K16" s="63"/>
    </row>
    <row r="17" s="2" customFormat="1" ht="24.75" hidden="1" customHeight="1" spans="1:11">
      <c r="A17" s="72">
        <v>43466</v>
      </c>
      <c r="B17" s="14" t="s">
        <v>1086</v>
      </c>
      <c r="C17" s="14" t="s">
        <v>1087</v>
      </c>
      <c r="D17" s="15" t="s">
        <v>192</v>
      </c>
      <c r="E17" s="15" t="s">
        <v>193</v>
      </c>
      <c r="F17" s="14">
        <v>4</v>
      </c>
      <c r="G17" s="24">
        <v>47.5</v>
      </c>
      <c r="H17" s="24">
        <v>189.9964</v>
      </c>
      <c r="I17" s="14" t="s">
        <v>194</v>
      </c>
      <c r="K17" s="63"/>
    </row>
    <row r="18" s="2" customFormat="1" ht="24.75" hidden="1" customHeight="1" spans="1:11">
      <c r="A18" s="72">
        <v>43469</v>
      </c>
      <c r="B18" s="14" t="s">
        <v>1088</v>
      </c>
      <c r="C18" s="14" t="s">
        <v>1089</v>
      </c>
      <c r="D18" s="15" t="s">
        <v>123</v>
      </c>
      <c r="E18" s="15" t="s">
        <v>124</v>
      </c>
      <c r="F18" s="14">
        <v>4</v>
      </c>
      <c r="G18" s="24">
        <v>2</v>
      </c>
      <c r="H18" s="24">
        <v>8.004</v>
      </c>
      <c r="I18" s="14" t="s">
        <v>125</v>
      </c>
      <c r="K18" s="63"/>
    </row>
    <row r="19" s="2" customFormat="1" ht="24.75" hidden="1" customHeight="1" spans="1:11">
      <c r="A19" s="72">
        <v>43469</v>
      </c>
      <c r="B19" s="14" t="s">
        <v>1088</v>
      </c>
      <c r="C19" s="14" t="s">
        <v>1089</v>
      </c>
      <c r="D19" s="15" t="s">
        <v>118</v>
      </c>
      <c r="E19" s="15" t="s">
        <v>119</v>
      </c>
      <c r="F19" s="14">
        <v>2</v>
      </c>
      <c r="G19" s="24">
        <v>2.43</v>
      </c>
      <c r="H19" s="24">
        <v>4.8604</v>
      </c>
      <c r="I19" s="14" t="s">
        <v>120</v>
      </c>
      <c r="K19" s="63"/>
    </row>
    <row r="20" s="2" customFormat="1" ht="24.75" hidden="1" customHeight="1" spans="1:11">
      <c r="A20" s="72">
        <v>43469</v>
      </c>
      <c r="B20" s="14" t="s">
        <v>1088</v>
      </c>
      <c r="C20" s="14" t="s">
        <v>1089</v>
      </c>
      <c r="D20" s="15" t="s">
        <v>93</v>
      </c>
      <c r="E20" s="15" t="s">
        <v>94</v>
      </c>
      <c r="F20" s="14">
        <v>4</v>
      </c>
      <c r="G20" s="24">
        <v>4</v>
      </c>
      <c r="H20" s="24">
        <v>15.9964</v>
      </c>
      <c r="I20" s="14" t="s">
        <v>95</v>
      </c>
      <c r="K20" s="63"/>
    </row>
    <row r="21" s="2" customFormat="1" ht="24.75" hidden="1" customHeight="1" spans="1:11">
      <c r="A21" s="72">
        <v>43469</v>
      </c>
      <c r="B21" s="14" t="s">
        <v>1088</v>
      </c>
      <c r="C21" s="14" t="s">
        <v>1089</v>
      </c>
      <c r="D21" s="15" t="s">
        <v>98</v>
      </c>
      <c r="E21" s="15" t="s">
        <v>83</v>
      </c>
      <c r="F21" s="14">
        <v>4</v>
      </c>
      <c r="G21" s="24">
        <v>1.65</v>
      </c>
      <c r="H21" s="24">
        <v>6.6004</v>
      </c>
      <c r="I21" s="14" t="s">
        <v>99</v>
      </c>
      <c r="K21" s="63"/>
    </row>
    <row r="22" s="2" customFormat="1" ht="24.75" hidden="1" customHeight="1" spans="1:11">
      <c r="A22" s="72">
        <v>43469</v>
      </c>
      <c r="B22" s="14" t="s">
        <v>1088</v>
      </c>
      <c r="C22" s="14" t="s">
        <v>1089</v>
      </c>
      <c r="D22" s="15" t="s">
        <v>192</v>
      </c>
      <c r="E22" s="15" t="s">
        <v>316</v>
      </c>
      <c r="F22" s="14">
        <v>2</v>
      </c>
      <c r="G22" s="24">
        <v>45</v>
      </c>
      <c r="H22" s="24">
        <v>90.0044</v>
      </c>
      <c r="I22" s="14" t="s">
        <v>317</v>
      </c>
      <c r="K22" s="63"/>
    </row>
    <row r="23" s="2" customFormat="1" ht="24.75" hidden="1" customHeight="1" spans="1:11">
      <c r="A23" s="72">
        <v>43469</v>
      </c>
      <c r="B23" s="14" t="s">
        <v>1088</v>
      </c>
      <c r="C23" s="14" t="s">
        <v>1089</v>
      </c>
      <c r="D23" s="15" t="s">
        <v>37</v>
      </c>
      <c r="E23" s="15" t="s">
        <v>135</v>
      </c>
      <c r="F23" s="14">
        <v>4</v>
      </c>
      <c r="G23" s="24">
        <v>3.5999</v>
      </c>
      <c r="H23" s="24">
        <v>14.3956</v>
      </c>
      <c r="I23" s="14" t="s">
        <v>136</v>
      </c>
      <c r="K23" s="63"/>
    </row>
    <row r="24" s="2" customFormat="1" ht="24.75" hidden="1" customHeight="1" spans="1:11">
      <c r="A24" s="72">
        <v>43472</v>
      </c>
      <c r="B24" s="14" t="s">
        <v>1090</v>
      </c>
      <c r="C24" s="14" t="s">
        <v>1091</v>
      </c>
      <c r="D24" s="15" t="s">
        <v>31</v>
      </c>
      <c r="E24" s="15" t="s">
        <v>502</v>
      </c>
      <c r="F24" s="14">
        <v>30</v>
      </c>
      <c r="G24" s="24">
        <v>2.3</v>
      </c>
      <c r="H24" s="24">
        <v>68.9968</v>
      </c>
      <c r="I24" s="14" t="s">
        <v>503</v>
      </c>
      <c r="K24" s="63"/>
    </row>
    <row r="25" s="2" customFormat="1" ht="24.75" customHeight="1" spans="1:11">
      <c r="A25" s="72">
        <v>43472</v>
      </c>
      <c r="B25" s="14" t="s">
        <v>1090</v>
      </c>
      <c r="C25" s="14" t="s">
        <v>1091</v>
      </c>
      <c r="D25" s="15" t="s">
        <v>98</v>
      </c>
      <c r="E25" s="15" t="s">
        <v>425</v>
      </c>
      <c r="F25" s="14">
        <v>18</v>
      </c>
      <c r="G25" s="24">
        <v>1.8</v>
      </c>
      <c r="H25" s="24">
        <v>32.3988</v>
      </c>
      <c r="I25" s="14" t="s">
        <v>426</v>
      </c>
      <c r="K25" s="63"/>
    </row>
    <row r="26" s="2" customFormat="1" ht="24.75" hidden="1" customHeight="1" spans="1:11">
      <c r="A26" s="72">
        <v>43472</v>
      </c>
      <c r="B26" s="14" t="s">
        <v>1090</v>
      </c>
      <c r="C26" s="14" t="s">
        <v>1091</v>
      </c>
      <c r="D26" s="15" t="s">
        <v>37</v>
      </c>
      <c r="E26" s="15" t="s">
        <v>80</v>
      </c>
      <c r="F26" s="14">
        <v>80</v>
      </c>
      <c r="G26" s="24">
        <v>12.4001</v>
      </c>
      <c r="H26" s="24">
        <v>992.0088</v>
      </c>
      <c r="I26" s="14" t="s">
        <v>81</v>
      </c>
      <c r="K26" s="63"/>
    </row>
    <row r="27" s="2" customFormat="1" ht="24.75" hidden="1" customHeight="1" spans="1:11">
      <c r="A27" s="72">
        <v>43472</v>
      </c>
      <c r="B27" s="14" t="s">
        <v>1090</v>
      </c>
      <c r="C27" s="14" t="s">
        <v>1091</v>
      </c>
      <c r="D27" s="15" t="s">
        <v>73</v>
      </c>
      <c r="E27" s="15" t="s">
        <v>158</v>
      </c>
      <c r="F27" s="14">
        <v>20</v>
      </c>
      <c r="G27" s="24">
        <v>2.91</v>
      </c>
      <c r="H27" s="24">
        <v>58.1972</v>
      </c>
      <c r="I27" s="14" t="s">
        <v>159</v>
      </c>
      <c r="K27" s="63"/>
    </row>
    <row r="28" s="2" customFormat="1" ht="24.75" hidden="1" customHeight="1" spans="1:11">
      <c r="A28" s="72">
        <v>43472</v>
      </c>
      <c r="B28" s="14" t="s">
        <v>1090</v>
      </c>
      <c r="C28" s="14" t="s">
        <v>1091</v>
      </c>
      <c r="D28" s="15" t="s">
        <v>155</v>
      </c>
      <c r="E28" s="15" t="s">
        <v>366</v>
      </c>
      <c r="F28" s="14">
        <v>6</v>
      </c>
      <c r="G28" s="24">
        <v>5.2</v>
      </c>
      <c r="H28" s="24">
        <v>31.204</v>
      </c>
      <c r="I28" s="14" t="s">
        <v>367</v>
      </c>
      <c r="K28" s="63"/>
    </row>
    <row r="29" s="2" customFormat="1" ht="24.75" hidden="1" customHeight="1" spans="1:11">
      <c r="A29" s="72">
        <v>43472</v>
      </c>
      <c r="B29" s="14" t="s">
        <v>1090</v>
      </c>
      <c r="C29" s="14" t="s">
        <v>1091</v>
      </c>
      <c r="D29" s="15" t="s">
        <v>37</v>
      </c>
      <c r="E29" s="15" t="s">
        <v>130</v>
      </c>
      <c r="F29" s="14">
        <v>30</v>
      </c>
      <c r="G29" s="24">
        <v>3.7001</v>
      </c>
      <c r="H29" s="24">
        <v>111.0004</v>
      </c>
      <c r="I29" s="14" t="s">
        <v>131</v>
      </c>
      <c r="K29" s="63"/>
    </row>
    <row r="30" s="2" customFormat="1" ht="24.75" hidden="1" customHeight="1" spans="1:11">
      <c r="A30" s="72">
        <v>43472</v>
      </c>
      <c r="B30" s="14" t="s">
        <v>1090</v>
      </c>
      <c r="C30" s="14" t="s">
        <v>1091</v>
      </c>
      <c r="D30" s="15" t="s">
        <v>155</v>
      </c>
      <c r="E30" s="15" t="s">
        <v>366</v>
      </c>
      <c r="F30" s="14">
        <v>4</v>
      </c>
      <c r="G30" s="24">
        <v>5.2</v>
      </c>
      <c r="H30" s="24">
        <v>20.7988</v>
      </c>
      <c r="I30" s="14" t="s">
        <v>367</v>
      </c>
      <c r="K30" s="63"/>
    </row>
    <row r="31" s="2" customFormat="1" ht="24.75" hidden="1" customHeight="1" spans="1:11">
      <c r="A31" s="72">
        <v>43472</v>
      </c>
      <c r="B31" s="14" t="s">
        <v>1090</v>
      </c>
      <c r="C31" s="14" t="s">
        <v>1091</v>
      </c>
      <c r="D31" s="15" t="s">
        <v>443</v>
      </c>
      <c r="E31" s="15" t="s">
        <v>1092</v>
      </c>
      <c r="F31" s="14">
        <v>5</v>
      </c>
      <c r="G31" s="24">
        <v>3.3</v>
      </c>
      <c r="H31" s="24">
        <v>16.4952</v>
      </c>
      <c r="I31" s="14" t="s">
        <v>1093</v>
      </c>
      <c r="K31" s="63"/>
    </row>
    <row r="32" s="2" customFormat="1" ht="24.75" hidden="1" customHeight="1" spans="1:11">
      <c r="A32" s="72">
        <v>43472</v>
      </c>
      <c r="B32" s="14" t="s">
        <v>1094</v>
      </c>
      <c r="C32" s="14" t="s">
        <v>1081</v>
      </c>
      <c r="D32" s="15" t="s">
        <v>100</v>
      </c>
      <c r="E32" s="15" t="s">
        <v>324</v>
      </c>
      <c r="F32" s="14">
        <v>4</v>
      </c>
      <c r="G32" s="24">
        <v>816.9999</v>
      </c>
      <c r="H32" s="24">
        <v>3267.998</v>
      </c>
      <c r="I32" s="14" t="s">
        <v>325</v>
      </c>
      <c r="K32" s="63"/>
    </row>
    <row r="33" s="2" customFormat="1" ht="24.75" hidden="1" customHeight="1" spans="1:11">
      <c r="A33" s="72">
        <v>43474</v>
      </c>
      <c r="B33" s="14" t="s">
        <v>1095</v>
      </c>
      <c r="C33" s="14" t="s">
        <v>1096</v>
      </c>
      <c r="D33" s="15" t="s">
        <v>123</v>
      </c>
      <c r="E33" s="15" t="s">
        <v>124</v>
      </c>
      <c r="F33" s="14">
        <v>2</v>
      </c>
      <c r="G33" s="24">
        <v>2</v>
      </c>
      <c r="H33" s="24">
        <v>4.002</v>
      </c>
      <c r="I33" s="14" t="s">
        <v>125</v>
      </c>
      <c r="K33" s="63"/>
    </row>
    <row r="34" s="2" customFormat="1" ht="24.75" hidden="1" customHeight="1" spans="1:11">
      <c r="A34" s="72">
        <v>43474</v>
      </c>
      <c r="B34" s="14" t="s">
        <v>1095</v>
      </c>
      <c r="C34" s="14" t="s">
        <v>1096</v>
      </c>
      <c r="D34" s="15" t="s">
        <v>98</v>
      </c>
      <c r="E34" s="15" t="s">
        <v>83</v>
      </c>
      <c r="F34" s="14">
        <v>48</v>
      </c>
      <c r="G34" s="24">
        <v>1.65</v>
      </c>
      <c r="H34" s="24">
        <v>79.2048</v>
      </c>
      <c r="I34" s="14" t="s">
        <v>99</v>
      </c>
      <c r="K34" s="63"/>
    </row>
    <row r="35" s="2" customFormat="1" ht="24.75" hidden="1" customHeight="1" spans="1:11">
      <c r="A35" s="72">
        <v>43474</v>
      </c>
      <c r="B35" s="14" t="s">
        <v>1095</v>
      </c>
      <c r="C35" s="14" t="s">
        <v>1096</v>
      </c>
      <c r="D35" s="15" t="s">
        <v>73</v>
      </c>
      <c r="E35" s="15" t="s">
        <v>158</v>
      </c>
      <c r="F35" s="14">
        <v>180</v>
      </c>
      <c r="G35" s="24">
        <v>2.91</v>
      </c>
      <c r="H35" s="24">
        <v>523.798</v>
      </c>
      <c r="I35" s="14" t="s">
        <v>159</v>
      </c>
      <c r="K35" s="63"/>
    </row>
    <row r="36" s="2" customFormat="1" ht="24.75" hidden="1" customHeight="1" spans="1:11">
      <c r="A36" s="72">
        <v>43474</v>
      </c>
      <c r="B36" s="14" t="s">
        <v>1095</v>
      </c>
      <c r="C36" s="14" t="s">
        <v>1096</v>
      </c>
      <c r="D36" s="15" t="s">
        <v>37</v>
      </c>
      <c r="E36" s="15" t="s">
        <v>88</v>
      </c>
      <c r="F36" s="14">
        <v>180</v>
      </c>
      <c r="G36" s="24">
        <v>3.5</v>
      </c>
      <c r="H36" s="24">
        <v>629.996</v>
      </c>
      <c r="I36" s="14" t="s">
        <v>89</v>
      </c>
      <c r="K36" s="63"/>
    </row>
    <row r="37" s="2" customFormat="1" ht="24.75" hidden="1" customHeight="1" spans="1:11">
      <c r="A37" s="72">
        <v>43474</v>
      </c>
      <c r="B37" s="14" t="s">
        <v>1095</v>
      </c>
      <c r="C37" s="14" t="s">
        <v>1096</v>
      </c>
      <c r="D37" s="15" t="s">
        <v>37</v>
      </c>
      <c r="E37" s="15" t="s">
        <v>76</v>
      </c>
      <c r="F37" s="14">
        <v>180</v>
      </c>
      <c r="G37" s="24">
        <v>12</v>
      </c>
      <c r="H37" s="24">
        <v>2159.99</v>
      </c>
      <c r="I37" s="14" t="s">
        <v>77</v>
      </c>
      <c r="K37" s="63"/>
    </row>
    <row r="38" s="2" customFormat="1" ht="24.75" hidden="1" customHeight="1" spans="1:11">
      <c r="A38" s="72">
        <v>43474</v>
      </c>
      <c r="B38" s="14" t="s">
        <v>1095</v>
      </c>
      <c r="C38" s="14" t="s">
        <v>1096</v>
      </c>
      <c r="D38" s="15" t="s">
        <v>90</v>
      </c>
      <c r="E38" s="15" t="s">
        <v>440</v>
      </c>
      <c r="F38" s="14">
        <v>180</v>
      </c>
      <c r="G38" s="24">
        <v>4.5</v>
      </c>
      <c r="H38" s="24">
        <v>809.9932</v>
      </c>
      <c r="I38" s="14" t="s">
        <v>441</v>
      </c>
      <c r="K38" s="63"/>
    </row>
    <row r="39" s="2" customFormat="1" ht="24.75" hidden="1" customHeight="1" spans="1:11">
      <c r="A39" s="72">
        <v>43474</v>
      </c>
      <c r="B39" s="14" t="s">
        <v>1095</v>
      </c>
      <c r="C39" s="14" t="s">
        <v>1096</v>
      </c>
      <c r="D39" s="15" t="s">
        <v>123</v>
      </c>
      <c r="E39" s="15" t="s">
        <v>124</v>
      </c>
      <c r="F39" s="14">
        <v>492</v>
      </c>
      <c r="G39" s="24">
        <v>2</v>
      </c>
      <c r="H39" s="24">
        <v>983.9816</v>
      </c>
      <c r="I39" s="14" t="s">
        <v>125</v>
      </c>
      <c r="K39" s="63"/>
    </row>
    <row r="40" s="2" customFormat="1" ht="24.75" hidden="1" customHeight="1" spans="1:11">
      <c r="A40" s="72">
        <v>43474</v>
      </c>
      <c r="B40" s="14" t="s">
        <v>1097</v>
      </c>
      <c r="C40" s="14" t="s">
        <v>1098</v>
      </c>
      <c r="D40" s="15" t="s">
        <v>37</v>
      </c>
      <c r="E40" s="15" t="s">
        <v>68</v>
      </c>
      <c r="F40" s="14">
        <v>2</v>
      </c>
      <c r="G40" s="24">
        <v>6.7899</v>
      </c>
      <c r="H40" s="24">
        <v>13.5836</v>
      </c>
      <c r="I40" s="14" t="s">
        <v>69</v>
      </c>
      <c r="K40" s="63"/>
    </row>
    <row r="41" s="2" customFormat="1" ht="24.75" hidden="1" customHeight="1" spans="1:11">
      <c r="A41" s="72">
        <v>43474</v>
      </c>
      <c r="B41" s="14" t="s">
        <v>1099</v>
      </c>
      <c r="C41" s="14" t="s">
        <v>1098</v>
      </c>
      <c r="D41" s="15" t="s">
        <v>123</v>
      </c>
      <c r="E41" s="15" t="s">
        <v>124</v>
      </c>
      <c r="F41" s="14">
        <v>24</v>
      </c>
      <c r="G41" s="24">
        <v>2</v>
      </c>
      <c r="H41" s="24">
        <v>48.0008</v>
      </c>
      <c r="I41" s="14" t="s">
        <v>125</v>
      </c>
      <c r="K41" s="63"/>
    </row>
    <row r="42" s="2" customFormat="1" ht="24.75" hidden="1" customHeight="1" spans="1:11">
      <c r="A42" s="72">
        <v>43474</v>
      </c>
      <c r="B42" s="14" t="s">
        <v>1100</v>
      </c>
      <c r="C42" s="14" t="s">
        <v>1098</v>
      </c>
      <c r="D42" s="15" t="s">
        <v>123</v>
      </c>
      <c r="E42" s="15" t="s">
        <v>124</v>
      </c>
      <c r="F42" s="14">
        <v>24</v>
      </c>
      <c r="G42" s="24">
        <v>2</v>
      </c>
      <c r="H42" s="24">
        <v>48.0008</v>
      </c>
      <c r="I42" s="14" t="s">
        <v>125</v>
      </c>
      <c r="K42" s="63"/>
    </row>
    <row r="43" s="2" customFormat="1" ht="24.75" hidden="1" customHeight="1" spans="1:11">
      <c r="A43" s="72">
        <v>43474</v>
      </c>
      <c r="B43" s="14" t="s">
        <v>1100</v>
      </c>
      <c r="C43" s="14" t="s">
        <v>1098</v>
      </c>
      <c r="D43" s="15" t="s">
        <v>31</v>
      </c>
      <c r="E43" s="15" t="s">
        <v>497</v>
      </c>
      <c r="F43" s="14">
        <v>2</v>
      </c>
      <c r="G43" s="24">
        <v>1.89</v>
      </c>
      <c r="H43" s="24">
        <v>3.7816</v>
      </c>
      <c r="I43" s="14" t="s">
        <v>498</v>
      </c>
      <c r="K43" s="63"/>
    </row>
    <row r="44" s="2" customFormat="1" ht="24.75" hidden="1" customHeight="1" spans="1:11">
      <c r="A44" s="72">
        <v>43474</v>
      </c>
      <c r="B44" s="14" t="s">
        <v>1100</v>
      </c>
      <c r="C44" s="14" t="s">
        <v>1098</v>
      </c>
      <c r="D44" s="15" t="s">
        <v>1101</v>
      </c>
      <c r="E44" s="15" t="s">
        <v>1102</v>
      </c>
      <c r="F44" s="14">
        <v>6</v>
      </c>
      <c r="G44" s="24">
        <v>4.38</v>
      </c>
      <c r="H44" s="24">
        <v>26.2856</v>
      </c>
      <c r="I44" s="14" t="s">
        <v>1103</v>
      </c>
      <c r="K44" s="63"/>
    </row>
    <row r="45" s="2" customFormat="1" ht="24.75" hidden="1" customHeight="1" spans="1:11">
      <c r="A45" s="72">
        <v>43474</v>
      </c>
      <c r="B45" s="14" t="s">
        <v>1104</v>
      </c>
      <c r="C45" s="14" t="s">
        <v>1089</v>
      </c>
      <c r="D45" s="15" t="s">
        <v>100</v>
      </c>
      <c r="E45" s="15" t="s">
        <v>324</v>
      </c>
      <c r="F45" s="14">
        <v>2</v>
      </c>
      <c r="G45" s="24">
        <v>816.9999</v>
      </c>
      <c r="H45" s="24">
        <v>1633.999</v>
      </c>
      <c r="I45" s="14" t="s">
        <v>325</v>
      </c>
      <c r="K45" s="63"/>
    </row>
    <row r="46" s="2" customFormat="1" ht="24.75" hidden="1" customHeight="1" spans="1:11">
      <c r="A46" s="72">
        <v>43475</v>
      </c>
      <c r="B46" s="14" t="s">
        <v>1084</v>
      </c>
      <c r="C46" s="14" t="s">
        <v>1085</v>
      </c>
      <c r="D46" s="15" t="s">
        <v>195</v>
      </c>
      <c r="E46" s="15" t="s">
        <v>196</v>
      </c>
      <c r="F46" s="14">
        <v>1</v>
      </c>
      <c r="G46" s="24">
        <v>165.9999</v>
      </c>
      <c r="H46" s="24">
        <v>165.996</v>
      </c>
      <c r="I46" s="14" t="s">
        <v>197</v>
      </c>
      <c r="K46" s="63"/>
    </row>
    <row r="47" s="2" customFormat="1" ht="24.75" hidden="1" customHeight="1" spans="1:11">
      <c r="A47" s="72">
        <v>43475</v>
      </c>
      <c r="B47" s="14" t="s">
        <v>1105</v>
      </c>
      <c r="C47" s="14" t="s">
        <v>1081</v>
      </c>
      <c r="D47" s="15" t="s">
        <v>192</v>
      </c>
      <c r="E47" s="15" t="s">
        <v>193</v>
      </c>
      <c r="F47" s="14">
        <v>4</v>
      </c>
      <c r="G47" s="24">
        <v>47.5</v>
      </c>
      <c r="H47" s="24">
        <v>189.9964</v>
      </c>
      <c r="I47" s="14" t="s">
        <v>194</v>
      </c>
      <c r="K47" s="63"/>
    </row>
    <row r="48" s="2" customFormat="1" ht="24.75" hidden="1" customHeight="1" spans="1:11">
      <c r="A48" s="72">
        <v>43475</v>
      </c>
      <c r="B48" s="14" t="s">
        <v>1105</v>
      </c>
      <c r="C48" s="14" t="s">
        <v>1081</v>
      </c>
      <c r="D48" s="15" t="s">
        <v>192</v>
      </c>
      <c r="E48" s="15" t="s">
        <v>193</v>
      </c>
      <c r="F48" s="14">
        <v>3</v>
      </c>
      <c r="G48" s="24">
        <v>47.5</v>
      </c>
      <c r="H48" s="24">
        <v>142.4944</v>
      </c>
      <c r="I48" s="14" t="s">
        <v>194</v>
      </c>
      <c r="K48" s="63"/>
    </row>
    <row r="49" s="2" customFormat="1" ht="24.75" hidden="1" customHeight="1" spans="1:11">
      <c r="A49" s="72">
        <v>43475</v>
      </c>
      <c r="B49" s="14" t="s">
        <v>1106</v>
      </c>
      <c r="C49" s="14" t="s">
        <v>1083</v>
      </c>
      <c r="D49" s="15" t="s">
        <v>206</v>
      </c>
      <c r="E49" s="15" t="s">
        <v>1107</v>
      </c>
      <c r="F49" s="14">
        <v>2</v>
      </c>
      <c r="G49" s="24">
        <v>169.0001</v>
      </c>
      <c r="H49" s="24">
        <v>338.0008</v>
      </c>
      <c r="I49" s="14" t="s">
        <v>1108</v>
      </c>
      <c r="K49" s="63"/>
    </row>
    <row r="50" s="2" customFormat="1" ht="24.75" hidden="1" customHeight="1" spans="1:11">
      <c r="A50" s="72">
        <v>43475</v>
      </c>
      <c r="B50" s="14" t="s">
        <v>1106</v>
      </c>
      <c r="C50" s="14" t="s">
        <v>1083</v>
      </c>
      <c r="D50" s="15" t="s">
        <v>206</v>
      </c>
      <c r="E50" s="15" t="s">
        <v>1109</v>
      </c>
      <c r="F50" s="14">
        <v>2</v>
      </c>
      <c r="G50" s="24">
        <v>193</v>
      </c>
      <c r="H50" s="24">
        <v>386.0016</v>
      </c>
      <c r="I50" s="14" t="s">
        <v>1110</v>
      </c>
      <c r="K50" s="63"/>
    </row>
    <row r="51" s="2" customFormat="1" ht="24.75" hidden="1" customHeight="1" spans="1:11">
      <c r="A51" s="72">
        <v>43476</v>
      </c>
      <c r="B51" s="14" t="s">
        <v>1111</v>
      </c>
      <c r="C51" s="14" t="s">
        <v>1112</v>
      </c>
      <c r="D51" s="15" t="s">
        <v>1113</v>
      </c>
      <c r="E51" s="15" t="s">
        <v>1114</v>
      </c>
      <c r="F51" s="14">
        <v>10</v>
      </c>
      <c r="G51" s="24">
        <v>4.5</v>
      </c>
      <c r="H51" s="24">
        <v>44.9964</v>
      </c>
      <c r="I51" s="14" t="s">
        <v>1115</v>
      </c>
      <c r="K51" s="63"/>
    </row>
    <row r="52" s="2" customFormat="1" ht="24.75" hidden="1" customHeight="1" spans="1:11">
      <c r="A52" s="72">
        <v>43476</v>
      </c>
      <c r="B52" s="14" t="s">
        <v>1111</v>
      </c>
      <c r="C52" s="14" t="s">
        <v>1112</v>
      </c>
      <c r="D52" s="15" t="s">
        <v>1113</v>
      </c>
      <c r="E52" s="15" t="s">
        <v>1116</v>
      </c>
      <c r="F52" s="14">
        <v>6</v>
      </c>
      <c r="G52" s="24">
        <v>8.35</v>
      </c>
      <c r="H52" s="24">
        <v>50.1004</v>
      </c>
      <c r="I52" s="14" t="s">
        <v>1117</v>
      </c>
      <c r="K52" s="63"/>
    </row>
    <row r="53" s="2" customFormat="1" ht="24.75" hidden="1" customHeight="1" spans="1:11">
      <c r="A53" s="72">
        <v>43476</v>
      </c>
      <c r="B53" s="14" t="s">
        <v>1111</v>
      </c>
      <c r="C53" s="14" t="s">
        <v>1112</v>
      </c>
      <c r="D53" s="15" t="s">
        <v>123</v>
      </c>
      <c r="E53" s="15" t="s">
        <v>1118</v>
      </c>
      <c r="F53" s="14">
        <v>10</v>
      </c>
      <c r="G53" s="24">
        <v>3.48</v>
      </c>
      <c r="H53" s="24">
        <v>34.8</v>
      </c>
      <c r="I53" s="14" t="s">
        <v>1119</v>
      </c>
      <c r="K53" s="63"/>
    </row>
    <row r="54" s="2" customFormat="1" ht="24.75" hidden="1" customHeight="1" spans="1:11">
      <c r="A54" s="72">
        <v>43479</v>
      </c>
      <c r="B54" s="14" t="s">
        <v>1120</v>
      </c>
      <c r="C54" s="14" t="s">
        <v>1081</v>
      </c>
      <c r="D54" s="15" t="s">
        <v>192</v>
      </c>
      <c r="E54" s="15" t="s">
        <v>193</v>
      </c>
      <c r="F54" s="14">
        <v>1</v>
      </c>
      <c r="G54" s="24">
        <v>47.5</v>
      </c>
      <c r="H54" s="24">
        <v>47.502</v>
      </c>
      <c r="I54" s="14" t="s">
        <v>194</v>
      </c>
      <c r="K54" s="63"/>
    </row>
    <row r="55" s="2" customFormat="1" ht="24.75" hidden="1" customHeight="1" spans="1:11">
      <c r="A55" s="72">
        <v>43479</v>
      </c>
      <c r="B55" s="73" t="s">
        <v>1121</v>
      </c>
      <c r="C55" s="14" t="s">
        <v>1122</v>
      </c>
      <c r="D55" s="15" t="s">
        <v>192</v>
      </c>
      <c r="E55" s="15" t="s">
        <v>193</v>
      </c>
      <c r="F55" s="14">
        <v>4</v>
      </c>
      <c r="G55" s="24">
        <v>47.5</v>
      </c>
      <c r="H55" s="24">
        <v>189.9964</v>
      </c>
      <c r="I55" s="14" t="s">
        <v>194</v>
      </c>
      <c r="K55" s="63"/>
    </row>
    <row r="56" s="2" customFormat="1" ht="24.75" hidden="1" customHeight="1" spans="1:11">
      <c r="A56" s="72">
        <v>43483</v>
      </c>
      <c r="B56" s="14" t="s">
        <v>1123</v>
      </c>
      <c r="C56" s="14" t="s">
        <v>1083</v>
      </c>
      <c r="D56" s="15" t="s">
        <v>543</v>
      </c>
      <c r="E56" s="15" t="s">
        <v>544</v>
      </c>
      <c r="F56" s="14">
        <v>3</v>
      </c>
      <c r="G56" s="24">
        <v>73.3001</v>
      </c>
      <c r="H56" s="24">
        <v>219.9012</v>
      </c>
      <c r="I56" s="14" t="s">
        <v>545</v>
      </c>
      <c r="K56" s="63"/>
    </row>
    <row r="57" s="2" customFormat="1" ht="24.75" customHeight="1" spans="1:11">
      <c r="A57" s="72">
        <v>43483</v>
      </c>
      <c r="B57" s="14" t="s">
        <v>1124</v>
      </c>
      <c r="C57" s="14" t="s">
        <v>1091</v>
      </c>
      <c r="D57" s="15" t="s">
        <v>98</v>
      </c>
      <c r="E57" s="15" t="s">
        <v>425</v>
      </c>
      <c r="F57" s="14">
        <v>6</v>
      </c>
      <c r="G57" s="24">
        <v>1.8</v>
      </c>
      <c r="H57" s="24">
        <v>10.7996</v>
      </c>
      <c r="I57" s="14" t="s">
        <v>426</v>
      </c>
      <c r="K57" s="63"/>
    </row>
    <row r="58" s="2" customFormat="1" ht="24.75" customHeight="1" spans="1:11">
      <c r="A58" s="72">
        <v>43483</v>
      </c>
      <c r="B58" s="14" t="s">
        <v>1124</v>
      </c>
      <c r="C58" s="14" t="s">
        <v>1091</v>
      </c>
      <c r="D58" s="15" t="s">
        <v>98</v>
      </c>
      <c r="E58" s="15" t="s">
        <v>425</v>
      </c>
      <c r="F58" s="14">
        <v>6</v>
      </c>
      <c r="G58" s="24">
        <v>1.8</v>
      </c>
      <c r="H58" s="24">
        <v>10.7996</v>
      </c>
      <c r="I58" s="14" t="s">
        <v>426</v>
      </c>
      <c r="K58" s="63"/>
    </row>
    <row r="59" s="2" customFormat="1" ht="24.75" hidden="1" customHeight="1" spans="1:11">
      <c r="A59" s="72">
        <v>43483</v>
      </c>
      <c r="B59" s="14" t="s">
        <v>1097</v>
      </c>
      <c r="C59" s="14" t="s">
        <v>1096</v>
      </c>
      <c r="D59" s="15" t="s">
        <v>192</v>
      </c>
      <c r="E59" s="15" t="s">
        <v>193</v>
      </c>
      <c r="F59" s="14">
        <v>30</v>
      </c>
      <c r="G59" s="24">
        <v>47.5</v>
      </c>
      <c r="H59" s="24">
        <v>1425.002</v>
      </c>
      <c r="I59" s="14" t="s">
        <v>194</v>
      </c>
      <c r="K59" s="63"/>
    </row>
    <row r="60" s="2" customFormat="1" ht="24.75" hidden="1" customHeight="1" spans="1:11">
      <c r="A60" s="72">
        <v>43486</v>
      </c>
      <c r="B60" s="14" t="s">
        <v>1099</v>
      </c>
      <c r="C60" s="14" t="s">
        <v>1096</v>
      </c>
      <c r="D60" s="15" t="s">
        <v>98</v>
      </c>
      <c r="E60" s="15" t="s">
        <v>83</v>
      </c>
      <c r="F60" s="14">
        <v>312</v>
      </c>
      <c r="G60" s="24">
        <v>1.65</v>
      </c>
      <c r="H60" s="24">
        <v>514.7964</v>
      </c>
      <c r="I60" s="14" t="s">
        <v>99</v>
      </c>
      <c r="K60" s="63"/>
    </row>
    <row r="61" s="2" customFormat="1" ht="24.75" hidden="1" customHeight="1" spans="1:11">
      <c r="A61" s="72">
        <v>43486</v>
      </c>
      <c r="B61" s="14" t="s">
        <v>1125</v>
      </c>
      <c r="C61" s="14" t="s">
        <v>1091</v>
      </c>
      <c r="D61" s="15" t="s">
        <v>172</v>
      </c>
      <c r="E61" s="15" t="s">
        <v>483</v>
      </c>
      <c r="F61" s="14">
        <v>40</v>
      </c>
      <c r="G61" s="24">
        <v>6</v>
      </c>
      <c r="H61" s="24">
        <v>240.004</v>
      </c>
      <c r="I61" s="14" t="s">
        <v>484</v>
      </c>
      <c r="K61" s="63"/>
    </row>
    <row r="62" s="2" customFormat="1" ht="24.75" hidden="1" customHeight="1" spans="1:11">
      <c r="A62" s="72">
        <v>43486</v>
      </c>
      <c r="B62" s="14" t="s">
        <v>1126</v>
      </c>
      <c r="C62" s="14" t="s">
        <v>1127</v>
      </c>
      <c r="D62" s="15" t="s">
        <v>211</v>
      </c>
      <c r="E62" s="15" t="s">
        <v>212</v>
      </c>
      <c r="F62" s="14">
        <v>6</v>
      </c>
      <c r="G62" s="24">
        <v>8.4</v>
      </c>
      <c r="H62" s="24">
        <v>50.402</v>
      </c>
      <c r="I62" s="14" t="s">
        <v>213</v>
      </c>
      <c r="K62" s="63"/>
    </row>
    <row r="63" s="2" customFormat="1" ht="24.75" hidden="1" customHeight="1" spans="1:11">
      <c r="A63" s="72">
        <v>43486</v>
      </c>
      <c r="B63" s="14" t="s">
        <v>1126</v>
      </c>
      <c r="C63" s="14" t="s">
        <v>1127</v>
      </c>
      <c r="D63" s="15" t="s">
        <v>37</v>
      </c>
      <c r="E63" s="15" t="s">
        <v>126</v>
      </c>
      <c r="F63" s="14">
        <v>6</v>
      </c>
      <c r="G63" s="24">
        <v>12.6</v>
      </c>
      <c r="H63" s="24">
        <v>75.5972</v>
      </c>
      <c r="I63" s="14" t="s">
        <v>127</v>
      </c>
      <c r="K63" s="63"/>
    </row>
    <row r="64" s="2" customFormat="1" ht="24.75" hidden="1" customHeight="1" spans="1:11">
      <c r="A64" s="72">
        <v>43486</v>
      </c>
      <c r="B64" s="14" t="s">
        <v>1126</v>
      </c>
      <c r="C64" s="14" t="s">
        <v>1127</v>
      </c>
      <c r="D64" s="15" t="s">
        <v>37</v>
      </c>
      <c r="E64" s="15" t="s">
        <v>105</v>
      </c>
      <c r="F64" s="14">
        <v>24</v>
      </c>
      <c r="G64" s="24">
        <v>7</v>
      </c>
      <c r="H64" s="24">
        <v>168.0028</v>
      </c>
      <c r="I64" s="14" t="s">
        <v>106</v>
      </c>
      <c r="K64" s="63"/>
    </row>
    <row r="65" s="2" customFormat="1" ht="24.75" hidden="1" customHeight="1" spans="1:11">
      <c r="A65" s="72">
        <v>43486</v>
      </c>
      <c r="B65" s="14" t="s">
        <v>1126</v>
      </c>
      <c r="C65" s="14" t="s">
        <v>1127</v>
      </c>
      <c r="D65" s="15" t="s">
        <v>37</v>
      </c>
      <c r="E65" s="15" t="s">
        <v>68</v>
      </c>
      <c r="F65" s="14">
        <v>6</v>
      </c>
      <c r="G65" s="24">
        <v>6.7899</v>
      </c>
      <c r="H65" s="24">
        <v>40.7392</v>
      </c>
      <c r="I65" s="14" t="s">
        <v>69</v>
      </c>
      <c r="K65" s="63"/>
    </row>
    <row r="66" s="2" customFormat="1" ht="24.75" hidden="1" customHeight="1" spans="1:11">
      <c r="A66" s="72">
        <v>43486</v>
      </c>
      <c r="B66" s="73" t="s">
        <v>1126</v>
      </c>
      <c r="C66" s="14" t="s">
        <v>1127</v>
      </c>
      <c r="D66" s="15" t="s">
        <v>93</v>
      </c>
      <c r="E66" s="15" t="s">
        <v>94</v>
      </c>
      <c r="F66" s="14">
        <v>35</v>
      </c>
      <c r="G66" s="24">
        <v>4</v>
      </c>
      <c r="H66" s="24">
        <v>140.0004</v>
      </c>
      <c r="I66" s="14" t="s">
        <v>95</v>
      </c>
      <c r="K66" s="63"/>
    </row>
    <row r="67" s="2" customFormat="1" ht="24.75" hidden="1" customHeight="1" spans="1:11">
      <c r="A67" s="72">
        <v>43486</v>
      </c>
      <c r="B67" s="73" t="s">
        <v>1126</v>
      </c>
      <c r="C67" s="14" t="s">
        <v>1127</v>
      </c>
      <c r="D67" s="15" t="s">
        <v>93</v>
      </c>
      <c r="E67" s="15" t="s">
        <v>94</v>
      </c>
      <c r="F67" s="14">
        <v>1</v>
      </c>
      <c r="G67" s="24">
        <v>4</v>
      </c>
      <c r="H67" s="24">
        <v>4.002</v>
      </c>
      <c r="I67" s="14" t="s">
        <v>95</v>
      </c>
      <c r="K67" s="63"/>
    </row>
    <row r="68" s="2" customFormat="1" ht="24.75" hidden="1" customHeight="1" spans="1:11">
      <c r="A68" s="72">
        <v>43486</v>
      </c>
      <c r="B68" s="73" t="s">
        <v>1126</v>
      </c>
      <c r="C68" s="14" t="s">
        <v>1127</v>
      </c>
      <c r="D68" s="15" t="s">
        <v>123</v>
      </c>
      <c r="E68" s="15" t="s">
        <v>124</v>
      </c>
      <c r="F68" s="14">
        <v>36</v>
      </c>
      <c r="G68" s="24">
        <v>2</v>
      </c>
      <c r="H68" s="24">
        <v>72.0012</v>
      </c>
      <c r="I68" s="14" t="s">
        <v>125</v>
      </c>
      <c r="K68" s="74"/>
    </row>
    <row r="69" s="2" customFormat="1" ht="24.75" hidden="1" customHeight="1" spans="1:11">
      <c r="A69" s="72">
        <v>43486</v>
      </c>
      <c r="B69" s="73" t="s">
        <v>1128</v>
      </c>
      <c r="C69" s="14" t="s">
        <v>1129</v>
      </c>
      <c r="D69" s="15" t="s">
        <v>123</v>
      </c>
      <c r="E69" s="15" t="s">
        <v>124</v>
      </c>
      <c r="F69" s="14">
        <v>36</v>
      </c>
      <c r="G69" s="24">
        <v>2</v>
      </c>
      <c r="H69" s="24">
        <v>72.0012</v>
      </c>
      <c r="I69" s="14" t="s">
        <v>125</v>
      </c>
      <c r="J69" s="74"/>
      <c r="K69" s="74"/>
    </row>
    <row r="70" s="2" customFormat="1" ht="24.75" hidden="1" customHeight="1" spans="1:11">
      <c r="A70" s="72">
        <v>43486</v>
      </c>
      <c r="B70" s="73" t="s">
        <v>1128</v>
      </c>
      <c r="C70" s="14" t="s">
        <v>1129</v>
      </c>
      <c r="D70" s="15" t="s">
        <v>100</v>
      </c>
      <c r="E70" s="15" t="s">
        <v>324</v>
      </c>
      <c r="F70" s="14">
        <v>2</v>
      </c>
      <c r="G70" s="24">
        <v>816.9999</v>
      </c>
      <c r="H70" s="24">
        <v>1633.999</v>
      </c>
      <c r="I70" s="14" t="s">
        <v>325</v>
      </c>
      <c r="J70" s="74"/>
      <c r="K70" s="74"/>
    </row>
    <row r="71" s="2" customFormat="1" ht="28.5" hidden="1" customHeight="1" spans="1:11">
      <c r="A71" s="72">
        <v>43489</v>
      </c>
      <c r="B71" s="73" t="s">
        <v>1130</v>
      </c>
      <c r="C71" s="14" t="s">
        <v>1127</v>
      </c>
      <c r="D71" s="15" t="s">
        <v>25</v>
      </c>
      <c r="E71" s="15" t="s">
        <v>536</v>
      </c>
      <c r="F71" s="14">
        <v>200</v>
      </c>
      <c r="G71" s="24">
        <v>3.7001</v>
      </c>
      <c r="H71" s="24">
        <v>740.0104</v>
      </c>
      <c r="I71" s="14" t="s">
        <v>537</v>
      </c>
      <c r="J71" s="74"/>
      <c r="K71" s="74"/>
    </row>
    <row r="72" s="2" customFormat="1" ht="24.75" hidden="1" customHeight="1" spans="1:11">
      <c r="A72" s="72">
        <v>43489</v>
      </c>
      <c r="B72" s="73" t="s">
        <v>1130</v>
      </c>
      <c r="C72" s="14" t="s">
        <v>1127</v>
      </c>
      <c r="D72" s="15" t="s">
        <v>25</v>
      </c>
      <c r="E72" s="15" t="s">
        <v>26</v>
      </c>
      <c r="F72" s="14">
        <v>200</v>
      </c>
      <c r="G72" s="24">
        <v>1</v>
      </c>
      <c r="H72" s="24">
        <v>200.0072</v>
      </c>
      <c r="I72" s="14" t="s">
        <v>27</v>
      </c>
      <c r="J72" s="74"/>
      <c r="K72" s="74"/>
    </row>
    <row r="73" s="2" customFormat="1" ht="24.75" hidden="1" customHeight="1" spans="1:11">
      <c r="A73" s="72">
        <v>43489</v>
      </c>
      <c r="B73" s="73" t="s">
        <v>1131</v>
      </c>
      <c r="C73" s="14" t="s">
        <v>1132</v>
      </c>
      <c r="D73" s="15" t="s">
        <v>118</v>
      </c>
      <c r="E73" s="15" t="s">
        <v>119</v>
      </c>
      <c r="F73" s="14">
        <v>2</v>
      </c>
      <c r="G73" s="24">
        <v>2.43</v>
      </c>
      <c r="H73" s="24">
        <v>4.8604</v>
      </c>
      <c r="I73" s="14" t="s">
        <v>120</v>
      </c>
      <c r="J73" s="74"/>
      <c r="K73" s="74"/>
    </row>
    <row r="74" s="2" customFormat="1" ht="24.75" hidden="1" customHeight="1" spans="1:11">
      <c r="A74" s="72">
        <v>43489</v>
      </c>
      <c r="B74" s="73" t="s">
        <v>1131</v>
      </c>
      <c r="C74" s="14" t="s">
        <v>1132</v>
      </c>
      <c r="D74" s="15" t="s">
        <v>37</v>
      </c>
      <c r="E74" s="15" t="s">
        <v>141</v>
      </c>
      <c r="F74" s="14">
        <v>16</v>
      </c>
      <c r="G74" s="24">
        <v>2.9</v>
      </c>
      <c r="H74" s="24">
        <v>46.4</v>
      </c>
      <c r="I74" s="14" t="s">
        <v>142</v>
      </c>
      <c r="J74" s="74"/>
      <c r="K74" s="74"/>
    </row>
    <row r="75" s="2" customFormat="1" ht="24.75" hidden="1" customHeight="1" spans="1:11">
      <c r="A75" s="72">
        <v>43489</v>
      </c>
      <c r="B75" s="73" t="s">
        <v>1133</v>
      </c>
      <c r="C75" s="14" t="s">
        <v>1134</v>
      </c>
      <c r="D75" s="15" t="s">
        <v>123</v>
      </c>
      <c r="E75" s="15" t="s">
        <v>124</v>
      </c>
      <c r="F75" s="14">
        <v>100</v>
      </c>
      <c r="G75" s="24">
        <v>2</v>
      </c>
      <c r="H75" s="24">
        <v>199.9956</v>
      </c>
      <c r="I75" s="14" t="s">
        <v>125</v>
      </c>
      <c r="J75" s="74"/>
      <c r="K75" s="74"/>
    </row>
    <row r="76" s="34" customFormat="1" ht="25.5" hidden="1" customHeight="1" spans="1:9">
      <c r="A76" s="49" t="s">
        <v>48</v>
      </c>
      <c r="B76" s="48"/>
      <c r="C76" s="49" t="str">
        <f>IF(H76&lt;0,"负","")&amp;IF(TRUNC(ROUND(H76,2))=0,"",TEXT(TRUNC(ABS(ROUND(H76,2))),"[DBNum2]")&amp;"元")&amp;IF(ISERR(FIND(".",ROUND(H76,2))),"",TEXT(RIGHT(TRUNC(ROUND(H76,2)*10)),"[DBNum2]"))&amp;IF(ISERR(FIND(".0",TEXT(H76,"0.00"))),"角","")&amp;IF(LEFT(RIGHT(ROUND(H76,2),3))=".",TEXT(RIGHT(ROUND(H76,2)),"[DBNum2]")&amp;"分","整")</f>
        <v>壹万玖仟捌佰柒拾柒元伍角伍分</v>
      </c>
      <c r="D76" s="52"/>
      <c r="E76" s="48"/>
      <c r="F76" s="49" t="s">
        <v>49</v>
      </c>
      <c r="G76" s="48"/>
      <c r="H76" s="53">
        <f>SUM(H8:H75)</f>
        <v>19877.5508</v>
      </c>
      <c r="I76" s="54"/>
    </row>
    <row r="77" ht="12.75" customHeight="1" spans="7:7">
      <c r="G77" s="5"/>
    </row>
    <row r="78" s="3" customFormat="1" ht="20.1" customHeight="1" spans="1:11">
      <c r="A78" s="3" t="s">
        <v>50</v>
      </c>
      <c r="H78" s="3" t="s">
        <v>51</v>
      </c>
      <c r="K78" s="5"/>
    </row>
    <row r="79" s="3" customFormat="1" ht="20.1" customHeight="1" spans="1:11">
      <c r="A79" s="3" t="s">
        <v>52</v>
      </c>
      <c r="H79" s="3" t="s">
        <v>52</v>
      </c>
      <c r="K79" s="5"/>
    </row>
    <row r="80" s="4" customFormat="1" ht="20.1" customHeight="1" spans="1:11">
      <c r="A80" s="26" t="s">
        <v>53</v>
      </c>
      <c r="B80" s="27" t="s">
        <v>54</v>
      </c>
      <c r="C80" s="27"/>
      <c r="D80" s="30" t="s">
        <v>0</v>
      </c>
      <c r="K80" s="5"/>
    </row>
    <row r="81" s="4" customFormat="1" ht="20.1" customHeight="1" spans="1:11">
      <c r="A81" s="26"/>
      <c r="B81" s="27" t="s">
        <v>55</v>
      </c>
      <c r="C81" s="27"/>
      <c r="D81" s="68" t="s">
        <v>56</v>
      </c>
      <c r="K81" s="5"/>
    </row>
    <row r="82" s="4" customFormat="1" ht="20.1" customHeight="1" spans="1:11">
      <c r="A82" s="26"/>
      <c r="B82" s="27" t="s">
        <v>57</v>
      </c>
      <c r="C82" s="27"/>
      <c r="D82" s="30" t="s">
        <v>58</v>
      </c>
      <c r="H82" s="33"/>
      <c r="I82" s="32"/>
      <c r="K82" s="5"/>
    </row>
    <row r="83" s="4" customFormat="1" ht="20.1" customHeight="1" spans="1:11">
      <c r="A83" s="26"/>
      <c r="B83" s="27" t="s">
        <v>59</v>
      </c>
      <c r="C83" s="27"/>
      <c r="D83" s="30" t="s">
        <v>60</v>
      </c>
      <c r="K83" s="5"/>
    </row>
    <row r="84" s="4" customFormat="1" ht="20.1" customHeight="1" spans="1:11">
      <c r="A84" s="30" t="s">
        <v>61</v>
      </c>
      <c r="K84" s="5"/>
    </row>
    <row r="85" s="4" customFormat="1" ht="20.1" customHeight="1" spans="2:11">
      <c r="B85" s="30" t="s">
        <v>62</v>
      </c>
      <c r="E85" s="30"/>
      <c r="F85" s="30"/>
      <c r="K85" s="5"/>
    </row>
  </sheetData>
  <autoFilter ref="A7:WVQ76">
    <filterColumn colId="2">
      <filters>
        <filter val="DM181250720"/>
        <filter val="DM190150922"/>
        <filter val="DM190151052"/>
        <filter val="DM181250782"/>
        <filter val="DM181250824"/>
        <filter val="DM190150965"/>
        <filter val="DM190150945"/>
        <filter val="DM181250755"/>
        <filter val="DM181250855"/>
        <filter val="DM190151086"/>
        <filter val="DM190151187"/>
        <filter val="DM190151207"/>
        <filter val="DM181250627"/>
        <filter val="DM181250688"/>
      </filters>
    </filterColumn>
    <filterColumn colId="4">
      <customFilters>
        <customFilter operator="equal" val="ST01 HITOP"/>
      </customFilters>
    </filterColumn>
    <extLst/>
  </autoFilter>
  <mergeCells count="10">
    <mergeCell ref="A1:I1"/>
    <mergeCell ref="A2:I2"/>
    <mergeCell ref="A76:B76"/>
    <mergeCell ref="C76:E76"/>
    <mergeCell ref="F76:G76"/>
    <mergeCell ref="B80:C80"/>
    <mergeCell ref="B81:C81"/>
    <mergeCell ref="B82:C82"/>
    <mergeCell ref="B83:C83"/>
    <mergeCell ref="A80:A83"/>
  </mergeCells>
  <printOptions horizontalCentered="1"/>
  <pageMargins left="0" right="0" top="0" bottom="0" header="0.15748031496063" footer="0.15748031496063"/>
  <pageSetup paperSize="9" scale="87" orientation="landscape"/>
  <headerFooter alignWithMargins="0">
    <oddFooter>&amp;C第 &amp;P 页，共 &amp;N 页</oddFooter>
  </headerFooter>
  <rowBreaks count="1" manualBreakCount="1">
    <brk id="63" max="8" man="1"/>
  </rowBrea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0"/>
  <sheetViews>
    <sheetView workbookViewId="0">
      <selection activeCell="A7" sqref="$A7:$XFD7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1135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E4" s="13" t="s">
        <v>594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customHeight="1" spans="1:11">
      <c r="A8" s="72">
        <v>43405</v>
      </c>
      <c r="B8" s="14" t="s">
        <v>1136</v>
      </c>
      <c r="C8" s="14" t="s">
        <v>1137</v>
      </c>
      <c r="D8" s="15" t="s">
        <v>82</v>
      </c>
      <c r="E8" s="15" t="s">
        <v>199</v>
      </c>
      <c r="F8" s="14">
        <v>12</v>
      </c>
      <c r="G8" s="24">
        <v>2.6</v>
      </c>
      <c r="H8" s="24">
        <v>31.204</v>
      </c>
      <c r="I8" s="14" t="s">
        <v>200</v>
      </c>
      <c r="K8" s="63"/>
    </row>
    <row r="9" s="2" customFormat="1" ht="26.25" customHeight="1" spans="1:11">
      <c r="A9" s="72">
        <v>43405</v>
      </c>
      <c r="B9" s="14" t="s">
        <v>1136</v>
      </c>
      <c r="C9" s="14" t="s">
        <v>1137</v>
      </c>
      <c r="D9" s="15" t="s">
        <v>37</v>
      </c>
      <c r="E9" s="15" t="s">
        <v>103</v>
      </c>
      <c r="F9" s="14">
        <v>144</v>
      </c>
      <c r="G9" s="24">
        <v>3.7001</v>
      </c>
      <c r="H9" s="24">
        <v>532.8112</v>
      </c>
      <c r="I9" s="14" t="s">
        <v>104</v>
      </c>
      <c r="K9" s="63"/>
    </row>
    <row r="10" s="2" customFormat="1" ht="26.25" customHeight="1" spans="1:11">
      <c r="A10" s="72">
        <v>43405</v>
      </c>
      <c r="B10" s="14" t="s">
        <v>1136</v>
      </c>
      <c r="C10" s="14" t="s">
        <v>1137</v>
      </c>
      <c r="D10" s="15" t="s">
        <v>31</v>
      </c>
      <c r="E10" s="15" t="s">
        <v>230</v>
      </c>
      <c r="F10" s="14">
        <v>36</v>
      </c>
      <c r="G10" s="24">
        <v>1.89</v>
      </c>
      <c r="H10" s="24">
        <v>68.034</v>
      </c>
      <c r="I10" s="14" t="s">
        <v>231</v>
      </c>
      <c r="K10" s="63"/>
    </row>
    <row r="11" s="2" customFormat="1" ht="26.25" customHeight="1" spans="1:11">
      <c r="A11" s="72">
        <v>43405</v>
      </c>
      <c r="B11" s="14" t="s">
        <v>1136</v>
      </c>
      <c r="C11" s="14" t="s">
        <v>1137</v>
      </c>
      <c r="D11" s="15" t="s">
        <v>145</v>
      </c>
      <c r="E11" s="15" t="s">
        <v>409</v>
      </c>
      <c r="F11" s="14">
        <v>72</v>
      </c>
      <c r="G11" s="24">
        <v>9.56</v>
      </c>
      <c r="H11" s="24">
        <v>688.3208</v>
      </c>
      <c r="I11" s="14" t="s">
        <v>410</v>
      </c>
      <c r="K11" s="63"/>
    </row>
    <row r="12" s="2" customFormat="1" ht="26.25" customHeight="1" spans="1:11">
      <c r="A12" s="72">
        <v>43405</v>
      </c>
      <c r="B12" s="14" t="s">
        <v>1138</v>
      </c>
      <c r="C12" s="14" t="s">
        <v>1139</v>
      </c>
      <c r="D12" s="15" t="s">
        <v>85</v>
      </c>
      <c r="E12" s="15" t="s">
        <v>237</v>
      </c>
      <c r="F12" s="14">
        <v>8</v>
      </c>
      <c r="G12" s="24">
        <v>25.4001</v>
      </c>
      <c r="H12" s="24">
        <v>203.1972</v>
      </c>
      <c r="I12" s="14" t="s">
        <v>238</v>
      </c>
      <c r="K12" s="63"/>
    </row>
    <row r="13" s="2" customFormat="1" ht="24.75" customHeight="1" spans="1:11">
      <c r="A13" s="72">
        <v>43405</v>
      </c>
      <c r="B13" s="14" t="s">
        <v>1138</v>
      </c>
      <c r="C13" s="14" t="s">
        <v>1139</v>
      </c>
      <c r="D13" s="15" t="s">
        <v>37</v>
      </c>
      <c r="E13" s="15" t="s">
        <v>163</v>
      </c>
      <c r="F13" s="14">
        <v>40</v>
      </c>
      <c r="G13" s="24">
        <v>3</v>
      </c>
      <c r="H13" s="24">
        <v>120.002</v>
      </c>
      <c r="I13" s="14" t="s">
        <v>164</v>
      </c>
      <c r="K13" s="63"/>
    </row>
    <row r="14" s="2" customFormat="1" ht="28.5" customHeight="1" spans="1:11">
      <c r="A14" s="72">
        <v>43405</v>
      </c>
      <c r="B14" s="14" t="s">
        <v>1138</v>
      </c>
      <c r="C14" s="14" t="s">
        <v>1139</v>
      </c>
      <c r="D14" s="15" t="s">
        <v>476</v>
      </c>
      <c r="E14" s="15" t="s">
        <v>477</v>
      </c>
      <c r="F14" s="14">
        <v>4</v>
      </c>
      <c r="G14" s="24">
        <v>9.7</v>
      </c>
      <c r="H14" s="24">
        <v>38.802</v>
      </c>
      <c r="I14" s="14" t="s">
        <v>478</v>
      </c>
      <c r="K14" s="63"/>
    </row>
    <row r="15" s="2" customFormat="1" ht="24.75" customHeight="1" spans="1:11">
      <c r="A15" s="72">
        <v>43405</v>
      </c>
      <c r="B15" s="14" t="s">
        <v>1140</v>
      </c>
      <c r="C15" s="14" t="s">
        <v>1141</v>
      </c>
      <c r="D15" s="15" t="s">
        <v>37</v>
      </c>
      <c r="E15" s="15" t="s">
        <v>235</v>
      </c>
      <c r="F15" s="14">
        <v>2</v>
      </c>
      <c r="G15" s="24">
        <v>6</v>
      </c>
      <c r="H15" s="24">
        <v>11.9944</v>
      </c>
      <c r="I15" s="14" t="s">
        <v>236</v>
      </c>
      <c r="K15" s="63"/>
    </row>
    <row r="16" s="2" customFormat="1" ht="24.75" customHeight="1" spans="1:11">
      <c r="A16" s="72">
        <v>43405</v>
      </c>
      <c r="B16" s="14" t="s">
        <v>1142</v>
      </c>
      <c r="C16" s="14" t="s">
        <v>1068</v>
      </c>
      <c r="D16" s="15" t="s">
        <v>25</v>
      </c>
      <c r="E16" s="15" t="s">
        <v>26</v>
      </c>
      <c r="F16" s="14">
        <v>2000</v>
      </c>
      <c r="G16" s="24">
        <v>1</v>
      </c>
      <c r="H16" s="24">
        <v>2000.072</v>
      </c>
      <c r="I16" s="14" t="s">
        <v>27</v>
      </c>
      <c r="K16" s="63"/>
    </row>
    <row r="17" s="2" customFormat="1" ht="24.75" customHeight="1" spans="1:11">
      <c r="A17" s="72">
        <v>43405</v>
      </c>
      <c r="B17" s="14" t="s">
        <v>1143</v>
      </c>
      <c r="C17" s="14" t="s">
        <v>1144</v>
      </c>
      <c r="D17" s="15" t="s">
        <v>37</v>
      </c>
      <c r="E17" s="15" t="s">
        <v>1145</v>
      </c>
      <c r="F17" s="14">
        <v>24</v>
      </c>
      <c r="G17" s="24">
        <v>12.5</v>
      </c>
      <c r="H17" s="24">
        <v>299.9992</v>
      </c>
      <c r="I17" s="14" t="s">
        <v>1146</v>
      </c>
      <c r="K17" s="63"/>
    </row>
    <row r="18" s="2" customFormat="1" ht="24.75" customHeight="1" spans="1:11">
      <c r="A18" s="72">
        <v>43405</v>
      </c>
      <c r="B18" s="14" t="s">
        <v>1147</v>
      </c>
      <c r="C18" s="14" t="s">
        <v>1148</v>
      </c>
      <c r="D18" s="15" t="s">
        <v>109</v>
      </c>
      <c r="E18" s="15" t="s">
        <v>585</v>
      </c>
      <c r="F18" s="14">
        <v>40</v>
      </c>
      <c r="G18" s="24">
        <v>7.3199</v>
      </c>
      <c r="H18" s="24">
        <v>292.7956</v>
      </c>
      <c r="I18" s="14" t="s">
        <v>586</v>
      </c>
      <c r="K18" s="63"/>
    </row>
    <row r="19" s="2" customFormat="1" ht="24.75" customHeight="1" spans="1:11">
      <c r="A19" s="72">
        <v>43405</v>
      </c>
      <c r="B19" s="14" t="s">
        <v>1147</v>
      </c>
      <c r="C19" s="14" t="s">
        <v>1148</v>
      </c>
      <c r="D19" s="15" t="s">
        <v>37</v>
      </c>
      <c r="E19" s="15" t="s">
        <v>300</v>
      </c>
      <c r="F19" s="14">
        <v>24</v>
      </c>
      <c r="G19" s="24">
        <v>3.5</v>
      </c>
      <c r="H19" s="24">
        <v>83.9956</v>
      </c>
      <c r="I19" s="14" t="s">
        <v>301</v>
      </c>
      <c r="K19" s="63"/>
    </row>
    <row r="20" s="2" customFormat="1" ht="24.75" customHeight="1" spans="1:11">
      <c r="A20" s="72">
        <v>43405</v>
      </c>
      <c r="B20" s="14" t="s">
        <v>1147</v>
      </c>
      <c r="C20" s="14" t="s">
        <v>1148</v>
      </c>
      <c r="D20" s="15" t="s">
        <v>37</v>
      </c>
      <c r="E20" s="15" t="s">
        <v>245</v>
      </c>
      <c r="F20" s="14">
        <v>6</v>
      </c>
      <c r="G20" s="24">
        <v>4.3</v>
      </c>
      <c r="H20" s="24">
        <v>25.7984</v>
      </c>
      <c r="I20" s="14" t="s">
        <v>246</v>
      </c>
      <c r="K20" s="63"/>
    </row>
    <row r="21" s="2" customFormat="1" ht="24.75" customHeight="1" spans="1:11">
      <c r="A21" s="72">
        <v>43405</v>
      </c>
      <c r="B21" s="14" t="s">
        <v>1147</v>
      </c>
      <c r="C21" s="14" t="s">
        <v>1148</v>
      </c>
      <c r="D21" s="15" t="s">
        <v>160</v>
      </c>
      <c r="E21" s="15" t="s">
        <v>161</v>
      </c>
      <c r="F21" s="14">
        <v>17</v>
      </c>
      <c r="G21" s="24">
        <v>4.7599</v>
      </c>
      <c r="H21" s="24">
        <v>80.9216</v>
      </c>
      <c r="I21" s="14" t="s">
        <v>162</v>
      </c>
      <c r="K21" s="63"/>
    </row>
    <row r="22" s="2" customFormat="1" ht="24.75" customHeight="1" spans="1:11">
      <c r="A22" s="72">
        <v>43405</v>
      </c>
      <c r="B22" s="14" t="s">
        <v>1147</v>
      </c>
      <c r="C22" s="14" t="s">
        <v>1148</v>
      </c>
      <c r="D22" s="15" t="s">
        <v>31</v>
      </c>
      <c r="E22" s="15" t="s">
        <v>230</v>
      </c>
      <c r="F22" s="14">
        <v>18</v>
      </c>
      <c r="G22" s="24">
        <v>1.89</v>
      </c>
      <c r="H22" s="24">
        <v>34.0228</v>
      </c>
      <c r="I22" s="14" t="s">
        <v>231</v>
      </c>
      <c r="K22" s="63"/>
    </row>
    <row r="23" s="2" customFormat="1" ht="24.75" customHeight="1" spans="1:11">
      <c r="A23" s="72">
        <v>43405</v>
      </c>
      <c r="B23" s="14" t="s">
        <v>1149</v>
      </c>
      <c r="C23" s="14" t="s">
        <v>1150</v>
      </c>
      <c r="D23" s="15" t="s">
        <v>37</v>
      </c>
      <c r="E23" s="15" t="s">
        <v>130</v>
      </c>
      <c r="F23" s="14">
        <v>160</v>
      </c>
      <c r="G23" s="24">
        <v>3.7001</v>
      </c>
      <c r="H23" s="24">
        <v>592.006</v>
      </c>
      <c r="I23" s="14" t="s">
        <v>131</v>
      </c>
      <c r="K23" s="63"/>
    </row>
    <row r="24" s="2" customFormat="1" ht="24.75" customHeight="1" spans="1:11">
      <c r="A24" s="72">
        <v>43406</v>
      </c>
      <c r="B24" s="14" t="s">
        <v>1151</v>
      </c>
      <c r="C24" s="14" t="s">
        <v>1152</v>
      </c>
      <c r="D24" s="15" t="s">
        <v>37</v>
      </c>
      <c r="E24" s="15" t="s">
        <v>126</v>
      </c>
      <c r="F24" s="14">
        <v>1</v>
      </c>
      <c r="G24" s="24">
        <v>12.6</v>
      </c>
      <c r="H24" s="24">
        <v>12.5976</v>
      </c>
      <c r="I24" s="14" t="s">
        <v>127</v>
      </c>
      <c r="K24" s="63"/>
    </row>
    <row r="25" s="2" customFormat="1" ht="24.75" customHeight="1" spans="1:11">
      <c r="A25" s="72">
        <v>43406</v>
      </c>
      <c r="B25" s="14" t="s">
        <v>1153</v>
      </c>
      <c r="C25" s="14" t="s">
        <v>1148</v>
      </c>
      <c r="D25" s="15" t="s">
        <v>73</v>
      </c>
      <c r="E25" s="15" t="s">
        <v>407</v>
      </c>
      <c r="F25" s="14">
        <v>1</v>
      </c>
      <c r="G25" s="24">
        <v>4.2301</v>
      </c>
      <c r="H25" s="24">
        <v>4.234</v>
      </c>
      <c r="I25" s="14" t="s">
        <v>408</v>
      </c>
      <c r="K25" s="63"/>
    </row>
    <row r="26" s="2" customFormat="1" ht="24.75" customHeight="1" spans="1:11">
      <c r="A26" s="72">
        <v>43406</v>
      </c>
      <c r="B26" s="14" t="s">
        <v>1154</v>
      </c>
      <c r="C26" s="14" t="s">
        <v>1076</v>
      </c>
      <c r="D26" s="15" t="s">
        <v>73</v>
      </c>
      <c r="E26" s="15" t="s">
        <v>158</v>
      </c>
      <c r="F26" s="14">
        <v>100</v>
      </c>
      <c r="G26" s="24">
        <v>2.91</v>
      </c>
      <c r="H26" s="24">
        <v>290.9976</v>
      </c>
      <c r="I26" s="14" t="s">
        <v>159</v>
      </c>
      <c r="K26" s="63"/>
    </row>
    <row r="27" s="2" customFormat="1" ht="24.75" customHeight="1" spans="1:11">
      <c r="A27" s="72">
        <v>43407</v>
      </c>
      <c r="B27" s="14" t="s">
        <v>1155</v>
      </c>
      <c r="C27" s="14" t="s">
        <v>1144</v>
      </c>
      <c r="D27" s="15" t="s">
        <v>37</v>
      </c>
      <c r="E27" s="15" t="s">
        <v>38</v>
      </c>
      <c r="F27" s="14">
        <v>203</v>
      </c>
      <c r="G27" s="24">
        <v>4.3</v>
      </c>
      <c r="H27" s="24">
        <v>872.9</v>
      </c>
      <c r="I27" s="14" t="s">
        <v>39</v>
      </c>
      <c r="K27" s="63"/>
    </row>
    <row r="28" s="2" customFormat="1" ht="24.75" customHeight="1" spans="1:11">
      <c r="A28" s="72">
        <v>43407</v>
      </c>
      <c r="B28" s="14" t="s">
        <v>1156</v>
      </c>
      <c r="C28" s="14" t="s">
        <v>1148</v>
      </c>
      <c r="D28" s="15" t="s">
        <v>90</v>
      </c>
      <c r="E28" s="15" t="s">
        <v>175</v>
      </c>
      <c r="F28" s="14">
        <v>18</v>
      </c>
      <c r="G28" s="24">
        <v>6.35</v>
      </c>
      <c r="H28" s="24">
        <v>114.2948</v>
      </c>
      <c r="I28" s="14" t="s">
        <v>176</v>
      </c>
      <c r="K28" s="63"/>
    </row>
    <row r="29" s="2" customFormat="1" ht="24.75" customHeight="1" spans="1:11">
      <c r="A29" s="72">
        <v>43407</v>
      </c>
      <c r="B29" s="14" t="s">
        <v>1157</v>
      </c>
      <c r="C29" s="14" t="s">
        <v>1139</v>
      </c>
      <c r="D29" s="15" t="s">
        <v>1158</v>
      </c>
      <c r="E29" s="15" t="s">
        <v>1159</v>
      </c>
      <c r="F29" s="14">
        <v>200</v>
      </c>
      <c r="G29" s="24">
        <v>3.1</v>
      </c>
      <c r="H29" s="24">
        <v>619.9968</v>
      </c>
      <c r="I29" s="14" t="s">
        <v>1160</v>
      </c>
      <c r="K29" s="63"/>
    </row>
    <row r="30" s="2" customFormat="1" ht="24.75" customHeight="1" spans="1:11">
      <c r="A30" s="72">
        <v>43412</v>
      </c>
      <c r="B30" s="14" t="s">
        <v>1161</v>
      </c>
      <c r="C30" s="14" t="s">
        <v>1139</v>
      </c>
      <c r="D30" s="15" t="s">
        <v>253</v>
      </c>
      <c r="E30" s="15" t="s">
        <v>1162</v>
      </c>
      <c r="F30" s="14">
        <v>15</v>
      </c>
      <c r="G30" s="24">
        <v>33.4</v>
      </c>
      <c r="H30" s="24">
        <v>501.004</v>
      </c>
      <c r="I30" s="14" t="s">
        <v>1163</v>
      </c>
      <c r="K30" s="63"/>
    </row>
    <row r="31" s="2" customFormat="1" ht="24.75" customHeight="1" spans="1:11">
      <c r="A31" s="72">
        <v>43405</v>
      </c>
      <c r="B31" s="14" t="s">
        <v>1138</v>
      </c>
      <c r="C31" s="14" t="s">
        <v>1139</v>
      </c>
      <c r="D31" s="15" t="s">
        <v>310</v>
      </c>
      <c r="E31" s="15" t="s">
        <v>1164</v>
      </c>
      <c r="F31" s="14">
        <v>12</v>
      </c>
      <c r="G31" s="24">
        <v>352</v>
      </c>
      <c r="H31" s="24">
        <v>4224.001</v>
      </c>
      <c r="I31" s="14" t="s">
        <v>1165</v>
      </c>
      <c r="K31" s="63"/>
    </row>
    <row r="32" s="2" customFormat="1" ht="24.75" customHeight="1" spans="1:11">
      <c r="A32" s="72">
        <v>43405</v>
      </c>
      <c r="B32" s="14" t="s">
        <v>1138</v>
      </c>
      <c r="C32" s="14" t="s">
        <v>1139</v>
      </c>
      <c r="D32" s="15" t="s">
        <v>1158</v>
      </c>
      <c r="E32" s="15" t="s">
        <v>1166</v>
      </c>
      <c r="F32" s="14">
        <v>2400</v>
      </c>
      <c r="G32" s="24">
        <v>1.12</v>
      </c>
      <c r="H32" s="24">
        <v>2687.952</v>
      </c>
      <c r="I32" s="14" t="s">
        <v>1167</v>
      </c>
      <c r="K32" s="63"/>
    </row>
    <row r="33" s="2" customFormat="1" ht="24.75" customHeight="1" spans="1:11">
      <c r="A33" s="72">
        <v>43405</v>
      </c>
      <c r="B33" s="14" t="s">
        <v>1140</v>
      </c>
      <c r="C33" s="14" t="s">
        <v>1141</v>
      </c>
      <c r="D33" s="15" t="s">
        <v>145</v>
      </c>
      <c r="E33" s="15" t="s">
        <v>146</v>
      </c>
      <c r="F33" s="14">
        <v>24</v>
      </c>
      <c r="G33" s="24">
        <v>10</v>
      </c>
      <c r="H33" s="24">
        <v>240.004</v>
      </c>
      <c r="I33" s="14" t="s">
        <v>147</v>
      </c>
      <c r="K33" s="63"/>
    </row>
    <row r="34" s="2" customFormat="1" ht="24.75" customHeight="1" spans="1:11">
      <c r="A34" s="72">
        <v>43405</v>
      </c>
      <c r="B34" s="14" t="s">
        <v>1140</v>
      </c>
      <c r="C34" s="14" t="s">
        <v>1141</v>
      </c>
      <c r="D34" s="15" t="s">
        <v>37</v>
      </c>
      <c r="E34" s="15" t="s">
        <v>126</v>
      </c>
      <c r="F34" s="14">
        <v>4</v>
      </c>
      <c r="G34" s="24">
        <v>12.6</v>
      </c>
      <c r="H34" s="24">
        <v>50.402</v>
      </c>
      <c r="I34" s="14" t="s">
        <v>127</v>
      </c>
      <c r="K34" s="63"/>
    </row>
    <row r="35" s="2" customFormat="1" ht="24.75" customHeight="1" spans="1:11">
      <c r="A35" s="72">
        <v>43405</v>
      </c>
      <c r="B35" s="14" t="s">
        <v>1143</v>
      </c>
      <c r="C35" s="14" t="s">
        <v>1144</v>
      </c>
      <c r="D35" s="15" t="s">
        <v>37</v>
      </c>
      <c r="E35" s="15" t="s">
        <v>126</v>
      </c>
      <c r="F35" s="14">
        <v>4</v>
      </c>
      <c r="G35" s="24">
        <v>12.6</v>
      </c>
      <c r="H35" s="24">
        <v>50.402</v>
      </c>
      <c r="I35" s="14" t="s">
        <v>127</v>
      </c>
      <c r="K35" s="63"/>
    </row>
    <row r="36" s="2" customFormat="1" ht="24.75" customHeight="1" spans="1:11">
      <c r="A36" s="72">
        <v>43405</v>
      </c>
      <c r="B36" s="14" t="s">
        <v>1147</v>
      </c>
      <c r="C36" s="14" t="s">
        <v>1148</v>
      </c>
      <c r="D36" s="15" t="s">
        <v>37</v>
      </c>
      <c r="E36" s="15" t="s">
        <v>105</v>
      </c>
      <c r="F36" s="14">
        <v>24</v>
      </c>
      <c r="G36" s="24">
        <v>7</v>
      </c>
      <c r="H36" s="24">
        <v>168.0028</v>
      </c>
      <c r="I36" s="14" t="s">
        <v>106</v>
      </c>
      <c r="K36" s="63"/>
    </row>
    <row r="37" s="2" customFormat="1" ht="24.75" customHeight="1" spans="1:11">
      <c r="A37" s="72">
        <v>43405</v>
      </c>
      <c r="B37" s="14" t="s">
        <v>1147</v>
      </c>
      <c r="C37" s="14" t="s">
        <v>1148</v>
      </c>
      <c r="D37" s="15" t="s">
        <v>37</v>
      </c>
      <c r="E37" s="15" t="s">
        <v>245</v>
      </c>
      <c r="F37" s="14">
        <v>72</v>
      </c>
      <c r="G37" s="24">
        <v>4.3</v>
      </c>
      <c r="H37" s="24">
        <v>309.604</v>
      </c>
      <c r="I37" s="14" t="s">
        <v>246</v>
      </c>
      <c r="K37" s="63"/>
    </row>
    <row r="38" s="2" customFormat="1" ht="24.75" customHeight="1" spans="1:11">
      <c r="A38" s="72">
        <v>43405</v>
      </c>
      <c r="B38" s="14" t="s">
        <v>1147</v>
      </c>
      <c r="C38" s="14" t="s">
        <v>1148</v>
      </c>
      <c r="D38" s="15" t="s">
        <v>73</v>
      </c>
      <c r="E38" s="15" t="s">
        <v>407</v>
      </c>
      <c r="F38" s="14">
        <v>5</v>
      </c>
      <c r="G38" s="24">
        <v>4.2301</v>
      </c>
      <c r="H38" s="24">
        <v>21.1468</v>
      </c>
      <c r="I38" s="14" t="s">
        <v>408</v>
      </c>
      <c r="K38" s="63"/>
    </row>
    <row r="39" s="2" customFormat="1" ht="24.75" customHeight="1" spans="1:11">
      <c r="A39" s="72">
        <v>43405</v>
      </c>
      <c r="B39" s="14" t="s">
        <v>1147</v>
      </c>
      <c r="C39" s="14" t="s">
        <v>1148</v>
      </c>
      <c r="D39" s="15" t="s">
        <v>37</v>
      </c>
      <c r="E39" s="15" t="s">
        <v>300</v>
      </c>
      <c r="F39" s="14">
        <v>12</v>
      </c>
      <c r="G39" s="24">
        <v>3.5</v>
      </c>
      <c r="H39" s="24">
        <v>42.0036</v>
      </c>
      <c r="I39" s="14" t="s">
        <v>301</v>
      </c>
      <c r="K39" s="63"/>
    </row>
    <row r="40" s="2" customFormat="1" ht="24.75" customHeight="1" spans="1:11">
      <c r="A40" s="72">
        <v>43405</v>
      </c>
      <c r="B40" s="14" t="s">
        <v>1147</v>
      </c>
      <c r="C40" s="14" t="s">
        <v>1148</v>
      </c>
      <c r="D40" s="15" t="s">
        <v>160</v>
      </c>
      <c r="E40" s="15" t="s">
        <v>259</v>
      </c>
      <c r="F40" s="14">
        <v>6</v>
      </c>
      <c r="G40" s="24">
        <v>4.3</v>
      </c>
      <c r="H40" s="24">
        <v>25.7984</v>
      </c>
      <c r="I40" s="14" t="s">
        <v>260</v>
      </c>
      <c r="K40" s="63"/>
    </row>
    <row r="41" s="2" customFormat="1" ht="24.75" customHeight="1" spans="1:11">
      <c r="A41" s="72">
        <v>43405</v>
      </c>
      <c r="B41" s="14" t="s">
        <v>1147</v>
      </c>
      <c r="C41" s="14" t="s">
        <v>1148</v>
      </c>
      <c r="D41" s="15" t="s">
        <v>160</v>
      </c>
      <c r="E41" s="15" t="s">
        <v>870</v>
      </c>
      <c r="F41" s="14">
        <v>6</v>
      </c>
      <c r="G41" s="24">
        <v>5.8</v>
      </c>
      <c r="H41" s="24">
        <v>34.8</v>
      </c>
      <c r="I41" s="14" t="s">
        <v>871</v>
      </c>
      <c r="K41" s="63"/>
    </row>
    <row r="42" s="2" customFormat="1" ht="24.75" customHeight="1" spans="1:11">
      <c r="A42" s="72">
        <v>43405</v>
      </c>
      <c r="B42" s="14" t="s">
        <v>1147</v>
      </c>
      <c r="C42" s="14" t="s">
        <v>1148</v>
      </c>
      <c r="D42" s="15" t="s">
        <v>37</v>
      </c>
      <c r="E42" s="15" t="s">
        <v>107</v>
      </c>
      <c r="F42" s="14">
        <v>12</v>
      </c>
      <c r="G42" s="24">
        <v>5.27</v>
      </c>
      <c r="H42" s="24">
        <v>63.2432</v>
      </c>
      <c r="I42" s="14" t="s">
        <v>108</v>
      </c>
      <c r="K42" s="63"/>
    </row>
    <row r="43" s="2" customFormat="1" ht="24.75" customHeight="1" spans="1:11">
      <c r="A43" s="72">
        <v>43405</v>
      </c>
      <c r="B43" s="14" t="s">
        <v>1147</v>
      </c>
      <c r="C43" s="14" t="s">
        <v>1148</v>
      </c>
      <c r="D43" s="15" t="s">
        <v>184</v>
      </c>
      <c r="E43" s="15" t="s">
        <v>185</v>
      </c>
      <c r="F43" s="14">
        <v>48</v>
      </c>
      <c r="G43" s="24">
        <v>13.5</v>
      </c>
      <c r="H43" s="24">
        <v>647.9992</v>
      </c>
      <c r="I43" s="14" t="s">
        <v>186</v>
      </c>
      <c r="K43" s="63"/>
    </row>
    <row r="44" s="2" customFormat="1" ht="24.75" customHeight="1" spans="1:11">
      <c r="A44" s="72">
        <v>43405</v>
      </c>
      <c r="B44" s="14" t="s">
        <v>1168</v>
      </c>
      <c r="C44" s="14" t="s">
        <v>1139</v>
      </c>
      <c r="D44" s="15" t="s">
        <v>1158</v>
      </c>
      <c r="E44" s="15" t="s">
        <v>1169</v>
      </c>
      <c r="F44" s="14">
        <v>200</v>
      </c>
      <c r="G44" s="24">
        <v>0.77</v>
      </c>
      <c r="H44" s="24">
        <v>154.0016</v>
      </c>
      <c r="I44" s="14" t="s">
        <v>1170</v>
      </c>
      <c r="K44" s="63"/>
    </row>
    <row r="45" s="2" customFormat="1" ht="24.75" customHeight="1" spans="1:11">
      <c r="A45" s="72">
        <v>43405</v>
      </c>
      <c r="B45" s="14" t="s">
        <v>1168</v>
      </c>
      <c r="C45" s="14" t="s">
        <v>1139</v>
      </c>
      <c r="D45" s="15" t="s">
        <v>1158</v>
      </c>
      <c r="E45" s="15" t="s">
        <v>1171</v>
      </c>
      <c r="F45" s="14">
        <v>1200</v>
      </c>
      <c r="G45" s="24">
        <v>1.88</v>
      </c>
      <c r="H45" s="24">
        <v>2256.014</v>
      </c>
      <c r="I45" s="14" t="s">
        <v>1172</v>
      </c>
      <c r="K45" s="63"/>
    </row>
    <row r="46" s="2" customFormat="1" ht="24.75" customHeight="1" spans="1:11">
      <c r="A46" s="72">
        <v>43405</v>
      </c>
      <c r="B46" s="14" t="s">
        <v>1168</v>
      </c>
      <c r="C46" s="14" t="s">
        <v>1139</v>
      </c>
      <c r="D46" s="15" t="s">
        <v>211</v>
      </c>
      <c r="E46" s="15" t="s">
        <v>212</v>
      </c>
      <c r="F46" s="14">
        <v>5</v>
      </c>
      <c r="G46" s="24">
        <v>8.4</v>
      </c>
      <c r="H46" s="24">
        <v>42.0036</v>
      </c>
      <c r="I46" s="14" t="s">
        <v>213</v>
      </c>
      <c r="K46" s="63"/>
    </row>
    <row r="47" s="2" customFormat="1" ht="24.75" customHeight="1" spans="1:11">
      <c r="A47" s="72">
        <v>43405</v>
      </c>
      <c r="B47" s="14" t="s">
        <v>1173</v>
      </c>
      <c r="C47" s="14" t="s">
        <v>1144</v>
      </c>
      <c r="D47" s="15" t="s">
        <v>37</v>
      </c>
      <c r="E47" s="15" t="s">
        <v>68</v>
      </c>
      <c r="F47" s="14">
        <v>8</v>
      </c>
      <c r="G47" s="24">
        <v>6.7899</v>
      </c>
      <c r="H47" s="24">
        <v>54.3228</v>
      </c>
      <c r="I47" s="14" t="s">
        <v>69</v>
      </c>
      <c r="K47" s="63"/>
    </row>
    <row r="48" s="2" customFormat="1" ht="24.75" customHeight="1" spans="1:11">
      <c r="A48" s="72">
        <v>43413</v>
      </c>
      <c r="B48" s="14" t="s">
        <v>1174</v>
      </c>
      <c r="C48" s="14" t="s">
        <v>1152</v>
      </c>
      <c r="D48" s="15" t="s">
        <v>37</v>
      </c>
      <c r="E48" s="15" t="s">
        <v>597</v>
      </c>
      <c r="F48" s="14">
        <v>6</v>
      </c>
      <c r="G48" s="24">
        <v>3</v>
      </c>
      <c r="H48" s="24">
        <v>18.0032</v>
      </c>
      <c r="I48" s="14" t="s">
        <v>598</v>
      </c>
      <c r="K48" s="63"/>
    </row>
    <row r="49" s="2" customFormat="1" ht="24.75" customHeight="1" spans="1:11">
      <c r="A49" s="72">
        <v>43413</v>
      </c>
      <c r="B49" s="14" t="s">
        <v>1175</v>
      </c>
      <c r="C49" s="14" t="s">
        <v>1076</v>
      </c>
      <c r="D49" s="15" t="s">
        <v>37</v>
      </c>
      <c r="E49" s="15" t="s">
        <v>385</v>
      </c>
      <c r="F49" s="14">
        <v>20</v>
      </c>
      <c r="G49" s="24">
        <v>6.7</v>
      </c>
      <c r="H49" s="24">
        <v>134.0032</v>
      </c>
      <c r="I49" s="14" t="s">
        <v>386</v>
      </c>
      <c r="K49" s="63"/>
    </row>
    <row r="50" s="2" customFormat="1" ht="24.75" customHeight="1" spans="1:11">
      <c r="A50" s="72">
        <v>43413</v>
      </c>
      <c r="B50" s="14" t="s">
        <v>1176</v>
      </c>
      <c r="C50" s="14" t="s">
        <v>1076</v>
      </c>
      <c r="D50" s="15" t="s">
        <v>746</v>
      </c>
      <c r="E50" s="15" t="s">
        <v>747</v>
      </c>
      <c r="F50" s="14">
        <v>18</v>
      </c>
      <c r="G50" s="24">
        <v>130</v>
      </c>
      <c r="H50" s="24">
        <v>2339.998</v>
      </c>
      <c r="I50" s="14" t="s">
        <v>748</v>
      </c>
      <c r="K50" s="63"/>
    </row>
    <row r="51" s="2" customFormat="1" ht="24.75" customHeight="1" spans="1:11">
      <c r="A51" s="72">
        <v>43417</v>
      </c>
      <c r="B51" s="14" t="s">
        <v>1177</v>
      </c>
      <c r="C51" s="14" t="s">
        <v>1178</v>
      </c>
      <c r="D51" s="15" t="s">
        <v>310</v>
      </c>
      <c r="E51" s="15" t="s">
        <v>311</v>
      </c>
      <c r="F51" s="14">
        <v>2</v>
      </c>
      <c r="G51" s="24">
        <v>133</v>
      </c>
      <c r="H51" s="24">
        <v>265.9996</v>
      </c>
      <c r="I51" s="14" t="s">
        <v>312</v>
      </c>
      <c r="K51" s="63"/>
    </row>
    <row r="52" s="2" customFormat="1" ht="24.75" customHeight="1" spans="1:11">
      <c r="A52" s="72">
        <v>43417</v>
      </c>
      <c r="B52" s="14" t="s">
        <v>1177</v>
      </c>
      <c r="C52" s="14" t="s">
        <v>1178</v>
      </c>
      <c r="D52" s="15" t="s">
        <v>37</v>
      </c>
      <c r="E52" s="15" t="s">
        <v>163</v>
      </c>
      <c r="F52" s="14">
        <v>20</v>
      </c>
      <c r="G52" s="24">
        <v>3</v>
      </c>
      <c r="H52" s="24">
        <v>59.9952</v>
      </c>
      <c r="I52" s="14" t="s">
        <v>164</v>
      </c>
      <c r="K52" s="63"/>
    </row>
    <row r="53" s="2" customFormat="1" ht="24.75" customHeight="1" spans="1:11">
      <c r="A53" s="72">
        <v>43405</v>
      </c>
      <c r="B53" s="14" t="s">
        <v>1136</v>
      </c>
      <c r="C53" s="14" t="s">
        <v>1137</v>
      </c>
      <c r="D53" s="15" t="s">
        <v>37</v>
      </c>
      <c r="E53" s="15" t="s">
        <v>216</v>
      </c>
      <c r="F53" s="14">
        <v>8</v>
      </c>
      <c r="G53" s="24">
        <v>3.6501</v>
      </c>
      <c r="H53" s="24">
        <v>29.1972</v>
      </c>
      <c r="I53" s="14" t="s">
        <v>217</v>
      </c>
      <c r="K53" s="63"/>
    </row>
    <row r="54" s="2" customFormat="1" ht="24.75" customHeight="1" spans="1:11">
      <c r="A54" s="72">
        <v>43405</v>
      </c>
      <c r="B54" s="14" t="s">
        <v>1136</v>
      </c>
      <c r="C54" s="14" t="s">
        <v>1137</v>
      </c>
      <c r="D54" s="15" t="s">
        <v>85</v>
      </c>
      <c r="E54" s="15" t="s">
        <v>237</v>
      </c>
      <c r="F54" s="14">
        <v>24</v>
      </c>
      <c r="G54" s="24">
        <v>25.4001</v>
      </c>
      <c r="H54" s="24">
        <v>609.6032</v>
      </c>
      <c r="I54" s="14" t="s">
        <v>238</v>
      </c>
      <c r="K54" s="63"/>
    </row>
    <row r="55" s="2" customFormat="1" ht="24.75" customHeight="1" spans="1:11">
      <c r="A55" s="72">
        <v>43405</v>
      </c>
      <c r="B55" s="73" t="s">
        <v>1136</v>
      </c>
      <c r="C55" s="14" t="s">
        <v>1137</v>
      </c>
      <c r="D55" s="15" t="s">
        <v>310</v>
      </c>
      <c r="E55" s="15" t="s">
        <v>311</v>
      </c>
      <c r="F55" s="14">
        <v>48</v>
      </c>
      <c r="G55" s="24">
        <v>133</v>
      </c>
      <c r="H55" s="24">
        <v>6384.002</v>
      </c>
      <c r="I55" s="14" t="s">
        <v>312</v>
      </c>
      <c r="K55" s="63"/>
    </row>
    <row r="56" s="2" customFormat="1" ht="24.75" customHeight="1" spans="1:11">
      <c r="A56" s="72">
        <v>43405</v>
      </c>
      <c r="B56" s="14" t="s">
        <v>1136</v>
      </c>
      <c r="C56" s="14" t="s">
        <v>1137</v>
      </c>
      <c r="D56" s="15" t="s">
        <v>155</v>
      </c>
      <c r="E56" s="15" t="s">
        <v>156</v>
      </c>
      <c r="F56" s="14">
        <v>72</v>
      </c>
      <c r="G56" s="24">
        <v>4.9</v>
      </c>
      <c r="H56" s="24">
        <v>352.8024</v>
      </c>
      <c r="I56" s="14" t="s">
        <v>157</v>
      </c>
      <c r="K56" s="63"/>
    </row>
    <row r="57" s="2" customFormat="1" ht="24.75" customHeight="1" spans="1:11">
      <c r="A57" s="72">
        <v>43405</v>
      </c>
      <c r="B57" s="14" t="s">
        <v>1136</v>
      </c>
      <c r="C57" s="14" t="s">
        <v>1137</v>
      </c>
      <c r="D57" s="15" t="s">
        <v>145</v>
      </c>
      <c r="E57" s="15" t="s">
        <v>146</v>
      </c>
      <c r="F57" s="14">
        <v>72</v>
      </c>
      <c r="G57" s="24">
        <v>10</v>
      </c>
      <c r="H57" s="24">
        <v>720.0004</v>
      </c>
      <c r="I57" s="14" t="s">
        <v>147</v>
      </c>
      <c r="K57" s="63"/>
    </row>
    <row r="58" s="2" customFormat="1" ht="24.75" customHeight="1" spans="1:11">
      <c r="A58" s="72">
        <v>43405</v>
      </c>
      <c r="B58" s="14" t="s">
        <v>1138</v>
      </c>
      <c r="C58" s="14" t="s">
        <v>1139</v>
      </c>
      <c r="D58" s="15" t="s">
        <v>31</v>
      </c>
      <c r="E58" s="15" t="s">
        <v>230</v>
      </c>
      <c r="F58" s="14">
        <v>12</v>
      </c>
      <c r="G58" s="24">
        <v>1.89</v>
      </c>
      <c r="H58" s="24">
        <v>22.678</v>
      </c>
      <c r="I58" s="14" t="s">
        <v>231</v>
      </c>
      <c r="K58" s="63"/>
    </row>
    <row r="59" s="2" customFormat="1" ht="24.75" customHeight="1" spans="1:11">
      <c r="A59" s="72">
        <v>43405</v>
      </c>
      <c r="B59" s="14" t="s">
        <v>1138</v>
      </c>
      <c r="C59" s="14" t="s">
        <v>1139</v>
      </c>
      <c r="D59" s="15" t="s">
        <v>1179</v>
      </c>
      <c r="E59" s="15" t="s">
        <v>1180</v>
      </c>
      <c r="F59" s="14">
        <v>100</v>
      </c>
      <c r="G59" s="24">
        <v>3.93</v>
      </c>
      <c r="H59" s="24">
        <v>392.9964</v>
      </c>
      <c r="I59" s="14" t="s">
        <v>1181</v>
      </c>
      <c r="K59" s="63"/>
    </row>
    <row r="60" s="2" customFormat="1" ht="24.75" customHeight="1" spans="1:11">
      <c r="A60" s="72">
        <v>43405</v>
      </c>
      <c r="B60" s="14" t="s">
        <v>1138</v>
      </c>
      <c r="C60" s="14" t="s">
        <v>1139</v>
      </c>
      <c r="D60" s="15" t="s">
        <v>1179</v>
      </c>
      <c r="E60" s="15" t="s">
        <v>1182</v>
      </c>
      <c r="F60" s="14">
        <v>1200</v>
      </c>
      <c r="G60" s="24">
        <v>1.88</v>
      </c>
      <c r="H60" s="24">
        <v>2256.014</v>
      </c>
      <c r="I60" s="14" t="s">
        <v>1183</v>
      </c>
      <c r="K60" s="63"/>
    </row>
    <row r="61" s="2" customFormat="1" ht="24.75" customHeight="1" spans="1:11">
      <c r="A61" s="72">
        <v>43405</v>
      </c>
      <c r="B61" s="14" t="s">
        <v>1184</v>
      </c>
      <c r="C61" s="14" t="s">
        <v>1076</v>
      </c>
      <c r="D61" s="15" t="s">
        <v>100</v>
      </c>
      <c r="E61" s="15" t="s">
        <v>101</v>
      </c>
      <c r="F61" s="14">
        <v>48</v>
      </c>
      <c r="G61" s="24">
        <v>1195</v>
      </c>
      <c r="H61" s="24">
        <v>57360</v>
      </c>
      <c r="I61" s="14" t="s">
        <v>102</v>
      </c>
      <c r="K61" s="63"/>
    </row>
    <row r="62" s="2" customFormat="1" ht="24.75" customHeight="1" spans="1:11">
      <c r="A62" s="72">
        <v>43405</v>
      </c>
      <c r="B62" s="14" t="s">
        <v>1185</v>
      </c>
      <c r="C62" s="14" t="s">
        <v>1139</v>
      </c>
      <c r="D62" s="15" t="s">
        <v>37</v>
      </c>
      <c r="E62" s="15" t="s">
        <v>130</v>
      </c>
      <c r="F62" s="14">
        <v>40</v>
      </c>
      <c r="G62" s="24">
        <v>3.7001</v>
      </c>
      <c r="H62" s="24">
        <v>148.0044</v>
      </c>
      <c r="I62" s="14" t="s">
        <v>131</v>
      </c>
      <c r="K62" s="63"/>
    </row>
    <row r="63" s="2" customFormat="1" ht="24.75" customHeight="1" spans="1:11">
      <c r="A63" s="72">
        <v>43405</v>
      </c>
      <c r="B63" s="14" t="s">
        <v>1143</v>
      </c>
      <c r="C63" s="14" t="s">
        <v>1144</v>
      </c>
      <c r="D63" s="15" t="s">
        <v>82</v>
      </c>
      <c r="E63" s="15" t="s">
        <v>1186</v>
      </c>
      <c r="F63" s="14">
        <v>12</v>
      </c>
      <c r="G63" s="24">
        <v>3.8</v>
      </c>
      <c r="H63" s="24">
        <v>45.5996</v>
      </c>
      <c r="I63" s="14" t="s">
        <v>1187</v>
      </c>
      <c r="K63" s="63"/>
    </row>
    <row r="64" s="2" customFormat="1" ht="24.75" customHeight="1" spans="1:11">
      <c r="A64" s="72">
        <v>43405</v>
      </c>
      <c r="B64" s="14" t="s">
        <v>1143</v>
      </c>
      <c r="C64" s="14" t="s">
        <v>1144</v>
      </c>
      <c r="D64" s="15" t="s">
        <v>115</v>
      </c>
      <c r="E64" s="15" t="s">
        <v>116</v>
      </c>
      <c r="F64" s="14">
        <v>18</v>
      </c>
      <c r="G64" s="24">
        <v>2.43</v>
      </c>
      <c r="H64" s="24">
        <v>43.7436</v>
      </c>
      <c r="I64" s="14" t="s">
        <v>117</v>
      </c>
      <c r="K64" s="63"/>
    </row>
    <row r="65" s="2" customFormat="1" ht="24.75" customHeight="1" spans="1:11">
      <c r="A65" s="72">
        <v>43405</v>
      </c>
      <c r="B65" s="14" t="s">
        <v>1147</v>
      </c>
      <c r="C65" s="14" t="s">
        <v>1148</v>
      </c>
      <c r="D65" s="15" t="s">
        <v>90</v>
      </c>
      <c r="E65" s="15" t="s">
        <v>440</v>
      </c>
      <c r="F65" s="14">
        <v>6</v>
      </c>
      <c r="G65" s="24">
        <v>4.5</v>
      </c>
      <c r="H65" s="24">
        <v>27.0048</v>
      </c>
      <c r="I65" s="14" t="s">
        <v>441</v>
      </c>
      <c r="K65" s="63"/>
    </row>
    <row r="66" s="2" customFormat="1" ht="24.75" customHeight="1" spans="1:11">
      <c r="A66" s="72">
        <v>43405</v>
      </c>
      <c r="B66" s="73" t="s">
        <v>1147</v>
      </c>
      <c r="C66" s="14" t="s">
        <v>1148</v>
      </c>
      <c r="D66" s="15" t="s">
        <v>31</v>
      </c>
      <c r="E66" s="15" t="s">
        <v>32</v>
      </c>
      <c r="F66" s="14">
        <v>54</v>
      </c>
      <c r="G66" s="24">
        <v>2.24</v>
      </c>
      <c r="H66" s="24">
        <v>120.9532</v>
      </c>
      <c r="I66" s="14" t="s">
        <v>33</v>
      </c>
      <c r="K66" s="63"/>
    </row>
    <row r="67" s="2" customFormat="1" ht="24.75" customHeight="1" spans="1:11">
      <c r="A67" s="72">
        <v>43405</v>
      </c>
      <c r="B67" s="73" t="s">
        <v>1168</v>
      </c>
      <c r="C67" s="14" t="s">
        <v>1139</v>
      </c>
      <c r="D67" s="15" t="s">
        <v>1179</v>
      </c>
      <c r="E67" s="15" t="s">
        <v>1188</v>
      </c>
      <c r="F67" s="14">
        <v>100</v>
      </c>
      <c r="G67" s="24">
        <v>3.1</v>
      </c>
      <c r="H67" s="24">
        <v>309.9984</v>
      </c>
      <c r="I67" s="14" t="s">
        <v>1189</v>
      </c>
      <c r="K67" s="63"/>
    </row>
    <row r="68" s="2" customFormat="1" ht="24.75" customHeight="1" spans="1:11">
      <c r="A68" s="72">
        <v>43405</v>
      </c>
      <c r="B68" s="73" t="s">
        <v>1168</v>
      </c>
      <c r="C68" s="14" t="s">
        <v>1139</v>
      </c>
      <c r="D68" s="15" t="s">
        <v>1179</v>
      </c>
      <c r="E68" s="15" t="s">
        <v>1190</v>
      </c>
      <c r="F68" s="14">
        <v>1200</v>
      </c>
      <c r="G68" s="24">
        <v>1.18</v>
      </c>
      <c r="H68" s="24">
        <v>1415.942</v>
      </c>
      <c r="I68" s="14" t="s">
        <v>1191</v>
      </c>
      <c r="K68" s="63"/>
    </row>
    <row r="69" s="2" customFormat="1" ht="24.75" customHeight="1" spans="1:11">
      <c r="A69" s="72">
        <v>43405</v>
      </c>
      <c r="B69" s="73" t="s">
        <v>1192</v>
      </c>
      <c r="C69" s="14" t="s">
        <v>1148</v>
      </c>
      <c r="D69" s="15" t="s">
        <v>37</v>
      </c>
      <c r="E69" s="15" t="s">
        <v>68</v>
      </c>
      <c r="F69" s="14">
        <v>20</v>
      </c>
      <c r="G69" s="24">
        <v>6.7899</v>
      </c>
      <c r="H69" s="24">
        <v>135.8012</v>
      </c>
      <c r="I69" s="14" t="s">
        <v>69</v>
      </c>
      <c r="K69" s="63"/>
    </row>
    <row r="70" s="2" customFormat="1" ht="24.75" customHeight="1" spans="1:11">
      <c r="A70" s="72">
        <v>43421</v>
      </c>
      <c r="B70" s="73" t="s">
        <v>1193</v>
      </c>
      <c r="C70" s="14" t="s">
        <v>1178</v>
      </c>
      <c r="D70" s="15" t="s">
        <v>37</v>
      </c>
      <c r="E70" s="15" t="s">
        <v>68</v>
      </c>
      <c r="F70" s="14">
        <v>4</v>
      </c>
      <c r="G70" s="24">
        <v>6.7899</v>
      </c>
      <c r="H70" s="24">
        <v>27.1556</v>
      </c>
      <c r="I70" s="14" t="s">
        <v>69</v>
      </c>
      <c r="K70" s="63"/>
    </row>
    <row r="71" s="2" customFormat="1" ht="28.5" customHeight="1" spans="1:11">
      <c r="A71" s="72">
        <v>43421</v>
      </c>
      <c r="B71" s="73" t="s">
        <v>1194</v>
      </c>
      <c r="C71" s="14" t="s">
        <v>1195</v>
      </c>
      <c r="D71" s="15" t="s">
        <v>98</v>
      </c>
      <c r="E71" s="15" t="s">
        <v>83</v>
      </c>
      <c r="F71" s="14">
        <v>12</v>
      </c>
      <c r="G71" s="24">
        <v>1.65</v>
      </c>
      <c r="H71" s="24">
        <v>19.8012</v>
      </c>
      <c r="I71" s="14" t="s">
        <v>99</v>
      </c>
      <c r="K71" s="63"/>
    </row>
    <row r="72" s="2" customFormat="1" ht="24.75" customHeight="1" spans="1:11">
      <c r="A72" s="72">
        <v>43421</v>
      </c>
      <c r="B72" s="73" t="s">
        <v>1196</v>
      </c>
      <c r="C72" s="14" t="s">
        <v>1197</v>
      </c>
      <c r="D72" s="15" t="s">
        <v>25</v>
      </c>
      <c r="E72" s="15" t="s">
        <v>26</v>
      </c>
      <c r="F72" s="14">
        <v>2000</v>
      </c>
      <c r="G72" s="24">
        <v>1</v>
      </c>
      <c r="H72" s="24">
        <v>2000.072</v>
      </c>
      <c r="I72" s="14" t="s">
        <v>27</v>
      </c>
      <c r="K72" s="63"/>
    </row>
    <row r="73" s="2" customFormat="1" ht="24.75" customHeight="1" spans="1:11">
      <c r="A73" s="72">
        <v>43406</v>
      </c>
      <c r="B73" s="73" t="s">
        <v>1151</v>
      </c>
      <c r="C73" s="14" t="s">
        <v>1152</v>
      </c>
      <c r="D73" s="15" t="s">
        <v>85</v>
      </c>
      <c r="E73" s="15" t="s">
        <v>86</v>
      </c>
      <c r="F73" s="14">
        <v>1</v>
      </c>
      <c r="G73" s="24">
        <v>28.75</v>
      </c>
      <c r="H73" s="24">
        <v>28.7448</v>
      </c>
      <c r="I73" s="14" t="s">
        <v>87</v>
      </c>
      <c r="K73" s="63"/>
    </row>
    <row r="74" s="2" customFormat="1" ht="24.75" customHeight="1" spans="1:11">
      <c r="A74" s="72">
        <v>43406</v>
      </c>
      <c r="B74" s="73" t="s">
        <v>1151</v>
      </c>
      <c r="C74" s="14" t="s">
        <v>1152</v>
      </c>
      <c r="D74" s="15" t="s">
        <v>37</v>
      </c>
      <c r="E74" s="15" t="s">
        <v>356</v>
      </c>
      <c r="F74" s="14">
        <v>2</v>
      </c>
      <c r="G74" s="24">
        <v>7.5</v>
      </c>
      <c r="H74" s="24">
        <v>14.9988</v>
      </c>
      <c r="I74" s="14" t="s">
        <v>357</v>
      </c>
      <c r="K74" s="63"/>
    </row>
    <row r="75" s="2" customFormat="1" ht="24.75" customHeight="1" spans="1:11">
      <c r="A75" s="72">
        <v>43406</v>
      </c>
      <c r="B75" s="73" t="s">
        <v>1151</v>
      </c>
      <c r="C75" s="14" t="s">
        <v>1152</v>
      </c>
      <c r="D75" s="15" t="s">
        <v>37</v>
      </c>
      <c r="E75" s="15" t="s">
        <v>1198</v>
      </c>
      <c r="F75" s="14">
        <v>2</v>
      </c>
      <c r="G75" s="24">
        <v>18</v>
      </c>
      <c r="H75" s="24">
        <v>35.9948</v>
      </c>
      <c r="I75" s="14" t="s">
        <v>1199</v>
      </c>
      <c r="K75" s="63"/>
    </row>
    <row r="76" s="2" customFormat="1" ht="24.75" customHeight="1" spans="1:11">
      <c r="A76" s="72">
        <v>43406</v>
      </c>
      <c r="B76" s="73" t="s">
        <v>1200</v>
      </c>
      <c r="C76" s="14" t="s">
        <v>1068</v>
      </c>
      <c r="D76" s="15" t="s">
        <v>37</v>
      </c>
      <c r="E76" s="15" t="s">
        <v>141</v>
      </c>
      <c r="F76" s="14">
        <v>12</v>
      </c>
      <c r="G76" s="24">
        <v>2.9</v>
      </c>
      <c r="H76" s="24">
        <v>34.8</v>
      </c>
      <c r="I76" s="14" t="s">
        <v>142</v>
      </c>
      <c r="K76" s="63"/>
    </row>
    <row r="77" s="2" customFormat="1" ht="24.75" customHeight="1" spans="1:11">
      <c r="A77" s="72">
        <v>43407</v>
      </c>
      <c r="B77" s="73" t="s">
        <v>1201</v>
      </c>
      <c r="C77" s="14" t="s">
        <v>1141</v>
      </c>
      <c r="D77" s="15" t="s">
        <v>90</v>
      </c>
      <c r="E77" s="15" t="s">
        <v>91</v>
      </c>
      <c r="F77" s="14">
        <v>12</v>
      </c>
      <c r="G77" s="24">
        <v>4.8</v>
      </c>
      <c r="H77" s="24">
        <v>57.594</v>
      </c>
      <c r="I77" s="14" t="s">
        <v>92</v>
      </c>
      <c r="K77" s="63"/>
    </row>
    <row r="78" s="2" customFormat="1" ht="24.75" customHeight="1" spans="1:11">
      <c r="A78" s="72">
        <v>43407</v>
      </c>
      <c r="B78" s="73" t="s">
        <v>1201</v>
      </c>
      <c r="C78" s="14" t="s">
        <v>1141</v>
      </c>
      <c r="D78" s="15" t="s">
        <v>37</v>
      </c>
      <c r="E78" s="15" t="s">
        <v>141</v>
      </c>
      <c r="F78" s="14">
        <v>4</v>
      </c>
      <c r="G78" s="24">
        <v>2.9</v>
      </c>
      <c r="H78" s="24">
        <v>11.6</v>
      </c>
      <c r="I78" s="14" t="s">
        <v>142</v>
      </c>
      <c r="K78" s="63"/>
    </row>
    <row r="79" s="2" customFormat="1" ht="24.75" customHeight="1" spans="1:11">
      <c r="A79" s="72">
        <v>43407</v>
      </c>
      <c r="B79" s="73" t="s">
        <v>1157</v>
      </c>
      <c r="C79" s="14" t="s">
        <v>1139</v>
      </c>
      <c r="D79" s="15" t="s">
        <v>1158</v>
      </c>
      <c r="E79" s="15" t="s">
        <v>1202</v>
      </c>
      <c r="F79" s="14">
        <v>200</v>
      </c>
      <c r="G79" s="24">
        <v>3.93</v>
      </c>
      <c r="H79" s="24">
        <v>785.9928</v>
      </c>
      <c r="I79" s="14" t="s">
        <v>1203</v>
      </c>
      <c r="K79" s="63"/>
    </row>
    <row r="80" s="2" customFormat="1" ht="24.75" customHeight="1" spans="1:11">
      <c r="A80" s="72">
        <v>43407</v>
      </c>
      <c r="B80" s="73" t="s">
        <v>1204</v>
      </c>
      <c r="C80" s="14" t="s">
        <v>1076</v>
      </c>
      <c r="D80" s="15" t="s">
        <v>211</v>
      </c>
      <c r="E80" s="15" t="s">
        <v>212</v>
      </c>
      <c r="F80" s="14">
        <v>4</v>
      </c>
      <c r="G80" s="24">
        <v>8.4</v>
      </c>
      <c r="H80" s="24">
        <v>33.6052</v>
      </c>
      <c r="I80" s="14" t="s">
        <v>213</v>
      </c>
      <c r="K80" s="63"/>
    </row>
    <row r="81" s="2" customFormat="1" ht="24.75" customHeight="1" spans="1:11">
      <c r="A81" s="72">
        <v>43405</v>
      </c>
      <c r="B81" s="73" t="s">
        <v>1136</v>
      </c>
      <c r="C81" s="14" t="s">
        <v>1137</v>
      </c>
      <c r="D81" s="15" t="s">
        <v>1043</v>
      </c>
      <c r="E81" s="15" t="s">
        <v>1044</v>
      </c>
      <c r="F81" s="14">
        <v>4</v>
      </c>
      <c r="G81" s="24">
        <v>39</v>
      </c>
      <c r="H81" s="24">
        <v>155.9968</v>
      </c>
      <c r="I81" s="14" t="s">
        <v>1045</v>
      </c>
      <c r="K81" s="63"/>
    </row>
    <row r="82" s="2" customFormat="1" ht="24.75" customHeight="1" spans="1:11">
      <c r="A82" s="72">
        <v>43405</v>
      </c>
      <c r="B82" s="73" t="s">
        <v>1136</v>
      </c>
      <c r="C82" s="14" t="s">
        <v>1137</v>
      </c>
      <c r="D82" s="15" t="s">
        <v>37</v>
      </c>
      <c r="E82" s="15" t="s">
        <v>163</v>
      </c>
      <c r="F82" s="14">
        <v>12</v>
      </c>
      <c r="G82" s="24">
        <v>3</v>
      </c>
      <c r="H82" s="24">
        <v>35.9948</v>
      </c>
      <c r="I82" s="14" t="s">
        <v>164</v>
      </c>
      <c r="K82" s="63"/>
    </row>
    <row r="83" s="2" customFormat="1" ht="32.25" customHeight="1" spans="1:11">
      <c r="A83" s="72">
        <v>43405</v>
      </c>
      <c r="B83" s="73" t="s">
        <v>1138</v>
      </c>
      <c r="C83" s="14" t="s">
        <v>1139</v>
      </c>
      <c r="D83" s="15" t="s">
        <v>310</v>
      </c>
      <c r="E83" s="15" t="s">
        <v>1164</v>
      </c>
      <c r="F83" s="14">
        <v>4</v>
      </c>
      <c r="G83" s="24">
        <v>352</v>
      </c>
      <c r="H83" s="24">
        <v>1407.996</v>
      </c>
      <c r="I83" s="14" t="s">
        <v>1165</v>
      </c>
      <c r="K83" s="63"/>
    </row>
    <row r="84" s="2" customFormat="1" ht="24.75" customHeight="1" spans="1:11">
      <c r="A84" s="72">
        <v>43405</v>
      </c>
      <c r="B84" s="73" t="s">
        <v>1138</v>
      </c>
      <c r="C84" s="14" t="s">
        <v>1139</v>
      </c>
      <c r="D84" s="15" t="s">
        <v>1179</v>
      </c>
      <c r="E84" s="15" t="s">
        <v>1205</v>
      </c>
      <c r="F84" s="14">
        <v>200</v>
      </c>
      <c r="G84" s="24">
        <v>0.78</v>
      </c>
      <c r="H84" s="24">
        <v>155.9968</v>
      </c>
      <c r="I84" s="14" t="s">
        <v>1206</v>
      </c>
      <c r="K84" s="63"/>
    </row>
    <row r="85" s="2" customFormat="1" ht="24.75" customHeight="1" spans="1:11">
      <c r="A85" s="72">
        <v>43405</v>
      </c>
      <c r="B85" s="73" t="s">
        <v>1138</v>
      </c>
      <c r="C85" s="14" t="s">
        <v>1139</v>
      </c>
      <c r="D85" s="15" t="s">
        <v>1158</v>
      </c>
      <c r="E85" s="15" t="s">
        <v>1169</v>
      </c>
      <c r="F85" s="14">
        <v>1000</v>
      </c>
      <c r="G85" s="24">
        <v>0.77</v>
      </c>
      <c r="H85" s="24">
        <v>770.008</v>
      </c>
      <c r="I85" s="14" t="s">
        <v>1170</v>
      </c>
      <c r="K85" s="63"/>
    </row>
    <row r="86" s="2" customFormat="1" ht="24.75" customHeight="1" spans="1:11">
      <c r="A86" s="72">
        <v>43405</v>
      </c>
      <c r="B86" s="73" t="s">
        <v>1140</v>
      </c>
      <c r="C86" s="14" t="s">
        <v>1141</v>
      </c>
      <c r="D86" s="15" t="s">
        <v>310</v>
      </c>
      <c r="E86" s="15" t="s">
        <v>311</v>
      </c>
      <c r="F86" s="14">
        <v>2</v>
      </c>
      <c r="G86" s="24">
        <v>133</v>
      </c>
      <c r="H86" s="24">
        <v>265.9996</v>
      </c>
      <c r="I86" s="14" t="s">
        <v>312</v>
      </c>
      <c r="K86" s="63"/>
    </row>
    <row r="87" s="2" customFormat="1" ht="24.75" customHeight="1" spans="1:11">
      <c r="A87" s="72">
        <v>43405</v>
      </c>
      <c r="B87" s="73" t="s">
        <v>1140</v>
      </c>
      <c r="C87" s="14" t="s">
        <v>1141</v>
      </c>
      <c r="D87" s="15" t="s">
        <v>85</v>
      </c>
      <c r="E87" s="15" t="s">
        <v>237</v>
      </c>
      <c r="F87" s="14">
        <v>4</v>
      </c>
      <c r="G87" s="24">
        <v>25.4001</v>
      </c>
      <c r="H87" s="24">
        <v>101.6044</v>
      </c>
      <c r="I87" s="14" t="s">
        <v>238</v>
      </c>
      <c r="K87" s="63"/>
    </row>
    <row r="88" s="2" customFormat="1" ht="24.75" customHeight="1" spans="1:11">
      <c r="A88" s="72">
        <v>43405</v>
      </c>
      <c r="B88" s="73" t="s">
        <v>1140</v>
      </c>
      <c r="C88" s="14" t="s">
        <v>1141</v>
      </c>
      <c r="D88" s="15" t="s">
        <v>132</v>
      </c>
      <c r="E88" s="15" t="s">
        <v>1070</v>
      </c>
      <c r="F88" s="14">
        <v>2</v>
      </c>
      <c r="G88" s="24">
        <v>3.16</v>
      </c>
      <c r="H88" s="24">
        <v>6.322</v>
      </c>
      <c r="I88" s="14" t="s">
        <v>1071</v>
      </c>
      <c r="K88" s="63"/>
    </row>
    <row r="89" s="2" customFormat="1" ht="24.75" customHeight="1" spans="1:11">
      <c r="A89" s="72">
        <v>43405</v>
      </c>
      <c r="B89" s="73" t="s">
        <v>1147</v>
      </c>
      <c r="C89" s="14" t="s">
        <v>1148</v>
      </c>
      <c r="D89" s="15" t="s">
        <v>73</v>
      </c>
      <c r="E89" s="15" t="s">
        <v>403</v>
      </c>
      <c r="F89" s="14">
        <v>6</v>
      </c>
      <c r="G89" s="24">
        <v>4.46</v>
      </c>
      <c r="H89" s="24">
        <v>26.7612</v>
      </c>
      <c r="I89" s="14" t="s">
        <v>404</v>
      </c>
      <c r="K89" s="63"/>
    </row>
    <row r="90" s="2" customFormat="1" ht="24.75" customHeight="1" spans="1:11">
      <c r="A90" s="72">
        <v>43405</v>
      </c>
      <c r="B90" s="73" t="s">
        <v>1147</v>
      </c>
      <c r="C90" s="14" t="s">
        <v>1148</v>
      </c>
      <c r="D90" s="15" t="s">
        <v>310</v>
      </c>
      <c r="E90" s="15" t="s">
        <v>311</v>
      </c>
      <c r="F90" s="14">
        <v>6</v>
      </c>
      <c r="G90" s="24">
        <v>133</v>
      </c>
      <c r="H90" s="24">
        <v>797.9988</v>
      </c>
      <c r="I90" s="14" t="s">
        <v>312</v>
      </c>
      <c r="K90" s="63"/>
    </row>
    <row r="91" s="2" customFormat="1" ht="24.75" customHeight="1" spans="1:11">
      <c r="A91" s="72">
        <v>43405</v>
      </c>
      <c r="B91" s="73" t="s">
        <v>1168</v>
      </c>
      <c r="C91" s="14" t="s">
        <v>1139</v>
      </c>
      <c r="D91" s="15" t="s">
        <v>253</v>
      </c>
      <c r="E91" s="15" t="s">
        <v>1162</v>
      </c>
      <c r="F91" s="14">
        <v>53</v>
      </c>
      <c r="G91" s="24">
        <v>33.4</v>
      </c>
      <c r="H91" s="24">
        <v>1770.195</v>
      </c>
      <c r="I91" s="14" t="s">
        <v>1163</v>
      </c>
      <c r="K91" s="63"/>
    </row>
    <row r="92" s="2" customFormat="1" ht="24.75" customHeight="1" spans="1:11">
      <c r="A92" s="72">
        <v>43405</v>
      </c>
      <c r="B92" s="73" t="s">
        <v>1207</v>
      </c>
      <c r="C92" s="14" t="s">
        <v>1141</v>
      </c>
      <c r="D92" s="15" t="s">
        <v>37</v>
      </c>
      <c r="E92" s="15" t="s">
        <v>68</v>
      </c>
      <c r="F92" s="14">
        <v>4</v>
      </c>
      <c r="G92" s="24">
        <v>6.7899</v>
      </c>
      <c r="H92" s="24">
        <v>27.1556</v>
      </c>
      <c r="I92" s="14" t="s">
        <v>69</v>
      </c>
      <c r="K92" s="63"/>
    </row>
    <row r="93" s="2" customFormat="1" ht="24.75" customHeight="1" spans="1:11">
      <c r="A93" s="72">
        <v>43426</v>
      </c>
      <c r="B93" s="73" t="s">
        <v>1208</v>
      </c>
      <c r="C93" s="14" t="s">
        <v>1209</v>
      </c>
      <c r="D93" s="15" t="s">
        <v>192</v>
      </c>
      <c r="E93" s="15" t="s">
        <v>193</v>
      </c>
      <c r="F93" s="14">
        <v>5</v>
      </c>
      <c r="G93" s="24">
        <v>47.5</v>
      </c>
      <c r="H93" s="24">
        <v>237.4984</v>
      </c>
      <c r="I93" s="14" t="s">
        <v>194</v>
      </c>
      <c r="K93" s="63"/>
    </row>
    <row r="94" s="2" customFormat="1" ht="24.75" customHeight="1" spans="1:11">
      <c r="A94" s="72">
        <v>43426</v>
      </c>
      <c r="B94" s="73" t="s">
        <v>1208</v>
      </c>
      <c r="C94" s="14" t="s">
        <v>1209</v>
      </c>
      <c r="D94" s="15" t="s">
        <v>123</v>
      </c>
      <c r="E94" s="15" t="s">
        <v>124</v>
      </c>
      <c r="F94" s="14">
        <v>150</v>
      </c>
      <c r="G94" s="24">
        <v>2</v>
      </c>
      <c r="H94" s="24">
        <v>299.9992</v>
      </c>
      <c r="I94" s="14" t="s">
        <v>125</v>
      </c>
      <c r="K94" s="63"/>
    </row>
    <row r="95" s="2" customFormat="1" ht="24.75" customHeight="1" spans="1:11">
      <c r="A95" s="72">
        <v>43426</v>
      </c>
      <c r="B95" s="73" t="s">
        <v>1210</v>
      </c>
      <c r="C95" s="14" t="s">
        <v>1211</v>
      </c>
      <c r="D95" s="15" t="s">
        <v>184</v>
      </c>
      <c r="E95" s="15" t="s">
        <v>185</v>
      </c>
      <c r="F95" s="14">
        <v>20</v>
      </c>
      <c r="G95" s="24">
        <v>13.5</v>
      </c>
      <c r="H95" s="24">
        <v>270.0016</v>
      </c>
      <c r="I95" s="14" t="s">
        <v>186</v>
      </c>
      <c r="K95" s="63"/>
    </row>
    <row r="96" s="2" customFormat="1" ht="24.75" customHeight="1" spans="1:11">
      <c r="A96" s="72">
        <v>43426</v>
      </c>
      <c r="B96" s="73" t="s">
        <v>1210</v>
      </c>
      <c r="C96" s="14" t="s">
        <v>1211</v>
      </c>
      <c r="D96" s="15" t="s">
        <v>184</v>
      </c>
      <c r="E96" s="15" t="s">
        <v>185</v>
      </c>
      <c r="F96" s="14">
        <v>24</v>
      </c>
      <c r="G96" s="24">
        <v>13.5</v>
      </c>
      <c r="H96" s="24">
        <v>323.9996</v>
      </c>
      <c r="I96" s="14" t="s">
        <v>186</v>
      </c>
      <c r="K96" s="63"/>
    </row>
    <row r="97" s="2" customFormat="1" ht="24.75" customHeight="1" spans="1:11">
      <c r="A97" s="72">
        <v>43426</v>
      </c>
      <c r="B97" s="73" t="s">
        <v>1210</v>
      </c>
      <c r="C97" s="14" t="s">
        <v>1211</v>
      </c>
      <c r="D97" s="15" t="s">
        <v>1014</v>
      </c>
      <c r="E97" s="15" t="s">
        <v>1015</v>
      </c>
      <c r="F97" s="14">
        <v>1</v>
      </c>
      <c r="G97" s="24">
        <v>73.1</v>
      </c>
      <c r="H97" s="24">
        <v>73.1032</v>
      </c>
      <c r="I97" s="14" t="s">
        <v>1016</v>
      </c>
      <c r="K97" s="63"/>
    </row>
    <row r="98" s="2" customFormat="1" ht="24.75" customHeight="1" spans="1:11">
      <c r="A98" s="72">
        <v>43426</v>
      </c>
      <c r="B98" s="73" t="s">
        <v>1210</v>
      </c>
      <c r="C98" s="14" t="s">
        <v>1211</v>
      </c>
      <c r="D98" s="15" t="s">
        <v>167</v>
      </c>
      <c r="E98" s="15" t="s">
        <v>221</v>
      </c>
      <c r="F98" s="14">
        <v>40</v>
      </c>
      <c r="G98" s="24">
        <v>17.4</v>
      </c>
      <c r="H98" s="24">
        <v>696</v>
      </c>
      <c r="I98" s="14" t="s">
        <v>222</v>
      </c>
      <c r="K98" s="63"/>
    </row>
    <row r="99" s="2" customFormat="1" ht="24.75" customHeight="1" spans="1:11">
      <c r="A99" s="72">
        <v>43426</v>
      </c>
      <c r="B99" s="73" t="s">
        <v>1210</v>
      </c>
      <c r="C99" s="14" t="s">
        <v>1211</v>
      </c>
      <c r="D99" s="15" t="s">
        <v>37</v>
      </c>
      <c r="E99" s="15" t="s">
        <v>245</v>
      </c>
      <c r="F99" s="14">
        <v>16</v>
      </c>
      <c r="G99" s="24">
        <v>4.3</v>
      </c>
      <c r="H99" s="24">
        <v>68.7996</v>
      </c>
      <c r="I99" s="14" t="s">
        <v>246</v>
      </c>
      <c r="K99" s="63"/>
    </row>
    <row r="100" s="2" customFormat="1" ht="24.75" customHeight="1" spans="1:11">
      <c r="A100" s="72">
        <v>43426</v>
      </c>
      <c r="B100" s="73" t="s">
        <v>1212</v>
      </c>
      <c r="C100" s="14" t="s">
        <v>1213</v>
      </c>
      <c r="D100" s="15" t="s">
        <v>211</v>
      </c>
      <c r="E100" s="15" t="s">
        <v>212</v>
      </c>
      <c r="F100" s="14">
        <v>1</v>
      </c>
      <c r="G100" s="24">
        <v>8.4</v>
      </c>
      <c r="H100" s="24">
        <v>8.3984</v>
      </c>
      <c r="I100" s="14" t="s">
        <v>213</v>
      </c>
      <c r="K100" s="63"/>
    </row>
    <row r="101" s="2" customFormat="1" ht="24.75" customHeight="1" spans="1:11">
      <c r="A101" s="72">
        <v>43412</v>
      </c>
      <c r="B101" s="73" t="s">
        <v>1214</v>
      </c>
      <c r="C101" s="14" t="s">
        <v>1215</v>
      </c>
      <c r="D101" s="15" t="s">
        <v>310</v>
      </c>
      <c r="E101" s="15" t="s">
        <v>311</v>
      </c>
      <c r="F101" s="14">
        <v>4</v>
      </c>
      <c r="G101" s="24">
        <v>133</v>
      </c>
      <c r="H101" s="24">
        <v>531.9992</v>
      </c>
      <c r="I101" s="14" t="s">
        <v>312</v>
      </c>
      <c r="K101" s="63"/>
    </row>
    <row r="102" s="2" customFormat="1" ht="24.75" customHeight="1" spans="1:11">
      <c r="A102" s="72">
        <v>43412</v>
      </c>
      <c r="B102" s="73" t="s">
        <v>1216</v>
      </c>
      <c r="C102" s="14" t="s">
        <v>1148</v>
      </c>
      <c r="D102" s="15" t="s">
        <v>160</v>
      </c>
      <c r="E102" s="15" t="s">
        <v>161</v>
      </c>
      <c r="F102" s="14">
        <v>13</v>
      </c>
      <c r="G102" s="24">
        <v>4.7599</v>
      </c>
      <c r="H102" s="24">
        <v>61.8744</v>
      </c>
      <c r="I102" s="14" t="s">
        <v>162</v>
      </c>
      <c r="K102" s="63"/>
    </row>
    <row r="103" s="2" customFormat="1" ht="24.75" customHeight="1" spans="1:11">
      <c r="A103" s="72">
        <v>43406</v>
      </c>
      <c r="B103" s="73" t="s">
        <v>1151</v>
      </c>
      <c r="C103" s="14" t="s">
        <v>1152</v>
      </c>
      <c r="D103" s="15" t="s">
        <v>155</v>
      </c>
      <c r="E103" s="15" t="s">
        <v>366</v>
      </c>
      <c r="F103" s="14">
        <v>4</v>
      </c>
      <c r="G103" s="24">
        <v>5.2</v>
      </c>
      <c r="H103" s="24">
        <v>20.7988</v>
      </c>
      <c r="I103" s="14" t="s">
        <v>367</v>
      </c>
      <c r="K103" s="63"/>
    </row>
    <row r="104" s="2" customFormat="1" ht="24.75" customHeight="1" spans="1:11">
      <c r="A104" s="72">
        <v>43406</v>
      </c>
      <c r="B104" s="73" t="s">
        <v>1151</v>
      </c>
      <c r="C104" s="14" t="s">
        <v>1152</v>
      </c>
      <c r="D104" s="15" t="s">
        <v>172</v>
      </c>
      <c r="E104" s="15" t="s">
        <v>483</v>
      </c>
      <c r="F104" s="14">
        <v>4</v>
      </c>
      <c r="G104" s="24">
        <v>6</v>
      </c>
      <c r="H104" s="24">
        <v>24.0004</v>
      </c>
      <c r="I104" s="14" t="s">
        <v>484</v>
      </c>
      <c r="K104" s="63"/>
    </row>
    <row r="105" s="2" customFormat="1" ht="24.75" customHeight="1" spans="1:11">
      <c r="A105" s="72">
        <v>43406</v>
      </c>
      <c r="B105" s="14" t="s">
        <v>1151</v>
      </c>
      <c r="C105" s="14" t="s">
        <v>1152</v>
      </c>
      <c r="D105" s="15" t="s">
        <v>73</v>
      </c>
      <c r="E105" s="15" t="s">
        <v>158</v>
      </c>
      <c r="F105" s="14">
        <v>2</v>
      </c>
      <c r="G105" s="24">
        <v>2.91</v>
      </c>
      <c r="H105" s="24">
        <v>5.8232</v>
      </c>
      <c r="I105" s="14" t="s">
        <v>159</v>
      </c>
      <c r="K105" s="63"/>
    </row>
    <row r="106" s="2" customFormat="1" ht="24.75" customHeight="1" spans="1:11">
      <c r="A106" s="72">
        <v>43406</v>
      </c>
      <c r="B106" s="14" t="s">
        <v>1151</v>
      </c>
      <c r="C106" s="14" t="s">
        <v>1152</v>
      </c>
      <c r="D106" s="15" t="s">
        <v>37</v>
      </c>
      <c r="E106" s="15" t="s">
        <v>135</v>
      </c>
      <c r="F106" s="14">
        <v>1</v>
      </c>
      <c r="G106" s="24">
        <v>3.5999</v>
      </c>
      <c r="H106" s="24">
        <v>3.596</v>
      </c>
      <c r="I106" s="14" t="s">
        <v>136</v>
      </c>
      <c r="K106" s="63"/>
    </row>
    <row r="107" s="2" customFormat="1" ht="24.75" customHeight="1" spans="1:11">
      <c r="A107" s="72">
        <v>43406</v>
      </c>
      <c r="B107" s="14" t="s">
        <v>1151</v>
      </c>
      <c r="C107" s="14" t="s">
        <v>1152</v>
      </c>
      <c r="D107" s="15" t="s">
        <v>73</v>
      </c>
      <c r="E107" s="15" t="s">
        <v>158</v>
      </c>
      <c r="F107" s="14">
        <v>2</v>
      </c>
      <c r="G107" s="24">
        <v>2.91</v>
      </c>
      <c r="H107" s="24">
        <v>5.8232</v>
      </c>
      <c r="I107" s="14" t="s">
        <v>159</v>
      </c>
      <c r="K107" s="63"/>
    </row>
    <row r="108" s="2" customFormat="1" ht="24.75" customHeight="1" spans="1:11">
      <c r="A108" s="72">
        <v>43406</v>
      </c>
      <c r="B108" s="14" t="s">
        <v>1153</v>
      </c>
      <c r="C108" s="14" t="s">
        <v>1148</v>
      </c>
      <c r="D108" s="15" t="s">
        <v>73</v>
      </c>
      <c r="E108" s="15" t="s">
        <v>74</v>
      </c>
      <c r="F108" s="14">
        <v>12</v>
      </c>
      <c r="G108" s="24">
        <v>3.5999</v>
      </c>
      <c r="H108" s="24">
        <v>43.1984</v>
      </c>
      <c r="I108" s="14" t="s">
        <v>75</v>
      </c>
      <c r="K108" s="63"/>
    </row>
    <row r="109" s="2" customFormat="1" ht="24.75" customHeight="1" spans="1:11">
      <c r="A109" s="72">
        <v>43407</v>
      </c>
      <c r="B109" s="14" t="s">
        <v>1155</v>
      </c>
      <c r="C109" s="14" t="s">
        <v>1144</v>
      </c>
      <c r="D109" s="15" t="s">
        <v>73</v>
      </c>
      <c r="E109" s="15" t="s">
        <v>407</v>
      </c>
      <c r="F109" s="14">
        <v>3</v>
      </c>
      <c r="G109" s="24">
        <v>4.2301</v>
      </c>
      <c r="H109" s="24">
        <v>12.6904</v>
      </c>
      <c r="I109" s="14" t="s">
        <v>408</v>
      </c>
      <c r="K109" s="63"/>
    </row>
    <row r="110" s="2" customFormat="1" ht="24.75" customHeight="1" spans="1:11">
      <c r="A110" s="72">
        <v>43407</v>
      </c>
      <c r="B110" s="14" t="s">
        <v>1156</v>
      </c>
      <c r="C110" s="14" t="s">
        <v>1148</v>
      </c>
      <c r="D110" s="15" t="s">
        <v>37</v>
      </c>
      <c r="E110" s="15" t="s">
        <v>597</v>
      </c>
      <c r="F110" s="14">
        <v>36</v>
      </c>
      <c r="G110" s="24">
        <v>3</v>
      </c>
      <c r="H110" s="24">
        <v>107.996</v>
      </c>
      <c r="I110" s="14" t="s">
        <v>598</v>
      </c>
      <c r="K110" s="63"/>
    </row>
    <row r="111" s="2" customFormat="1" ht="24.75" customHeight="1" spans="1:11">
      <c r="A111" s="72">
        <v>43407</v>
      </c>
      <c r="B111" s="14" t="s">
        <v>1156</v>
      </c>
      <c r="C111" s="14" t="s">
        <v>1148</v>
      </c>
      <c r="D111" s="15" t="s">
        <v>37</v>
      </c>
      <c r="E111" s="15" t="s">
        <v>88</v>
      </c>
      <c r="F111" s="14">
        <v>36</v>
      </c>
      <c r="G111" s="24">
        <v>3.5</v>
      </c>
      <c r="H111" s="24">
        <v>125.9992</v>
      </c>
      <c r="I111" s="14" t="s">
        <v>89</v>
      </c>
      <c r="K111" s="63"/>
    </row>
    <row r="112" s="2" customFormat="1" ht="24.75" customHeight="1" spans="1:11">
      <c r="A112" s="72">
        <v>43407</v>
      </c>
      <c r="B112" s="14" t="s">
        <v>1156</v>
      </c>
      <c r="C112" s="14" t="s">
        <v>1148</v>
      </c>
      <c r="D112" s="15" t="s">
        <v>37</v>
      </c>
      <c r="E112" s="15" t="s">
        <v>38</v>
      </c>
      <c r="F112" s="14">
        <v>102</v>
      </c>
      <c r="G112" s="24">
        <v>4.3</v>
      </c>
      <c r="H112" s="24">
        <v>438.596</v>
      </c>
      <c r="I112" s="14" t="s">
        <v>39</v>
      </c>
      <c r="K112" s="63"/>
    </row>
    <row r="113" s="2" customFormat="1" ht="24.75" customHeight="1" spans="1:11">
      <c r="A113" s="72">
        <v>43428</v>
      </c>
      <c r="B113" s="14" t="s">
        <v>1217</v>
      </c>
      <c r="C113" s="14" t="s">
        <v>1218</v>
      </c>
      <c r="D113" s="15" t="s">
        <v>269</v>
      </c>
      <c r="E113" s="15" t="s">
        <v>1219</v>
      </c>
      <c r="F113" s="14">
        <v>2</v>
      </c>
      <c r="G113" s="24">
        <v>383</v>
      </c>
      <c r="H113" s="24">
        <v>765.9944</v>
      </c>
      <c r="I113" s="14" t="s">
        <v>1220</v>
      </c>
      <c r="K113" s="63"/>
    </row>
    <row r="114" s="2" customFormat="1" ht="24.75" customHeight="1" spans="1:11">
      <c r="A114" s="72">
        <v>43428</v>
      </c>
      <c r="B114" s="14" t="s">
        <v>1221</v>
      </c>
      <c r="C114" s="14" t="s">
        <v>1218</v>
      </c>
      <c r="D114" s="15" t="s">
        <v>1222</v>
      </c>
      <c r="E114" s="15" t="s">
        <v>1223</v>
      </c>
      <c r="F114" s="14">
        <v>1</v>
      </c>
      <c r="G114" s="24">
        <v>260</v>
      </c>
      <c r="H114" s="24">
        <v>260.0024</v>
      </c>
      <c r="I114" s="14" t="s">
        <v>1224</v>
      </c>
      <c r="K114" s="63"/>
    </row>
    <row r="115" s="2" customFormat="1" ht="24.75" customHeight="1" spans="1:11">
      <c r="A115" s="72">
        <v>43428</v>
      </c>
      <c r="B115" s="14" t="s">
        <v>1221</v>
      </c>
      <c r="C115" s="14" t="s">
        <v>1218</v>
      </c>
      <c r="D115" s="15" t="s">
        <v>123</v>
      </c>
      <c r="E115" s="15" t="s">
        <v>1225</v>
      </c>
      <c r="F115" s="14">
        <v>4</v>
      </c>
      <c r="G115" s="24">
        <v>3.96</v>
      </c>
      <c r="H115" s="24">
        <v>15.8456</v>
      </c>
      <c r="I115" s="14" t="s">
        <v>1226</v>
      </c>
      <c r="K115" s="63"/>
    </row>
    <row r="116" s="2" customFormat="1" ht="24.75" customHeight="1" spans="1:11">
      <c r="A116" s="72">
        <v>43407</v>
      </c>
      <c r="B116" s="14" t="s">
        <v>1157</v>
      </c>
      <c r="C116" s="14" t="s">
        <v>1139</v>
      </c>
      <c r="D116" s="15" t="s">
        <v>211</v>
      </c>
      <c r="E116" s="15" t="s">
        <v>212</v>
      </c>
      <c r="F116" s="14">
        <v>3</v>
      </c>
      <c r="G116" s="24">
        <v>8.4</v>
      </c>
      <c r="H116" s="24">
        <v>25.1952</v>
      </c>
      <c r="I116" s="14" t="s">
        <v>213</v>
      </c>
      <c r="K116" s="63"/>
    </row>
    <row r="117" s="2" customFormat="1" ht="24.75" customHeight="1" spans="1:11">
      <c r="A117" s="72">
        <v>43428</v>
      </c>
      <c r="B117" s="14" t="s">
        <v>1221</v>
      </c>
      <c r="C117" s="14" t="s">
        <v>1218</v>
      </c>
      <c r="D117" s="15" t="s">
        <v>206</v>
      </c>
      <c r="E117" s="15" t="s">
        <v>1007</v>
      </c>
      <c r="F117" s="14">
        <v>2</v>
      </c>
      <c r="G117" s="24">
        <v>101</v>
      </c>
      <c r="H117" s="24">
        <v>202.0024</v>
      </c>
      <c r="I117" s="14" t="s">
        <v>1008</v>
      </c>
      <c r="K117" s="63"/>
    </row>
    <row r="118" s="2" customFormat="1" ht="24.75" customHeight="1" spans="1:11">
      <c r="A118" s="72">
        <v>43428</v>
      </c>
      <c r="B118" s="14" t="s">
        <v>1221</v>
      </c>
      <c r="C118" s="14" t="s">
        <v>1218</v>
      </c>
      <c r="D118" s="15" t="s">
        <v>1101</v>
      </c>
      <c r="E118" s="15" t="s">
        <v>1102</v>
      </c>
      <c r="F118" s="14">
        <v>10</v>
      </c>
      <c r="G118" s="24">
        <v>4.38</v>
      </c>
      <c r="H118" s="24">
        <v>43.8016</v>
      </c>
      <c r="I118" s="14" t="s">
        <v>1103</v>
      </c>
      <c r="K118" s="63"/>
    </row>
    <row r="119" s="2" customFormat="1" ht="24.75" customHeight="1" spans="1:11">
      <c r="A119" s="72">
        <v>43428</v>
      </c>
      <c r="B119" s="14" t="s">
        <v>1221</v>
      </c>
      <c r="C119" s="14" t="s">
        <v>1218</v>
      </c>
      <c r="D119" s="15" t="s">
        <v>145</v>
      </c>
      <c r="E119" s="15" t="s">
        <v>1227</v>
      </c>
      <c r="F119" s="14">
        <v>10</v>
      </c>
      <c r="G119" s="24">
        <v>13.5</v>
      </c>
      <c r="H119" s="24">
        <v>135.0008</v>
      </c>
      <c r="I119" s="14" t="s">
        <v>1228</v>
      </c>
      <c r="K119" s="63"/>
    </row>
    <row r="120" s="2" customFormat="1" ht="21.75" customHeight="1" spans="1:11">
      <c r="A120" s="72">
        <v>43428</v>
      </c>
      <c r="B120" s="14" t="s">
        <v>1221</v>
      </c>
      <c r="C120" s="14" t="s">
        <v>1218</v>
      </c>
      <c r="D120" s="15" t="s">
        <v>98</v>
      </c>
      <c r="E120" s="15" t="s">
        <v>83</v>
      </c>
      <c r="F120" s="14">
        <v>2</v>
      </c>
      <c r="G120" s="24">
        <v>1.65</v>
      </c>
      <c r="H120" s="24">
        <v>3.2944</v>
      </c>
      <c r="I120" s="14" t="s">
        <v>99</v>
      </c>
      <c r="K120" s="63"/>
    </row>
    <row r="121" s="2" customFormat="1" ht="21.75" customHeight="1" spans="1:11">
      <c r="A121" s="72">
        <v>43428</v>
      </c>
      <c r="B121" s="14" t="s">
        <v>1221</v>
      </c>
      <c r="C121" s="14" t="s">
        <v>1218</v>
      </c>
      <c r="D121" s="15" t="s">
        <v>160</v>
      </c>
      <c r="E121" s="15" t="s">
        <v>259</v>
      </c>
      <c r="F121" s="14">
        <v>2</v>
      </c>
      <c r="G121" s="24">
        <v>4.3</v>
      </c>
      <c r="H121" s="24">
        <v>8.5956</v>
      </c>
      <c r="I121" s="14" t="s">
        <v>260</v>
      </c>
      <c r="K121" s="63"/>
    </row>
    <row r="122" s="2" customFormat="1" ht="21.75" customHeight="1" spans="1:11">
      <c r="A122" s="72">
        <v>43428</v>
      </c>
      <c r="B122" s="14" t="s">
        <v>1221</v>
      </c>
      <c r="C122" s="14" t="s">
        <v>1218</v>
      </c>
      <c r="D122" s="15" t="s">
        <v>37</v>
      </c>
      <c r="E122" s="15" t="s">
        <v>88</v>
      </c>
      <c r="F122" s="14">
        <v>8</v>
      </c>
      <c r="G122" s="24">
        <v>3.5</v>
      </c>
      <c r="H122" s="24">
        <v>28.0024</v>
      </c>
      <c r="I122" s="14" t="s">
        <v>89</v>
      </c>
      <c r="K122" s="63"/>
    </row>
    <row r="123" s="2" customFormat="1" ht="21.75" customHeight="1" spans="1:11">
      <c r="A123" s="72">
        <v>43428</v>
      </c>
      <c r="B123" s="14" t="s">
        <v>1229</v>
      </c>
      <c r="C123" s="14" t="s">
        <v>1230</v>
      </c>
      <c r="D123" s="15" t="s">
        <v>85</v>
      </c>
      <c r="E123" s="15" t="s">
        <v>237</v>
      </c>
      <c r="F123" s="14">
        <v>2</v>
      </c>
      <c r="G123" s="24">
        <v>25.4001</v>
      </c>
      <c r="H123" s="24">
        <v>50.7964</v>
      </c>
      <c r="I123" s="14" t="s">
        <v>238</v>
      </c>
      <c r="K123" s="63"/>
    </row>
    <row r="124" s="2" customFormat="1" ht="21.75" customHeight="1" spans="1:11">
      <c r="A124" s="72">
        <v>43428</v>
      </c>
      <c r="B124" s="14" t="s">
        <v>1229</v>
      </c>
      <c r="C124" s="14" t="s">
        <v>1230</v>
      </c>
      <c r="D124" s="15" t="s">
        <v>160</v>
      </c>
      <c r="E124" s="15" t="s">
        <v>161</v>
      </c>
      <c r="F124" s="14">
        <v>2</v>
      </c>
      <c r="G124" s="24">
        <v>4.7599</v>
      </c>
      <c r="H124" s="24">
        <v>9.5236</v>
      </c>
      <c r="I124" s="14" t="s">
        <v>162</v>
      </c>
      <c r="K124" s="63"/>
    </row>
    <row r="125" s="2" customFormat="1" ht="21.75" customHeight="1" spans="1:11">
      <c r="A125" s="72">
        <v>43428</v>
      </c>
      <c r="B125" s="14" t="s">
        <v>1229</v>
      </c>
      <c r="C125" s="14" t="s">
        <v>1230</v>
      </c>
      <c r="D125" s="15" t="s">
        <v>184</v>
      </c>
      <c r="E125" s="15" t="s">
        <v>185</v>
      </c>
      <c r="F125" s="14">
        <v>12</v>
      </c>
      <c r="G125" s="24">
        <v>13.5</v>
      </c>
      <c r="H125" s="24">
        <v>161.994</v>
      </c>
      <c r="I125" s="14" t="s">
        <v>186</v>
      </c>
      <c r="K125" s="63"/>
    </row>
    <row r="126" s="2" customFormat="1" ht="24.75" customHeight="1" spans="1:11">
      <c r="A126" s="72">
        <v>43417</v>
      </c>
      <c r="B126" s="14" t="s">
        <v>1177</v>
      </c>
      <c r="C126" s="14" t="s">
        <v>1178</v>
      </c>
      <c r="D126" s="15" t="s">
        <v>85</v>
      </c>
      <c r="E126" s="15" t="s">
        <v>86</v>
      </c>
      <c r="F126" s="14">
        <v>2</v>
      </c>
      <c r="G126" s="24">
        <v>28.75</v>
      </c>
      <c r="H126" s="24">
        <v>57.5012</v>
      </c>
      <c r="I126" s="14" t="s">
        <v>87</v>
      </c>
      <c r="K126" s="63"/>
    </row>
    <row r="127" s="2" customFormat="1" ht="24.75" customHeight="1" spans="1:11">
      <c r="A127" s="72">
        <v>43417</v>
      </c>
      <c r="B127" s="14" t="s">
        <v>1177</v>
      </c>
      <c r="C127" s="14" t="s">
        <v>1178</v>
      </c>
      <c r="D127" s="15" t="s">
        <v>73</v>
      </c>
      <c r="E127" s="15" t="s">
        <v>74</v>
      </c>
      <c r="F127" s="14">
        <v>6</v>
      </c>
      <c r="G127" s="24">
        <v>3.5999</v>
      </c>
      <c r="H127" s="24">
        <v>21.5992</v>
      </c>
      <c r="I127" s="14" t="s">
        <v>75</v>
      </c>
      <c r="K127" s="63"/>
    </row>
    <row r="128" s="2" customFormat="1" ht="24.75" customHeight="1" spans="1:11">
      <c r="A128" s="72">
        <v>43412</v>
      </c>
      <c r="B128" s="14" t="s">
        <v>1231</v>
      </c>
      <c r="C128" s="14" t="s">
        <v>1076</v>
      </c>
      <c r="D128" s="15" t="s">
        <v>195</v>
      </c>
      <c r="E128" s="15" t="s">
        <v>196</v>
      </c>
      <c r="F128" s="14">
        <v>4</v>
      </c>
      <c r="G128" s="24">
        <v>165.9999</v>
      </c>
      <c r="H128" s="24">
        <v>663.9956</v>
      </c>
      <c r="I128" s="14" t="s">
        <v>197</v>
      </c>
      <c r="K128" s="63"/>
    </row>
    <row r="129" s="2" customFormat="1" ht="24.75" customHeight="1" spans="1:11">
      <c r="A129" s="72">
        <v>43406</v>
      </c>
      <c r="B129" s="14" t="s">
        <v>1151</v>
      </c>
      <c r="C129" s="14" t="s">
        <v>1152</v>
      </c>
      <c r="D129" s="15" t="s">
        <v>118</v>
      </c>
      <c r="E129" s="15" t="s">
        <v>119</v>
      </c>
      <c r="F129" s="14">
        <v>2</v>
      </c>
      <c r="G129" s="24">
        <v>2.43</v>
      </c>
      <c r="H129" s="24">
        <v>4.8604</v>
      </c>
      <c r="I129" s="14" t="s">
        <v>120</v>
      </c>
      <c r="K129" s="63"/>
    </row>
    <row r="130" s="2" customFormat="1" ht="24.75" customHeight="1" spans="1:11">
      <c r="A130" s="72">
        <v>43406</v>
      </c>
      <c r="B130" s="14" t="s">
        <v>1151</v>
      </c>
      <c r="C130" s="14" t="s">
        <v>1152</v>
      </c>
      <c r="D130" s="15" t="s">
        <v>37</v>
      </c>
      <c r="E130" s="15" t="s">
        <v>76</v>
      </c>
      <c r="F130" s="14">
        <v>2</v>
      </c>
      <c r="G130" s="24">
        <v>12</v>
      </c>
      <c r="H130" s="24">
        <v>24.0004</v>
      </c>
      <c r="I130" s="14" t="s">
        <v>77</v>
      </c>
      <c r="K130" s="63"/>
    </row>
    <row r="131" s="2" customFormat="1" ht="24.75" customHeight="1" spans="1:11">
      <c r="A131" s="72">
        <v>43406</v>
      </c>
      <c r="B131" s="14" t="s">
        <v>1151</v>
      </c>
      <c r="C131" s="14" t="s">
        <v>1152</v>
      </c>
      <c r="D131" s="15" t="s">
        <v>115</v>
      </c>
      <c r="E131" s="15" t="s">
        <v>454</v>
      </c>
      <c r="F131" s="14">
        <v>4</v>
      </c>
      <c r="G131" s="24">
        <v>3.9</v>
      </c>
      <c r="H131" s="24">
        <v>15.602</v>
      </c>
      <c r="I131" s="14" t="s">
        <v>455</v>
      </c>
      <c r="K131" s="63"/>
    </row>
    <row r="132" s="2" customFormat="1" ht="24.75" customHeight="1" spans="1:11">
      <c r="A132" s="72">
        <v>43406</v>
      </c>
      <c r="B132" s="14" t="s">
        <v>1151</v>
      </c>
      <c r="C132" s="14" t="s">
        <v>1152</v>
      </c>
      <c r="D132" s="15" t="s">
        <v>37</v>
      </c>
      <c r="E132" s="15" t="s">
        <v>356</v>
      </c>
      <c r="F132" s="14">
        <v>1</v>
      </c>
      <c r="G132" s="24">
        <v>7.5</v>
      </c>
      <c r="H132" s="24">
        <v>7.5052</v>
      </c>
      <c r="I132" s="14" t="s">
        <v>357</v>
      </c>
      <c r="K132" s="63"/>
    </row>
    <row r="133" s="2" customFormat="1" ht="24.75" customHeight="1" spans="1:11">
      <c r="A133" s="72">
        <v>43406</v>
      </c>
      <c r="B133" s="14" t="s">
        <v>1151</v>
      </c>
      <c r="C133" s="14" t="s">
        <v>1152</v>
      </c>
      <c r="D133" s="15" t="s">
        <v>155</v>
      </c>
      <c r="E133" s="15" t="s">
        <v>170</v>
      </c>
      <c r="F133" s="14">
        <v>3</v>
      </c>
      <c r="G133" s="24">
        <v>6.49</v>
      </c>
      <c r="H133" s="24">
        <v>19.4648</v>
      </c>
      <c r="I133" s="14" t="s">
        <v>171</v>
      </c>
      <c r="K133" s="63"/>
    </row>
    <row r="134" s="2" customFormat="1" ht="24.75" customHeight="1" spans="1:11">
      <c r="A134" s="72">
        <v>43406</v>
      </c>
      <c r="B134" s="14" t="s">
        <v>1151</v>
      </c>
      <c r="C134" s="14" t="s">
        <v>1152</v>
      </c>
      <c r="D134" s="15" t="s">
        <v>100</v>
      </c>
      <c r="E134" s="15" t="s">
        <v>182</v>
      </c>
      <c r="F134" s="14">
        <v>3</v>
      </c>
      <c r="G134" s="24">
        <v>123</v>
      </c>
      <c r="H134" s="24">
        <v>368.996</v>
      </c>
      <c r="I134" s="14" t="s">
        <v>183</v>
      </c>
      <c r="K134" s="63"/>
    </row>
    <row r="135" s="2" customFormat="1" ht="24.75" customHeight="1" spans="1:11">
      <c r="A135" s="72">
        <v>43430</v>
      </c>
      <c r="B135" s="14" t="s">
        <v>1232</v>
      </c>
      <c r="C135" s="14" t="s">
        <v>1233</v>
      </c>
      <c r="D135" s="15" t="s">
        <v>100</v>
      </c>
      <c r="E135" s="15" t="s">
        <v>324</v>
      </c>
      <c r="F135" s="14">
        <v>29</v>
      </c>
      <c r="G135" s="24">
        <v>816.9999</v>
      </c>
      <c r="H135" s="24">
        <v>23693</v>
      </c>
      <c r="I135" s="14" t="s">
        <v>325</v>
      </c>
      <c r="K135" s="63"/>
    </row>
    <row r="136" s="2" customFormat="1" ht="24.75" customHeight="1" spans="1:11">
      <c r="A136" s="72">
        <v>43413</v>
      </c>
      <c r="B136" s="14" t="s">
        <v>1174</v>
      </c>
      <c r="C136" s="14" t="s">
        <v>1152</v>
      </c>
      <c r="D136" s="15" t="s">
        <v>37</v>
      </c>
      <c r="E136" s="15" t="s">
        <v>141</v>
      </c>
      <c r="F136" s="14">
        <v>3</v>
      </c>
      <c r="G136" s="24">
        <v>2.9</v>
      </c>
      <c r="H136" s="24">
        <v>8.7</v>
      </c>
      <c r="I136" s="14" t="s">
        <v>142</v>
      </c>
      <c r="K136" s="63"/>
    </row>
    <row r="137" s="2" customFormat="1" ht="24.75" customHeight="1" spans="1:11">
      <c r="A137" s="72">
        <v>43413</v>
      </c>
      <c r="B137" s="14" t="s">
        <v>1234</v>
      </c>
      <c r="C137" s="14" t="s">
        <v>1144</v>
      </c>
      <c r="D137" s="15" t="s">
        <v>73</v>
      </c>
      <c r="E137" s="15" t="s">
        <v>407</v>
      </c>
      <c r="F137" s="14">
        <v>5</v>
      </c>
      <c r="G137" s="24">
        <v>4.2301</v>
      </c>
      <c r="H137" s="24">
        <v>21.1468</v>
      </c>
      <c r="I137" s="14" t="s">
        <v>408</v>
      </c>
      <c r="K137" s="63"/>
    </row>
    <row r="138" s="2" customFormat="1" ht="24.75" customHeight="1" spans="1:11">
      <c r="A138" s="72">
        <v>43407</v>
      </c>
      <c r="B138" s="14" t="s">
        <v>1156</v>
      </c>
      <c r="C138" s="14" t="s">
        <v>1148</v>
      </c>
      <c r="D138" s="15" t="s">
        <v>90</v>
      </c>
      <c r="E138" s="15" t="s">
        <v>175</v>
      </c>
      <c r="F138" s="14">
        <v>12</v>
      </c>
      <c r="G138" s="24">
        <v>6.35</v>
      </c>
      <c r="H138" s="24">
        <v>76.2004</v>
      </c>
      <c r="I138" s="14" t="s">
        <v>176</v>
      </c>
      <c r="K138" s="63"/>
    </row>
    <row r="139" s="2" customFormat="1" ht="24.75" customHeight="1" spans="1:11">
      <c r="A139" s="72">
        <v>43407</v>
      </c>
      <c r="B139" s="14" t="s">
        <v>1156</v>
      </c>
      <c r="C139" s="14" t="s">
        <v>1148</v>
      </c>
      <c r="D139" s="15" t="s">
        <v>73</v>
      </c>
      <c r="E139" s="15" t="s">
        <v>158</v>
      </c>
      <c r="F139" s="14">
        <v>48</v>
      </c>
      <c r="G139" s="24">
        <v>2.91</v>
      </c>
      <c r="H139" s="24">
        <v>139.6756</v>
      </c>
      <c r="I139" s="14" t="s">
        <v>159</v>
      </c>
      <c r="K139" s="63"/>
    </row>
    <row r="140" s="2" customFormat="1" ht="24.75" customHeight="1" spans="1:11">
      <c r="A140" s="72">
        <v>43407</v>
      </c>
      <c r="B140" s="14" t="s">
        <v>1156</v>
      </c>
      <c r="C140" s="14" t="s">
        <v>1148</v>
      </c>
      <c r="D140" s="15" t="s">
        <v>90</v>
      </c>
      <c r="E140" s="15" t="s">
        <v>175</v>
      </c>
      <c r="F140" s="14">
        <v>48</v>
      </c>
      <c r="G140" s="24">
        <v>6.35</v>
      </c>
      <c r="H140" s="24">
        <v>304.8016</v>
      </c>
      <c r="I140" s="14" t="s">
        <v>176</v>
      </c>
      <c r="K140" s="63"/>
    </row>
    <row r="141" s="2" customFormat="1" ht="24.75" customHeight="1" spans="1:11">
      <c r="A141" s="72">
        <v>43407</v>
      </c>
      <c r="B141" s="14" t="s">
        <v>1204</v>
      </c>
      <c r="C141" s="14" t="s">
        <v>1076</v>
      </c>
      <c r="D141" s="15" t="s">
        <v>746</v>
      </c>
      <c r="E141" s="15" t="s">
        <v>747</v>
      </c>
      <c r="F141" s="14">
        <v>2</v>
      </c>
      <c r="G141" s="24">
        <v>130</v>
      </c>
      <c r="H141" s="24">
        <v>260.0024</v>
      </c>
      <c r="I141" s="14" t="s">
        <v>748</v>
      </c>
      <c r="K141" s="63"/>
    </row>
    <row r="142" s="2" customFormat="1" ht="24.75" customHeight="1" spans="1:11">
      <c r="A142" s="72">
        <v>43421</v>
      </c>
      <c r="B142" s="14" t="s">
        <v>1193</v>
      </c>
      <c r="C142" s="14" t="s">
        <v>1178</v>
      </c>
      <c r="D142" s="15" t="s">
        <v>211</v>
      </c>
      <c r="E142" s="15" t="s">
        <v>212</v>
      </c>
      <c r="F142" s="14">
        <v>4</v>
      </c>
      <c r="G142" s="24">
        <v>8.4</v>
      </c>
      <c r="H142" s="24">
        <v>33.6052</v>
      </c>
      <c r="I142" s="14" t="s">
        <v>213</v>
      </c>
      <c r="K142" s="63"/>
    </row>
    <row r="143" s="2" customFormat="1" ht="24.75" customHeight="1" spans="1:11">
      <c r="A143" s="72">
        <v>43421</v>
      </c>
      <c r="B143" s="14" t="s">
        <v>1235</v>
      </c>
      <c r="C143" s="14" t="s">
        <v>1197</v>
      </c>
      <c r="D143" s="15" t="s">
        <v>37</v>
      </c>
      <c r="E143" s="15" t="s">
        <v>68</v>
      </c>
      <c r="F143" s="14">
        <v>12</v>
      </c>
      <c r="G143" s="24">
        <v>6.7899</v>
      </c>
      <c r="H143" s="24">
        <v>81.4784</v>
      </c>
      <c r="I143" s="14" t="s">
        <v>69</v>
      </c>
      <c r="K143" s="63"/>
    </row>
    <row r="144" s="2" customFormat="1" ht="24.75" customHeight="1" spans="1:11">
      <c r="A144" s="72">
        <v>43421</v>
      </c>
      <c r="B144" s="14" t="s">
        <v>1235</v>
      </c>
      <c r="C144" s="14" t="s">
        <v>1197</v>
      </c>
      <c r="D144" s="15" t="s">
        <v>160</v>
      </c>
      <c r="E144" s="15" t="s">
        <v>161</v>
      </c>
      <c r="F144" s="14">
        <v>30</v>
      </c>
      <c r="G144" s="24">
        <v>4.7599</v>
      </c>
      <c r="H144" s="24">
        <v>142.796</v>
      </c>
      <c r="I144" s="14" t="s">
        <v>162</v>
      </c>
      <c r="K144" s="63"/>
    </row>
    <row r="145" s="2" customFormat="1" ht="24.75" customHeight="1" spans="1:11">
      <c r="A145" s="72">
        <v>43421</v>
      </c>
      <c r="B145" s="14" t="s">
        <v>1236</v>
      </c>
      <c r="C145" s="14" t="s">
        <v>1237</v>
      </c>
      <c r="D145" s="15" t="s">
        <v>155</v>
      </c>
      <c r="E145" s="15" t="s">
        <v>156</v>
      </c>
      <c r="F145" s="14">
        <v>36</v>
      </c>
      <c r="G145" s="24">
        <v>4.9</v>
      </c>
      <c r="H145" s="24">
        <v>176.4012</v>
      </c>
      <c r="I145" s="14" t="s">
        <v>157</v>
      </c>
      <c r="K145" s="63"/>
    </row>
    <row r="146" s="2" customFormat="1" ht="24.75" customHeight="1" spans="1:11">
      <c r="A146" s="72">
        <v>43421</v>
      </c>
      <c r="B146" s="14" t="s">
        <v>1236</v>
      </c>
      <c r="C146" s="14" t="s">
        <v>1237</v>
      </c>
      <c r="D146" s="15" t="s">
        <v>37</v>
      </c>
      <c r="E146" s="15" t="s">
        <v>245</v>
      </c>
      <c r="F146" s="14">
        <v>60</v>
      </c>
      <c r="G146" s="24">
        <v>4.3</v>
      </c>
      <c r="H146" s="24">
        <v>257.9956</v>
      </c>
      <c r="I146" s="14" t="s">
        <v>246</v>
      </c>
      <c r="K146" s="63"/>
    </row>
    <row r="147" s="2" customFormat="1" ht="24.75" customHeight="1" spans="1:11">
      <c r="A147" s="72">
        <v>43417</v>
      </c>
      <c r="B147" s="14" t="s">
        <v>1238</v>
      </c>
      <c r="C147" s="14" t="s">
        <v>1152</v>
      </c>
      <c r="D147" s="15" t="s">
        <v>73</v>
      </c>
      <c r="E147" s="15" t="s">
        <v>158</v>
      </c>
      <c r="F147" s="14">
        <v>1</v>
      </c>
      <c r="G147" s="24">
        <v>2.91</v>
      </c>
      <c r="H147" s="24">
        <v>2.9116</v>
      </c>
      <c r="I147" s="14" t="s">
        <v>159</v>
      </c>
      <c r="K147" s="63"/>
    </row>
    <row r="148" s="2" customFormat="1" ht="24.75" customHeight="1" spans="1:11">
      <c r="A148" s="72">
        <v>43417</v>
      </c>
      <c r="B148" s="14" t="s">
        <v>1177</v>
      </c>
      <c r="C148" s="14" t="s">
        <v>1178</v>
      </c>
      <c r="D148" s="15" t="s">
        <v>253</v>
      </c>
      <c r="E148" s="15" t="s">
        <v>1162</v>
      </c>
      <c r="F148" s="14">
        <v>2</v>
      </c>
      <c r="G148" s="24">
        <v>33.4</v>
      </c>
      <c r="H148" s="24">
        <v>66.8044</v>
      </c>
      <c r="I148" s="14" t="s">
        <v>1163</v>
      </c>
      <c r="K148" s="63"/>
    </row>
    <row r="149" s="2" customFormat="1" ht="24.75" customHeight="1" spans="1:11">
      <c r="A149" s="72">
        <v>43417</v>
      </c>
      <c r="B149" s="14" t="s">
        <v>1177</v>
      </c>
      <c r="C149" s="14" t="s">
        <v>1178</v>
      </c>
      <c r="D149" s="15" t="s">
        <v>90</v>
      </c>
      <c r="E149" s="15" t="s">
        <v>175</v>
      </c>
      <c r="F149" s="14">
        <v>6</v>
      </c>
      <c r="G149" s="24">
        <v>6.35</v>
      </c>
      <c r="H149" s="24">
        <v>38.0944</v>
      </c>
      <c r="I149" s="14" t="s">
        <v>176</v>
      </c>
      <c r="K149" s="63"/>
    </row>
    <row r="150" s="2" customFormat="1" ht="24.75" customHeight="1" spans="1:11">
      <c r="A150" s="72">
        <v>43417</v>
      </c>
      <c r="B150" s="14" t="s">
        <v>1177</v>
      </c>
      <c r="C150" s="14" t="s">
        <v>1178</v>
      </c>
      <c r="D150" s="15" t="s">
        <v>476</v>
      </c>
      <c r="E150" s="15" t="s">
        <v>477</v>
      </c>
      <c r="F150" s="14">
        <v>2</v>
      </c>
      <c r="G150" s="24">
        <v>9.7</v>
      </c>
      <c r="H150" s="24">
        <v>19.3952</v>
      </c>
      <c r="I150" s="14" t="s">
        <v>478</v>
      </c>
      <c r="K150" s="63"/>
    </row>
    <row r="151" s="2" customFormat="1" ht="24.75" customHeight="1" spans="1:11">
      <c r="A151" s="72">
        <v>43421</v>
      </c>
      <c r="B151" s="14" t="s">
        <v>1239</v>
      </c>
      <c r="C151" s="14" t="s">
        <v>1240</v>
      </c>
      <c r="D151" s="15" t="s">
        <v>1179</v>
      </c>
      <c r="E151" s="15" t="s">
        <v>1180</v>
      </c>
      <c r="F151" s="14">
        <v>100</v>
      </c>
      <c r="G151" s="24">
        <v>3.93</v>
      </c>
      <c r="H151" s="24">
        <v>392.9964</v>
      </c>
      <c r="I151" s="14" t="s">
        <v>1181</v>
      </c>
      <c r="K151" s="63"/>
    </row>
    <row r="152" s="2" customFormat="1" ht="24.75" customHeight="1" spans="1:11">
      <c r="A152" s="72">
        <v>43421</v>
      </c>
      <c r="B152" s="14" t="s">
        <v>1194</v>
      </c>
      <c r="C152" s="14" t="s">
        <v>1195</v>
      </c>
      <c r="D152" s="15" t="s">
        <v>160</v>
      </c>
      <c r="E152" s="15" t="s">
        <v>259</v>
      </c>
      <c r="F152" s="14">
        <v>6</v>
      </c>
      <c r="G152" s="24">
        <v>4.3</v>
      </c>
      <c r="H152" s="24">
        <v>25.7984</v>
      </c>
      <c r="I152" s="14" t="s">
        <v>260</v>
      </c>
      <c r="K152" s="63"/>
    </row>
    <row r="153" s="2" customFormat="1" ht="24.75" customHeight="1" spans="1:11">
      <c r="A153" s="72">
        <v>43421</v>
      </c>
      <c r="B153" s="14" t="s">
        <v>1241</v>
      </c>
      <c r="C153" s="14" t="s">
        <v>1152</v>
      </c>
      <c r="D153" s="15" t="s">
        <v>1242</v>
      </c>
      <c r="E153" s="15" t="s">
        <v>1243</v>
      </c>
      <c r="F153" s="14">
        <v>1</v>
      </c>
      <c r="G153" s="24">
        <v>184</v>
      </c>
      <c r="H153" s="24">
        <v>183.9992</v>
      </c>
      <c r="I153" s="14" t="s">
        <v>1244</v>
      </c>
      <c r="K153" s="63"/>
    </row>
    <row r="154" s="2" customFormat="1" ht="24.75" customHeight="1" spans="1:11">
      <c r="A154" s="72">
        <v>43412</v>
      </c>
      <c r="B154" s="14" t="s">
        <v>1245</v>
      </c>
      <c r="C154" s="14" t="s">
        <v>1144</v>
      </c>
      <c r="D154" s="15" t="s">
        <v>37</v>
      </c>
      <c r="E154" s="15" t="s">
        <v>38</v>
      </c>
      <c r="F154" s="14">
        <v>1</v>
      </c>
      <c r="G154" s="24">
        <v>4.3</v>
      </c>
      <c r="H154" s="24">
        <v>4.3036</v>
      </c>
      <c r="I154" s="14" t="s">
        <v>39</v>
      </c>
      <c r="K154" s="63"/>
    </row>
    <row r="155" s="2" customFormat="1" ht="24.75" customHeight="1" spans="1:11">
      <c r="A155" s="72">
        <v>43426</v>
      </c>
      <c r="B155" s="14" t="s">
        <v>1208</v>
      </c>
      <c r="C155" s="14" t="s">
        <v>1209</v>
      </c>
      <c r="D155" s="15" t="s">
        <v>98</v>
      </c>
      <c r="E155" s="15" t="s">
        <v>83</v>
      </c>
      <c r="F155" s="14">
        <v>40</v>
      </c>
      <c r="G155" s="24">
        <v>1.65</v>
      </c>
      <c r="H155" s="24">
        <v>66.004</v>
      </c>
      <c r="I155" s="14" t="s">
        <v>99</v>
      </c>
      <c r="K155" s="63"/>
    </row>
    <row r="156" s="2" customFormat="1" ht="24.75" customHeight="1" spans="1:11">
      <c r="A156" s="72">
        <v>43426</v>
      </c>
      <c r="B156" s="14" t="s">
        <v>1210</v>
      </c>
      <c r="C156" s="14" t="s">
        <v>1211</v>
      </c>
      <c r="D156" s="15" t="s">
        <v>145</v>
      </c>
      <c r="E156" s="15" t="s">
        <v>393</v>
      </c>
      <c r="F156" s="14">
        <v>8</v>
      </c>
      <c r="G156" s="24">
        <v>15</v>
      </c>
      <c r="H156" s="24">
        <v>120.002</v>
      </c>
      <c r="I156" s="14" t="s">
        <v>394</v>
      </c>
      <c r="K156" s="63"/>
    </row>
    <row r="157" s="2" customFormat="1" ht="24.75" customHeight="1" spans="1:11">
      <c r="A157" s="72">
        <v>43426</v>
      </c>
      <c r="B157" s="14" t="s">
        <v>1210</v>
      </c>
      <c r="C157" s="14" t="s">
        <v>1211</v>
      </c>
      <c r="D157" s="15" t="s">
        <v>37</v>
      </c>
      <c r="E157" s="15" t="s">
        <v>143</v>
      </c>
      <c r="F157" s="14">
        <v>8</v>
      </c>
      <c r="G157" s="24">
        <v>4.5</v>
      </c>
      <c r="H157" s="24">
        <v>35.9948</v>
      </c>
      <c r="I157" s="14" t="s">
        <v>144</v>
      </c>
      <c r="K157" s="63"/>
    </row>
    <row r="158" s="2" customFormat="1" ht="24.75" customHeight="1" spans="1:11">
      <c r="A158" s="72">
        <v>43426</v>
      </c>
      <c r="B158" s="14" t="s">
        <v>1210</v>
      </c>
      <c r="C158" s="14" t="s">
        <v>1211</v>
      </c>
      <c r="D158" s="15" t="s">
        <v>37</v>
      </c>
      <c r="E158" s="15" t="s">
        <v>103</v>
      </c>
      <c r="F158" s="14">
        <v>30</v>
      </c>
      <c r="G158" s="24">
        <v>3.7001</v>
      </c>
      <c r="H158" s="24">
        <v>111.0004</v>
      </c>
      <c r="I158" s="14" t="s">
        <v>104</v>
      </c>
      <c r="K158" s="63"/>
    </row>
    <row r="159" s="2" customFormat="1" ht="24.75" customHeight="1" spans="1:11">
      <c r="A159" s="72">
        <v>43426</v>
      </c>
      <c r="B159" s="14" t="s">
        <v>1212</v>
      </c>
      <c r="C159" s="14" t="s">
        <v>1213</v>
      </c>
      <c r="D159" s="15" t="s">
        <v>100</v>
      </c>
      <c r="E159" s="15" t="s">
        <v>324</v>
      </c>
      <c r="F159" s="14">
        <v>6</v>
      </c>
      <c r="G159" s="24">
        <v>816.9999</v>
      </c>
      <c r="H159" s="24">
        <v>4901.998</v>
      </c>
      <c r="I159" s="14" t="s">
        <v>325</v>
      </c>
      <c r="K159" s="63"/>
    </row>
    <row r="160" s="2" customFormat="1" ht="24.75" customHeight="1" spans="1:11">
      <c r="A160" s="72">
        <v>43413</v>
      </c>
      <c r="B160" s="14" t="s">
        <v>1174</v>
      </c>
      <c r="C160" s="14" t="s">
        <v>1152</v>
      </c>
      <c r="D160" s="15" t="s">
        <v>37</v>
      </c>
      <c r="E160" s="15" t="s">
        <v>385</v>
      </c>
      <c r="F160" s="14">
        <v>1</v>
      </c>
      <c r="G160" s="24">
        <v>6.7</v>
      </c>
      <c r="H160" s="24">
        <v>6.7048</v>
      </c>
      <c r="I160" s="14" t="s">
        <v>386</v>
      </c>
      <c r="K160" s="63"/>
    </row>
    <row r="161" s="2" customFormat="1" ht="24.75" customHeight="1" spans="1:11">
      <c r="A161" s="72">
        <v>43413</v>
      </c>
      <c r="B161" s="14" t="s">
        <v>1176</v>
      </c>
      <c r="C161" s="14" t="s">
        <v>1076</v>
      </c>
      <c r="D161" s="15" t="s">
        <v>192</v>
      </c>
      <c r="E161" s="15" t="s">
        <v>549</v>
      </c>
      <c r="F161" s="14">
        <v>36</v>
      </c>
      <c r="G161" s="24">
        <v>45.93</v>
      </c>
      <c r="H161" s="24">
        <v>1653.476</v>
      </c>
      <c r="I161" s="14" t="s">
        <v>550</v>
      </c>
      <c r="K161" s="63"/>
    </row>
    <row r="162" s="2" customFormat="1" ht="24.75" customHeight="1" spans="1:11">
      <c r="A162" s="72">
        <v>43426</v>
      </c>
      <c r="B162" s="14" t="s">
        <v>1208</v>
      </c>
      <c r="C162" s="14" t="s">
        <v>1209</v>
      </c>
      <c r="D162" s="15" t="s">
        <v>160</v>
      </c>
      <c r="E162" s="15" t="s">
        <v>259</v>
      </c>
      <c r="F162" s="14">
        <v>10</v>
      </c>
      <c r="G162" s="24">
        <v>4.3</v>
      </c>
      <c r="H162" s="24">
        <v>43.0012</v>
      </c>
      <c r="I162" s="14" t="s">
        <v>260</v>
      </c>
      <c r="K162" s="63"/>
    </row>
    <row r="163" s="2" customFormat="1" ht="24.75" customHeight="1" spans="1:11">
      <c r="A163" s="72">
        <v>43426</v>
      </c>
      <c r="B163" s="14" t="s">
        <v>1212</v>
      </c>
      <c r="C163" s="14" t="s">
        <v>1213</v>
      </c>
      <c r="D163" s="15" t="s">
        <v>123</v>
      </c>
      <c r="E163" s="15" t="s">
        <v>124</v>
      </c>
      <c r="F163" s="14">
        <v>12</v>
      </c>
      <c r="G163" s="24">
        <v>2</v>
      </c>
      <c r="H163" s="24">
        <v>24.0004</v>
      </c>
      <c r="I163" s="14" t="s">
        <v>125</v>
      </c>
      <c r="K163" s="63"/>
    </row>
    <row r="164" s="2" customFormat="1" ht="24.75" customHeight="1" spans="1:11">
      <c r="A164" s="72">
        <v>43426</v>
      </c>
      <c r="B164" s="14" t="s">
        <v>1212</v>
      </c>
      <c r="C164" s="14" t="s">
        <v>1213</v>
      </c>
      <c r="D164" s="15" t="s">
        <v>98</v>
      </c>
      <c r="E164" s="15" t="s">
        <v>83</v>
      </c>
      <c r="F164" s="14">
        <v>12</v>
      </c>
      <c r="G164" s="24">
        <v>1.65</v>
      </c>
      <c r="H164" s="24">
        <v>19.8012</v>
      </c>
      <c r="I164" s="14" t="s">
        <v>99</v>
      </c>
      <c r="K164" s="63"/>
    </row>
    <row r="165" s="2" customFormat="1" ht="24.75" customHeight="1" spans="1:11">
      <c r="A165" s="72">
        <v>43426</v>
      </c>
      <c r="B165" s="14" t="s">
        <v>1210</v>
      </c>
      <c r="C165" s="14" t="s">
        <v>1211</v>
      </c>
      <c r="D165" s="15" t="s">
        <v>37</v>
      </c>
      <c r="E165" s="15" t="s">
        <v>216</v>
      </c>
      <c r="F165" s="14">
        <v>8</v>
      </c>
      <c r="G165" s="24">
        <v>3.6501</v>
      </c>
      <c r="H165" s="24">
        <v>29.1972</v>
      </c>
      <c r="I165" s="14" t="s">
        <v>217</v>
      </c>
      <c r="K165" s="63"/>
    </row>
    <row r="166" s="2" customFormat="1" ht="24.75" customHeight="1" spans="1:11">
      <c r="A166" s="72">
        <v>43426</v>
      </c>
      <c r="B166" s="14" t="s">
        <v>1212</v>
      </c>
      <c r="C166" s="14" t="s">
        <v>1213</v>
      </c>
      <c r="D166" s="15" t="s">
        <v>37</v>
      </c>
      <c r="E166" s="15" t="s">
        <v>68</v>
      </c>
      <c r="F166" s="14">
        <v>1</v>
      </c>
      <c r="G166" s="24">
        <v>6.7899</v>
      </c>
      <c r="H166" s="24">
        <v>6.786</v>
      </c>
      <c r="I166" s="14" t="s">
        <v>69</v>
      </c>
      <c r="K166" s="63"/>
    </row>
    <row r="167" s="2" customFormat="1" ht="24.75" customHeight="1" spans="1:11">
      <c r="A167" s="72">
        <v>43426</v>
      </c>
      <c r="B167" s="14" t="s">
        <v>1212</v>
      </c>
      <c r="C167" s="14" t="s">
        <v>1213</v>
      </c>
      <c r="D167" s="15" t="s">
        <v>37</v>
      </c>
      <c r="E167" s="15" t="s">
        <v>126</v>
      </c>
      <c r="F167" s="14">
        <v>1</v>
      </c>
      <c r="G167" s="24">
        <v>12.6</v>
      </c>
      <c r="H167" s="24">
        <v>12.5976</v>
      </c>
      <c r="I167" s="14" t="s">
        <v>127</v>
      </c>
      <c r="K167" s="63"/>
    </row>
    <row r="168" s="2" customFormat="1" ht="24.75" customHeight="1" spans="1:11">
      <c r="A168" s="72">
        <v>43426</v>
      </c>
      <c r="B168" s="14" t="s">
        <v>1212</v>
      </c>
      <c r="C168" s="14" t="s">
        <v>1213</v>
      </c>
      <c r="D168" s="15" t="s">
        <v>37</v>
      </c>
      <c r="E168" s="15" t="s">
        <v>105</v>
      </c>
      <c r="F168" s="14">
        <v>4</v>
      </c>
      <c r="G168" s="24">
        <v>7</v>
      </c>
      <c r="H168" s="24">
        <v>28.0024</v>
      </c>
      <c r="I168" s="14" t="s">
        <v>106</v>
      </c>
      <c r="K168" s="63"/>
    </row>
    <row r="169" s="2" customFormat="1" ht="24.75" customHeight="1" spans="1:11">
      <c r="A169" s="72">
        <v>43426</v>
      </c>
      <c r="B169" s="14" t="s">
        <v>1212</v>
      </c>
      <c r="C169" s="14" t="s">
        <v>1213</v>
      </c>
      <c r="D169" s="15" t="s">
        <v>93</v>
      </c>
      <c r="E169" s="15" t="s">
        <v>94</v>
      </c>
      <c r="F169" s="14">
        <v>6</v>
      </c>
      <c r="G169" s="24">
        <v>4</v>
      </c>
      <c r="H169" s="24">
        <v>24.0004</v>
      </c>
      <c r="I169" s="14" t="s">
        <v>95</v>
      </c>
      <c r="K169" s="63"/>
    </row>
    <row r="170" s="2" customFormat="1" ht="24.75" customHeight="1" spans="1:11">
      <c r="A170" s="72">
        <v>43426</v>
      </c>
      <c r="B170" s="14" t="s">
        <v>1212</v>
      </c>
      <c r="C170" s="14" t="s">
        <v>1213</v>
      </c>
      <c r="D170" s="15" t="s">
        <v>192</v>
      </c>
      <c r="E170" s="15" t="s">
        <v>316</v>
      </c>
      <c r="F170" s="14">
        <v>6</v>
      </c>
      <c r="G170" s="24">
        <v>45</v>
      </c>
      <c r="H170" s="24">
        <v>270.0016</v>
      </c>
      <c r="I170" s="14" t="s">
        <v>317</v>
      </c>
      <c r="K170" s="63"/>
    </row>
    <row r="171" s="2" customFormat="1" ht="24.75" customHeight="1" spans="1:11">
      <c r="A171" s="72">
        <v>43428</v>
      </c>
      <c r="B171" s="14" t="s">
        <v>1221</v>
      </c>
      <c r="C171" s="14" t="s">
        <v>1218</v>
      </c>
      <c r="D171" s="15" t="s">
        <v>1246</v>
      </c>
      <c r="E171" s="15" t="s">
        <v>1247</v>
      </c>
      <c r="F171" s="14">
        <v>1</v>
      </c>
      <c r="G171" s="24">
        <v>522</v>
      </c>
      <c r="H171" s="24">
        <v>522</v>
      </c>
      <c r="I171" s="14" t="s">
        <v>1248</v>
      </c>
      <c r="K171" s="63"/>
    </row>
    <row r="172" s="2" customFormat="1" ht="24.75" customHeight="1" spans="1:11">
      <c r="A172" s="72">
        <v>43427</v>
      </c>
      <c r="B172" s="14" t="s">
        <v>1249</v>
      </c>
      <c r="C172" s="14" t="s">
        <v>1197</v>
      </c>
      <c r="D172" s="15" t="s">
        <v>160</v>
      </c>
      <c r="E172" s="15" t="s">
        <v>161</v>
      </c>
      <c r="F172" s="14">
        <v>90</v>
      </c>
      <c r="G172" s="24">
        <v>4.7599</v>
      </c>
      <c r="H172" s="24">
        <v>428.3996</v>
      </c>
      <c r="I172" s="14" t="s">
        <v>162</v>
      </c>
      <c r="K172" s="63"/>
    </row>
    <row r="173" s="2" customFormat="1" ht="24.75" customHeight="1" spans="1:11">
      <c r="A173" s="72">
        <v>43428</v>
      </c>
      <c r="B173" s="14" t="s">
        <v>1221</v>
      </c>
      <c r="C173" s="14" t="s">
        <v>1218</v>
      </c>
      <c r="D173" s="15" t="s">
        <v>1250</v>
      </c>
      <c r="E173" s="15" t="s">
        <v>1251</v>
      </c>
      <c r="F173" s="14">
        <v>1</v>
      </c>
      <c r="G173" s="24">
        <v>152</v>
      </c>
      <c r="H173" s="24">
        <v>151.9948</v>
      </c>
      <c r="I173" s="14" t="s">
        <v>1252</v>
      </c>
      <c r="K173" s="63"/>
    </row>
    <row r="174" s="2" customFormat="1" ht="24.75" customHeight="1" spans="1:11">
      <c r="A174" s="72">
        <v>43428</v>
      </c>
      <c r="B174" s="14" t="s">
        <v>1221</v>
      </c>
      <c r="C174" s="14" t="s">
        <v>1218</v>
      </c>
      <c r="D174" s="15" t="s">
        <v>115</v>
      </c>
      <c r="E174" s="15" t="s">
        <v>1253</v>
      </c>
      <c r="F174" s="14">
        <v>5</v>
      </c>
      <c r="G174" s="24">
        <v>7</v>
      </c>
      <c r="H174" s="24">
        <v>34.9972</v>
      </c>
      <c r="I174" s="14" t="s">
        <v>1254</v>
      </c>
      <c r="K174" s="63"/>
    </row>
    <row r="175" s="2" customFormat="1" ht="24.75" customHeight="1" spans="1:11">
      <c r="A175" s="72">
        <v>43428</v>
      </c>
      <c r="B175" s="14" t="s">
        <v>1221</v>
      </c>
      <c r="C175" s="14" t="s">
        <v>1218</v>
      </c>
      <c r="D175" s="15" t="s">
        <v>123</v>
      </c>
      <c r="E175" s="15" t="s">
        <v>1118</v>
      </c>
      <c r="F175" s="14">
        <v>2</v>
      </c>
      <c r="G175" s="24">
        <v>3.48</v>
      </c>
      <c r="H175" s="24">
        <v>6.96</v>
      </c>
      <c r="I175" s="14" t="s">
        <v>1119</v>
      </c>
      <c r="K175" s="63"/>
    </row>
    <row r="176" s="2" customFormat="1" ht="24.75" customHeight="1" spans="1:11">
      <c r="A176" s="72">
        <v>43428</v>
      </c>
      <c r="B176" s="14" t="s">
        <v>1221</v>
      </c>
      <c r="C176" s="14" t="s">
        <v>1218</v>
      </c>
      <c r="D176" s="15" t="s">
        <v>145</v>
      </c>
      <c r="E176" s="15" t="s">
        <v>1255</v>
      </c>
      <c r="F176" s="14">
        <v>10</v>
      </c>
      <c r="G176" s="24">
        <v>17.05</v>
      </c>
      <c r="H176" s="24">
        <v>170.4968</v>
      </c>
      <c r="I176" s="14" t="s">
        <v>1256</v>
      </c>
      <c r="K176" s="63"/>
    </row>
    <row r="177" s="2" customFormat="1" ht="24.75" customHeight="1" spans="1:11">
      <c r="A177" s="72">
        <v>43428</v>
      </c>
      <c r="B177" s="14" t="s">
        <v>1257</v>
      </c>
      <c r="C177" s="14" t="s">
        <v>1211</v>
      </c>
      <c r="D177" s="15" t="s">
        <v>37</v>
      </c>
      <c r="E177" s="15" t="s">
        <v>135</v>
      </c>
      <c r="F177" s="14">
        <v>10</v>
      </c>
      <c r="G177" s="24">
        <v>3.5999</v>
      </c>
      <c r="H177" s="24">
        <v>35.9948</v>
      </c>
      <c r="I177" s="14" t="s">
        <v>136</v>
      </c>
      <c r="K177" s="63"/>
    </row>
    <row r="178" s="2" customFormat="1" ht="24.75" customHeight="1" spans="1:11">
      <c r="A178" s="72">
        <v>43428</v>
      </c>
      <c r="B178" s="14" t="s">
        <v>1229</v>
      </c>
      <c r="C178" s="14" t="s">
        <v>1230</v>
      </c>
      <c r="D178" s="15" t="s">
        <v>37</v>
      </c>
      <c r="E178" s="15" t="s">
        <v>68</v>
      </c>
      <c r="F178" s="14">
        <v>2</v>
      </c>
      <c r="G178" s="24">
        <v>6.7899</v>
      </c>
      <c r="H178" s="24">
        <v>13.5836</v>
      </c>
      <c r="I178" s="14" t="s">
        <v>69</v>
      </c>
      <c r="K178" s="63"/>
    </row>
    <row r="179" s="2" customFormat="1" ht="24.75" customHeight="1" spans="1:11">
      <c r="A179" s="72">
        <v>43428</v>
      </c>
      <c r="B179" s="14" t="s">
        <v>1229</v>
      </c>
      <c r="C179" s="14" t="s">
        <v>1230</v>
      </c>
      <c r="D179" s="15" t="s">
        <v>93</v>
      </c>
      <c r="E179" s="15" t="s">
        <v>517</v>
      </c>
      <c r="F179" s="14">
        <v>2</v>
      </c>
      <c r="G179" s="24">
        <v>6</v>
      </c>
      <c r="H179" s="24">
        <v>11.9944</v>
      </c>
      <c r="I179" s="14" t="s">
        <v>518</v>
      </c>
      <c r="K179" s="63"/>
    </row>
    <row r="180" s="2" customFormat="1" ht="24.75" customHeight="1" spans="1:11">
      <c r="A180" s="72">
        <v>43428</v>
      </c>
      <c r="B180" s="14" t="s">
        <v>1229</v>
      </c>
      <c r="C180" s="14" t="s">
        <v>1230</v>
      </c>
      <c r="D180" s="15" t="s">
        <v>37</v>
      </c>
      <c r="E180" s="15" t="s">
        <v>657</v>
      </c>
      <c r="F180" s="14">
        <v>2</v>
      </c>
      <c r="G180" s="24">
        <v>4</v>
      </c>
      <c r="H180" s="24">
        <v>8.004</v>
      </c>
      <c r="I180" s="14" t="s">
        <v>658</v>
      </c>
      <c r="K180" s="63"/>
    </row>
    <row r="181" s="2" customFormat="1" ht="24.75" customHeight="1" spans="1:11">
      <c r="A181" s="72">
        <v>43428</v>
      </c>
      <c r="B181" s="14" t="s">
        <v>1229</v>
      </c>
      <c r="C181" s="14" t="s">
        <v>1230</v>
      </c>
      <c r="D181" s="15" t="s">
        <v>31</v>
      </c>
      <c r="E181" s="15" t="s">
        <v>230</v>
      </c>
      <c r="F181" s="14">
        <v>6</v>
      </c>
      <c r="G181" s="24">
        <v>1.89</v>
      </c>
      <c r="H181" s="24">
        <v>11.3448</v>
      </c>
      <c r="I181" s="14" t="s">
        <v>231</v>
      </c>
      <c r="K181" s="63"/>
    </row>
    <row r="182" s="2" customFormat="1" ht="24.75" customHeight="1" spans="1:11">
      <c r="A182" s="72">
        <v>43428</v>
      </c>
      <c r="B182" s="14" t="s">
        <v>1229</v>
      </c>
      <c r="C182" s="14" t="s">
        <v>1230</v>
      </c>
      <c r="D182" s="15" t="s">
        <v>37</v>
      </c>
      <c r="E182" s="15" t="s">
        <v>137</v>
      </c>
      <c r="F182" s="14">
        <v>16</v>
      </c>
      <c r="G182" s="24">
        <v>6</v>
      </c>
      <c r="H182" s="24">
        <v>96.0016</v>
      </c>
      <c r="I182" s="14" t="s">
        <v>138</v>
      </c>
      <c r="K182" s="63"/>
    </row>
    <row r="183" s="2" customFormat="1" ht="24.75" customHeight="1" spans="1:11">
      <c r="A183" s="72">
        <v>43417</v>
      </c>
      <c r="B183" s="14" t="s">
        <v>1177</v>
      </c>
      <c r="C183" s="14" t="s">
        <v>1178</v>
      </c>
      <c r="D183" s="15" t="s">
        <v>37</v>
      </c>
      <c r="E183" s="15" t="s">
        <v>130</v>
      </c>
      <c r="F183" s="14">
        <v>100</v>
      </c>
      <c r="G183" s="24">
        <v>3.7001</v>
      </c>
      <c r="H183" s="24">
        <v>370.0052</v>
      </c>
      <c r="I183" s="14" t="s">
        <v>131</v>
      </c>
      <c r="K183" s="63"/>
    </row>
    <row r="184" s="2" customFormat="1" ht="24.75" customHeight="1" spans="1:11">
      <c r="A184" s="72">
        <v>43417</v>
      </c>
      <c r="B184" s="14" t="s">
        <v>1258</v>
      </c>
      <c r="C184" s="14" t="s">
        <v>1259</v>
      </c>
      <c r="D184" s="15" t="s">
        <v>192</v>
      </c>
      <c r="E184" s="15" t="s">
        <v>549</v>
      </c>
      <c r="F184" s="14">
        <v>1</v>
      </c>
      <c r="G184" s="24">
        <v>45.93</v>
      </c>
      <c r="H184" s="24">
        <v>45.9244</v>
      </c>
      <c r="I184" s="14" t="s">
        <v>550</v>
      </c>
      <c r="K184" s="63"/>
    </row>
    <row r="185" s="2" customFormat="1" ht="24.75" customHeight="1" spans="1:11">
      <c r="A185" s="72">
        <v>43421</v>
      </c>
      <c r="B185" s="14" t="s">
        <v>1193</v>
      </c>
      <c r="C185" s="14" t="s">
        <v>1178</v>
      </c>
      <c r="D185" s="15" t="s">
        <v>31</v>
      </c>
      <c r="E185" s="15" t="s">
        <v>230</v>
      </c>
      <c r="F185" s="14">
        <v>6</v>
      </c>
      <c r="G185" s="24">
        <v>1.89</v>
      </c>
      <c r="H185" s="24">
        <v>11.3448</v>
      </c>
      <c r="I185" s="14" t="s">
        <v>231</v>
      </c>
      <c r="K185" s="63"/>
    </row>
    <row r="186" s="2" customFormat="1" ht="24.75" customHeight="1" spans="1:11">
      <c r="A186" s="72">
        <v>43421</v>
      </c>
      <c r="B186" s="14" t="s">
        <v>1235</v>
      </c>
      <c r="C186" s="14" t="s">
        <v>1197</v>
      </c>
      <c r="D186" s="15" t="s">
        <v>160</v>
      </c>
      <c r="E186" s="15" t="s">
        <v>259</v>
      </c>
      <c r="F186" s="14">
        <v>60</v>
      </c>
      <c r="G186" s="24">
        <v>4.3</v>
      </c>
      <c r="H186" s="24">
        <v>257.9956</v>
      </c>
      <c r="I186" s="14" t="s">
        <v>260</v>
      </c>
      <c r="K186" s="63"/>
    </row>
    <row r="187" s="2" customFormat="1" ht="24.75" customHeight="1" spans="1:11">
      <c r="A187" s="72">
        <v>43426</v>
      </c>
      <c r="B187" s="14" t="s">
        <v>1260</v>
      </c>
      <c r="C187" s="14" t="s">
        <v>1195</v>
      </c>
      <c r="D187" s="15" t="s">
        <v>192</v>
      </c>
      <c r="E187" s="15" t="s">
        <v>193</v>
      </c>
      <c r="F187" s="14">
        <v>6</v>
      </c>
      <c r="G187" s="24">
        <v>47.5</v>
      </c>
      <c r="H187" s="24">
        <v>285.0004</v>
      </c>
      <c r="I187" s="14" t="s">
        <v>194</v>
      </c>
      <c r="K187" s="63"/>
    </row>
    <row r="188" s="2" customFormat="1" ht="24.75" customHeight="1" spans="1:11">
      <c r="A188" s="72">
        <v>43426</v>
      </c>
      <c r="B188" s="14" t="s">
        <v>1210</v>
      </c>
      <c r="C188" s="14" t="s">
        <v>1211</v>
      </c>
      <c r="D188" s="15" t="s">
        <v>37</v>
      </c>
      <c r="E188" s="15" t="s">
        <v>76</v>
      </c>
      <c r="F188" s="14">
        <v>10</v>
      </c>
      <c r="G188" s="24">
        <v>12</v>
      </c>
      <c r="H188" s="24">
        <v>120.002</v>
      </c>
      <c r="I188" s="14" t="s">
        <v>77</v>
      </c>
      <c r="K188" s="63"/>
    </row>
    <row r="189" s="2" customFormat="1" ht="24.75" customHeight="1" spans="1:11">
      <c r="A189" s="72">
        <v>43426</v>
      </c>
      <c r="B189" s="14" t="s">
        <v>1212</v>
      </c>
      <c r="C189" s="14" t="s">
        <v>1213</v>
      </c>
      <c r="D189" s="15" t="s">
        <v>85</v>
      </c>
      <c r="E189" s="15" t="s">
        <v>237</v>
      </c>
      <c r="F189" s="14">
        <v>1</v>
      </c>
      <c r="G189" s="24">
        <v>25.4001</v>
      </c>
      <c r="H189" s="24">
        <v>25.404</v>
      </c>
      <c r="I189" s="14" t="s">
        <v>238</v>
      </c>
      <c r="K189" s="63"/>
    </row>
    <row r="190" s="2" customFormat="1" ht="24.75" customHeight="1" spans="1:11">
      <c r="A190" s="72">
        <v>43426</v>
      </c>
      <c r="B190" s="14" t="s">
        <v>1212</v>
      </c>
      <c r="C190" s="14" t="s">
        <v>1213</v>
      </c>
      <c r="D190" s="15" t="s">
        <v>118</v>
      </c>
      <c r="E190" s="15" t="s">
        <v>119</v>
      </c>
      <c r="F190" s="14">
        <v>6</v>
      </c>
      <c r="G190" s="24">
        <v>2.43</v>
      </c>
      <c r="H190" s="24">
        <v>14.5812</v>
      </c>
      <c r="I190" s="14" t="s">
        <v>120</v>
      </c>
      <c r="K190" s="63"/>
    </row>
    <row r="191" s="2" customFormat="1" ht="24.75" customHeight="1" spans="1:11">
      <c r="A191" s="72">
        <v>43426</v>
      </c>
      <c r="B191" s="14" t="s">
        <v>1212</v>
      </c>
      <c r="C191" s="14" t="s">
        <v>1213</v>
      </c>
      <c r="D191" s="15" t="s">
        <v>93</v>
      </c>
      <c r="E191" s="15" t="s">
        <v>94</v>
      </c>
      <c r="F191" s="14">
        <v>12</v>
      </c>
      <c r="G191" s="24">
        <v>4</v>
      </c>
      <c r="H191" s="24">
        <v>48.0008</v>
      </c>
      <c r="I191" s="14" t="s">
        <v>95</v>
      </c>
      <c r="K191" s="63"/>
    </row>
    <row r="192" s="2" customFormat="1" ht="24.75" customHeight="1" spans="1:11">
      <c r="A192" s="72">
        <v>43426</v>
      </c>
      <c r="B192" s="14" t="s">
        <v>1212</v>
      </c>
      <c r="C192" s="14" t="s">
        <v>1213</v>
      </c>
      <c r="D192" s="15" t="s">
        <v>90</v>
      </c>
      <c r="E192" s="15" t="s">
        <v>91</v>
      </c>
      <c r="F192" s="14">
        <v>12</v>
      </c>
      <c r="G192" s="24">
        <v>4.8</v>
      </c>
      <c r="H192" s="24">
        <v>57.594</v>
      </c>
      <c r="I192" s="14" t="s">
        <v>92</v>
      </c>
      <c r="K192" s="63"/>
    </row>
    <row r="193" s="2" customFormat="1" ht="24.75" customHeight="1" spans="1:11">
      <c r="A193" s="72">
        <v>43428</v>
      </c>
      <c r="B193" s="14" t="s">
        <v>1221</v>
      </c>
      <c r="C193" s="14" t="s">
        <v>1218</v>
      </c>
      <c r="D193" s="15" t="s">
        <v>37</v>
      </c>
      <c r="E193" s="15" t="s">
        <v>1261</v>
      </c>
      <c r="F193" s="14">
        <v>12</v>
      </c>
      <c r="G193" s="24">
        <v>6.4999</v>
      </c>
      <c r="H193" s="24">
        <v>77.9984</v>
      </c>
      <c r="I193" s="14" t="s">
        <v>1262</v>
      </c>
      <c r="K193" s="63"/>
    </row>
    <row r="194" s="2" customFormat="1" ht="24.75" customHeight="1" spans="1:11">
      <c r="A194" s="72">
        <v>43428</v>
      </c>
      <c r="B194" s="14" t="s">
        <v>1221</v>
      </c>
      <c r="C194" s="14" t="s">
        <v>1218</v>
      </c>
      <c r="D194" s="15" t="s">
        <v>145</v>
      </c>
      <c r="E194" s="15" t="s">
        <v>354</v>
      </c>
      <c r="F194" s="14">
        <v>20</v>
      </c>
      <c r="G194" s="24">
        <v>12.8</v>
      </c>
      <c r="H194" s="24">
        <v>256.0004</v>
      </c>
      <c r="I194" s="14" t="s">
        <v>355</v>
      </c>
      <c r="K194" s="63"/>
    </row>
    <row r="195" s="2" customFormat="1" ht="24.75" customHeight="1" spans="1:11">
      <c r="A195" s="72">
        <v>43428</v>
      </c>
      <c r="B195" s="14" t="s">
        <v>1221</v>
      </c>
      <c r="C195" s="14" t="s">
        <v>1218</v>
      </c>
      <c r="D195" s="15" t="s">
        <v>1263</v>
      </c>
      <c r="E195" s="15" t="s">
        <v>1264</v>
      </c>
      <c r="F195" s="14">
        <v>8</v>
      </c>
      <c r="G195" s="24">
        <v>11.13</v>
      </c>
      <c r="H195" s="24">
        <v>89.0416</v>
      </c>
      <c r="I195" s="14" t="s">
        <v>1265</v>
      </c>
      <c r="K195" s="63"/>
    </row>
    <row r="196" s="2" customFormat="1" ht="24.75" customHeight="1" spans="1:11">
      <c r="A196" s="72">
        <v>43428</v>
      </c>
      <c r="B196" s="14" t="s">
        <v>1221</v>
      </c>
      <c r="C196" s="14" t="s">
        <v>1218</v>
      </c>
      <c r="D196" s="15" t="s">
        <v>123</v>
      </c>
      <c r="E196" s="15" t="s">
        <v>124</v>
      </c>
      <c r="F196" s="14">
        <v>3</v>
      </c>
      <c r="G196" s="24">
        <v>2</v>
      </c>
      <c r="H196" s="24">
        <v>5.9972</v>
      </c>
      <c r="I196" s="14" t="s">
        <v>125</v>
      </c>
      <c r="K196" s="63"/>
    </row>
    <row r="197" s="2" customFormat="1" ht="24.75" customHeight="1" spans="1:11">
      <c r="A197" s="72">
        <v>43428</v>
      </c>
      <c r="B197" s="14" t="s">
        <v>1266</v>
      </c>
      <c r="C197" s="14" t="s">
        <v>1267</v>
      </c>
      <c r="D197" s="15" t="s">
        <v>100</v>
      </c>
      <c r="E197" s="15" t="s">
        <v>1268</v>
      </c>
      <c r="F197" s="14">
        <v>4</v>
      </c>
      <c r="G197" s="24">
        <v>816.9999</v>
      </c>
      <c r="H197" s="24">
        <v>3267.998</v>
      </c>
      <c r="I197" s="14" t="s">
        <v>1269</v>
      </c>
      <c r="K197" s="63"/>
    </row>
    <row r="198" s="2" customFormat="1" ht="24.75" customHeight="1" spans="1:11">
      <c r="A198" s="72">
        <v>43428</v>
      </c>
      <c r="B198" s="14" t="s">
        <v>1270</v>
      </c>
      <c r="C198" s="14" t="s">
        <v>1213</v>
      </c>
      <c r="D198" s="15" t="s">
        <v>37</v>
      </c>
      <c r="E198" s="15" t="s">
        <v>135</v>
      </c>
      <c r="F198" s="14">
        <v>12</v>
      </c>
      <c r="G198" s="24">
        <v>3.5999</v>
      </c>
      <c r="H198" s="24">
        <v>43.1984</v>
      </c>
      <c r="I198" s="14" t="s">
        <v>136</v>
      </c>
      <c r="K198" s="63"/>
    </row>
    <row r="199" s="2" customFormat="1" ht="24.75" customHeight="1" spans="1:11">
      <c r="A199" s="72">
        <v>43428</v>
      </c>
      <c r="B199" s="14" t="s">
        <v>1229</v>
      </c>
      <c r="C199" s="14" t="s">
        <v>1230</v>
      </c>
      <c r="D199" s="15" t="s">
        <v>333</v>
      </c>
      <c r="E199" s="15" t="s">
        <v>334</v>
      </c>
      <c r="F199" s="14">
        <v>4</v>
      </c>
      <c r="G199" s="24">
        <v>3.8</v>
      </c>
      <c r="H199" s="24">
        <v>15.196</v>
      </c>
      <c r="I199" s="14" t="s">
        <v>335</v>
      </c>
      <c r="K199" s="63"/>
    </row>
    <row r="200" s="2" customFormat="1" ht="24.75" customHeight="1" spans="1:11">
      <c r="A200" s="72">
        <v>43428</v>
      </c>
      <c r="B200" s="14" t="s">
        <v>1229</v>
      </c>
      <c r="C200" s="14" t="s">
        <v>1230</v>
      </c>
      <c r="D200" s="15" t="s">
        <v>115</v>
      </c>
      <c r="E200" s="15" t="s">
        <v>651</v>
      </c>
      <c r="F200" s="14">
        <v>2</v>
      </c>
      <c r="G200" s="24">
        <v>3.5999</v>
      </c>
      <c r="H200" s="24">
        <v>7.2036</v>
      </c>
      <c r="I200" s="14" t="s">
        <v>652</v>
      </c>
      <c r="K200" s="63"/>
    </row>
    <row r="201" s="34" customFormat="1" ht="25.5" customHeight="1" spans="1:9">
      <c r="A201" s="49" t="s">
        <v>48</v>
      </c>
      <c r="B201" s="48"/>
      <c r="C201" s="49" t="str">
        <f>IF(H201&lt;0,"负","")&amp;IF(TRUNC(ROUND(H201,2))=0,"",TEXT(TRUNC(ABS(ROUND(H201,2))),"[DBNum2]")&amp;"元")&amp;IF(ISERR(FIND(".",ROUND(H201,2))),"",TEXT(RIGHT(TRUNC(ROUND(H201,2)*10)),"[DBNum2]"))&amp;IF(ISERR(FIND(".0",TEXT(H201,"0.00"))),"角","")&amp;IF(LEFT(RIGHT(ROUND(H201,2),3))=".",TEXT(RIGHT(ROUND(H201,2)),"[DBNum2]")&amp;"分","整")</f>
        <v>壹拾肆万陆仟叁佰捌拾叁元壹角叁分</v>
      </c>
      <c r="D201" s="52"/>
      <c r="E201" s="48"/>
      <c r="F201" s="49" t="s">
        <v>49</v>
      </c>
      <c r="G201" s="48"/>
      <c r="H201" s="53">
        <f>SUM(H8:H200)</f>
        <v>146383.1316</v>
      </c>
      <c r="I201" s="54"/>
    </row>
    <row r="202" ht="12.75" customHeight="1" spans="7:7">
      <c r="G202" s="5"/>
    </row>
    <row r="203" s="3" customFormat="1" ht="20.1" customHeight="1" spans="1:8">
      <c r="A203" s="3" t="s">
        <v>50</v>
      </c>
      <c r="H203" s="3" t="s">
        <v>51</v>
      </c>
    </row>
    <row r="204" s="3" customFormat="1" ht="20.1" customHeight="1" spans="1:8">
      <c r="A204" s="3" t="s">
        <v>52</v>
      </c>
      <c r="H204" s="3" t="s">
        <v>52</v>
      </c>
    </row>
    <row r="205" s="4" customFormat="1" ht="20.1" customHeight="1" spans="1:4">
      <c r="A205" s="26" t="s">
        <v>53</v>
      </c>
      <c r="B205" s="27" t="s">
        <v>54</v>
      </c>
      <c r="C205" s="27"/>
      <c r="D205" s="30" t="s">
        <v>0</v>
      </c>
    </row>
    <row r="206" s="4" customFormat="1" ht="20.1" customHeight="1" spans="1:4">
      <c r="A206" s="26"/>
      <c r="B206" s="27" t="s">
        <v>55</v>
      </c>
      <c r="C206" s="27"/>
      <c r="D206" s="68" t="s">
        <v>56</v>
      </c>
    </row>
    <row r="207" s="4" customFormat="1" ht="20.1" customHeight="1" spans="1:9">
      <c r="A207" s="26"/>
      <c r="B207" s="27" t="s">
        <v>57</v>
      </c>
      <c r="C207" s="27"/>
      <c r="D207" s="30" t="s">
        <v>58</v>
      </c>
      <c r="H207" s="33"/>
      <c r="I207" s="32"/>
    </row>
    <row r="208" s="4" customFormat="1" ht="20.1" customHeight="1" spans="1:4">
      <c r="A208" s="26"/>
      <c r="B208" s="27" t="s">
        <v>59</v>
      </c>
      <c r="C208" s="27"/>
      <c r="D208" s="30" t="s">
        <v>60</v>
      </c>
    </row>
    <row r="209" s="4" customFormat="1" ht="20.1" customHeight="1" spans="1:1">
      <c r="A209" s="30" t="s">
        <v>61</v>
      </c>
    </row>
    <row r="210" s="4" customFormat="1" ht="20.1" customHeight="1" spans="2:6">
      <c r="B210" s="30" t="s">
        <v>62</v>
      </c>
      <c r="E210" s="30"/>
      <c r="F210" s="30"/>
    </row>
  </sheetData>
  <autoFilter ref="A7:WVQ201">
    <extLst/>
  </autoFilter>
  <mergeCells count="10">
    <mergeCell ref="A1:I1"/>
    <mergeCell ref="A2:I2"/>
    <mergeCell ref="A201:B201"/>
    <mergeCell ref="C201:E201"/>
    <mergeCell ref="F201:G201"/>
    <mergeCell ref="B205:C205"/>
    <mergeCell ref="B206:C206"/>
    <mergeCell ref="B207:C207"/>
    <mergeCell ref="B208:C208"/>
    <mergeCell ref="A205:A208"/>
  </mergeCells>
  <printOptions horizontalCentered="1"/>
  <pageMargins left="0" right="0" top="0" bottom="0" header="0.15748031496063" footer="0.15748031496063"/>
  <pageSetup paperSize="9" scale="93" orientation="landscape"/>
  <headerFooter alignWithMargins="0">
    <oddFooter>&amp;C第 &amp;P 页，共 &amp;N 页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99"/>
  <sheetViews>
    <sheetView topLeftCell="B1" workbookViewId="0">
      <selection activeCell="E93" sqref="E93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1271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E4" s="13" t="s">
        <v>594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hidden="1" customHeight="1" spans="1:11">
      <c r="A8" s="72">
        <v>43435</v>
      </c>
      <c r="B8" s="14" t="s">
        <v>1272</v>
      </c>
      <c r="C8" s="14" t="s">
        <v>1213</v>
      </c>
      <c r="D8" s="15" t="s">
        <v>195</v>
      </c>
      <c r="E8" s="15" t="s">
        <v>196</v>
      </c>
      <c r="F8" s="14">
        <v>1</v>
      </c>
      <c r="G8" s="24">
        <v>165.9999</v>
      </c>
      <c r="H8" s="24">
        <v>165.996</v>
      </c>
      <c r="I8" s="14" t="s">
        <v>197</v>
      </c>
      <c r="K8" s="63"/>
    </row>
    <row r="9" s="2" customFormat="1" ht="26.25" hidden="1" customHeight="1" spans="1:11">
      <c r="A9" s="72">
        <v>43437</v>
      </c>
      <c r="B9" s="14" t="s">
        <v>1273</v>
      </c>
      <c r="C9" s="14" t="s">
        <v>1274</v>
      </c>
      <c r="D9" s="15" t="s">
        <v>145</v>
      </c>
      <c r="E9" s="15" t="s">
        <v>409</v>
      </c>
      <c r="F9" s="14">
        <v>40</v>
      </c>
      <c r="G9" s="24">
        <v>9.56</v>
      </c>
      <c r="H9" s="24">
        <v>382.4056</v>
      </c>
      <c r="I9" s="14" t="s">
        <v>410</v>
      </c>
      <c r="K9" s="63"/>
    </row>
    <row r="10" s="2" customFormat="1" ht="26.25" hidden="1" customHeight="1" spans="1:11">
      <c r="A10" s="72">
        <v>43437</v>
      </c>
      <c r="B10" s="14" t="s">
        <v>1275</v>
      </c>
      <c r="C10" s="14" t="s">
        <v>1259</v>
      </c>
      <c r="D10" s="15" t="s">
        <v>269</v>
      </c>
      <c r="E10" s="15" t="s">
        <v>1276</v>
      </c>
      <c r="F10" s="14">
        <v>1</v>
      </c>
      <c r="G10" s="24">
        <v>285.0001</v>
      </c>
      <c r="H10" s="24">
        <v>285.0004</v>
      </c>
      <c r="I10" s="14" t="s">
        <v>1277</v>
      </c>
      <c r="K10" s="63"/>
    </row>
    <row r="11" s="2" customFormat="1" ht="26.25" hidden="1" customHeight="1" spans="1:11">
      <c r="A11" s="72">
        <v>43437</v>
      </c>
      <c r="B11" s="14" t="s">
        <v>1278</v>
      </c>
      <c r="C11" s="14" t="s">
        <v>1279</v>
      </c>
      <c r="D11" s="15" t="s">
        <v>109</v>
      </c>
      <c r="E11" s="15" t="s">
        <v>585</v>
      </c>
      <c r="F11" s="14">
        <v>6</v>
      </c>
      <c r="G11" s="24">
        <v>7.3199</v>
      </c>
      <c r="H11" s="24">
        <v>43.9176</v>
      </c>
      <c r="I11" s="14" t="s">
        <v>586</v>
      </c>
      <c r="K11" s="63"/>
    </row>
    <row r="12" s="2" customFormat="1" ht="26.25" hidden="1" customHeight="1" spans="1:11">
      <c r="A12" s="72">
        <v>43437</v>
      </c>
      <c r="B12" s="14" t="s">
        <v>1278</v>
      </c>
      <c r="C12" s="14" t="s">
        <v>1279</v>
      </c>
      <c r="D12" s="15" t="s">
        <v>73</v>
      </c>
      <c r="E12" s="15" t="s">
        <v>158</v>
      </c>
      <c r="F12" s="14">
        <v>3</v>
      </c>
      <c r="G12" s="24">
        <v>2.91</v>
      </c>
      <c r="H12" s="24">
        <v>8.7348</v>
      </c>
      <c r="I12" s="14" t="s">
        <v>159</v>
      </c>
      <c r="K12" s="63"/>
    </row>
    <row r="13" s="2" customFormat="1" ht="24.75" hidden="1" customHeight="1" spans="1:11">
      <c r="A13" s="72">
        <v>43437</v>
      </c>
      <c r="B13" s="14" t="s">
        <v>1278</v>
      </c>
      <c r="C13" s="14" t="s">
        <v>1279</v>
      </c>
      <c r="D13" s="15" t="s">
        <v>380</v>
      </c>
      <c r="E13" s="15" t="s">
        <v>744</v>
      </c>
      <c r="F13" s="14">
        <v>3</v>
      </c>
      <c r="G13" s="24">
        <v>34.8</v>
      </c>
      <c r="H13" s="24">
        <v>104.4</v>
      </c>
      <c r="I13" s="14" t="s">
        <v>745</v>
      </c>
      <c r="K13" s="63"/>
    </row>
    <row r="14" s="2" customFormat="1" ht="28.5" hidden="1" customHeight="1" spans="1:11">
      <c r="A14" s="72">
        <v>43437</v>
      </c>
      <c r="B14" s="14" t="s">
        <v>1278</v>
      </c>
      <c r="C14" s="14" t="s">
        <v>1279</v>
      </c>
      <c r="D14" s="15" t="s">
        <v>310</v>
      </c>
      <c r="E14" s="15" t="s">
        <v>1280</v>
      </c>
      <c r="F14" s="14">
        <v>3</v>
      </c>
      <c r="G14" s="24">
        <v>240.0001</v>
      </c>
      <c r="H14" s="24">
        <v>720.0004</v>
      </c>
      <c r="I14" s="14" t="s">
        <v>1281</v>
      </c>
      <c r="K14" s="63"/>
    </row>
    <row r="15" s="2" customFormat="1" ht="24.75" hidden="1" customHeight="1" spans="1:11">
      <c r="A15" s="72">
        <v>43437</v>
      </c>
      <c r="B15" s="14" t="s">
        <v>1282</v>
      </c>
      <c r="C15" s="14" t="s">
        <v>1218</v>
      </c>
      <c r="D15" s="15" t="s">
        <v>206</v>
      </c>
      <c r="E15" s="15" t="s">
        <v>1283</v>
      </c>
      <c r="F15" s="14">
        <v>1</v>
      </c>
      <c r="G15" s="24">
        <v>502</v>
      </c>
      <c r="H15" s="24">
        <v>502.0016</v>
      </c>
      <c r="I15" s="14" t="s">
        <v>1284</v>
      </c>
      <c r="K15" s="63"/>
    </row>
    <row r="16" s="2" customFormat="1" ht="24.75" hidden="1" customHeight="1" spans="1:11">
      <c r="A16" s="72">
        <v>43437</v>
      </c>
      <c r="B16" s="14" t="s">
        <v>1285</v>
      </c>
      <c r="C16" s="14" t="s">
        <v>1218</v>
      </c>
      <c r="D16" s="15" t="s">
        <v>206</v>
      </c>
      <c r="E16" s="15" t="s">
        <v>1286</v>
      </c>
      <c r="F16" s="14">
        <v>1</v>
      </c>
      <c r="G16" s="24">
        <v>169.0001</v>
      </c>
      <c r="H16" s="24">
        <v>169.0004</v>
      </c>
      <c r="I16" s="14" t="s">
        <v>1287</v>
      </c>
      <c r="K16" s="63"/>
    </row>
    <row r="17" s="2" customFormat="1" ht="24.75" hidden="1" customHeight="1" spans="1:11">
      <c r="A17" s="72">
        <v>43437</v>
      </c>
      <c r="B17" s="14" t="s">
        <v>1288</v>
      </c>
      <c r="C17" s="14" t="s">
        <v>1289</v>
      </c>
      <c r="D17" s="15" t="s">
        <v>227</v>
      </c>
      <c r="E17" s="15" t="s">
        <v>1290</v>
      </c>
      <c r="F17" s="14">
        <v>1</v>
      </c>
      <c r="G17" s="24">
        <v>960</v>
      </c>
      <c r="H17" s="24">
        <v>960.0044</v>
      </c>
      <c r="I17" s="14" t="s">
        <v>1291</v>
      </c>
      <c r="K17" s="63"/>
    </row>
    <row r="18" s="2" customFormat="1" ht="24.75" hidden="1" customHeight="1" spans="1:11">
      <c r="A18" s="72">
        <v>43437</v>
      </c>
      <c r="B18" s="14" t="s">
        <v>1292</v>
      </c>
      <c r="C18" s="14" t="s">
        <v>1293</v>
      </c>
      <c r="D18" s="15" t="s">
        <v>160</v>
      </c>
      <c r="E18" s="15" t="s">
        <v>259</v>
      </c>
      <c r="F18" s="14">
        <v>6</v>
      </c>
      <c r="G18" s="24">
        <v>4.3</v>
      </c>
      <c r="H18" s="24">
        <v>25.7984</v>
      </c>
      <c r="I18" s="14" t="s">
        <v>260</v>
      </c>
      <c r="K18" s="63"/>
    </row>
    <row r="19" s="2" customFormat="1" ht="24.75" hidden="1" customHeight="1" spans="1:11">
      <c r="A19" s="72">
        <v>43437</v>
      </c>
      <c r="B19" s="14" t="s">
        <v>1278</v>
      </c>
      <c r="C19" s="14" t="s">
        <v>1279</v>
      </c>
      <c r="D19" s="15" t="s">
        <v>192</v>
      </c>
      <c r="E19" s="15" t="s">
        <v>316</v>
      </c>
      <c r="F19" s="14">
        <v>3</v>
      </c>
      <c r="G19" s="24">
        <v>45</v>
      </c>
      <c r="H19" s="24">
        <v>135.0008</v>
      </c>
      <c r="I19" s="14" t="s">
        <v>317</v>
      </c>
      <c r="K19" s="63"/>
    </row>
    <row r="20" s="2" customFormat="1" ht="24.75" hidden="1" customHeight="1" spans="1:11">
      <c r="A20" s="72">
        <v>43437</v>
      </c>
      <c r="B20" s="14" t="s">
        <v>1278</v>
      </c>
      <c r="C20" s="14" t="s">
        <v>1279</v>
      </c>
      <c r="D20" s="15" t="s">
        <v>37</v>
      </c>
      <c r="E20" s="15" t="s">
        <v>130</v>
      </c>
      <c r="F20" s="14">
        <v>5</v>
      </c>
      <c r="G20" s="24">
        <v>3.7001</v>
      </c>
      <c r="H20" s="24">
        <v>18.502</v>
      </c>
      <c r="I20" s="14" t="s">
        <v>131</v>
      </c>
      <c r="K20" s="63"/>
    </row>
    <row r="21" s="2" customFormat="1" ht="24.75" hidden="1" customHeight="1" spans="1:11">
      <c r="A21" s="72">
        <v>43437</v>
      </c>
      <c r="B21" s="14" t="s">
        <v>1278</v>
      </c>
      <c r="C21" s="14" t="s">
        <v>1279</v>
      </c>
      <c r="D21" s="15" t="s">
        <v>443</v>
      </c>
      <c r="E21" s="15" t="s">
        <v>521</v>
      </c>
      <c r="F21" s="14">
        <v>3</v>
      </c>
      <c r="G21" s="24">
        <v>7</v>
      </c>
      <c r="H21" s="24">
        <v>20.996</v>
      </c>
      <c r="I21" s="14" t="s">
        <v>522</v>
      </c>
      <c r="K21" s="63"/>
    </row>
    <row r="22" s="2" customFormat="1" ht="24.75" hidden="1" customHeight="1" spans="1:11">
      <c r="A22" s="72">
        <v>43437</v>
      </c>
      <c r="B22" s="14" t="s">
        <v>1278</v>
      </c>
      <c r="C22" s="14" t="s">
        <v>1279</v>
      </c>
      <c r="D22" s="15" t="s">
        <v>184</v>
      </c>
      <c r="E22" s="15" t="s">
        <v>185</v>
      </c>
      <c r="F22" s="14">
        <v>3</v>
      </c>
      <c r="G22" s="24">
        <v>13.5</v>
      </c>
      <c r="H22" s="24">
        <v>40.4956</v>
      </c>
      <c r="I22" s="14" t="s">
        <v>186</v>
      </c>
      <c r="K22" s="63"/>
    </row>
    <row r="23" s="2" customFormat="1" ht="24.75" hidden="1" customHeight="1" spans="1:11">
      <c r="A23" s="72">
        <v>43437</v>
      </c>
      <c r="B23" s="14" t="s">
        <v>1278</v>
      </c>
      <c r="C23" s="14" t="s">
        <v>1279</v>
      </c>
      <c r="D23" s="15" t="s">
        <v>37</v>
      </c>
      <c r="E23" s="15" t="s">
        <v>68</v>
      </c>
      <c r="F23" s="14">
        <v>1</v>
      </c>
      <c r="G23" s="24">
        <v>6.7899</v>
      </c>
      <c r="H23" s="24">
        <v>6.786</v>
      </c>
      <c r="I23" s="14" t="s">
        <v>69</v>
      </c>
      <c r="K23" s="63"/>
    </row>
    <row r="24" s="2" customFormat="1" ht="24.75" hidden="1" customHeight="1" spans="1:11">
      <c r="A24" s="72">
        <v>43437</v>
      </c>
      <c r="B24" s="14" t="s">
        <v>1278</v>
      </c>
      <c r="C24" s="14" t="s">
        <v>1279</v>
      </c>
      <c r="D24" s="15" t="s">
        <v>155</v>
      </c>
      <c r="E24" s="15" t="s">
        <v>366</v>
      </c>
      <c r="F24" s="14">
        <v>1</v>
      </c>
      <c r="G24" s="24">
        <v>5.2</v>
      </c>
      <c r="H24" s="24">
        <v>5.1968</v>
      </c>
      <c r="I24" s="14" t="s">
        <v>367</v>
      </c>
      <c r="K24" s="63"/>
    </row>
    <row r="25" s="2" customFormat="1" ht="24.75" hidden="1" customHeight="1" spans="1:11">
      <c r="A25" s="72">
        <v>43437</v>
      </c>
      <c r="B25" s="14" t="s">
        <v>1278</v>
      </c>
      <c r="C25" s="14" t="s">
        <v>1279</v>
      </c>
      <c r="D25" s="15" t="s">
        <v>100</v>
      </c>
      <c r="E25" s="15" t="s">
        <v>1294</v>
      </c>
      <c r="F25" s="14">
        <v>3</v>
      </c>
      <c r="G25" s="24">
        <v>1040</v>
      </c>
      <c r="H25" s="24">
        <v>3120.006</v>
      </c>
      <c r="I25" s="14" t="s">
        <v>1295</v>
      </c>
      <c r="K25" s="63"/>
    </row>
    <row r="26" s="2" customFormat="1" ht="24.75" hidden="1" customHeight="1" spans="1:11">
      <c r="A26" s="72">
        <v>43437</v>
      </c>
      <c r="B26" s="14" t="s">
        <v>1278</v>
      </c>
      <c r="C26" s="14" t="s">
        <v>1279</v>
      </c>
      <c r="D26" s="15" t="s">
        <v>1242</v>
      </c>
      <c r="E26" s="15" t="s">
        <v>1296</v>
      </c>
      <c r="F26" s="14">
        <v>1</v>
      </c>
      <c r="G26" s="24">
        <v>177</v>
      </c>
      <c r="H26" s="24">
        <v>177.0044</v>
      </c>
      <c r="I26" s="14" t="s">
        <v>1297</v>
      </c>
      <c r="K26" s="63"/>
    </row>
    <row r="27" s="2" customFormat="1" ht="24.75" hidden="1" customHeight="1" spans="1:11">
      <c r="A27" s="72">
        <v>43437</v>
      </c>
      <c r="B27" s="14" t="s">
        <v>1298</v>
      </c>
      <c r="C27" s="14" t="s">
        <v>1211</v>
      </c>
      <c r="D27" s="15" t="s">
        <v>485</v>
      </c>
      <c r="E27" s="15" t="s">
        <v>486</v>
      </c>
      <c r="F27" s="14">
        <v>20</v>
      </c>
      <c r="G27" s="24">
        <v>12.8</v>
      </c>
      <c r="H27" s="24">
        <v>256.0004</v>
      </c>
      <c r="I27" s="14" t="s">
        <v>487</v>
      </c>
      <c r="K27" s="63"/>
    </row>
    <row r="28" s="2" customFormat="1" ht="24.75" hidden="1" customHeight="1" spans="1:11">
      <c r="A28" s="72">
        <v>43437</v>
      </c>
      <c r="B28" s="14" t="s">
        <v>1288</v>
      </c>
      <c r="C28" s="14" t="s">
        <v>1289</v>
      </c>
      <c r="D28" s="15" t="s">
        <v>227</v>
      </c>
      <c r="E28" s="15" t="s">
        <v>1299</v>
      </c>
      <c r="F28" s="14">
        <v>1</v>
      </c>
      <c r="G28" s="24">
        <v>695</v>
      </c>
      <c r="H28" s="24">
        <v>695.0024</v>
      </c>
      <c r="I28" s="14" t="s">
        <v>1300</v>
      </c>
      <c r="K28" s="63"/>
    </row>
    <row r="29" s="2" customFormat="1" ht="24.75" hidden="1" customHeight="1" spans="1:11">
      <c r="A29" s="72">
        <v>43437</v>
      </c>
      <c r="B29" s="14" t="s">
        <v>1288</v>
      </c>
      <c r="C29" s="14" t="s">
        <v>1289</v>
      </c>
      <c r="D29" s="15" t="s">
        <v>227</v>
      </c>
      <c r="E29" s="15" t="s">
        <v>1301</v>
      </c>
      <c r="F29" s="14">
        <v>1</v>
      </c>
      <c r="G29" s="24">
        <v>1114</v>
      </c>
      <c r="H29" s="24">
        <v>1113.994</v>
      </c>
      <c r="I29" s="14" t="s">
        <v>1302</v>
      </c>
      <c r="K29" s="63"/>
    </row>
    <row r="30" s="2" customFormat="1" ht="24.75" hidden="1" customHeight="1" spans="1:11">
      <c r="A30" s="72">
        <v>43437</v>
      </c>
      <c r="B30" s="14" t="s">
        <v>1303</v>
      </c>
      <c r="C30" s="14" t="s">
        <v>1304</v>
      </c>
      <c r="D30" s="15" t="s">
        <v>145</v>
      </c>
      <c r="E30" s="15" t="s">
        <v>1255</v>
      </c>
      <c r="F30" s="14">
        <v>4</v>
      </c>
      <c r="G30" s="24">
        <v>17.05</v>
      </c>
      <c r="H30" s="24">
        <v>68.1964</v>
      </c>
      <c r="I30" s="14" t="s">
        <v>1256</v>
      </c>
      <c r="K30" s="63"/>
    </row>
    <row r="31" s="2" customFormat="1" ht="24.75" hidden="1" customHeight="1" spans="1:11">
      <c r="A31" s="72">
        <v>43438</v>
      </c>
      <c r="B31" s="14" t="s">
        <v>1305</v>
      </c>
      <c r="C31" s="14" t="s">
        <v>1306</v>
      </c>
      <c r="D31" s="15" t="s">
        <v>82</v>
      </c>
      <c r="E31" s="15" t="s">
        <v>199</v>
      </c>
      <c r="F31" s="14">
        <v>8</v>
      </c>
      <c r="G31" s="24">
        <v>2.6</v>
      </c>
      <c r="H31" s="24">
        <v>20.7988</v>
      </c>
      <c r="I31" s="14" t="s">
        <v>200</v>
      </c>
      <c r="K31" s="63"/>
    </row>
    <row r="32" s="2" customFormat="1" ht="24.75" hidden="1" customHeight="1" spans="1:11">
      <c r="A32" s="72">
        <v>43438</v>
      </c>
      <c r="B32" s="14" t="s">
        <v>1305</v>
      </c>
      <c r="C32" s="14" t="s">
        <v>1306</v>
      </c>
      <c r="D32" s="15" t="s">
        <v>476</v>
      </c>
      <c r="E32" s="15" t="s">
        <v>477</v>
      </c>
      <c r="F32" s="14">
        <v>16</v>
      </c>
      <c r="G32" s="24">
        <v>9.7</v>
      </c>
      <c r="H32" s="24">
        <v>155.1964</v>
      </c>
      <c r="I32" s="14" t="s">
        <v>478</v>
      </c>
      <c r="K32" s="63"/>
    </row>
    <row r="33" s="2" customFormat="1" ht="24.75" hidden="1" customHeight="1" spans="1:11">
      <c r="A33" s="72">
        <v>43438</v>
      </c>
      <c r="B33" s="14" t="s">
        <v>1305</v>
      </c>
      <c r="C33" s="14" t="s">
        <v>1306</v>
      </c>
      <c r="D33" s="15" t="s">
        <v>31</v>
      </c>
      <c r="E33" s="15" t="s">
        <v>230</v>
      </c>
      <c r="F33" s="14">
        <v>16</v>
      </c>
      <c r="G33" s="24">
        <v>1.89</v>
      </c>
      <c r="H33" s="24">
        <v>30.2412</v>
      </c>
      <c r="I33" s="14" t="s">
        <v>231</v>
      </c>
      <c r="K33" s="63"/>
    </row>
    <row r="34" s="2" customFormat="1" ht="24.75" customHeight="1" spans="1:11">
      <c r="A34" s="72">
        <v>43437</v>
      </c>
      <c r="B34" s="14" t="s">
        <v>1273</v>
      </c>
      <c r="C34" s="14" t="s">
        <v>1274</v>
      </c>
      <c r="D34" s="15" t="s">
        <v>145</v>
      </c>
      <c r="E34" s="15" t="s">
        <v>146</v>
      </c>
      <c r="F34" s="14">
        <v>40</v>
      </c>
      <c r="G34" s="24">
        <v>10</v>
      </c>
      <c r="H34" s="24">
        <v>400.0028</v>
      </c>
      <c r="I34" s="14" t="s">
        <v>147</v>
      </c>
      <c r="K34" s="63"/>
    </row>
    <row r="35" s="2" customFormat="1" ht="24.75" hidden="1" customHeight="1" spans="1:11">
      <c r="A35" s="72">
        <v>43437</v>
      </c>
      <c r="B35" s="14" t="s">
        <v>1278</v>
      </c>
      <c r="C35" s="14" t="s">
        <v>1279</v>
      </c>
      <c r="D35" s="15" t="s">
        <v>211</v>
      </c>
      <c r="E35" s="15" t="s">
        <v>212</v>
      </c>
      <c r="F35" s="14">
        <v>1</v>
      </c>
      <c r="G35" s="24">
        <v>8.4</v>
      </c>
      <c r="H35" s="24">
        <v>8.3984</v>
      </c>
      <c r="I35" s="14" t="s">
        <v>213</v>
      </c>
      <c r="K35" s="63"/>
    </row>
    <row r="36" s="2" customFormat="1" ht="24.75" hidden="1" customHeight="1" spans="1:11">
      <c r="A36" s="72">
        <v>43437</v>
      </c>
      <c r="B36" s="14" t="s">
        <v>1278</v>
      </c>
      <c r="C36" s="14" t="s">
        <v>1279</v>
      </c>
      <c r="D36" s="15" t="s">
        <v>109</v>
      </c>
      <c r="E36" s="15" t="s">
        <v>585</v>
      </c>
      <c r="F36" s="14">
        <v>14</v>
      </c>
      <c r="G36" s="24">
        <v>7.3199</v>
      </c>
      <c r="H36" s="24">
        <v>102.4744</v>
      </c>
      <c r="I36" s="14" t="s">
        <v>586</v>
      </c>
      <c r="K36" s="63"/>
    </row>
    <row r="37" s="2" customFormat="1" ht="24.75" hidden="1" customHeight="1" spans="1:11">
      <c r="A37" s="72">
        <v>43437</v>
      </c>
      <c r="B37" s="14" t="s">
        <v>1278</v>
      </c>
      <c r="C37" s="14" t="s">
        <v>1279</v>
      </c>
      <c r="D37" s="15" t="s">
        <v>73</v>
      </c>
      <c r="E37" s="15" t="s">
        <v>158</v>
      </c>
      <c r="F37" s="14">
        <v>9</v>
      </c>
      <c r="G37" s="24">
        <v>2.91</v>
      </c>
      <c r="H37" s="24">
        <v>26.1928</v>
      </c>
      <c r="I37" s="14" t="s">
        <v>159</v>
      </c>
      <c r="K37" s="63"/>
    </row>
    <row r="38" s="2" customFormat="1" ht="24.75" hidden="1" customHeight="1" spans="1:11">
      <c r="A38" s="72">
        <v>43437</v>
      </c>
      <c r="B38" s="14" t="s">
        <v>1278</v>
      </c>
      <c r="C38" s="14" t="s">
        <v>1279</v>
      </c>
      <c r="D38" s="15" t="s">
        <v>145</v>
      </c>
      <c r="E38" s="15" t="s">
        <v>409</v>
      </c>
      <c r="F38" s="14">
        <v>6</v>
      </c>
      <c r="G38" s="24">
        <v>9.56</v>
      </c>
      <c r="H38" s="24">
        <v>57.362</v>
      </c>
      <c r="I38" s="14" t="s">
        <v>410</v>
      </c>
      <c r="K38" s="63"/>
    </row>
    <row r="39" s="2" customFormat="1" ht="24.75" hidden="1" customHeight="1" spans="1:11">
      <c r="A39" s="72">
        <v>43437</v>
      </c>
      <c r="B39" s="14" t="s">
        <v>1278</v>
      </c>
      <c r="C39" s="14" t="s">
        <v>1279</v>
      </c>
      <c r="D39" s="15" t="s">
        <v>37</v>
      </c>
      <c r="E39" s="15" t="s">
        <v>1307</v>
      </c>
      <c r="F39" s="14">
        <v>1</v>
      </c>
      <c r="G39" s="24">
        <v>6.7899</v>
      </c>
      <c r="H39" s="24">
        <v>6.786</v>
      </c>
      <c r="I39" s="14" t="s">
        <v>1308</v>
      </c>
      <c r="K39" s="63"/>
    </row>
    <row r="40" s="2" customFormat="1" ht="24.75" hidden="1" customHeight="1" spans="1:11">
      <c r="A40" s="72">
        <v>43437</v>
      </c>
      <c r="B40" s="14" t="s">
        <v>1232</v>
      </c>
      <c r="C40" s="14" t="s">
        <v>1233</v>
      </c>
      <c r="D40" s="15" t="s">
        <v>206</v>
      </c>
      <c r="E40" s="15" t="s">
        <v>1309</v>
      </c>
      <c r="F40" s="14">
        <v>2</v>
      </c>
      <c r="G40" s="24">
        <v>192</v>
      </c>
      <c r="H40" s="24">
        <v>383.9948</v>
      </c>
      <c r="I40" s="14" t="s">
        <v>1310</v>
      </c>
      <c r="K40" s="63"/>
    </row>
    <row r="41" s="2" customFormat="1" ht="24.75" hidden="1" customHeight="1" spans="1:11">
      <c r="A41" s="72">
        <v>43437</v>
      </c>
      <c r="B41" s="14" t="s">
        <v>1282</v>
      </c>
      <c r="C41" s="14" t="s">
        <v>1218</v>
      </c>
      <c r="D41" s="15" t="s">
        <v>206</v>
      </c>
      <c r="E41" s="15" t="s">
        <v>1311</v>
      </c>
      <c r="F41" s="14">
        <v>1</v>
      </c>
      <c r="G41" s="24">
        <v>508</v>
      </c>
      <c r="H41" s="24">
        <v>507.9988</v>
      </c>
      <c r="I41" s="14" t="s">
        <v>1312</v>
      </c>
      <c r="K41" s="63"/>
    </row>
    <row r="42" s="2" customFormat="1" ht="24.75" hidden="1" customHeight="1" spans="1:11">
      <c r="A42" s="72">
        <v>43437</v>
      </c>
      <c r="B42" s="14" t="s">
        <v>1285</v>
      </c>
      <c r="C42" s="14" t="s">
        <v>1218</v>
      </c>
      <c r="D42" s="15" t="s">
        <v>206</v>
      </c>
      <c r="E42" s="15" t="s">
        <v>1313</v>
      </c>
      <c r="F42" s="14">
        <v>1</v>
      </c>
      <c r="G42" s="24">
        <v>338</v>
      </c>
      <c r="H42" s="24">
        <v>338.0008</v>
      </c>
      <c r="I42" s="14" t="s">
        <v>1314</v>
      </c>
      <c r="K42" s="63"/>
    </row>
    <row r="43" s="2" customFormat="1" ht="24.75" hidden="1" customHeight="1" spans="1:11">
      <c r="A43" s="72">
        <v>43437</v>
      </c>
      <c r="B43" s="14" t="s">
        <v>1298</v>
      </c>
      <c r="C43" s="14" t="s">
        <v>1211</v>
      </c>
      <c r="D43" s="15" t="s">
        <v>37</v>
      </c>
      <c r="E43" s="15" t="s">
        <v>235</v>
      </c>
      <c r="F43" s="14">
        <v>8</v>
      </c>
      <c r="G43" s="24">
        <v>6</v>
      </c>
      <c r="H43" s="24">
        <v>48.0008</v>
      </c>
      <c r="I43" s="14" t="s">
        <v>236</v>
      </c>
      <c r="K43" s="63"/>
    </row>
    <row r="44" s="2" customFormat="1" ht="24.75" hidden="1" customHeight="1" spans="1:11">
      <c r="A44" s="72">
        <v>43437</v>
      </c>
      <c r="B44" s="14" t="s">
        <v>1292</v>
      </c>
      <c r="C44" s="14" t="s">
        <v>1293</v>
      </c>
      <c r="D44" s="15" t="s">
        <v>192</v>
      </c>
      <c r="E44" s="15" t="s">
        <v>549</v>
      </c>
      <c r="F44" s="14">
        <v>1</v>
      </c>
      <c r="G44" s="24">
        <v>45.93</v>
      </c>
      <c r="H44" s="24">
        <v>45.9244</v>
      </c>
      <c r="I44" s="14" t="s">
        <v>550</v>
      </c>
      <c r="K44" s="63"/>
    </row>
    <row r="45" s="2" customFormat="1" ht="24.75" hidden="1" customHeight="1" spans="1:11">
      <c r="A45" s="72">
        <v>43437</v>
      </c>
      <c r="B45" s="14" t="s">
        <v>1292</v>
      </c>
      <c r="C45" s="14" t="s">
        <v>1293</v>
      </c>
      <c r="D45" s="15" t="s">
        <v>98</v>
      </c>
      <c r="E45" s="15" t="s">
        <v>83</v>
      </c>
      <c r="F45" s="14">
        <v>6</v>
      </c>
      <c r="G45" s="24">
        <v>1.65</v>
      </c>
      <c r="H45" s="24">
        <v>9.8948</v>
      </c>
      <c r="I45" s="14" t="s">
        <v>99</v>
      </c>
      <c r="K45" s="63"/>
    </row>
    <row r="46" s="2" customFormat="1" ht="24.75" hidden="1" customHeight="1" spans="1:11">
      <c r="A46" s="72">
        <v>43437</v>
      </c>
      <c r="B46" s="14" t="s">
        <v>1292</v>
      </c>
      <c r="C46" s="14" t="s">
        <v>1293</v>
      </c>
      <c r="D46" s="15" t="s">
        <v>93</v>
      </c>
      <c r="E46" s="15" t="s">
        <v>94</v>
      </c>
      <c r="F46" s="14">
        <v>24</v>
      </c>
      <c r="G46" s="24">
        <v>4</v>
      </c>
      <c r="H46" s="24">
        <v>96.0016</v>
      </c>
      <c r="I46" s="14" t="s">
        <v>95</v>
      </c>
      <c r="K46" s="63"/>
    </row>
    <row r="47" s="2" customFormat="1" ht="24.75" hidden="1" customHeight="1" spans="1:11">
      <c r="A47" s="72">
        <v>43437</v>
      </c>
      <c r="B47" s="14" t="s">
        <v>1292</v>
      </c>
      <c r="C47" s="14" t="s">
        <v>1293</v>
      </c>
      <c r="D47" s="15" t="s">
        <v>123</v>
      </c>
      <c r="E47" s="15" t="s">
        <v>124</v>
      </c>
      <c r="F47" s="14">
        <v>78</v>
      </c>
      <c r="G47" s="24">
        <v>2</v>
      </c>
      <c r="H47" s="24">
        <v>155.9968</v>
      </c>
      <c r="I47" s="14" t="s">
        <v>125</v>
      </c>
      <c r="K47" s="63"/>
    </row>
    <row r="48" s="2" customFormat="1" ht="24.75" hidden="1" customHeight="1" spans="1:11">
      <c r="A48" s="72">
        <v>43437</v>
      </c>
      <c r="B48" s="14" t="s">
        <v>1303</v>
      </c>
      <c r="C48" s="14" t="s">
        <v>1304</v>
      </c>
      <c r="D48" s="15" t="s">
        <v>184</v>
      </c>
      <c r="E48" s="15" t="s">
        <v>185</v>
      </c>
      <c r="F48" s="14">
        <v>120</v>
      </c>
      <c r="G48" s="24">
        <v>13.5</v>
      </c>
      <c r="H48" s="24">
        <v>1619.998</v>
      </c>
      <c r="I48" s="14" t="s">
        <v>186</v>
      </c>
      <c r="K48" s="63"/>
    </row>
    <row r="49" s="2" customFormat="1" ht="24.75" hidden="1" customHeight="1" spans="1:11">
      <c r="A49" s="72">
        <v>43437</v>
      </c>
      <c r="B49" s="14" t="s">
        <v>1303</v>
      </c>
      <c r="C49" s="14" t="s">
        <v>1304</v>
      </c>
      <c r="D49" s="15" t="s">
        <v>145</v>
      </c>
      <c r="E49" s="15" t="s">
        <v>1255</v>
      </c>
      <c r="F49" s="14">
        <v>10</v>
      </c>
      <c r="G49" s="24">
        <v>17.05</v>
      </c>
      <c r="H49" s="24">
        <v>170.4968</v>
      </c>
      <c r="I49" s="14" t="s">
        <v>1256</v>
      </c>
      <c r="K49" s="63"/>
    </row>
    <row r="50" s="2" customFormat="1" ht="24.75" hidden="1" customHeight="1" spans="1:11">
      <c r="A50" s="72">
        <v>43437</v>
      </c>
      <c r="B50" s="14" t="s">
        <v>1278</v>
      </c>
      <c r="C50" s="14" t="s">
        <v>1279</v>
      </c>
      <c r="D50" s="15" t="s">
        <v>85</v>
      </c>
      <c r="E50" s="15" t="s">
        <v>237</v>
      </c>
      <c r="F50" s="14">
        <v>1</v>
      </c>
      <c r="G50" s="24">
        <v>25.4001</v>
      </c>
      <c r="H50" s="24">
        <v>25.404</v>
      </c>
      <c r="I50" s="14" t="s">
        <v>238</v>
      </c>
      <c r="K50" s="63"/>
    </row>
    <row r="51" s="2" customFormat="1" ht="24.75" hidden="1" customHeight="1" spans="1:11">
      <c r="A51" s="72">
        <v>43437</v>
      </c>
      <c r="B51" s="14" t="s">
        <v>1278</v>
      </c>
      <c r="C51" s="14" t="s">
        <v>1279</v>
      </c>
      <c r="D51" s="15" t="s">
        <v>109</v>
      </c>
      <c r="E51" s="15" t="s">
        <v>110</v>
      </c>
      <c r="F51" s="14">
        <v>6</v>
      </c>
      <c r="G51" s="24">
        <v>6.2</v>
      </c>
      <c r="H51" s="24">
        <v>37.2012</v>
      </c>
      <c r="I51" s="14" t="s">
        <v>111</v>
      </c>
      <c r="K51" s="63"/>
    </row>
    <row r="52" s="2" customFormat="1" ht="24.75" hidden="1" customHeight="1" spans="1:11">
      <c r="A52" s="72">
        <v>43437</v>
      </c>
      <c r="B52" s="14" t="s">
        <v>1278</v>
      </c>
      <c r="C52" s="14" t="s">
        <v>1279</v>
      </c>
      <c r="D52" s="15" t="s">
        <v>37</v>
      </c>
      <c r="E52" s="15" t="s">
        <v>135</v>
      </c>
      <c r="F52" s="14">
        <v>6</v>
      </c>
      <c r="G52" s="24">
        <v>3.5999</v>
      </c>
      <c r="H52" s="24">
        <v>21.5992</v>
      </c>
      <c r="I52" s="14" t="s">
        <v>136</v>
      </c>
      <c r="K52" s="63"/>
    </row>
    <row r="53" s="2" customFormat="1" ht="24.75" hidden="1" customHeight="1" spans="1:11">
      <c r="A53" s="72">
        <v>43437</v>
      </c>
      <c r="B53" s="14" t="s">
        <v>1278</v>
      </c>
      <c r="C53" s="14" t="s">
        <v>1279</v>
      </c>
      <c r="D53" s="15" t="s">
        <v>85</v>
      </c>
      <c r="E53" s="15" t="s">
        <v>86</v>
      </c>
      <c r="F53" s="14">
        <v>1</v>
      </c>
      <c r="G53" s="24">
        <v>28.75</v>
      </c>
      <c r="H53" s="24">
        <v>28.7448</v>
      </c>
      <c r="I53" s="14" t="s">
        <v>87</v>
      </c>
      <c r="K53" s="63"/>
    </row>
    <row r="54" s="2" customFormat="1" ht="24.75" hidden="1" customHeight="1" spans="1:11">
      <c r="A54" s="72">
        <v>43437</v>
      </c>
      <c r="B54" s="14" t="s">
        <v>1278</v>
      </c>
      <c r="C54" s="14" t="s">
        <v>1279</v>
      </c>
      <c r="D54" s="15" t="s">
        <v>37</v>
      </c>
      <c r="E54" s="15" t="s">
        <v>389</v>
      </c>
      <c r="F54" s="14">
        <v>1</v>
      </c>
      <c r="G54" s="24">
        <v>6.1599</v>
      </c>
      <c r="H54" s="24">
        <v>6.1596</v>
      </c>
      <c r="I54" s="14" t="s">
        <v>390</v>
      </c>
      <c r="K54" s="63"/>
    </row>
    <row r="55" s="2" customFormat="1" ht="24.75" hidden="1" customHeight="1" spans="1:11">
      <c r="A55" s="72">
        <v>43437</v>
      </c>
      <c r="B55" s="73" t="s">
        <v>1278</v>
      </c>
      <c r="C55" s="14" t="s">
        <v>1279</v>
      </c>
      <c r="D55" s="15" t="s">
        <v>160</v>
      </c>
      <c r="E55" s="15" t="s">
        <v>259</v>
      </c>
      <c r="F55" s="14">
        <v>6</v>
      </c>
      <c r="G55" s="24">
        <v>4.3</v>
      </c>
      <c r="H55" s="24">
        <v>25.7984</v>
      </c>
      <c r="I55" s="14" t="s">
        <v>260</v>
      </c>
      <c r="K55" s="63"/>
    </row>
    <row r="56" s="2" customFormat="1" ht="24.75" hidden="1" customHeight="1" spans="1:11">
      <c r="A56" s="72">
        <v>43437</v>
      </c>
      <c r="B56" s="14" t="s">
        <v>1285</v>
      </c>
      <c r="C56" s="14" t="s">
        <v>1218</v>
      </c>
      <c r="D56" s="15" t="s">
        <v>269</v>
      </c>
      <c r="E56" s="15" t="s">
        <v>1315</v>
      </c>
      <c r="F56" s="14">
        <v>2</v>
      </c>
      <c r="G56" s="24">
        <v>74</v>
      </c>
      <c r="H56" s="24">
        <v>148.0044</v>
      </c>
      <c r="I56" s="14" t="s">
        <v>1316</v>
      </c>
      <c r="K56" s="63"/>
    </row>
    <row r="57" s="2" customFormat="1" ht="24.75" hidden="1" customHeight="1" spans="1:11">
      <c r="A57" s="72">
        <v>43437</v>
      </c>
      <c r="B57" s="14" t="s">
        <v>1317</v>
      </c>
      <c r="C57" s="14" t="s">
        <v>1218</v>
      </c>
      <c r="D57" s="15" t="s">
        <v>459</v>
      </c>
      <c r="E57" s="15" t="s">
        <v>1318</v>
      </c>
      <c r="F57" s="14">
        <v>1</v>
      </c>
      <c r="G57" s="24">
        <v>441</v>
      </c>
      <c r="H57" s="24">
        <v>440.9972</v>
      </c>
      <c r="I57" s="14" t="s">
        <v>1319</v>
      </c>
      <c r="K57" s="63"/>
    </row>
    <row r="58" s="2" customFormat="1" ht="24.75" hidden="1" customHeight="1" spans="1:11">
      <c r="A58" s="72">
        <v>43437</v>
      </c>
      <c r="B58" s="14" t="s">
        <v>1320</v>
      </c>
      <c r="C58" s="14" t="s">
        <v>1209</v>
      </c>
      <c r="D58" s="15" t="s">
        <v>192</v>
      </c>
      <c r="E58" s="15" t="s">
        <v>193</v>
      </c>
      <c r="F58" s="14">
        <v>5</v>
      </c>
      <c r="G58" s="24">
        <v>47.5</v>
      </c>
      <c r="H58" s="24">
        <v>237.4984</v>
      </c>
      <c r="I58" s="14" t="s">
        <v>194</v>
      </c>
      <c r="K58" s="63"/>
    </row>
    <row r="59" s="2" customFormat="1" ht="24.75" hidden="1" customHeight="1" spans="1:11">
      <c r="A59" s="72">
        <v>43437</v>
      </c>
      <c r="B59" s="14" t="s">
        <v>1303</v>
      </c>
      <c r="C59" s="14" t="s">
        <v>1304</v>
      </c>
      <c r="D59" s="15" t="s">
        <v>145</v>
      </c>
      <c r="E59" s="15" t="s">
        <v>1255</v>
      </c>
      <c r="F59" s="14">
        <v>10</v>
      </c>
      <c r="G59" s="24">
        <v>17.05</v>
      </c>
      <c r="H59" s="24">
        <v>170.4968</v>
      </c>
      <c r="I59" s="14" t="s">
        <v>1256</v>
      </c>
      <c r="K59" s="63"/>
    </row>
    <row r="60" s="2" customFormat="1" ht="24.75" hidden="1" customHeight="1" spans="1:11">
      <c r="A60" s="72">
        <v>43438</v>
      </c>
      <c r="B60" s="14" t="s">
        <v>1305</v>
      </c>
      <c r="C60" s="14" t="s">
        <v>1306</v>
      </c>
      <c r="D60" s="15" t="s">
        <v>145</v>
      </c>
      <c r="E60" s="15" t="s">
        <v>409</v>
      </c>
      <c r="F60" s="14">
        <v>12</v>
      </c>
      <c r="G60" s="24">
        <v>9.56</v>
      </c>
      <c r="H60" s="24">
        <v>114.724</v>
      </c>
      <c r="I60" s="14" t="s">
        <v>410</v>
      </c>
      <c r="K60" s="63"/>
    </row>
    <row r="61" s="2" customFormat="1" ht="24.75" hidden="1" customHeight="1" spans="1:11">
      <c r="A61" s="72">
        <v>43441</v>
      </c>
      <c r="B61" s="14" t="s">
        <v>1321</v>
      </c>
      <c r="C61" s="14" t="s">
        <v>1289</v>
      </c>
      <c r="D61" s="15" t="s">
        <v>227</v>
      </c>
      <c r="E61" s="15" t="s">
        <v>1322</v>
      </c>
      <c r="F61" s="14">
        <v>2</v>
      </c>
      <c r="G61" s="24">
        <v>1120</v>
      </c>
      <c r="H61" s="24">
        <v>2239.995</v>
      </c>
      <c r="I61" s="14" t="s">
        <v>1323</v>
      </c>
      <c r="K61" s="63"/>
    </row>
    <row r="62" s="2" customFormat="1" ht="24.75" hidden="1" customHeight="1" spans="1:11">
      <c r="A62" s="72">
        <v>43441</v>
      </c>
      <c r="B62" s="14" t="s">
        <v>1324</v>
      </c>
      <c r="C62" s="14" t="s">
        <v>1293</v>
      </c>
      <c r="D62" s="15" t="s">
        <v>98</v>
      </c>
      <c r="E62" s="15" t="s">
        <v>83</v>
      </c>
      <c r="F62" s="14">
        <v>18</v>
      </c>
      <c r="G62" s="24">
        <v>1.65</v>
      </c>
      <c r="H62" s="24">
        <v>29.696</v>
      </c>
      <c r="I62" s="14" t="s">
        <v>99</v>
      </c>
      <c r="K62" s="63"/>
    </row>
    <row r="63" s="2" customFormat="1" ht="24.75" hidden="1" customHeight="1" spans="1:11">
      <c r="A63" s="72">
        <v>43438</v>
      </c>
      <c r="B63" s="14" t="s">
        <v>1325</v>
      </c>
      <c r="C63" s="14" t="s">
        <v>1230</v>
      </c>
      <c r="D63" s="15" t="s">
        <v>192</v>
      </c>
      <c r="E63" s="15" t="s">
        <v>193</v>
      </c>
      <c r="F63" s="14">
        <v>2</v>
      </c>
      <c r="G63" s="24">
        <v>47.5</v>
      </c>
      <c r="H63" s="24">
        <v>95.004</v>
      </c>
      <c r="I63" s="14" t="s">
        <v>194</v>
      </c>
      <c r="K63" s="63"/>
    </row>
    <row r="64" s="2" customFormat="1" ht="24.75" hidden="1" customHeight="1" spans="1:11">
      <c r="A64" s="72">
        <v>43438</v>
      </c>
      <c r="B64" s="14" t="s">
        <v>1326</v>
      </c>
      <c r="C64" s="14" t="s">
        <v>1293</v>
      </c>
      <c r="D64" s="15" t="s">
        <v>192</v>
      </c>
      <c r="E64" s="15" t="s">
        <v>193</v>
      </c>
      <c r="F64" s="14">
        <v>6</v>
      </c>
      <c r="G64" s="24">
        <v>47.5</v>
      </c>
      <c r="H64" s="24">
        <v>285.0004</v>
      </c>
      <c r="I64" s="14" t="s">
        <v>194</v>
      </c>
      <c r="K64" s="63"/>
    </row>
    <row r="65" s="2" customFormat="1" ht="24.75" hidden="1" customHeight="1" spans="1:11">
      <c r="A65" s="72">
        <v>43438</v>
      </c>
      <c r="B65" s="14" t="s">
        <v>1327</v>
      </c>
      <c r="C65" s="14" t="s">
        <v>1233</v>
      </c>
      <c r="D65" s="15" t="s">
        <v>206</v>
      </c>
      <c r="E65" s="15" t="s">
        <v>1286</v>
      </c>
      <c r="F65" s="14">
        <v>1</v>
      </c>
      <c r="G65" s="24">
        <v>169.0001</v>
      </c>
      <c r="H65" s="24">
        <v>169.0004</v>
      </c>
      <c r="I65" s="14" t="s">
        <v>1287</v>
      </c>
      <c r="K65" s="63"/>
    </row>
    <row r="66" s="2" customFormat="1" ht="24.75" hidden="1" customHeight="1" spans="1:11">
      <c r="A66" s="72">
        <v>43441</v>
      </c>
      <c r="B66" s="73" t="s">
        <v>1328</v>
      </c>
      <c r="C66" s="14" t="s">
        <v>1279</v>
      </c>
      <c r="D66" s="15" t="s">
        <v>70</v>
      </c>
      <c r="E66" s="15" t="s">
        <v>71</v>
      </c>
      <c r="F66" s="14">
        <v>1</v>
      </c>
      <c r="G66" s="24">
        <v>203</v>
      </c>
      <c r="H66" s="24">
        <v>203</v>
      </c>
      <c r="I66" s="14" t="s">
        <v>72</v>
      </c>
      <c r="K66" s="63"/>
    </row>
    <row r="67" s="2" customFormat="1" ht="24.75" hidden="1" customHeight="1" spans="1:11">
      <c r="A67" s="72">
        <v>43442</v>
      </c>
      <c r="B67" s="73" t="s">
        <v>1329</v>
      </c>
      <c r="C67" s="14" t="s">
        <v>1306</v>
      </c>
      <c r="D67" s="15" t="s">
        <v>37</v>
      </c>
      <c r="E67" s="15" t="s">
        <v>107</v>
      </c>
      <c r="F67" s="14">
        <v>8</v>
      </c>
      <c r="G67" s="24">
        <v>5.27</v>
      </c>
      <c r="H67" s="24">
        <v>42.1544</v>
      </c>
      <c r="I67" s="14" t="s">
        <v>108</v>
      </c>
      <c r="K67" s="63"/>
    </row>
    <row r="68" s="2" customFormat="1" ht="24.75" hidden="1" customHeight="1" spans="1:11">
      <c r="A68" s="72">
        <v>43453</v>
      </c>
      <c r="B68" s="73" t="s">
        <v>1330</v>
      </c>
      <c r="C68" s="14" t="s">
        <v>1331</v>
      </c>
      <c r="D68" s="15" t="s">
        <v>192</v>
      </c>
      <c r="E68" s="15" t="s">
        <v>316</v>
      </c>
      <c r="F68" s="14">
        <v>1</v>
      </c>
      <c r="G68" s="24">
        <v>45</v>
      </c>
      <c r="H68" s="24">
        <v>44.9964</v>
      </c>
      <c r="I68" s="14" t="s">
        <v>317</v>
      </c>
      <c r="K68" s="74"/>
    </row>
    <row r="69" s="2" customFormat="1" ht="24.75" hidden="1" customHeight="1" spans="1:11">
      <c r="A69" s="72">
        <v>43453</v>
      </c>
      <c r="B69" s="73" t="s">
        <v>1330</v>
      </c>
      <c r="C69" s="14" t="s">
        <v>1331</v>
      </c>
      <c r="D69" s="15" t="s">
        <v>37</v>
      </c>
      <c r="E69" s="15" t="s">
        <v>135</v>
      </c>
      <c r="F69" s="14">
        <v>2</v>
      </c>
      <c r="G69" s="24">
        <v>3.5999</v>
      </c>
      <c r="H69" s="24">
        <v>7.2036</v>
      </c>
      <c r="I69" s="14" t="s">
        <v>136</v>
      </c>
      <c r="J69" s="74"/>
      <c r="K69" s="74"/>
    </row>
    <row r="70" s="2" customFormat="1" ht="24.75" hidden="1" customHeight="1" spans="1:11">
      <c r="A70" s="72">
        <v>43453</v>
      </c>
      <c r="B70" s="73" t="s">
        <v>1330</v>
      </c>
      <c r="C70" s="14" t="s">
        <v>1331</v>
      </c>
      <c r="D70" s="15" t="s">
        <v>123</v>
      </c>
      <c r="E70" s="15" t="s">
        <v>124</v>
      </c>
      <c r="F70" s="14">
        <v>2</v>
      </c>
      <c r="G70" s="24">
        <v>2</v>
      </c>
      <c r="H70" s="24">
        <v>4.002</v>
      </c>
      <c r="I70" s="14" t="s">
        <v>125</v>
      </c>
      <c r="J70" s="74"/>
      <c r="K70" s="74"/>
    </row>
    <row r="71" s="2" customFormat="1" ht="28.5" hidden="1" customHeight="1" spans="1:11">
      <c r="A71" s="72">
        <v>43453</v>
      </c>
      <c r="B71" s="73" t="s">
        <v>1330</v>
      </c>
      <c r="C71" s="14" t="s">
        <v>1331</v>
      </c>
      <c r="D71" s="15" t="s">
        <v>37</v>
      </c>
      <c r="E71" s="15" t="s">
        <v>135</v>
      </c>
      <c r="F71" s="14">
        <v>4</v>
      </c>
      <c r="G71" s="24">
        <v>3.5999</v>
      </c>
      <c r="H71" s="24">
        <v>14.3956</v>
      </c>
      <c r="I71" s="14" t="s">
        <v>136</v>
      </c>
      <c r="J71" s="74"/>
      <c r="K71" s="74"/>
    </row>
    <row r="72" s="2" customFormat="1" ht="24.75" hidden="1" customHeight="1" spans="1:11">
      <c r="A72" s="72">
        <v>43453</v>
      </c>
      <c r="B72" s="73" t="s">
        <v>1330</v>
      </c>
      <c r="C72" s="14" t="s">
        <v>1331</v>
      </c>
      <c r="D72" s="15" t="s">
        <v>123</v>
      </c>
      <c r="E72" s="15" t="s">
        <v>124</v>
      </c>
      <c r="F72" s="14">
        <v>4</v>
      </c>
      <c r="G72" s="24">
        <v>2</v>
      </c>
      <c r="H72" s="24">
        <v>8.004</v>
      </c>
      <c r="I72" s="14" t="s">
        <v>125</v>
      </c>
      <c r="J72" s="74"/>
      <c r="K72" s="74"/>
    </row>
    <row r="73" s="2" customFormat="1" ht="24.75" hidden="1" customHeight="1" spans="1:11">
      <c r="A73" s="72">
        <v>43455</v>
      </c>
      <c r="B73" s="73" t="s">
        <v>1332</v>
      </c>
      <c r="C73" s="14" t="s">
        <v>1087</v>
      </c>
      <c r="D73" s="15" t="s">
        <v>90</v>
      </c>
      <c r="E73" s="15" t="s">
        <v>440</v>
      </c>
      <c r="F73" s="14">
        <v>4</v>
      </c>
      <c r="G73" s="24">
        <v>4.5</v>
      </c>
      <c r="H73" s="24">
        <v>18.0032</v>
      </c>
      <c r="I73" s="14" t="s">
        <v>441</v>
      </c>
      <c r="J73" s="74"/>
      <c r="K73" s="74"/>
    </row>
    <row r="74" s="2" customFormat="1" ht="24.75" hidden="1" customHeight="1" spans="1:11">
      <c r="A74" s="72">
        <v>43455</v>
      </c>
      <c r="B74" s="73" t="s">
        <v>1332</v>
      </c>
      <c r="C74" s="14" t="s">
        <v>1087</v>
      </c>
      <c r="D74" s="15" t="s">
        <v>98</v>
      </c>
      <c r="E74" s="15" t="s">
        <v>83</v>
      </c>
      <c r="F74" s="14">
        <v>8</v>
      </c>
      <c r="G74" s="24">
        <v>1.65</v>
      </c>
      <c r="H74" s="24">
        <v>13.2008</v>
      </c>
      <c r="I74" s="14" t="s">
        <v>99</v>
      </c>
      <c r="J74" s="74"/>
      <c r="K74" s="74"/>
    </row>
    <row r="75" s="2" customFormat="1" ht="24.75" hidden="1" customHeight="1" spans="1:11">
      <c r="A75" s="72">
        <v>43453</v>
      </c>
      <c r="B75" s="73" t="s">
        <v>1330</v>
      </c>
      <c r="C75" s="14" t="s">
        <v>1331</v>
      </c>
      <c r="D75" s="15" t="s">
        <v>98</v>
      </c>
      <c r="E75" s="15" t="s">
        <v>83</v>
      </c>
      <c r="F75" s="14">
        <v>4</v>
      </c>
      <c r="G75" s="24">
        <v>1.65</v>
      </c>
      <c r="H75" s="24">
        <v>6.6004</v>
      </c>
      <c r="I75" s="14" t="s">
        <v>99</v>
      </c>
      <c r="J75" s="74"/>
      <c r="K75" s="74"/>
    </row>
    <row r="76" s="2" customFormat="1" ht="24.75" hidden="1" customHeight="1" spans="1:11">
      <c r="A76" s="72">
        <v>43455</v>
      </c>
      <c r="B76" s="73" t="s">
        <v>1332</v>
      </c>
      <c r="C76" s="14" t="s">
        <v>1087</v>
      </c>
      <c r="D76" s="15" t="s">
        <v>37</v>
      </c>
      <c r="E76" s="15" t="s">
        <v>76</v>
      </c>
      <c r="F76" s="14">
        <v>12</v>
      </c>
      <c r="G76" s="24">
        <v>12</v>
      </c>
      <c r="H76" s="24">
        <v>144.0024</v>
      </c>
      <c r="I76" s="14" t="s">
        <v>77</v>
      </c>
      <c r="J76" s="74"/>
      <c r="K76" s="74"/>
    </row>
    <row r="77" s="2" customFormat="1" ht="24.75" hidden="1" customHeight="1" spans="1:11">
      <c r="A77" s="72">
        <v>43453</v>
      </c>
      <c r="B77" s="73" t="s">
        <v>1330</v>
      </c>
      <c r="C77" s="14" t="s">
        <v>1331</v>
      </c>
      <c r="D77" s="15" t="s">
        <v>192</v>
      </c>
      <c r="E77" s="15" t="s">
        <v>193</v>
      </c>
      <c r="F77" s="14">
        <v>2</v>
      </c>
      <c r="G77" s="24">
        <v>47.5</v>
      </c>
      <c r="H77" s="24">
        <v>95.004</v>
      </c>
      <c r="I77" s="14" t="s">
        <v>194</v>
      </c>
      <c r="K77" s="74"/>
    </row>
    <row r="78" s="2" customFormat="1" ht="24.75" hidden="1" customHeight="1" spans="1:11">
      <c r="A78" s="72">
        <v>43453</v>
      </c>
      <c r="B78" s="73" t="s">
        <v>1330</v>
      </c>
      <c r="C78" s="14" t="s">
        <v>1331</v>
      </c>
      <c r="D78" s="15" t="s">
        <v>192</v>
      </c>
      <c r="E78" s="15" t="s">
        <v>316</v>
      </c>
      <c r="F78" s="14">
        <v>2</v>
      </c>
      <c r="G78" s="24">
        <v>45</v>
      </c>
      <c r="H78" s="24">
        <v>90.0044</v>
      </c>
      <c r="I78" s="14" t="s">
        <v>317</v>
      </c>
      <c r="J78" s="74"/>
      <c r="K78" s="74"/>
    </row>
    <row r="79" s="2" customFormat="1" ht="24.75" hidden="1" customHeight="1" spans="1:11">
      <c r="A79" s="72">
        <v>43455</v>
      </c>
      <c r="B79" s="73" t="s">
        <v>1332</v>
      </c>
      <c r="C79" s="14" t="s">
        <v>1087</v>
      </c>
      <c r="D79" s="15" t="s">
        <v>123</v>
      </c>
      <c r="E79" s="15" t="s">
        <v>124</v>
      </c>
      <c r="F79" s="14">
        <v>12</v>
      </c>
      <c r="G79" s="24">
        <v>2</v>
      </c>
      <c r="H79" s="24">
        <v>24.0004</v>
      </c>
      <c r="I79" s="14" t="s">
        <v>125</v>
      </c>
      <c r="K79" s="63"/>
    </row>
    <row r="80" s="2" customFormat="1" ht="24.75" hidden="1" customHeight="1" spans="1:11">
      <c r="A80" s="72">
        <v>43455</v>
      </c>
      <c r="B80" s="73" t="s">
        <v>1332</v>
      </c>
      <c r="C80" s="14" t="s">
        <v>1087</v>
      </c>
      <c r="D80" s="15" t="s">
        <v>73</v>
      </c>
      <c r="E80" s="15" t="s">
        <v>158</v>
      </c>
      <c r="F80" s="14">
        <v>4</v>
      </c>
      <c r="G80" s="24">
        <v>2.91</v>
      </c>
      <c r="H80" s="24">
        <v>11.6348</v>
      </c>
      <c r="I80" s="14" t="s">
        <v>159</v>
      </c>
      <c r="K80" s="63"/>
    </row>
    <row r="81" s="2" customFormat="1" ht="24.75" hidden="1" customHeight="1" spans="1:11">
      <c r="A81" s="72">
        <v>43453</v>
      </c>
      <c r="B81" s="73" t="s">
        <v>1330</v>
      </c>
      <c r="C81" s="14" t="s">
        <v>1331</v>
      </c>
      <c r="D81" s="15" t="s">
        <v>98</v>
      </c>
      <c r="E81" s="15" t="s">
        <v>83</v>
      </c>
      <c r="F81" s="14">
        <v>10</v>
      </c>
      <c r="G81" s="24">
        <v>1.65</v>
      </c>
      <c r="H81" s="24">
        <v>16.4952</v>
      </c>
      <c r="I81" s="14" t="s">
        <v>99</v>
      </c>
      <c r="K81" s="63"/>
    </row>
    <row r="82" s="2" customFormat="1" ht="24.75" hidden="1" customHeight="1" spans="1:11">
      <c r="A82" s="72">
        <v>43453</v>
      </c>
      <c r="B82" s="73" t="s">
        <v>1330</v>
      </c>
      <c r="C82" s="14" t="s">
        <v>1331</v>
      </c>
      <c r="D82" s="15" t="s">
        <v>93</v>
      </c>
      <c r="E82" s="15" t="s">
        <v>94</v>
      </c>
      <c r="F82" s="14">
        <v>4</v>
      </c>
      <c r="G82" s="24">
        <v>4</v>
      </c>
      <c r="H82" s="24">
        <v>15.9964</v>
      </c>
      <c r="I82" s="14" t="s">
        <v>95</v>
      </c>
      <c r="J82" s="74"/>
      <c r="K82" s="63"/>
    </row>
    <row r="83" s="2" customFormat="1" ht="32.25" hidden="1" customHeight="1" spans="1:11">
      <c r="A83" s="72">
        <v>43455</v>
      </c>
      <c r="B83" s="73" t="s">
        <v>1332</v>
      </c>
      <c r="C83" s="14" t="s">
        <v>1087</v>
      </c>
      <c r="D83" s="15" t="s">
        <v>37</v>
      </c>
      <c r="E83" s="15" t="s">
        <v>88</v>
      </c>
      <c r="F83" s="14">
        <v>12</v>
      </c>
      <c r="G83" s="24">
        <v>3.5</v>
      </c>
      <c r="H83" s="24">
        <v>42.0036</v>
      </c>
      <c r="I83" s="14" t="s">
        <v>89</v>
      </c>
      <c r="K83" s="63"/>
    </row>
    <row r="84" s="2" customFormat="1" ht="24.75" hidden="1" customHeight="1" spans="1:11">
      <c r="A84" s="72">
        <v>43459</v>
      </c>
      <c r="B84" s="73" t="s">
        <v>1333</v>
      </c>
      <c r="C84" s="14" t="s">
        <v>1085</v>
      </c>
      <c r="D84" s="15" t="s">
        <v>37</v>
      </c>
      <c r="E84" s="15" t="s">
        <v>105</v>
      </c>
      <c r="F84" s="14">
        <v>4</v>
      </c>
      <c r="G84" s="24">
        <v>7</v>
      </c>
      <c r="H84" s="24">
        <v>28.0024</v>
      </c>
      <c r="I84" s="14" t="s">
        <v>106</v>
      </c>
      <c r="K84" s="63"/>
    </row>
    <row r="85" s="2" customFormat="1" ht="24.75" hidden="1" customHeight="1" spans="1:11">
      <c r="A85" s="72">
        <v>43459</v>
      </c>
      <c r="B85" s="73" t="s">
        <v>1333</v>
      </c>
      <c r="C85" s="14" t="s">
        <v>1085</v>
      </c>
      <c r="D85" s="15" t="s">
        <v>85</v>
      </c>
      <c r="E85" s="15" t="s">
        <v>237</v>
      </c>
      <c r="F85" s="14">
        <v>1</v>
      </c>
      <c r="G85" s="24">
        <v>25.4001</v>
      </c>
      <c r="H85" s="24">
        <v>25.404</v>
      </c>
      <c r="I85" s="14" t="s">
        <v>238</v>
      </c>
      <c r="K85" s="63"/>
    </row>
    <row r="86" s="2" customFormat="1" ht="24.75" hidden="1" customHeight="1" spans="1:11">
      <c r="A86" s="72">
        <v>43459</v>
      </c>
      <c r="B86" s="73" t="s">
        <v>1334</v>
      </c>
      <c r="C86" s="14" t="s">
        <v>1331</v>
      </c>
      <c r="D86" s="15" t="s">
        <v>100</v>
      </c>
      <c r="E86" s="15" t="s">
        <v>324</v>
      </c>
      <c r="F86" s="14">
        <v>2</v>
      </c>
      <c r="G86" s="24">
        <v>816.9999</v>
      </c>
      <c r="H86" s="24">
        <v>1633.999</v>
      </c>
      <c r="I86" s="14" t="s">
        <v>325</v>
      </c>
      <c r="J86" s="74"/>
      <c r="K86" s="63"/>
    </row>
    <row r="87" s="2" customFormat="1" ht="24.75" hidden="1" customHeight="1" spans="1:11">
      <c r="A87" s="72">
        <v>43459</v>
      </c>
      <c r="B87" s="73" t="s">
        <v>1333</v>
      </c>
      <c r="C87" s="14" t="s">
        <v>1085</v>
      </c>
      <c r="D87" s="15" t="s">
        <v>211</v>
      </c>
      <c r="E87" s="15" t="s">
        <v>212</v>
      </c>
      <c r="F87" s="14">
        <v>1</v>
      </c>
      <c r="G87" s="24">
        <v>8.4</v>
      </c>
      <c r="H87" s="24">
        <v>8.3984</v>
      </c>
      <c r="I87" s="14" t="s">
        <v>213</v>
      </c>
      <c r="K87" s="63"/>
    </row>
    <row r="88" s="2" customFormat="1" ht="24.75" hidden="1" customHeight="1" spans="1:11">
      <c r="A88" s="72">
        <v>43459</v>
      </c>
      <c r="B88" s="73" t="s">
        <v>1333</v>
      </c>
      <c r="C88" s="14" t="s">
        <v>1085</v>
      </c>
      <c r="D88" s="15" t="s">
        <v>37</v>
      </c>
      <c r="E88" s="15" t="s">
        <v>126</v>
      </c>
      <c r="F88" s="14">
        <v>1</v>
      </c>
      <c r="G88" s="24">
        <v>12.6</v>
      </c>
      <c r="H88" s="24">
        <v>12.5976</v>
      </c>
      <c r="I88" s="14" t="s">
        <v>127</v>
      </c>
      <c r="K88" s="63"/>
    </row>
    <row r="89" s="2" customFormat="1" ht="24.75" hidden="1" customHeight="1" spans="1:11">
      <c r="A89" s="72">
        <v>43459</v>
      </c>
      <c r="B89" s="73" t="s">
        <v>1333</v>
      </c>
      <c r="C89" s="14" t="s">
        <v>1085</v>
      </c>
      <c r="D89" s="15" t="s">
        <v>93</v>
      </c>
      <c r="E89" s="15" t="s">
        <v>94</v>
      </c>
      <c r="F89" s="14">
        <v>6</v>
      </c>
      <c r="G89" s="24">
        <v>4</v>
      </c>
      <c r="H89" s="24">
        <v>24.0004</v>
      </c>
      <c r="I89" s="14" t="s">
        <v>95</v>
      </c>
      <c r="K89" s="63"/>
    </row>
    <row r="90" s="34" customFormat="1" ht="25.5" hidden="1" customHeight="1" spans="1:9">
      <c r="A90" s="49" t="s">
        <v>48</v>
      </c>
      <c r="B90" s="48"/>
      <c r="C90" s="49" t="str">
        <f>IF(H90&lt;0,"负","")&amp;IF(TRUNC(ROUND(H90,2))=0,"",TEXT(TRUNC(ABS(ROUND(H90,2))),"[DBNum2]")&amp;"元")&amp;IF(ISERR(FIND(".",ROUND(H90,2))),"",TEXT(RIGHT(TRUNC(ROUND(H90,2)*10)),"[DBNum2]"))&amp;IF(ISERR(FIND(".0",TEXT(H90,"0.00"))),"角","")&amp;IF(LEFT(RIGHT(ROUND(H90,2),3))=".",TEXT(RIGHT(ROUND(H90,2)),"[DBNum2]")&amp;"分","整")</f>
        <v>壹万玖仟捌佰壹拾陆元陆角叁分</v>
      </c>
      <c r="D90" s="52"/>
      <c r="E90" s="48"/>
      <c r="F90" s="49" t="s">
        <v>49</v>
      </c>
      <c r="G90" s="48"/>
      <c r="H90" s="53">
        <f>SUM(H8:H89)</f>
        <v>19816.628</v>
      </c>
      <c r="I90" s="54"/>
    </row>
    <row r="91" ht="12.75" customHeight="1" spans="7:7">
      <c r="G91" s="5"/>
    </row>
    <row r="92" s="3" customFormat="1" ht="20.1" customHeight="1" spans="1:11">
      <c r="A92" s="3" t="s">
        <v>50</v>
      </c>
      <c r="H92" s="3" t="s">
        <v>51</v>
      </c>
      <c r="K92" s="5"/>
    </row>
    <row r="93" s="3" customFormat="1" ht="20.1" customHeight="1" spans="1:11">
      <c r="A93" s="3" t="s">
        <v>52</v>
      </c>
      <c r="H93" s="3" t="s">
        <v>52</v>
      </c>
      <c r="K93" s="5"/>
    </row>
    <row r="94" s="4" customFormat="1" ht="20.1" customHeight="1" spans="1:11">
      <c r="A94" s="26" t="s">
        <v>53</v>
      </c>
      <c r="B94" s="27" t="s">
        <v>54</v>
      </c>
      <c r="C94" s="27"/>
      <c r="D94" s="30" t="s">
        <v>0</v>
      </c>
      <c r="K94" s="5"/>
    </row>
    <row r="95" s="4" customFormat="1" ht="20.1" customHeight="1" spans="1:11">
      <c r="A95" s="26"/>
      <c r="B95" s="27" t="s">
        <v>55</v>
      </c>
      <c r="C95" s="27"/>
      <c r="D95" s="68" t="s">
        <v>56</v>
      </c>
      <c r="K95" s="5"/>
    </row>
    <row r="96" s="4" customFormat="1" ht="20.1" customHeight="1" spans="1:11">
      <c r="A96" s="26"/>
      <c r="B96" s="27" t="s">
        <v>57</v>
      </c>
      <c r="C96" s="27"/>
      <c r="D96" s="30" t="s">
        <v>58</v>
      </c>
      <c r="H96" s="33"/>
      <c r="I96" s="32"/>
      <c r="K96" s="5"/>
    </row>
    <row r="97" s="4" customFormat="1" ht="20.1" customHeight="1" spans="1:11">
      <c r="A97" s="26"/>
      <c r="B97" s="27" t="s">
        <v>59</v>
      </c>
      <c r="C97" s="27"/>
      <c r="D97" s="30" t="s">
        <v>60</v>
      </c>
      <c r="K97" s="5"/>
    </row>
    <row r="98" s="4" customFormat="1" ht="20.1" customHeight="1" spans="1:11">
      <c r="A98" s="30" t="s">
        <v>61</v>
      </c>
      <c r="K98" s="5"/>
    </row>
    <row r="99" s="4" customFormat="1" ht="20.1" customHeight="1" spans="2:11">
      <c r="B99" s="30" t="s">
        <v>62</v>
      </c>
      <c r="E99" s="30"/>
      <c r="F99" s="30"/>
      <c r="K99" s="5"/>
    </row>
  </sheetData>
  <autoFilter ref="A7:WVQ90">
    <filterColumn colId="4">
      <customFilters>
        <customFilter operator="equal" val="KZB660-06-M5 HITOP"/>
      </customFilters>
    </filterColumn>
    <extLst/>
  </autoFilter>
  <mergeCells count="10">
    <mergeCell ref="A1:I1"/>
    <mergeCell ref="A2:I2"/>
    <mergeCell ref="A90:B90"/>
    <mergeCell ref="C90:E90"/>
    <mergeCell ref="F90:G90"/>
    <mergeCell ref="B94:C94"/>
    <mergeCell ref="B95:C95"/>
    <mergeCell ref="B96:C96"/>
    <mergeCell ref="B97:C97"/>
    <mergeCell ref="A94:A97"/>
  </mergeCells>
  <printOptions horizontalCentered="1"/>
  <pageMargins left="0" right="0" top="0" bottom="0" header="0.15748031496063" footer="0.15748031496063"/>
  <pageSetup paperSize="9" scale="93" orientation="landscape"/>
  <headerFooter alignWithMargins="0">
    <oddFooter>&amp;C第 &amp;P 页，共 &amp;N 页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6"/>
  <sheetViews>
    <sheetView workbookViewId="0">
      <selection activeCell="D7" sqref="C7:D7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1335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E4" s="13" t="s">
        <v>594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customHeight="1" spans="1:11">
      <c r="A8" s="72">
        <v>43517</v>
      </c>
      <c r="B8" s="14" t="s">
        <v>1336</v>
      </c>
      <c r="C8" s="14" t="s">
        <v>1337</v>
      </c>
      <c r="D8" s="15" t="s">
        <v>37</v>
      </c>
      <c r="E8" s="15" t="s">
        <v>385</v>
      </c>
      <c r="F8" s="14">
        <v>1</v>
      </c>
      <c r="G8" s="24">
        <v>6.7</v>
      </c>
      <c r="H8" s="24">
        <v>6.7048</v>
      </c>
      <c r="I8" s="14" t="s">
        <v>386</v>
      </c>
      <c r="K8" s="63"/>
    </row>
    <row r="9" s="2" customFormat="1" ht="26.25" customHeight="1" spans="1:11">
      <c r="A9" s="72">
        <v>43517</v>
      </c>
      <c r="B9" s="14" t="s">
        <v>1336</v>
      </c>
      <c r="C9" s="14" t="s">
        <v>1337</v>
      </c>
      <c r="D9" s="15" t="s">
        <v>37</v>
      </c>
      <c r="E9" s="15" t="s">
        <v>597</v>
      </c>
      <c r="F9" s="14">
        <v>8</v>
      </c>
      <c r="G9" s="24">
        <v>3</v>
      </c>
      <c r="H9" s="24">
        <v>24.0004</v>
      </c>
      <c r="I9" s="14" t="s">
        <v>598</v>
      </c>
      <c r="K9" s="63"/>
    </row>
    <row r="10" s="2" customFormat="1" ht="26.25" customHeight="1" spans="1:11">
      <c r="A10" s="72">
        <v>43517</v>
      </c>
      <c r="B10" s="14" t="s">
        <v>1336</v>
      </c>
      <c r="C10" s="14" t="s">
        <v>1337</v>
      </c>
      <c r="D10" s="15" t="s">
        <v>37</v>
      </c>
      <c r="E10" s="15" t="s">
        <v>80</v>
      </c>
      <c r="F10" s="14">
        <v>36</v>
      </c>
      <c r="G10" s="24">
        <v>12.4001</v>
      </c>
      <c r="H10" s="24">
        <v>446.4028</v>
      </c>
      <c r="I10" s="14" t="s">
        <v>81</v>
      </c>
      <c r="K10" s="63"/>
    </row>
    <row r="11" s="2" customFormat="1" ht="26.25" customHeight="1" spans="1:11">
      <c r="A11" s="72">
        <v>43517</v>
      </c>
      <c r="B11" s="14" t="s">
        <v>1336</v>
      </c>
      <c r="C11" s="14" t="s">
        <v>1337</v>
      </c>
      <c r="D11" s="15" t="s">
        <v>443</v>
      </c>
      <c r="E11" s="15" t="s">
        <v>521</v>
      </c>
      <c r="F11" s="14">
        <v>6</v>
      </c>
      <c r="G11" s="24">
        <v>7</v>
      </c>
      <c r="H11" s="24">
        <v>42.0036</v>
      </c>
      <c r="I11" s="14" t="s">
        <v>522</v>
      </c>
      <c r="K11" s="63"/>
    </row>
    <row r="12" s="2" customFormat="1" ht="26.25" customHeight="1" spans="1:11">
      <c r="A12" s="72">
        <v>43517</v>
      </c>
      <c r="B12" s="14" t="s">
        <v>1336</v>
      </c>
      <c r="C12" s="14" t="s">
        <v>1337</v>
      </c>
      <c r="D12" s="15" t="s">
        <v>192</v>
      </c>
      <c r="E12" s="15" t="s">
        <v>193</v>
      </c>
      <c r="F12" s="14">
        <v>4</v>
      </c>
      <c r="G12" s="24">
        <v>47.5</v>
      </c>
      <c r="H12" s="24">
        <v>189.9964</v>
      </c>
      <c r="I12" s="14" t="s">
        <v>194</v>
      </c>
      <c r="K12" s="63"/>
    </row>
    <row r="13" s="2" customFormat="1" ht="24.75" customHeight="1" spans="1:11">
      <c r="A13" s="72">
        <v>43517</v>
      </c>
      <c r="B13" s="14" t="s">
        <v>1338</v>
      </c>
      <c r="C13" s="14" t="s">
        <v>1337</v>
      </c>
      <c r="D13" s="15" t="s">
        <v>85</v>
      </c>
      <c r="E13" s="15" t="s">
        <v>86</v>
      </c>
      <c r="F13" s="14">
        <v>1</v>
      </c>
      <c r="G13" s="24">
        <v>28.75</v>
      </c>
      <c r="H13" s="24">
        <v>28.7448</v>
      </c>
      <c r="I13" s="14" t="s">
        <v>87</v>
      </c>
      <c r="K13" s="63"/>
    </row>
    <row r="14" s="2" customFormat="1" ht="28.5" customHeight="1" spans="1:11">
      <c r="A14" s="72">
        <v>43517</v>
      </c>
      <c r="B14" s="14" t="s">
        <v>1336</v>
      </c>
      <c r="C14" s="14" t="s">
        <v>1337</v>
      </c>
      <c r="D14" s="15" t="s">
        <v>37</v>
      </c>
      <c r="E14" s="15" t="s">
        <v>1307</v>
      </c>
      <c r="F14" s="14">
        <v>2</v>
      </c>
      <c r="G14" s="24">
        <v>6.7899</v>
      </c>
      <c r="H14" s="24">
        <v>13.5836</v>
      </c>
      <c r="I14" s="14" t="s">
        <v>1308</v>
      </c>
      <c r="K14" s="63"/>
    </row>
    <row r="15" s="2" customFormat="1" ht="24.75" customHeight="1" spans="1:11">
      <c r="A15" s="72">
        <v>43517</v>
      </c>
      <c r="B15" s="14" t="s">
        <v>1336</v>
      </c>
      <c r="C15" s="14" t="s">
        <v>1337</v>
      </c>
      <c r="D15" s="15" t="s">
        <v>395</v>
      </c>
      <c r="E15" s="15" t="s">
        <v>1339</v>
      </c>
      <c r="F15" s="14">
        <v>1</v>
      </c>
      <c r="G15" s="24">
        <v>13.8001</v>
      </c>
      <c r="H15" s="24">
        <v>13.804</v>
      </c>
      <c r="I15" s="14" t="s">
        <v>1340</v>
      </c>
      <c r="K15" s="63"/>
    </row>
    <row r="16" s="2" customFormat="1" ht="24.75" customHeight="1" spans="1:11">
      <c r="A16" s="72">
        <v>43517</v>
      </c>
      <c r="B16" s="14" t="s">
        <v>1336</v>
      </c>
      <c r="C16" s="14" t="s">
        <v>1337</v>
      </c>
      <c r="D16" s="15" t="s">
        <v>1341</v>
      </c>
      <c r="E16" s="15" t="s">
        <v>1342</v>
      </c>
      <c r="F16" s="14">
        <v>1</v>
      </c>
      <c r="G16" s="24">
        <v>7.5</v>
      </c>
      <c r="H16" s="24">
        <v>7.5052</v>
      </c>
      <c r="I16" s="14" t="s">
        <v>1343</v>
      </c>
      <c r="K16" s="63"/>
    </row>
    <row r="17" s="2" customFormat="1" ht="24.75" customHeight="1" spans="1:11">
      <c r="A17" s="72">
        <v>43517</v>
      </c>
      <c r="B17" s="14" t="s">
        <v>1344</v>
      </c>
      <c r="C17" s="14" t="s">
        <v>1345</v>
      </c>
      <c r="D17" s="15" t="s">
        <v>37</v>
      </c>
      <c r="E17" s="15" t="s">
        <v>68</v>
      </c>
      <c r="F17" s="14">
        <v>1</v>
      </c>
      <c r="G17" s="24">
        <v>6.7899</v>
      </c>
      <c r="H17" s="24">
        <v>6.786</v>
      </c>
      <c r="I17" s="14" t="s">
        <v>69</v>
      </c>
      <c r="K17" s="63"/>
    </row>
    <row r="18" s="2" customFormat="1" ht="24.75" customHeight="1" spans="1:11">
      <c r="A18" s="72">
        <v>43517</v>
      </c>
      <c r="B18" s="14" t="s">
        <v>1344</v>
      </c>
      <c r="C18" s="14" t="s">
        <v>1345</v>
      </c>
      <c r="D18" s="15" t="s">
        <v>85</v>
      </c>
      <c r="E18" s="15" t="s">
        <v>237</v>
      </c>
      <c r="F18" s="14">
        <v>1</v>
      </c>
      <c r="G18" s="24">
        <v>25.4001</v>
      </c>
      <c r="H18" s="24">
        <v>25.404</v>
      </c>
      <c r="I18" s="14" t="s">
        <v>238</v>
      </c>
      <c r="K18" s="63"/>
    </row>
    <row r="19" s="2" customFormat="1" ht="24.75" customHeight="1" spans="1:11">
      <c r="A19" s="72">
        <v>43517</v>
      </c>
      <c r="B19" s="14" t="s">
        <v>1344</v>
      </c>
      <c r="C19" s="14" t="s">
        <v>1345</v>
      </c>
      <c r="D19" s="15" t="s">
        <v>746</v>
      </c>
      <c r="E19" s="15" t="s">
        <v>747</v>
      </c>
      <c r="F19" s="14">
        <v>1</v>
      </c>
      <c r="G19" s="24">
        <v>130</v>
      </c>
      <c r="H19" s="24">
        <v>130.0012</v>
      </c>
      <c r="I19" s="14" t="s">
        <v>748</v>
      </c>
      <c r="K19" s="63"/>
    </row>
    <row r="20" s="2" customFormat="1" ht="24.75" customHeight="1" spans="1:11">
      <c r="A20" s="72">
        <v>43517</v>
      </c>
      <c r="B20" s="14" t="s">
        <v>1344</v>
      </c>
      <c r="C20" s="14" t="s">
        <v>1345</v>
      </c>
      <c r="D20" s="15" t="s">
        <v>253</v>
      </c>
      <c r="E20" s="15" t="s">
        <v>254</v>
      </c>
      <c r="F20" s="14">
        <v>1</v>
      </c>
      <c r="G20" s="24">
        <v>36</v>
      </c>
      <c r="H20" s="24">
        <v>35.9948</v>
      </c>
      <c r="I20" s="14" t="s">
        <v>255</v>
      </c>
      <c r="K20" s="63"/>
    </row>
    <row r="21" s="2" customFormat="1" ht="24.75" customHeight="1" spans="1:11">
      <c r="A21" s="72">
        <v>43517</v>
      </c>
      <c r="B21" s="14" t="s">
        <v>1344</v>
      </c>
      <c r="C21" s="14" t="s">
        <v>1345</v>
      </c>
      <c r="D21" s="15" t="s">
        <v>109</v>
      </c>
      <c r="E21" s="15" t="s">
        <v>585</v>
      </c>
      <c r="F21" s="14">
        <v>4</v>
      </c>
      <c r="G21" s="24">
        <v>7.3199</v>
      </c>
      <c r="H21" s="24">
        <v>29.2784</v>
      </c>
      <c r="I21" s="14" t="s">
        <v>586</v>
      </c>
      <c r="K21" s="63"/>
    </row>
    <row r="22" s="2" customFormat="1" ht="24.75" customHeight="1" spans="1:11">
      <c r="A22" s="72">
        <v>43517</v>
      </c>
      <c r="B22" s="14" t="s">
        <v>1344</v>
      </c>
      <c r="C22" s="14" t="s">
        <v>1345</v>
      </c>
      <c r="D22" s="15" t="s">
        <v>73</v>
      </c>
      <c r="E22" s="15" t="s">
        <v>158</v>
      </c>
      <c r="F22" s="14">
        <v>2</v>
      </c>
      <c r="G22" s="24">
        <v>2.91</v>
      </c>
      <c r="H22" s="24">
        <v>5.8232</v>
      </c>
      <c r="I22" s="14" t="s">
        <v>159</v>
      </c>
      <c r="K22" s="63"/>
    </row>
    <row r="23" s="2" customFormat="1" ht="24.75" customHeight="1" spans="1:11">
      <c r="A23" s="72">
        <v>43517</v>
      </c>
      <c r="B23" s="14" t="s">
        <v>1344</v>
      </c>
      <c r="C23" s="14" t="s">
        <v>1345</v>
      </c>
      <c r="D23" s="15" t="s">
        <v>100</v>
      </c>
      <c r="E23" s="15" t="s">
        <v>101</v>
      </c>
      <c r="F23" s="14">
        <v>1</v>
      </c>
      <c r="G23" s="24">
        <v>1195</v>
      </c>
      <c r="H23" s="24">
        <v>1194.997</v>
      </c>
      <c r="I23" s="14" t="s">
        <v>102</v>
      </c>
      <c r="K23" s="63"/>
    </row>
    <row r="24" s="2" customFormat="1" ht="24.75" customHeight="1" spans="1:11">
      <c r="A24" s="72">
        <v>43517</v>
      </c>
      <c r="B24" s="14" t="s">
        <v>1346</v>
      </c>
      <c r="C24" s="14" t="s">
        <v>1345</v>
      </c>
      <c r="D24" s="15" t="s">
        <v>189</v>
      </c>
      <c r="E24" s="15" t="s">
        <v>190</v>
      </c>
      <c r="F24" s="14">
        <v>2</v>
      </c>
      <c r="G24" s="24">
        <v>69.4</v>
      </c>
      <c r="H24" s="24">
        <v>138.8056</v>
      </c>
      <c r="I24" s="14" t="s">
        <v>191</v>
      </c>
      <c r="K24" s="63"/>
    </row>
    <row r="25" s="2" customFormat="1" ht="24.75" customHeight="1" spans="1:11">
      <c r="A25" s="72">
        <v>43517</v>
      </c>
      <c r="B25" s="14" t="s">
        <v>1347</v>
      </c>
      <c r="C25" s="14" t="s">
        <v>1348</v>
      </c>
      <c r="D25" s="15" t="s">
        <v>37</v>
      </c>
      <c r="E25" s="15" t="s">
        <v>135</v>
      </c>
      <c r="F25" s="14">
        <v>4</v>
      </c>
      <c r="G25" s="24">
        <v>3.5999</v>
      </c>
      <c r="H25" s="24">
        <v>14.3956</v>
      </c>
      <c r="I25" s="14" t="s">
        <v>136</v>
      </c>
      <c r="K25" s="63"/>
    </row>
    <row r="26" s="2" customFormat="1" ht="24.75" customHeight="1" spans="1:11">
      <c r="A26" s="72">
        <v>43517</v>
      </c>
      <c r="B26" s="14" t="s">
        <v>1349</v>
      </c>
      <c r="C26" s="14" t="s">
        <v>1348</v>
      </c>
      <c r="D26" s="15" t="s">
        <v>37</v>
      </c>
      <c r="E26" s="15" t="s">
        <v>135</v>
      </c>
      <c r="F26" s="14">
        <v>4</v>
      </c>
      <c r="G26" s="24">
        <v>3.5999</v>
      </c>
      <c r="H26" s="24">
        <v>14.3956</v>
      </c>
      <c r="I26" s="14" t="s">
        <v>136</v>
      </c>
      <c r="K26" s="63"/>
    </row>
    <row r="27" s="2" customFormat="1" ht="24.75" customHeight="1" spans="1:11">
      <c r="A27" s="72">
        <v>43517</v>
      </c>
      <c r="B27" s="14" t="s">
        <v>1349</v>
      </c>
      <c r="C27" s="14" t="s">
        <v>1348</v>
      </c>
      <c r="D27" s="15" t="s">
        <v>37</v>
      </c>
      <c r="E27" s="15" t="s">
        <v>135</v>
      </c>
      <c r="F27" s="14">
        <v>2</v>
      </c>
      <c r="G27" s="24">
        <v>3.5999</v>
      </c>
      <c r="H27" s="24">
        <v>7.2036</v>
      </c>
      <c r="I27" s="14" t="s">
        <v>136</v>
      </c>
      <c r="K27" s="63"/>
    </row>
    <row r="28" s="2" customFormat="1" ht="24.75" customHeight="1" spans="1:11">
      <c r="A28" s="72">
        <v>43517</v>
      </c>
      <c r="B28" s="14" t="s">
        <v>1350</v>
      </c>
      <c r="C28" s="14" t="s">
        <v>1351</v>
      </c>
      <c r="D28" s="15" t="s">
        <v>543</v>
      </c>
      <c r="E28" s="15" t="s">
        <v>544</v>
      </c>
      <c r="F28" s="14">
        <v>3</v>
      </c>
      <c r="G28" s="24">
        <v>73.3001</v>
      </c>
      <c r="H28" s="24">
        <v>219.9012</v>
      </c>
      <c r="I28" s="14" t="s">
        <v>545</v>
      </c>
      <c r="K28" s="63"/>
    </row>
    <row r="29" s="2" customFormat="1" ht="24.75" customHeight="1" spans="1:11">
      <c r="A29" s="72">
        <v>43517</v>
      </c>
      <c r="B29" s="14" t="s">
        <v>1350</v>
      </c>
      <c r="C29" s="14" t="s">
        <v>1351</v>
      </c>
      <c r="D29" s="15" t="s">
        <v>543</v>
      </c>
      <c r="E29" s="15" t="s">
        <v>544</v>
      </c>
      <c r="F29" s="14">
        <v>1</v>
      </c>
      <c r="G29" s="24">
        <v>73.3001</v>
      </c>
      <c r="H29" s="24">
        <v>73.3004</v>
      </c>
      <c r="I29" s="14" t="s">
        <v>545</v>
      </c>
      <c r="K29" s="63"/>
    </row>
    <row r="30" s="2" customFormat="1" ht="24.75" customHeight="1" spans="1:11">
      <c r="A30" s="72">
        <v>43517</v>
      </c>
      <c r="B30" s="14" t="s">
        <v>1352</v>
      </c>
      <c r="C30" s="14" t="s">
        <v>1353</v>
      </c>
      <c r="D30" s="15" t="s">
        <v>73</v>
      </c>
      <c r="E30" s="15" t="s">
        <v>74</v>
      </c>
      <c r="F30" s="14">
        <v>1</v>
      </c>
      <c r="G30" s="24">
        <v>3.5999</v>
      </c>
      <c r="H30" s="24">
        <v>3.596</v>
      </c>
      <c r="I30" s="14" t="s">
        <v>75</v>
      </c>
      <c r="K30" s="63"/>
    </row>
    <row r="31" s="2" customFormat="1" ht="24.75" customHeight="1" spans="1:11">
      <c r="A31" s="72">
        <v>43517</v>
      </c>
      <c r="B31" s="14" t="s">
        <v>1352</v>
      </c>
      <c r="C31" s="14" t="s">
        <v>1353</v>
      </c>
      <c r="D31" s="15" t="s">
        <v>73</v>
      </c>
      <c r="E31" s="15" t="s">
        <v>158</v>
      </c>
      <c r="F31" s="14">
        <v>2</v>
      </c>
      <c r="G31" s="24">
        <v>2.91</v>
      </c>
      <c r="H31" s="24">
        <v>5.8232</v>
      </c>
      <c r="I31" s="14" t="s">
        <v>159</v>
      </c>
      <c r="K31" s="63"/>
    </row>
    <row r="32" s="2" customFormat="1" ht="24.75" customHeight="1" spans="1:11">
      <c r="A32" s="72">
        <v>43517</v>
      </c>
      <c r="B32" s="14" t="s">
        <v>1352</v>
      </c>
      <c r="C32" s="14" t="s">
        <v>1353</v>
      </c>
      <c r="D32" s="15" t="s">
        <v>37</v>
      </c>
      <c r="E32" s="15" t="s">
        <v>214</v>
      </c>
      <c r="F32" s="14">
        <v>1</v>
      </c>
      <c r="G32" s="24">
        <v>3</v>
      </c>
      <c r="H32" s="24">
        <v>3.0044</v>
      </c>
      <c r="I32" s="14" t="s">
        <v>215</v>
      </c>
      <c r="K32" s="63"/>
    </row>
    <row r="33" s="2" customFormat="1" ht="24.75" customHeight="1" spans="1:11">
      <c r="A33" s="72">
        <v>43517</v>
      </c>
      <c r="B33" s="14" t="s">
        <v>1352</v>
      </c>
      <c r="C33" s="14" t="s">
        <v>1353</v>
      </c>
      <c r="D33" s="15" t="s">
        <v>109</v>
      </c>
      <c r="E33" s="15" t="s">
        <v>585</v>
      </c>
      <c r="F33" s="14">
        <v>4</v>
      </c>
      <c r="G33" s="24">
        <v>7.3199</v>
      </c>
      <c r="H33" s="24">
        <v>29.2784</v>
      </c>
      <c r="I33" s="14" t="s">
        <v>586</v>
      </c>
      <c r="K33" s="63"/>
    </row>
    <row r="34" s="2" customFormat="1" ht="24.75" customHeight="1" spans="1:11">
      <c r="A34" s="72">
        <v>43517</v>
      </c>
      <c r="B34" s="14" t="s">
        <v>1352</v>
      </c>
      <c r="C34" s="14" t="s">
        <v>1353</v>
      </c>
      <c r="D34" s="15" t="s">
        <v>37</v>
      </c>
      <c r="E34" s="15" t="s">
        <v>135</v>
      </c>
      <c r="F34" s="14">
        <v>2</v>
      </c>
      <c r="G34" s="24">
        <v>3.5999</v>
      </c>
      <c r="H34" s="24">
        <v>7.2036</v>
      </c>
      <c r="I34" s="14" t="s">
        <v>136</v>
      </c>
      <c r="K34" s="63"/>
    </row>
    <row r="35" s="2" customFormat="1" ht="24.75" customHeight="1" spans="1:11">
      <c r="A35" s="72">
        <v>43517</v>
      </c>
      <c r="B35" s="14" t="s">
        <v>1352</v>
      </c>
      <c r="C35" s="14" t="s">
        <v>1353</v>
      </c>
      <c r="D35" s="15" t="s">
        <v>37</v>
      </c>
      <c r="E35" s="15" t="s">
        <v>130</v>
      </c>
      <c r="F35" s="14">
        <v>2</v>
      </c>
      <c r="G35" s="24">
        <v>3.7001</v>
      </c>
      <c r="H35" s="24">
        <v>7.4008</v>
      </c>
      <c r="I35" s="14" t="s">
        <v>131</v>
      </c>
      <c r="K35" s="63"/>
    </row>
    <row r="36" s="2" customFormat="1" ht="24.75" customHeight="1" spans="1:11">
      <c r="A36" s="72">
        <v>43517</v>
      </c>
      <c r="B36" s="14" t="s">
        <v>1352</v>
      </c>
      <c r="C36" s="14" t="s">
        <v>1353</v>
      </c>
      <c r="D36" s="15" t="s">
        <v>155</v>
      </c>
      <c r="E36" s="15" t="s">
        <v>366</v>
      </c>
      <c r="F36" s="14">
        <v>1</v>
      </c>
      <c r="G36" s="24">
        <v>5.2</v>
      </c>
      <c r="H36" s="24">
        <v>5.1968</v>
      </c>
      <c r="I36" s="14" t="s">
        <v>367</v>
      </c>
      <c r="K36" s="63"/>
    </row>
    <row r="37" s="34" customFormat="1" ht="25.5" customHeight="1" spans="1:9">
      <c r="A37" s="49" t="s">
        <v>48</v>
      </c>
      <c r="B37" s="48"/>
      <c r="C37" s="49" t="str">
        <f>IF(H37&lt;0,"负","")&amp;IF(TRUNC(ROUND(H37,2))=0,"",TEXT(TRUNC(ABS(ROUND(H37,2))),"[DBNum2]")&amp;"元")&amp;IF(ISERR(FIND(".",ROUND(H37,2))),"",TEXT(RIGHT(TRUNC(ROUND(H37,2)*10)),"[DBNum2]"))&amp;IF(ISERR(FIND(".0",TEXT(H37,"0.00"))),"角","")&amp;IF(LEFT(RIGHT(ROUND(H37,2),3))=".",TEXT(RIGHT(ROUND(H37,2)),"[DBNum2]")&amp;"分","整")</f>
        <v>贰仟柒佰叁拾元伍角肆分</v>
      </c>
      <c r="D37" s="52"/>
      <c r="E37" s="48"/>
      <c r="F37" s="49" t="s">
        <v>49</v>
      </c>
      <c r="G37" s="48"/>
      <c r="H37" s="53">
        <f>SUM(H8:H36)</f>
        <v>2730.5354</v>
      </c>
      <c r="I37" s="54"/>
    </row>
    <row r="38" ht="12.75" customHeight="1" spans="7:7">
      <c r="G38" s="5"/>
    </row>
    <row r="39" s="3" customFormat="1" ht="20.1" customHeight="1" spans="1:11">
      <c r="A39" s="3" t="s">
        <v>50</v>
      </c>
      <c r="H39" s="3" t="s">
        <v>51</v>
      </c>
      <c r="K39" s="5"/>
    </row>
    <row r="40" s="3" customFormat="1" ht="20.1" customHeight="1" spans="1:11">
      <c r="A40" s="3" t="s">
        <v>52</v>
      </c>
      <c r="H40" s="3" t="s">
        <v>52</v>
      </c>
      <c r="K40" s="5"/>
    </row>
    <row r="41" s="4" customFormat="1" ht="20.1" customHeight="1" spans="1:11">
      <c r="A41" s="26" t="s">
        <v>53</v>
      </c>
      <c r="B41" s="27" t="s">
        <v>54</v>
      </c>
      <c r="C41" s="27"/>
      <c r="D41" s="30" t="s">
        <v>0</v>
      </c>
      <c r="K41" s="5"/>
    </row>
    <row r="42" s="4" customFormat="1" ht="20.1" customHeight="1" spans="1:11">
      <c r="A42" s="26"/>
      <c r="B42" s="27" t="s">
        <v>55</v>
      </c>
      <c r="C42" s="27"/>
      <c r="D42" s="68" t="s">
        <v>56</v>
      </c>
      <c r="K42" s="5"/>
    </row>
    <row r="43" s="4" customFormat="1" ht="20.1" customHeight="1" spans="1:11">
      <c r="A43" s="26"/>
      <c r="B43" s="27" t="s">
        <v>57</v>
      </c>
      <c r="C43" s="27"/>
      <c r="D43" s="30" t="s">
        <v>58</v>
      </c>
      <c r="H43" s="33"/>
      <c r="I43" s="32"/>
      <c r="K43" s="5"/>
    </row>
    <row r="44" s="4" customFormat="1" ht="20.1" customHeight="1" spans="1:11">
      <c r="A44" s="26"/>
      <c r="B44" s="27" t="s">
        <v>59</v>
      </c>
      <c r="C44" s="27"/>
      <c r="D44" s="30" t="s">
        <v>60</v>
      </c>
      <c r="K44" s="5"/>
    </row>
    <row r="45" s="4" customFormat="1" ht="20.1" customHeight="1" spans="1:11">
      <c r="A45" s="30" t="s">
        <v>61</v>
      </c>
      <c r="K45" s="5"/>
    </row>
    <row r="46" s="4" customFormat="1" ht="20.1" customHeight="1" spans="2:11">
      <c r="B46" s="30" t="s">
        <v>62</v>
      </c>
      <c r="E46" s="30"/>
      <c r="F46" s="30"/>
      <c r="K46" s="5"/>
    </row>
  </sheetData>
  <autoFilter ref="A7:WVQ37">
    <extLst/>
  </autoFilter>
  <mergeCells count="10">
    <mergeCell ref="A1:I1"/>
    <mergeCell ref="A2:I2"/>
    <mergeCell ref="A37:B37"/>
    <mergeCell ref="C37:E37"/>
    <mergeCell ref="F37:G37"/>
    <mergeCell ref="B41:C41"/>
    <mergeCell ref="B42:C42"/>
    <mergeCell ref="B43:C43"/>
    <mergeCell ref="B44:C44"/>
    <mergeCell ref="A41:A44"/>
  </mergeCells>
  <printOptions horizontalCentered="1"/>
  <pageMargins left="0" right="0" top="0" bottom="0" header="0.15748031496063" footer="0.15748031496063"/>
  <pageSetup paperSize="9" scale="93" orientation="landscape"/>
  <headerFooter alignWithMargins="0">
    <oddFooter>&amp;C第 &amp;P 页，共 &amp;N 页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06"/>
  <sheetViews>
    <sheetView workbookViewId="0">
      <selection activeCell="E94" sqref="E94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1354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E4" s="13" t="s">
        <v>594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hidden="1" customHeight="1" spans="1:11">
      <c r="A8" s="72">
        <v>43525</v>
      </c>
      <c r="B8" s="14" t="s">
        <v>1355</v>
      </c>
      <c r="C8" s="14" t="s">
        <v>1356</v>
      </c>
      <c r="D8" s="15" t="s">
        <v>123</v>
      </c>
      <c r="E8" s="15" t="s">
        <v>124</v>
      </c>
      <c r="F8" s="14">
        <v>16</v>
      </c>
      <c r="G8" s="24">
        <v>2</v>
      </c>
      <c r="H8" s="24">
        <v>32.0044</v>
      </c>
      <c r="I8" s="14" t="s">
        <v>125</v>
      </c>
      <c r="K8" s="63"/>
    </row>
    <row r="9" s="2" customFormat="1" ht="26.25" hidden="1" customHeight="1" spans="1:11">
      <c r="A9" s="72">
        <v>43525</v>
      </c>
      <c r="B9" s="14" t="s">
        <v>1357</v>
      </c>
      <c r="C9" s="14" t="s">
        <v>1348</v>
      </c>
      <c r="D9" s="15" t="s">
        <v>192</v>
      </c>
      <c r="E9" s="15" t="s">
        <v>316</v>
      </c>
      <c r="F9" s="14">
        <v>2</v>
      </c>
      <c r="G9" s="24">
        <v>45</v>
      </c>
      <c r="H9" s="24">
        <v>90.0044</v>
      </c>
      <c r="I9" s="14" t="s">
        <v>317</v>
      </c>
      <c r="K9" s="63"/>
    </row>
    <row r="10" s="2" customFormat="1" ht="26.25" hidden="1" customHeight="1" spans="1:11">
      <c r="A10" s="72">
        <v>43525</v>
      </c>
      <c r="B10" s="14" t="s">
        <v>1357</v>
      </c>
      <c r="C10" s="14" t="s">
        <v>1348</v>
      </c>
      <c r="D10" s="15" t="s">
        <v>123</v>
      </c>
      <c r="E10" s="15" t="s">
        <v>124</v>
      </c>
      <c r="F10" s="14">
        <v>4</v>
      </c>
      <c r="G10" s="24">
        <v>2</v>
      </c>
      <c r="H10" s="24">
        <v>8.004</v>
      </c>
      <c r="I10" s="14" t="s">
        <v>125</v>
      </c>
      <c r="K10" s="63"/>
    </row>
    <row r="11" s="2" customFormat="1" ht="26.25" hidden="1" customHeight="1" spans="1:11">
      <c r="A11" s="72">
        <v>43525</v>
      </c>
      <c r="B11" s="14" t="s">
        <v>1357</v>
      </c>
      <c r="C11" s="14" t="s">
        <v>1348</v>
      </c>
      <c r="D11" s="15" t="s">
        <v>192</v>
      </c>
      <c r="E11" s="15" t="s">
        <v>316</v>
      </c>
      <c r="F11" s="14">
        <v>2</v>
      </c>
      <c r="G11" s="24">
        <v>45</v>
      </c>
      <c r="H11" s="24">
        <v>90.0044</v>
      </c>
      <c r="I11" s="14" t="s">
        <v>317</v>
      </c>
      <c r="K11" s="63"/>
    </row>
    <row r="12" s="2" customFormat="1" ht="26.25" hidden="1" customHeight="1" spans="1:11">
      <c r="A12" s="72">
        <v>43525</v>
      </c>
      <c r="B12" s="14" t="s">
        <v>1357</v>
      </c>
      <c r="C12" s="14" t="s">
        <v>1348</v>
      </c>
      <c r="D12" s="15" t="s">
        <v>123</v>
      </c>
      <c r="E12" s="15" t="s">
        <v>124</v>
      </c>
      <c r="F12" s="14">
        <v>10</v>
      </c>
      <c r="G12" s="24">
        <v>2</v>
      </c>
      <c r="H12" s="24">
        <v>19.9984</v>
      </c>
      <c r="I12" s="14" t="s">
        <v>125</v>
      </c>
      <c r="K12" s="63"/>
    </row>
    <row r="13" s="2" customFormat="1" ht="24.75" hidden="1" customHeight="1" spans="1:11">
      <c r="A13" s="72">
        <v>43525</v>
      </c>
      <c r="B13" s="14" t="s">
        <v>1357</v>
      </c>
      <c r="C13" s="14" t="s">
        <v>1348</v>
      </c>
      <c r="D13" s="15" t="s">
        <v>123</v>
      </c>
      <c r="E13" s="15" t="s">
        <v>124</v>
      </c>
      <c r="F13" s="14">
        <v>12</v>
      </c>
      <c r="G13" s="24">
        <v>2</v>
      </c>
      <c r="H13" s="24">
        <v>24.0004</v>
      </c>
      <c r="I13" s="14" t="s">
        <v>125</v>
      </c>
      <c r="K13" s="63"/>
    </row>
    <row r="14" s="2" customFormat="1" ht="28.5" hidden="1" customHeight="1" spans="1:11">
      <c r="A14" s="72">
        <v>43525</v>
      </c>
      <c r="B14" s="14" t="s">
        <v>1357</v>
      </c>
      <c r="C14" s="14" t="s">
        <v>1348</v>
      </c>
      <c r="D14" s="15" t="s">
        <v>192</v>
      </c>
      <c r="E14" s="15" t="s">
        <v>316</v>
      </c>
      <c r="F14" s="14">
        <v>1</v>
      </c>
      <c r="G14" s="24">
        <v>45</v>
      </c>
      <c r="H14" s="24">
        <v>44.9964</v>
      </c>
      <c r="I14" s="14" t="s">
        <v>317</v>
      </c>
      <c r="K14" s="63"/>
    </row>
    <row r="15" s="2" customFormat="1" ht="24.75" hidden="1" customHeight="1" spans="1:11">
      <c r="A15" s="72">
        <v>43525</v>
      </c>
      <c r="B15" s="14" t="s">
        <v>1358</v>
      </c>
      <c r="C15" s="14" t="s">
        <v>1134</v>
      </c>
      <c r="D15" s="15" t="s">
        <v>123</v>
      </c>
      <c r="E15" s="15" t="s">
        <v>124</v>
      </c>
      <c r="F15" s="14">
        <v>80</v>
      </c>
      <c r="G15" s="24">
        <v>2</v>
      </c>
      <c r="H15" s="24">
        <v>159.9988</v>
      </c>
      <c r="I15" s="14" t="s">
        <v>125</v>
      </c>
      <c r="K15" s="63"/>
    </row>
    <row r="16" s="2" customFormat="1" ht="24.75" hidden="1" customHeight="1" spans="1:11">
      <c r="A16" s="72">
        <v>43529</v>
      </c>
      <c r="B16" s="14" t="s">
        <v>1359</v>
      </c>
      <c r="C16" s="14" t="s">
        <v>1360</v>
      </c>
      <c r="D16" s="15" t="s">
        <v>118</v>
      </c>
      <c r="E16" s="15" t="s">
        <v>119</v>
      </c>
      <c r="F16" s="14">
        <v>2</v>
      </c>
      <c r="G16" s="24">
        <v>2.43</v>
      </c>
      <c r="H16" s="24">
        <v>4.8604</v>
      </c>
      <c r="I16" s="14" t="s">
        <v>120</v>
      </c>
      <c r="K16" s="63"/>
    </row>
    <row r="17" s="2" customFormat="1" ht="24.75" hidden="1" customHeight="1" spans="1:11">
      <c r="A17" s="72">
        <v>43529</v>
      </c>
      <c r="B17" s="14" t="s">
        <v>1359</v>
      </c>
      <c r="C17" s="14" t="s">
        <v>1360</v>
      </c>
      <c r="D17" s="15" t="s">
        <v>98</v>
      </c>
      <c r="E17" s="15" t="s">
        <v>83</v>
      </c>
      <c r="F17" s="14">
        <v>4</v>
      </c>
      <c r="G17" s="24">
        <v>1.65</v>
      </c>
      <c r="H17" s="24">
        <v>6.6004</v>
      </c>
      <c r="I17" s="14" t="s">
        <v>99</v>
      </c>
      <c r="K17" s="63"/>
    </row>
    <row r="18" s="2" customFormat="1" ht="24.75" hidden="1" customHeight="1" spans="1:11">
      <c r="A18" s="72">
        <v>43529</v>
      </c>
      <c r="B18" s="14" t="s">
        <v>1359</v>
      </c>
      <c r="C18" s="14" t="s">
        <v>1360</v>
      </c>
      <c r="D18" s="15" t="s">
        <v>100</v>
      </c>
      <c r="E18" s="15" t="s">
        <v>324</v>
      </c>
      <c r="F18" s="14">
        <v>2</v>
      </c>
      <c r="G18" s="24">
        <v>816.9999</v>
      </c>
      <c r="H18" s="24">
        <v>1633.9992</v>
      </c>
      <c r="I18" s="14" t="s">
        <v>325</v>
      </c>
      <c r="K18" s="63"/>
    </row>
    <row r="19" s="2" customFormat="1" ht="24.75" hidden="1" customHeight="1" spans="1:11">
      <c r="A19" s="72">
        <v>43529</v>
      </c>
      <c r="B19" s="14" t="s">
        <v>1359</v>
      </c>
      <c r="C19" s="14" t="s">
        <v>1360</v>
      </c>
      <c r="D19" s="15" t="s">
        <v>192</v>
      </c>
      <c r="E19" s="15" t="s">
        <v>193</v>
      </c>
      <c r="F19" s="14">
        <v>2</v>
      </c>
      <c r="G19" s="24">
        <v>47.5</v>
      </c>
      <c r="H19" s="24">
        <v>95.004</v>
      </c>
      <c r="I19" s="14" t="s">
        <v>194</v>
      </c>
      <c r="K19" s="63"/>
    </row>
    <row r="20" s="2" customFormat="1" ht="24.75" hidden="1" customHeight="1" spans="1:11">
      <c r="A20" s="72">
        <v>43529</v>
      </c>
      <c r="B20" s="14" t="s">
        <v>1359</v>
      </c>
      <c r="C20" s="14" t="s">
        <v>1360</v>
      </c>
      <c r="D20" s="15" t="s">
        <v>73</v>
      </c>
      <c r="E20" s="15" t="s">
        <v>158</v>
      </c>
      <c r="F20" s="14">
        <v>12</v>
      </c>
      <c r="G20" s="24">
        <v>2.91</v>
      </c>
      <c r="H20" s="24">
        <v>34.916</v>
      </c>
      <c r="I20" s="14" t="s">
        <v>159</v>
      </c>
      <c r="K20" s="63"/>
    </row>
    <row r="21" s="2" customFormat="1" ht="24.75" hidden="1" customHeight="1" spans="1:11">
      <c r="A21" s="72">
        <v>43529</v>
      </c>
      <c r="B21" s="14" t="s">
        <v>1359</v>
      </c>
      <c r="C21" s="14" t="s">
        <v>1360</v>
      </c>
      <c r="D21" s="15" t="s">
        <v>37</v>
      </c>
      <c r="E21" s="15" t="s">
        <v>88</v>
      </c>
      <c r="F21" s="14">
        <v>6</v>
      </c>
      <c r="G21" s="24">
        <v>3.5</v>
      </c>
      <c r="H21" s="24">
        <v>20.996</v>
      </c>
      <c r="I21" s="14" t="s">
        <v>89</v>
      </c>
      <c r="K21" s="63"/>
    </row>
    <row r="22" s="2" customFormat="1" ht="24.75" hidden="1" customHeight="1" spans="1:11">
      <c r="A22" s="72">
        <v>43529</v>
      </c>
      <c r="B22" s="14" t="s">
        <v>1359</v>
      </c>
      <c r="C22" s="14" t="s">
        <v>1360</v>
      </c>
      <c r="D22" s="15" t="s">
        <v>37</v>
      </c>
      <c r="E22" s="15" t="s">
        <v>76</v>
      </c>
      <c r="F22" s="14">
        <v>12</v>
      </c>
      <c r="G22" s="24">
        <v>12</v>
      </c>
      <c r="H22" s="24">
        <v>144.0024</v>
      </c>
      <c r="I22" s="14" t="s">
        <v>77</v>
      </c>
      <c r="K22" s="63"/>
    </row>
    <row r="23" s="2" customFormat="1" ht="24.75" hidden="1" customHeight="1" spans="1:11">
      <c r="A23" s="72">
        <v>43529</v>
      </c>
      <c r="B23" s="14" t="s">
        <v>1359</v>
      </c>
      <c r="C23" s="14" t="s">
        <v>1360</v>
      </c>
      <c r="D23" s="15" t="s">
        <v>90</v>
      </c>
      <c r="E23" s="15" t="s">
        <v>440</v>
      </c>
      <c r="F23" s="14">
        <v>12</v>
      </c>
      <c r="G23" s="24">
        <v>4.5</v>
      </c>
      <c r="H23" s="24">
        <v>53.998</v>
      </c>
      <c r="I23" s="14" t="s">
        <v>441</v>
      </c>
      <c r="K23" s="63"/>
    </row>
    <row r="24" s="2" customFormat="1" ht="24.75" hidden="1" customHeight="1" spans="1:11">
      <c r="A24" s="72">
        <v>43529</v>
      </c>
      <c r="B24" s="14" t="s">
        <v>1359</v>
      </c>
      <c r="C24" s="14" t="s">
        <v>1360</v>
      </c>
      <c r="D24" s="15" t="s">
        <v>123</v>
      </c>
      <c r="E24" s="15" t="s">
        <v>124</v>
      </c>
      <c r="F24" s="14">
        <v>40</v>
      </c>
      <c r="G24" s="24">
        <v>2</v>
      </c>
      <c r="H24" s="24">
        <v>79.9936</v>
      </c>
      <c r="I24" s="14" t="s">
        <v>125</v>
      </c>
      <c r="K24" s="63"/>
    </row>
    <row r="25" s="2" customFormat="1" ht="24.75" hidden="1" customHeight="1" spans="1:11">
      <c r="A25" s="72">
        <v>43529</v>
      </c>
      <c r="B25" s="14" t="s">
        <v>1359</v>
      </c>
      <c r="C25" s="14" t="s">
        <v>1360</v>
      </c>
      <c r="D25" s="15" t="s">
        <v>123</v>
      </c>
      <c r="E25" s="15" t="s">
        <v>124</v>
      </c>
      <c r="F25" s="14">
        <v>12</v>
      </c>
      <c r="G25" s="24">
        <v>2</v>
      </c>
      <c r="H25" s="24">
        <v>24.0004</v>
      </c>
      <c r="I25" s="14" t="s">
        <v>125</v>
      </c>
      <c r="K25" s="63"/>
    </row>
    <row r="26" s="2" customFormat="1" ht="24.75" hidden="1" customHeight="1" spans="1:11">
      <c r="A26" s="72">
        <v>43529</v>
      </c>
      <c r="B26" s="14" t="s">
        <v>1359</v>
      </c>
      <c r="C26" s="14" t="s">
        <v>1360</v>
      </c>
      <c r="D26" s="15" t="s">
        <v>118</v>
      </c>
      <c r="E26" s="15" t="s">
        <v>119</v>
      </c>
      <c r="F26" s="14">
        <v>4</v>
      </c>
      <c r="G26" s="24">
        <v>2.43</v>
      </c>
      <c r="H26" s="24">
        <v>9.7208</v>
      </c>
      <c r="I26" s="14" t="s">
        <v>120</v>
      </c>
      <c r="K26" s="63"/>
    </row>
    <row r="27" s="2" customFormat="1" ht="24.75" hidden="1" customHeight="1" spans="1:11">
      <c r="A27" s="72">
        <v>43529</v>
      </c>
      <c r="B27" s="14" t="s">
        <v>1359</v>
      </c>
      <c r="C27" s="14" t="s">
        <v>1360</v>
      </c>
      <c r="D27" s="15" t="s">
        <v>98</v>
      </c>
      <c r="E27" s="15" t="s">
        <v>83</v>
      </c>
      <c r="F27" s="14">
        <v>4</v>
      </c>
      <c r="G27" s="24">
        <v>1.65</v>
      </c>
      <c r="H27" s="24">
        <v>6.6004</v>
      </c>
      <c r="I27" s="14" t="s">
        <v>99</v>
      </c>
      <c r="K27" s="63"/>
    </row>
    <row r="28" s="2" customFormat="1" ht="24.75" hidden="1" customHeight="1" spans="1:11">
      <c r="A28" s="72">
        <v>43529</v>
      </c>
      <c r="B28" s="14" t="s">
        <v>1359</v>
      </c>
      <c r="C28" s="14" t="s">
        <v>1360</v>
      </c>
      <c r="D28" s="15" t="s">
        <v>100</v>
      </c>
      <c r="E28" s="15" t="s">
        <v>324</v>
      </c>
      <c r="F28" s="14">
        <v>3</v>
      </c>
      <c r="G28" s="24">
        <v>816.9999</v>
      </c>
      <c r="H28" s="24">
        <v>2450.9988</v>
      </c>
      <c r="I28" s="14" t="s">
        <v>325</v>
      </c>
      <c r="K28" s="63"/>
    </row>
    <row r="29" s="2" customFormat="1" ht="24.75" hidden="1" customHeight="1" spans="1:11">
      <c r="A29" s="72">
        <v>43529</v>
      </c>
      <c r="B29" s="14" t="s">
        <v>1359</v>
      </c>
      <c r="C29" s="14" t="s">
        <v>1360</v>
      </c>
      <c r="D29" s="15" t="s">
        <v>192</v>
      </c>
      <c r="E29" s="15" t="s">
        <v>316</v>
      </c>
      <c r="F29" s="14">
        <v>1</v>
      </c>
      <c r="G29" s="24">
        <v>45</v>
      </c>
      <c r="H29" s="24">
        <v>44.9964</v>
      </c>
      <c r="I29" s="14" t="s">
        <v>317</v>
      </c>
      <c r="K29" s="63"/>
    </row>
    <row r="30" s="2" customFormat="1" ht="24.75" hidden="1" customHeight="1" spans="1:11">
      <c r="A30" s="72">
        <v>43529</v>
      </c>
      <c r="B30" s="14" t="s">
        <v>1359</v>
      </c>
      <c r="C30" s="14" t="s">
        <v>1360</v>
      </c>
      <c r="D30" s="15" t="s">
        <v>192</v>
      </c>
      <c r="E30" s="15" t="s">
        <v>193</v>
      </c>
      <c r="F30" s="14">
        <v>1</v>
      </c>
      <c r="G30" s="24">
        <v>47.5</v>
      </c>
      <c r="H30" s="24">
        <v>47.502</v>
      </c>
      <c r="I30" s="14" t="s">
        <v>194</v>
      </c>
      <c r="K30" s="63"/>
    </row>
    <row r="31" s="2" customFormat="1" ht="24.75" hidden="1" customHeight="1" spans="1:11">
      <c r="A31" s="72">
        <v>43529</v>
      </c>
      <c r="B31" s="14" t="s">
        <v>1359</v>
      </c>
      <c r="C31" s="14" t="s">
        <v>1360</v>
      </c>
      <c r="D31" s="15" t="s">
        <v>73</v>
      </c>
      <c r="E31" s="15" t="s">
        <v>158</v>
      </c>
      <c r="F31" s="14">
        <v>2</v>
      </c>
      <c r="G31" s="24">
        <v>2.91</v>
      </c>
      <c r="H31" s="24">
        <v>5.8232</v>
      </c>
      <c r="I31" s="14" t="s">
        <v>159</v>
      </c>
      <c r="K31" s="63"/>
    </row>
    <row r="32" s="2" customFormat="1" ht="24.75" hidden="1" customHeight="1" spans="1:11">
      <c r="A32" s="72">
        <v>43529</v>
      </c>
      <c r="B32" s="14" t="s">
        <v>1359</v>
      </c>
      <c r="C32" s="14" t="s">
        <v>1360</v>
      </c>
      <c r="D32" s="15" t="s">
        <v>37</v>
      </c>
      <c r="E32" s="15" t="s">
        <v>88</v>
      </c>
      <c r="F32" s="14">
        <v>3</v>
      </c>
      <c r="G32" s="24">
        <v>3.5</v>
      </c>
      <c r="H32" s="24">
        <v>10.498</v>
      </c>
      <c r="I32" s="14" t="s">
        <v>89</v>
      </c>
      <c r="K32" s="63"/>
    </row>
    <row r="33" s="2" customFormat="1" ht="24.75" hidden="1" customHeight="1" spans="1:11">
      <c r="A33" s="72">
        <v>43529</v>
      </c>
      <c r="B33" s="14" t="s">
        <v>1359</v>
      </c>
      <c r="C33" s="14" t="s">
        <v>1360</v>
      </c>
      <c r="D33" s="15" t="s">
        <v>37</v>
      </c>
      <c r="E33" s="15" t="s">
        <v>76</v>
      </c>
      <c r="F33" s="14">
        <v>4</v>
      </c>
      <c r="G33" s="24">
        <v>12</v>
      </c>
      <c r="H33" s="24">
        <v>48.0008</v>
      </c>
      <c r="I33" s="14" t="s">
        <v>77</v>
      </c>
      <c r="K33" s="63"/>
    </row>
    <row r="34" s="2" customFormat="1" ht="24.75" hidden="1" customHeight="1" spans="1:11">
      <c r="A34" s="72">
        <v>43529</v>
      </c>
      <c r="B34" s="14" t="s">
        <v>1359</v>
      </c>
      <c r="C34" s="14" t="s">
        <v>1360</v>
      </c>
      <c r="D34" s="15" t="s">
        <v>37</v>
      </c>
      <c r="E34" s="15" t="s">
        <v>135</v>
      </c>
      <c r="F34" s="14">
        <v>2</v>
      </c>
      <c r="G34" s="24">
        <v>3.5999</v>
      </c>
      <c r="H34" s="24">
        <v>7.2036</v>
      </c>
      <c r="I34" s="14" t="s">
        <v>136</v>
      </c>
      <c r="K34" s="63"/>
    </row>
    <row r="35" s="2" customFormat="1" ht="24.75" hidden="1" customHeight="1" spans="1:11">
      <c r="A35" s="72">
        <v>43529</v>
      </c>
      <c r="B35" s="14" t="s">
        <v>1359</v>
      </c>
      <c r="C35" s="14" t="s">
        <v>1360</v>
      </c>
      <c r="D35" s="15" t="s">
        <v>90</v>
      </c>
      <c r="E35" s="15" t="s">
        <v>440</v>
      </c>
      <c r="F35" s="14">
        <v>8</v>
      </c>
      <c r="G35" s="24">
        <v>4.5</v>
      </c>
      <c r="H35" s="24">
        <v>35.9948</v>
      </c>
      <c r="I35" s="14" t="s">
        <v>441</v>
      </c>
      <c r="K35" s="63"/>
    </row>
    <row r="36" s="2" customFormat="1" ht="24.75" hidden="1" customHeight="1" spans="1:11">
      <c r="A36" s="72">
        <v>43529</v>
      </c>
      <c r="B36" s="14" t="s">
        <v>1361</v>
      </c>
      <c r="C36" s="14" t="s">
        <v>1362</v>
      </c>
      <c r="D36" s="15" t="s">
        <v>37</v>
      </c>
      <c r="E36" s="15" t="s">
        <v>103</v>
      </c>
      <c r="F36" s="14">
        <v>4</v>
      </c>
      <c r="G36" s="24">
        <v>3.7001</v>
      </c>
      <c r="H36" s="24">
        <v>14.8016</v>
      </c>
      <c r="I36" s="14" t="s">
        <v>104</v>
      </c>
      <c r="K36" s="63"/>
    </row>
    <row r="37" s="2" customFormat="1" ht="24.75" hidden="1" customHeight="1" spans="1:11">
      <c r="A37" s="72">
        <v>43529</v>
      </c>
      <c r="B37" s="14" t="s">
        <v>1361</v>
      </c>
      <c r="C37" s="14" t="s">
        <v>1362</v>
      </c>
      <c r="D37" s="15" t="s">
        <v>37</v>
      </c>
      <c r="E37" s="15" t="s">
        <v>135</v>
      </c>
      <c r="F37" s="14">
        <v>1</v>
      </c>
      <c r="G37" s="24">
        <v>3.5999</v>
      </c>
      <c r="H37" s="24">
        <v>3.596</v>
      </c>
      <c r="I37" s="14" t="s">
        <v>136</v>
      </c>
      <c r="K37" s="63"/>
    </row>
    <row r="38" s="2" customFormat="1" ht="24.75" hidden="1" customHeight="1" spans="1:11">
      <c r="A38" s="72">
        <v>43529</v>
      </c>
      <c r="B38" s="14" t="s">
        <v>1363</v>
      </c>
      <c r="C38" s="14" t="s">
        <v>1364</v>
      </c>
      <c r="D38" s="15" t="s">
        <v>98</v>
      </c>
      <c r="E38" s="15" t="s">
        <v>83</v>
      </c>
      <c r="F38" s="14">
        <v>36</v>
      </c>
      <c r="G38" s="24">
        <v>1.65</v>
      </c>
      <c r="H38" s="24">
        <v>59.4036</v>
      </c>
      <c r="I38" s="14" t="s">
        <v>99</v>
      </c>
      <c r="K38" s="63"/>
    </row>
    <row r="39" s="2" customFormat="1" ht="24.75" hidden="1" customHeight="1" spans="1:11">
      <c r="A39" s="72">
        <v>43529</v>
      </c>
      <c r="B39" s="14" t="s">
        <v>1363</v>
      </c>
      <c r="C39" s="14" t="s">
        <v>1364</v>
      </c>
      <c r="D39" s="15" t="s">
        <v>192</v>
      </c>
      <c r="E39" s="15" t="s">
        <v>193</v>
      </c>
      <c r="F39" s="14">
        <v>18</v>
      </c>
      <c r="G39" s="24">
        <v>47.5</v>
      </c>
      <c r="H39" s="24">
        <v>855.0012</v>
      </c>
      <c r="I39" s="14" t="s">
        <v>194</v>
      </c>
      <c r="K39" s="63"/>
    </row>
    <row r="40" s="2" customFormat="1" ht="24.75" hidden="1" customHeight="1" spans="1:11">
      <c r="A40" s="72">
        <v>43529</v>
      </c>
      <c r="B40" s="14" t="s">
        <v>1363</v>
      </c>
      <c r="C40" s="14" t="s">
        <v>1364</v>
      </c>
      <c r="D40" s="15" t="s">
        <v>73</v>
      </c>
      <c r="E40" s="15" t="s">
        <v>158</v>
      </c>
      <c r="F40" s="14">
        <v>36</v>
      </c>
      <c r="G40" s="24">
        <v>2.91</v>
      </c>
      <c r="H40" s="24">
        <v>104.7596</v>
      </c>
      <c r="I40" s="14" t="s">
        <v>159</v>
      </c>
      <c r="K40" s="63"/>
    </row>
    <row r="41" s="2" customFormat="1" ht="24.75" hidden="1" customHeight="1" spans="1:11">
      <c r="A41" s="72">
        <v>43529</v>
      </c>
      <c r="B41" s="14" t="s">
        <v>1363</v>
      </c>
      <c r="C41" s="14" t="s">
        <v>1364</v>
      </c>
      <c r="D41" s="15" t="s">
        <v>37</v>
      </c>
      <c r="E41" s="15" t="s">
        <v>88</v>
      </c>
      <c r="F41" s="14">
        <v>54</v>
      </c>
      <c r="G41" s="24">
        <v>3.5</v>
      </c>
      <c r="H41" s="24">
        <v>188.9988</v>
      </c>
      <c r="I41" s="14" t="s">
        <v>89</v>
      </c>
      <c r="K41" s="63"/>
    </row>
    <row r="42" s="2" customFormat="1" ht="24.75" hidden="1" customHeight="1" spans="1:11">
      <c r="A42" s="72">
        <v>43529</v>
      </c>
      <c r="B42" s="14" t="s">
        <v>1363</v>
      </c>
      <c r="C42" s="14" t="s">
        <v>1364</v>
      </c>
      <c r="D42" s="15" t="s">
        <v>37</v>
      </c>
      <c r="E42" s="15" t="s">
        <v>76</v>
      </c>
      <c r="F42" s="14">
        <v>72</v>
      </c>
      <c r="G42" s="24">
        <v>12</v>
      </c>
      <c r="H42" s="24">
        <v>864.0028</v>
      </c>
      <c r="I42" s="14" t="s">
        <v>77</v>
      </c>
      <c r="K42" s="63"/>
    </row>
    <row r="43" s="2" customFormat="1" ht="24.75" hidden="1" customHeight="1" spans="1:11">
      <c r="A43" s="72">
        <v>43529</v>
      </c>
      <c r="B43" s="14" t="s">
        <v>1363</v>
      </c>
      <c r="C43" s="14" t="s">
        <v>1364</v>
      </c>
      <c r="D43" s="15" t="s">
        <v>90</v>
      </c>
      <c r="E43" s="15" t="s">
        <v>440</v>
      </c>
      <c r="F43" s="14">
        <v>144</v>
      </c>
      <c r="G43" s="24">
        <v>4.5</v>
      </c>
      <c r="H43" s="24">
        <v>647.9992</v>
      </c>
      <c r="I43" s="14" t="s">
        <v>441</v>
      </c>
      <c r="K43" s="63"/>
    </row>
    <row r="44" s="2" customFormat="1" ht="24.75" hidden="1" customHeight="1" spans="1:11">
      <c r="A44" s="72">
        <v>43529</v>
      </c>
      <c r="B44" s="14" t="s">
        <v>1363</v>
      </c>
      <c r="C44" s="14" t="s">
        <v>1364</v>
      </c>
      <c r="D44" s="15" t="s">
        <v>123</v>
      </c>
      <c r="E44" s="15" t="s">
        <v>124</v>
      </c>
      <c r="F44" s="14">
        <v>108</v>
      </c>
      <c r="G44" s="24">
        <v>2</v>
      </c>
      <c r="H44" s="24">
        <v>215.992</v>
      </c>
      <c r="I44" s="14" t="s">
        <v>125</v>
      </c>
      <c r="K44" s="63"/>
    </row>
    <row r="45" s="2" customFormat="1" ht="24.75" hidden="1" customHeight="1" spans="1:11">
      <c r="A45" s="72">
        <v>43529</v>
      </c>
      <c r="B45" s="14" t="s">
        <v>1363</v>
      </c>
      <c r="C45" s="14" t="s">
        <v>1364</v>
      </c>
      <c r="D45" s="15" t="s">
        <v>98</v>
      </c>
      <c r="E45" s="15" t="s">
        <v>83</v>
      </c>
      <c r="F45" s="14">
        <v>6</v>
      </c>
      <c r="G45" s="24">
        <v>1.65</v>
      </c>
      <c r="H45" s="24">
        <v>9.8948</v>
      </c>
      <c r="I45" s="14" t="s">
        <v>99</v>
      </c>
      <c r="K45" s="63"/>
    </row>
    <row r="46" s="2" customFormat="1" ht="24.75" hidden="1" customHeight="1" spans="1:11">
      <c r="A46" s="72">
        <v>43529</v>
      </c>
      <c r="B46" s="14" t="s">
        <v>1363</v>
      </c>
      <c r="C46" s="14" t="s">
        <v>1364</v>
      </c>
      <c r="D46" s="15" t="s">
        <v>100</v>
      </c>
      <c r="E46" s="15" t="s">
        <v>324</v>
      </c>
      <c r="F46" s="14">
        <v>1</v>
      </c>
      <c r="G46" s="24">
        <v>816.9999</v>
      </c>
      <c r="H46" s="24">
        <v>816.9996</v>
      </c>
      <c r="I46" s="14" t="s">
        <v>325</v>
      </c>
      <c r="K46" s="63"/>
    </row>
    <row r="47" s="2" customFormat="1" ht="24.75" hidden="1" customHeight="1" spans="1:11">
      <c r="A47" s="72">
        <v>43529</v>
      </c>
      <c r="B47" s="14" t="s">
        <v>1363</v>
      </c>
      <c r="C47" s="14" t="s">
        <v>1364</v>
      </c>
      <c r="D47" s="15" t="s">
        <v>192</v>
      </c>
      <c r="E47" s="15" t="s">
        <v>316</v>
      </c>
      <c r="F47" s="14">
        <v>1</v>
      </c>
      <c r="G47" s="24">
        <v>45</v>
      </c>
      <c r="H47" s="24">
        <v>44.9964</v>
      </c>
      <c r="I47" s="14" t="s">
        <v>317</v>
      </c>
      <c r="K47" s="63"/>
    </row>
    <row r="48" s="2" customFormat="1" ht="24.75" hidden="1" customHeight="1" spans="1:11">
      <c r="A48" s="72">
        <v>43529</v>
      </c>
      <c r="B48" s="14" t="s">
        <v>1363</v>
      </c>
      <c r="C48" s="14" t="s">
        <v>1364</v>
      </c>
      <c r="D48" s="15" t="s">
        <v>192</v>
      </c>
      <c r="E48" s="15" t="s">
        <v>193</v>
      </c>
      <c r="F48" s="14">
        <v>1</v>
      </c>
      <c r="G48" s="24">
        <v>47.5</v>
      </c>
      <c r="H48" s="24">
        <v>47.502</v>
      </c>
      <c r="I48" s="14" t="s">
        <v>194</v>
      </c>
      <c r="K48" s="63"/>
    </row>
    <row r="49" s="2" customFormat="1" ht="24.75" hidden="1" customHeight="1" spans="1:11">
      <c r="A49" s="72">
        <v>43529</v>
      </c>
      <c r="B49" s="14" t="s">
        <v>1363</v>
      </c>
      <c r="C49" s="14" t="s">
        <v>1364</v>
      </c>
      <c r="D49" s="15" t="s">
        <v>160</v>
      </c>
      <c r="E49" s="15" t="s">
        <v>259</v>
      </c>
      <c r="F49" s="14">
        <v>1</v>
      </c>
      <c r="G49" s="24">
        <v>4.3</v>
      </c>
      <c r="H49" s="24">
        <v>4.3036</v>
      </c>
      <c r="I49" s="14" t="s">
        <v>260</v>
      </c>
      <c r="K49" s="63"/>
    </row>
    <row r="50" s="2" customFormat="1" ht="24.75" hidden="1" customHeight="1" spans="1:11">
      <c r="A50" s="72">
        <v>43529</v>
      </c>
      <c r="B50" s="14" t="s">
        <v>1363</v>
      </c>
      <c r="C50" s="14" t="s">
        <v>1364</v>
      </c>
      <c r="D50" s="15" t="s">
        <v>37</v>
      </c>
      <c r="E50" s="15" t="s">
        <v>135</v>
      </c>
      <c r="F50" s="14">
        <v>2</v>
      </c>
      <c r="G50" s="24">
        <v>3.5999</v>
      </c>
      <c r="H50" s="24">
        <v>7.2036</v>
      </c>
      <c r="I50" s="14" t="s">
        <v>136</v>
      </c>
      <c r="K50" s="63"/>
    </row>
    <row r="51" s="2" customFormat="1" ht="24.75" hidden="1" customHeight="1" spans="1:11">
      <c r="A51" s="72">
        <v>43529</v>
      </c>
      <c r="B51" s="14" t="s">
        <v>1365</v>
      </c>
      <c r="C51" s="14" t="s">
        <v>1353</v>
      </c>
      <c r="D51" s="15" t="s">
        <v>172</v>
      </c>
      <c r="E51" s="15" t="s">
        <v>1366</v>
      </c>
      <c r="F51" s="14">
        <v>2</v>
      </c>
      <c r="G51" s="24">
        <v>5.9</v>
      </c>
      <c r="H51" s="24">
        <v>11.7972</v>
      </c>
      <c r="I51" s="14" t="s">
        <v>1367</v>
      </c>
      <c r="K51" s="63"/>
    </row>
    <row r="52" s="2" customFormat="1" ht="24.75" hidden="1" customHeight="1" spans="1:11">
      <c r="A52" s="72">
        <v>43529</v>
      </c>
      <c r="B52" s="14" t="s">
        <v>1368</v>
      </c>
      <c r="C52" s="14" t="s">
        <v>1369</v>
      </c>
      <c r="D52" s="15" t="s">
        <v>98</v>
      </c>
      <c r="E52" s="15" t="s">
        <v>83</v>
      </c>
      <c r="F52" s="14">
        <v>20</v>
      </c>
      <c r="G52" s="24">
        <v>1.65</v>
      </c>
      <c r="H52" s="24">
        <v>33.002</v>
      </c>
      <c r="I52" s="14" t="s">
        <v>99</v>
      </c>
      <c r="K52" s="63"/>
    </row>
    <row r="53" s="2" customFormat="1" ht="24.75" hidden="1" customHeight="1" spans="1:11">
      <c r="A53" s="72">
        <v>43529</v>
      </c>
      <c r="B53" s="14" t="s">
        <v>1370</v>
      </c>
      <c r="C53" s="14" t="s">
        <v>1369</v>
      </c>
      <c r="D53" s="15" t="s">
        <v>100</v>
      </c>
      <c r="E53" s="15" t="s">
        <v>324</v>
      </c>
      <c r="F53" s="14">
        <v>4</v>
      </c>
      <c r="G53" s="24">
        <v>816.9999</v>
      </c>
      <c r="H53" s="24">
        <v>3267.9984</v>
      </c>
      <c r="I53" s="14" t="s">
        <v>325</v>
      </c>
      <c r="K53" s="63"/>
    </row>
    <row r="54" s="2" customFormat="1" ht="24.75" hidden="1" customHeight="1" spans="1:11">
      <c r="A54" s="72">
        <v>43529</v>
      </c>
      <c r="B54" s="14" t="s">
        <v>1368</v>
      </c>
      <c r="C54" s="14" t="s">
        <v>1369</v>
      </c>
      <c r="D54" s="15" t="s">
        <v>192</v>
      </c>
      <c r="E54" s="15" t="s">
        <v>316</v>
      </c>
      <c r="F54" s="14">
        <v>2</v>
      </c>
      <c r="G54" s="24">
        <v>45</v>
      </c>
      <c r="H54" s="24">
        <v>90.0044</v>
      </c>
      <c r="I54" s="14" t="s">
        <v>317</v>
      </c>
      <c r="K54" s="63"/>
    </row>
    <row r="55" s="2" customFormat="1" ht="24.75" hidden="1" customHeight="1" spans="1:11">
      <c r="A55" s="72">
        <v>43529</v>
      </c>
      <c r="B55" s="14" t="s">
        <v>1368</v>
      </c>
      <c r="C55" s="14" t="s">
        <v>1369</v>
      </c>
      <c r="D55" s="15" t="s">
        <v>192</v>
      </c>
      <c r="E55" s="15" t="s">
        <v>193</v>
      </c>
      <c r="F55" s="14">
        <v>4</v>
      </c>
      <c r="G55" s="24">
        <v>47.5</v>
      </c>
      <c r="H55" s="24">
        <v>189.9964</v>
      </c>
      <c r="I55" s="14" t="s">
        <v>194</v>
      </c>
      <c r="K55" s="63"/>
    </row>
    <row r="56" s="2" customFormat="1" ht="24.75" hidden="1" customHeight="1" spans="1:11">
      <c r="A56" s="72">
        <v>43529</v>
      </c>
      <c r="B56" s="14" t="s">
        <v>1368</v>
      </c>
      <c r="C56" s="14" t="s">
        <v>1369</v>
      </c>
      <c r="D56" s="15" t="s">
        <v>160</v>
      </c>
      <c r="E56" s="15" t="s">
        <v>259</v>
      </c>
      <c r="F56" s="14">
        <v>4</v>
      </c>
      <c r="G56" s="24">
        <v>4.3</v>
      </c>
      <c r="H56" s="24">
        <v>17.2028</v>
      </c>
      <c r="I56" s="14" t="s">
        <v>260</v>
      </c>
      <c r="K56" s="63"/>
    </row>
    <row r="57" s="2" customFormat="1" ht="24.75" hidden="1" customHeight="1" spans="1:11">
      <c r="A57" s="72">
        <v>43529</v>
      </c>
      <c r="B57" s="14" t="s">
        <v>1368</v>
      </c>
      <c r="C57" s="14" t="s">
        <v>1369</v>
      </c>
      <c r="D57" s="15" t="s">
        <v>37</v>
      </c>
      <c r="E57" s="15" t="s">
        <v>135</v>
      </c>
      <c r="F57" s="14">
        <v>4</v>
      </c>
      <c r="G57" s="24">
        <v>3.5999</v>
      </c>
      <c r="H57" s="24">
        <v>14.3956</v>
      </c>
      <c r="I57" s="14" t="s">
        <v>136</v>
      </c>
      <c r="K57" s="63"/>
    </row>
    <row r="58" s="2" customFormat="1" ht="24.75" hidden="1" customHeight="1" spans="1:11">
      <c r="A58" s="72">
        <v>43529</v>
      </c>
      <c r="B58" s="14" t="s">
        <v>1368</v>
      </c>
      <c r="C58" s="14" t="s">
        <v>1369</v>
      </c>
      <c r="D58" s="15" t="s">
        <v>123</v>
      </c>
      <c r="E58" s="15" t="s">
        <v>124</v>
      </c>
      <c r="F58" s="14">
        <v>68</v>
      </c>
      <c r="G58" s="24">
        <v>2</v>
      </c>
      <c r="H58" s="24">
        <v>135.9984</v>
      </c>
      <c r="I58" s="14" t="s">
        <v>125</v>
      </c>
      <c r="K58" s="63"/>
    </row>
    <row r="59" s="2" customFormat="1" ht="24.75" hidden="1" customHeight="1" spans="1:11">
      <c r="A59" s="72">
        <v>43529</v>
      </c>
      <c r="B59" s="14" t="s">
        <v>1371</v>
      </c>
      <c r="C59" s="14" t="s">
        <v>1372</v>
      </c>
      <c r="D59" s="15" t="s">
        <v>123</v>
      </c>
      <c r="E59" s="15" t="s">
        <v>124</v>
      </c>
      <c r="F59" s="14">
        <v>8</v>
      </c>
      <c r="G59" s="24">
        <v>2</v>
      </c>
      <c r="H59" s="24">
        <v>15.9964</v>
      </c>
      <c r="I59" s="14" t="s">
        <v>125</v>
      </c>
      <c r="K59" s="63"/>
    </row>
    <row r="60" s="2" customFormat="1" ht="24.75" hidden="1" customHeight="1" spans="1:11">
      <c r="A60" s="72">
        <v>43529</v>
      </c>
      <c r="B60" s="14" t="s">
        <v>1371</v>
      </c>
      <c r="C60" s="14" t="s">
        <v>1372</v>
      </c>
      <c r="D60" s="15" t="s">
        <v>85</v>
      </c>
      <c r="E60" s="15" t="s">
        <v>86</v>
      </c>
      <c r="F60" s="14">
        <v>1</v>
      </c>
      <c r="G60" s="24">
        <v>28.75</v>
      </c>
      <c r="H60" s="24">
        <v>28.7448</v>
      </c>
      <c r="I60" s="14" t="s">
        <v>87</v>
      </c>
      <c r="K60" s="63"/>
    </row>
    <row r="61" s="2" customFormat="1" ht="24.75" hidden="1" customHeight="1" spans="1:11">
      <c r="A61" s="72">
        <v>43529</v>
      </c>
      <c r="B61" s="14" t="s">
        <v>1371</v>
      </c>
      <c r="C61" s="14" t="s">
        <v>1372</v>
      </c>
      <c r="D61" s="15" t="s">
        <v>211</v>
      </c>
      <c r="E61" s="15" t="s">
        <v>212</v>
      </c>
      <c r="F61" s="14">
        <v>2</v>
      </c>
      <c r="G61" s="24">
        <v>8.4</v>
      </c>
      <c r="H61" s="24">
        <v>16.7968</v>
      </c>
      <c r="I61" s="14" t="s">
        <v>213</v>
      </c>
      <c r="K61" s="63"/>
    </row>
    <row r="62" s="2" customFormat="1" ht="24.75" hidden="1" customHeight="1" spans="1:11">
      <c r="A62" s="72">
        <v>43529</v>
      </c>
      <c r="B62" s="14" t="s">
        <v>1371</v>
      </c>
      <c r="C62" s="14" t="s">
        <v>1372</v>
      </c>
      <c r="D62" s="15" t="s">
        <v>73</v>
      </c>
      <c r="E62" s="15" t="s">
        <v>403</v>
      </c>
      <c r="F62" s="14">
        <v>1</v>
      </c>
      <c r="G62" s="24">
        <v>4.46</v>
      </c>
      <c r="H62" s="24">
        <v>4.4544</v>
      </c>
      <c r="I62" s="14" t="s">
        <v>404</v>
      </c>
      <c r="K62" s="63"/>
    </row>
    <row r="63" s="2" customFormat="1" ht="24.75" hidden="1" customHeight="1" spans="1:11">
      <c r="A63" s="72">
        <v>43529</v>
      </c>
      <c r="B63" s="14" t="s">
        <v>1371</v>
      </c>
      <c r="C63" s="14" t="s">
        <v>1372</v>
      </c>
      <c r="D63" s="15" t="s">
        <v>253</v>
      </c>
      <c r="E63" s="15" t="s">
        <v>254</v>
      </c>
      <c r="F63" s="14">
        <v>2</v>
      </c>
      <c r="G63" s="24">
        <v>36</v>
      </c>
      <c r="H63" s="24">
        <v>72.0012</v>
      </c>
      <c r="I63" s="14" t="s">
        <v>255</v>
      </c>
      <c r="K63" s="63"/>
    </row>
    <row r="64" s="2" customFormat="1" ht="24.75" hidden="1" customHeight="1" spans="1:11">
      <c r="A64" s="72">
        <v>43529</v>
      </c>
      <c r="B64" s="14" t="s">
        <v>1371</v>
      </c>
      <c r="C64" s="14" t="s">
        <v>1372</v>
      </c>
      <c r="D64" s="15" t="s">
        <v>73</v>
      </c>
      <c r="E64" s="15" t="s">
        <v>407</v>
      </c>
      <c r="F64" s="14">
        <v>1</v>
      </c>
      <c r="G64" s="24">
        <v>4.2301</v>
      </c>
      <c r="H64" s="24">
        <v>4.234</v>
      </c>
      <c r="I64" s="14" t="s">
        <v>408</v>
      </c>
      <c r="K64" s="63"/>
    </row>
    <row r="65" s="2" customFormat="1" ht="24.75" hidden="1" customHeight="1" spans="1:11">
      <c r="A65" s="72">
        <v>43529</v>
      </c>
      <c r="B65" s="14" t="s">
        <v>1371</v>
      </c>
      <c r="C65" s="14" t="s">
        <v>1372</v>
      </c>
      <c r="D65" s="15" t="s">
        <v>100</v>
      </c>
      <c r="E65" s="15" t="s">
        <v>101</v>
      </c>
      <c r="F65" s="14">
        <v>4</v>
      </c>
      <c r="G65" s="24">
        <v>1195</v>
      </c>
      <c r="H65" s="24">
        <v>4780.0004</v>
      </c>
      <c r="I65" s="14" t="s">
        <v>102</v>
      </c>
      <c r="K65" s="63"/>
    </row>
    <row r="66" s="2" customFormat="1" ht="24.75" hidden="1" customHeight="1" spans="1:11">
      <c r="A66" s="72">
        <v>43529</v>
      </c>
      <c r="B66" s="14" t="s">
        <v>1371</v>
      </c>
      <c r="C66" s="14" t="s">
        <v>1372</v>
      </c>
      <c r="D66" s="15" t="s">
        <v>90</v>
      </c>
      <c r="E66" s="15" t="s">
        <v>405</v>
      </c>
      <c r="F66" s="14">
        <v>1</v>
      </c>
      <c r="G66" s="24">
        <v>3.2</v>
      </c>
      <c r="H66" s="24">
        <v>3.2016</v>
      </c>
      <c r="I66" s="14" t="s">
        <v>406</v>
      </c>
      <c r="K66" s="63"/>
    </row>
    <row r="67" s="2" customFormat="1" ht="24.75" hidden="1" customHeight="1" spans="1:11">
      <c r="A67" s="72">
        <v>43529</v>
      </c>
      <c r="B67" s="14" t="s">
        <v>1373</v>
      </c>
      <c r="C67" s="14" t="s">
        <v>1374</v>
      </c>
      <c r="D67" s="15" t="s">
        <v>100</v>
      </c>
      <c r="E67" s="15" t="s">
        <v>324</v>
      </c>
      <c r="F67" s="14">
        <v>1</v>
      </c>
      <c r="G67" s="24">
        <v>816.9999</v>
      </c>
      <c r="H67" s="24">
        <v>816.9996</v>
      </c>
      <c r="I67" s="14" t="s">
        <v>325</v>
      </c>
      <c r="K67" s="63"/>
    </row>
    <row r="68" s="2" customFormat="1" ht="24.75" hidden="1" customHeight="1" spans="1:11">
      <c r="A68" s="72">
        <v>43529</v>
      </c>
      <c r="B68" s="14" t="s">
        <v>1373</v>
      </c>
      <c r="C68" s="14" t="s">
        <v>1374</v>
      </c>
      <c r="D68" s="15" t="s">
        <v>192</v>
      </c>
      <c r="E68" s="15" t="s">
        <v>316</v>
      </c>
      <c r="F68" s="14">
        <v>1</v>
      </c>
      <c r="G68" s="24">
        <v>45</v>
      </c>
      <c r="H68" s="24">
        <v>44.9964</v>
      </c>
      <c r="I68" s="14" t="s">
        <v>317</v>
      </c>
      <c r="K68" s="63"/>
    </row>
    <row r="69" s="2" customFormat="1" ht="24.75" hidden="1" customHeight="1" spans="1:11">
      <c r="A69" s="72">
        <v>43529</v>
      </c>
      <c r="B69" s="14" t="s">
        <v>1373</v>
      </c>
      <c r="C69" s="14" t="s">
        <v>1374</v>
      </c>
      <c r="D69" s="15" t="s">
        <v>37</v>
      </c>
      <c r="E69" s="15" t="s">
        <v>135</v>
      </c>
      <c r="F69" s="14">
        <v>2</v>
      </c>
      <c r="G69" s="24">
        <v>3.5999</v>
      </c>
      <c r="H69" s="24">
        <v>7.2036</v>
      </c>
      <c r="I69" s="14" t="s">
        <v>136</v>
      </c>
      <c r="K69" s="63"/>
    </row>
    <row r="70" s="2" customFormat="1" ht="24.75" hidden="1" customHeight="1" spans="1:11">
      <c r="A70" s="72">
        <v>43529</v>
      </c>
      <c r="B70" s="14" t="s">
        <v>1373</v>
      </c>
      <c r="C70" s="14" t="s">
        <v>1374</v>
      </c>
      <c r="D70" s="15" t="s">
        <v>476</v>
      </c>
      <c r="E70" s="15" t="s">
        <v>477</v>
      </c>
      <c r="F70" s="14">
        <v>1</v>
      </c>
      <c r="G70" s="24">
        <v>9.7</v>
      </c>
      <c r="H70" s="24">
        <v>9.6976</v>
      </c>
      <c r="I70" s="14" t="s">
        <v>478</v>
      </c>
      <c r="K70" s="63"/>
    </row>
    <row r="71" s="2" customFormat="1" ht="24.75" hidden="1" customHeight="1" spans="1:11">
      <c r="A71" s="72">
        <v>43529</v>
      </c>
      <c r="B71" s="14" t="s">
        <v>1373</v>
      </c>
      <c r="C71" s="14" t="s">
        <v>1374</v>
      </c>
      <c r="D71" s="15" t="s">
        <v>123</v>
      </c>
      <c r="E71" s="15" t="s">
        <v>124</v>
      </c>
      <c r="F71" s="14">
        <v>10</v>
      </c>
      <c r="G71" s="24">
        <v>2</v>
      </c>
      <c r="H71" s="24">
        <v>19.9984</v>
      </c>
      <c r="I71" s="14" t="s">
        <v>125</v>
      </c>
      <c r="K71" s="63"/>
    </row>
    <row r="72" s="2" customFormat="1" ht="24.75" hidden="1" customHeight="1" spans="1:11">
      <c r="A72" s="72">
        <v>43533</v>
      </c>
      <c r="B72" s="14" t="s">
        <v>1375</v>
      </c>
      <c r="C72" s="14" t="s">
        <v>1376</v>
      </c>
      <c r="D72" s="15" t="s">
        <v>98</v>
      </c>
      <c r="E72" s="15" t="s">
        <v>83</v>
      </c>
      <c r="F72" s="14">
        <v>100</v>
      </c>
      <c r="G72" s="24">
        <v>1.65</v>
      </c>
      <c r="H72" s="24">
        <v>164.9984</v>
      </c>
      <c r="I72" s="14" t="s">
        <v>99</v>
      </c>
      <c r="K72" s="63"/>
    </row>
    <row r="73" s="2" customFormat="1" ht="24.75" hidden="1" customHeight="1" spans="1:11">
      <c r="A73" s="72">
        <v>43533</v>
      </c>
      <c r="B73" s="14" t="s">
        <v>1375</v>
      </c>
      <c r="C73" s="14" t="s">
        <v>1376</v>
      </c>
      <c r="D73" s="15" t="s">
        <v>192</v>
      </c>
      <c r="E73" s="15" t="s">
        <v>316</v>
      </c>
      <c r="F73" s="14">
        <v>5</v>
      </c>
      <c r="G73" s="24">
        <v>45</v>
      </c>
      <c r="H73" s="24">
        <v>225.0052</v>
      </c>
      <c r="I73" s="14" t="s">
        <v>317</v>
      </c>
      <c r="K73" s="63"/>
    </row>
    <row r="74" s="2" customFormat="1" ht="24.75" hidden="1" customHeight="1" spans="1:11">
      <c r="A74" s="72">
        <v>43533</v>
      </c>
      <c r="B74" s="14" t="s">
        <v>1375</v>
      </c>
      <c r="C74" s="14" t="s">
        <v>1376</v>
      </c>
      <c r="D74" s="15" t="s">
        <v>37</v>
      </c>
      <c r="E74" s="15" t="s">
        <v>135</v>
      </c>
      <c r="F74" s="14">
        <v>10</v>
      </c>
      <c r="G74" s="24">
        <v>3.5999</v>
      </c>
      <c r="H74" s="24">
        <v>35.9948</v>
      </c>
      <c r="I74" s="14" t="s">
        <v>136</v>
      </c>
      <c r="K74" s="63"/>
    </row>
    <row r="75" s="2" customFormat="1" ht="24.75" hidden="1" customHeight="1" spans="1:11">
      <c r="A75" s="72">
        <v>43533</v>
      </c>
      <c r="B75" s="14" t="s">
        <v>1375</v>
      </c>
      <c r="C75" s="14" t="s">
        <v>1376</v>
      </c>
      <c r="D75" s="15" t="s">
        <v>192</v>
      </c>
      <c r="E75" s="15" t="s">
        <v>193</v>
      </c>
      <c r="F75" s="14">
        <v>3</v>
      </c>
      <c r="G75" s="24">
        <v>47.5</v>
      </c>
      <c r="H75" s="24">
        <v>142.4944</v>
      </c>
      <c r="I75" s="14" t="s">
        <v>194</v>
      </c>
      <c r="K75" s="63"/>
    </row>
    <row r="76" s="2" customFormat="1" ht="24.75" hidden="1" customHeight="1" spans="1:11">
      <c r="A76" s="72">
        <v>43533</v>
      </c>
      <c r="B76" s="14" t="s">
        <v>1375</v>
      </c>
      <c r="C76" s="14" t="s">
        <v>1376</v>
      </c>
      <c r="D76" s="15" t="s">
        <v>73</v>
      </c>
      <c r="E76" s="15" t="s">
        <v>158</v>
      </c>
      <c r="F76" s="14">
        <v>6</v>
      </c>
      <c r="G76" s="24">
        <v>2.91</v>
      </c>
      <c r="H76" s="24">
        <v>17.458</v>
      </c>
      <c r="I76" s="14" t="s">
        <v>159</v>
      </c>
      <c r="K76" s="63"/>
    </row>
    <row r="77" s="2" customFormat="1" ht="24.75" hidden="1" customHeight="1" spans="1:11">
      <c r="A77" s="72">
        <v>43533</v>
      </c>
      <c r="B77" s="14" t="s">
        <v>1375</v>
      </c>
      <c r="C77" s="14" t="s">
        <v>1376</v>
      </c>
      <c r="D77" s="15" t="s">
        <v>37</v>
      </c>
      <c r="E77" s="15" t="s">
        <v>88</v>
      </c>
      <c r="F77" s="14">
        <v>9</v>
      </c>
      <c r="G77" s="24">
        <v>3.5</v>
      </c>
      <c r="H77" s="24">
        <v>31.494</v>
      </c>
      <c r="I77" s="14" t="s">
        <v>89</v>
      </c>
      <c r="K77" s="63"/>
    </row>
    <row r="78" s="2" customFormat="1" ht="24.75" hidden="1" customHeight="1" spans="1:11">
      <c r="A78" s="72">
        <v>43533</v>
      </c>
      <c r="B78" s="14" t="s">
        <v>1375</v>
      </c>
      <c r="C78" s="14" t="s">
        <v>1376</v>
      </c>
      <c r="D78" s="15" t="s">
        <v>37</v>
      </c>
      <c r="E78" s="15" t="s">
        <v>76</v>
      </c>
      <c r="F78" s="14">
        <v>12</v>
      </c>
      <c r="G78" s="24">
        <v>12</v>
      </c>
      <c r="H78" s="24">
        <v>144.0024</v>
      </c>
      <c r="I78" s="14" t="s">
        <v>77</v>
      </c>
      <c r="K78" s="63"/>
    </row>
    <row r="79" s="2" customFormat="1" ht="24.75" hidden="1" customHeight="1" spans="1:11">
      <c r="A79" s="72">
        <v>43533</v>
      </c>
      <c r="B79" s="14" t="s">
        <v>1375</v>
      </c>
      <c r="C79" s="14" t="s">
        <v>1376</v>
      </c>
      <c r="D79" s="15" t="s">
        <v>90</v>
      </c>
      <c r="E79" s="15" t="s">
        <v>440</v>
      </c>
      <c r="F79" s="14">
        <v>24</v>
      </c>
      <c r="G79" s="24">
        <v>4.5</v>
      </c>
      <c r="H79" s="24">
        <v>107.996</v>
      </c>
      <c r="I79" s="14" t="s">
        <v>441</v>
      </c>
      <c r="K79" s="63"/>
    </row>
    <row r="80" s="2" customFormat="1" ht="24.75" hidden="1" customHeight="1" spans="1:11">
      <c r="A80" s="72">
        <v>43538</v>
      </c>
      <c r="B80" s="14" t="s">
        <v>1377</v>
      </c>
      <c r="C80" s="14" t="s">
        <v>1378</v>
      </c>
      <c r="D80" s="15" t="s">
        <v>177</v>
      </c>
      <c r="E80" s="15" t="s">
        <v>178</v>
      </c>
      <c r="F80" s="14">
        <v>1</v>
      </c>
      <c r="G80" s="24">
        <v>118.9</v>
      </c>
      <c r="H80" s="24">
        <v>118.9</v>
      </c>
      <c r="I80" s="14" t="s">
        <v>179</v>
      </c>
      <c r="K80" s="63"/>
    </row>
    <row r="81" s="2" customFormat="1" ht="24.75" hidden="1" customHeight="1" spans="1:11">
      <c r="A81" s="72">
        <v>43543</v>
      </c>
      <c r="B81" s="14" t="s">
        <v>1379</v>
      </c>
      <c r="C81" s="14" t="s">
        <v>1376</v>
      </c>
      <c r="D81" s="15" t="s">
        <v>123</v>
      </c>
      <c r="E81" s="15" t="s">
        <v>124</v>
      </c>
      <c r="F81" s="14">
        <v>66</v>
      </c>
      <c r="G81" s="24">
        <v>2</v>
      </c>
      <c r="H81" s="24">
        <v>131.9964</v>
      </c>
      <c r="I81" s="14" t="s">
        <v>125</v>
      </c>
      <c r="K81" s="63"/>
    </row>
    <row r="82" s="2" customFormat="1" ht="24.75" hidden="1" customHeight="1" spans="1:11">
      <c r="A82" s="72">
        <v>43543</v>
      </c>
      <c r="B82" s="14" t="s">
        <v>1380</v>
      </c>
      <c r="C82" s="14" t="s">
        <v>1381</v>
      </c>
      <c r="D82" s="15" t="s">
        <v>93</v>
      </c>
      <c r="E82" s="15" t="s">
        <v>517</v>
      </c>
      <c r="F82" s="14">
        <v>1</v>
      </c>
      <c r="G82" s="24">
        <v>6</v>
      </c>
      <c r="H82" s="24">
        <v>5.9972</v>
      </c>
      <c r="I82" s="14" t="s">
        <v>518</v>
      </c>
      <c r="K82" s="63"/>
    </row>
    <row r="83" s="2" customFormat="1" ht="24.75" hidden="1" customHeight="1" spans="1:11">
      <c r="A83" s="72">
        <v>43543</v>
      </c>
      <c r="B83" s="14" t="s">
        <v>1380</v>
      </c>
      <c r="C83" s="14" t="s">
        <v>1381</v>
      </c>
      <c r="D83" s="15" t="s">
        <v>160</v>
      </c>
      <c r="E83" s="15" t="s">
        <v>161</v>
      </c>
      <c r="F83" s="14">
        <v>1</v>
      </c>
      <c r="G83" s="24">
        <v>4.7599</v>
      </c>
      <c r="H83" s="24">
        <v>4.756</v>
      </c>
      <c r="I83" s="14" t="s">
        <v>162</v>
      </c>
      <c r="K83" s="63"/>
    </row>
    <row r="84" s="2" customFormat="1" ht="24.75" hidden="1" customHeight="1" spans="1:11">
      <c r="A84" s="72">
        <v>43543</v>
      </c>
      <c r="B84" s="14" t="s">
        <v>1380</v>
      </c>
      <c r="C84" s="14" t="s">
        <v>1381</v>
      </c>
      <c r="D84" s="15" t="s">
        <v>37</v>
      </c>
      <c r="E84" s="15" t="s">
        <v>657</v>
      </c>
      <c r="F84" s="14">
        <v>1</v>
      </c>
      <c r="G84" s="24">
        <v>4</v>
      </c>
      <c r="H84" s="24">
        <v>4.002</v>
      </c>
      <c r="I84" s="14" t="s">
        <v>658</v>
      </c>
      <c r="K84" s="63"/>
    </row>
    <row r="85" s="2" customFormat="1" ht="24.75" hidden="1" customHeight="1" spans="1:11">
      <c r="A85" s="72">
        <v>43543</v>
      </c>
      <c r="B85" s="14" t="s">
        <v>1380</v>
      </c>
      <c r="C85" s="14" t="s">
        <v>1381</v>
      </c>
      <c r="D85" s="15" t="s">
        <v>31</v>
      </c>
      <c r="E85" s="15" t="s">
        <v>230</v>
      </c>
      <c r="F85" s="14">
        <v>3</v>
      </c>
      <c r="G85" s="24">
        <v>1.89</v>
      </c>
      <c r="H85" s="24">
        <v>5.6724</v>
      </c>
      <c r="I85" s="14" t="s">
        <v>231</v>
      </c>
      <c r="K85" s="63"/>
    </row>
    <row r="86" s="2" customFormat="1" ht="24.75" hidden="1" customHeight="1" spans="1:11">
      <c r="A86" s="72">
        <v>43543</v>
      </c>
      <c r="B86" s="14" t="s">
        <v>1380</v>
      </c>
      <c r="C86" s="14" t="s">
        <v>1381</v>
      </c>
      <c r="D86" s="15" t="s">
        <v>333</v>
      </c>
      <c r="E86" s="15" t="s">
        <v>334</v>
      </c>
      <c r="F86" s="14">
        <v>2</v>
      </c>
      <c r="G86" s="24">
        <v>3.8</v>
      </c>
      <c r="H86" s="24">
        <v>7.598</v>
      </c>
      <c r="I86" s="14" t="s">
        <v>335</v>
      </c>
      <c r="K86" s="63"/>
    </row>
    <row r="87" s="2" customFormat="1" ht="24.75" hidden="1" customHeight="1" spans="1:11">
      <c r="A87" s="72">
        <v>43543</v>
      </c>
      <c r="B87" s="14" t="s">
        <v>1380</v>
      </c>
      <c r="C87" s="14" t="s">
        <v>1381</v>
      </c>
      <c r="D87" s="15" t="s">
        <v>115</v>
      </c>
      <c r="E87" s="15" t="s">
        <v>651</v>
      </c>
      <c r="F87" s="14">
        <v>1</v>
      </c>
      <c r="G87" s="24">
        <v>3.5999</v>
      </c>
      <c r="H87" s="24">
        <v>3.596</v>
      </c>
      <c r="I87" s="14" t="s">
        <v>652</v>
      </c>
      <c r="K87" s="63"/>
    </row>
    <row r="88" s="2" customFormat="1" ht="24.75" hidden="1" customHeight="1" spans="1:11">
      <c r="A88" s="72">
        <v>43543</v>
      </c>
      <c r="B88" s="14" t="s">
        <v>1380</v>
      </c>
      <c r="C88" s="14" t="s">
        <v>1381</v>
      </c>
      <c r="D88" s="15" t="s">
        <v>37</v>
      </c>
      <c r="E88" s="15" t="s">
        <v>137</v>
      </c>
      <c r="F88" s="14">
        <v>8</v>
      </c>
      <c r="G88" s="24">
        <v>3.7001</v>
      </c>
      <c r="H88" s="24">
        <v>29.6032</v>
      </c>
      <c r="I88" s="14" t="s">
        <v>138</v>
      </c>
      <c r="K88" s="63"/>
    </row>
    <row r="89" s="2" customFormat="1" ht="24.75" hidden="1" customHeight="1" spans="1:11">
      <c r="A89" s="72">
        <v>43543</v>
      </c>
      <c r="B89" s="14" t="s">
        <v>1380</v>
      </c>
      <c r="C89" s="14" t="s">
        <v>1381</v>
      </c>
      <c r="D89" s="15" t="s">
        <v>184</v>
      </c>
      <c r="E89" s="15" t="s">
        <v>185</v>
      </c>
      <c r="F89" s="14">
        <v>5</v>
      </c>
      <c r="G89" s="24">
        <v>13.5</v>
      </c>
      <c r="H89" s="24">
        <v>67.5004</v>
      </c>
      <c r="I89" s="14" t="s">
        <v>186</v>
      </c>
      <c r="K89" s="63"/>
    </row>
    <row r="90" s="2" customFormat="1" ht="24.75" customHeight="1" spans="1:11">
      <c r="A90" s="72">
        <v>43543</v>
      </c>
      <c r="B90" s="14" t="s">
        <v>1382</v>
      </c>
      <c r="C90" s="14" t="s">
        <v>1383</v>
      </c>
      <c r="D90" s="15" t="s">
        <v>73</v>
      </c>
      <c r="E90" s="15" t="s">
        <v>407</v>
      </c>
      <c r="F90" s="14">
        <v>1</v>
      </c>
      <c r="G90" s="24">
        <v>4.2301</v>
      </c>
      <c r="H90" s="24">
        <v>4.234</v>
      </c>
      <c r="I90" s="14" t="s">
        <v>408</v>
      </c>
      <c r="K90" s="63"/>
    </row>
    <row r="91" s="2" customFormat="1" ht="24.75" customHeight="1" spans="1:11">
      <c r="A91" s="72">
        <v>43543</v>
      </c>
      <c r="B91" s="14" t="s">
        <v>1382</v>
      </c>
      <c r="C91" s="14" t="s">
        <v>1383</v>
      </c>
      <c r="D91" s="15" t="s">
        <v>73</v>
      </c>
      <c r="E91" s="15" t="s">
        <v>403</v>
      </c>
      <c r="F91" s="14">
        <v>1</v>
      </c>
      <c r="G91" s="24">
        <v>4.46</v>
      </c>
      <c r="H91" s="24">
        <v>4.4544</v>
      </c>
      <c r="I91" s="14" t="s">
        <v>404</v>
      </c>
      <c r="K91" s="63"/>
    </row>
    <row r="92" s="2" customFormat="1" ht="24.75" customHeight="1" spans="1:11">
      <c r="A92" s="72">
        <v>43543</v>
      </c>
      <c r="B92" s="14" t="s">
        <v>1382</v>
      </c>
      <c r="C92" s="14" t="s">
        <v>1383</v>
      </c>
      <c r="D92" s="15" t="s">
        <v>73</v>
      </c>
      <c r="E92" s="15" t="s">
        <v>407</v>
      </c>
      <c r="F92" s="14">
        <v>1</v>
      </c>
      <c r="G92" s="24">
        <v>4.2301</v>
      </c>
      <c r="H92" s="24">
        <v>4.234</v>
      </c>
      <c r="I92" s="14" t="s">
        <v>408</v>
      </c>
      <c r="K92" s="63"/>
    </row>
    <row r="93" s="2" customFormat="1" ht="24.75" customHeight="1" spans="1:11">
      <c r="A93" s="72">
        <v>43543</v>
      </c>
      <c r="B93" s="14" t="s">
        <v>1382</v>
      </c>
      <c r="C93" s="14" t="s">
        <v>1383</v>
      </c>
      <c r="D93" s="15" t="s">
        <v>112</v>
      </c>
      <c r="E93" s="15" t="s">
        <v>113</v>
      </c>
      <c r="F93" s="14">
        <v>4</v>
      </c>
      <c r="G93" s="24">
        <v>7.4</v>
      </c>
      <c r="H93" s="24">
        <v>29.6032</v>
      </c>
      <c r="I93" s="14" t="s">
        <v>114</v>
      </c>
      <c r="K93" s="63"/>
    </row>
    <row r="94" s="2" customFormat="1" ht="24.75" customHeight="1" spans="1:11">
      <c r="A94" s="72">
        <v>43543</v>
      </c>
      <c r="B94" s="14" t="s">
        <v>1382</v>
      </c>
      <c r="C94" s="14" t="s">
        <v>1383</v>
      </c>
      <c r="D94" s="15" t="s">
        <v>1113</v>
      </c>
      <c r="E94" s="15" t="s">
        <v>1384</v>
      </c>
      <c r="F94" s="14">
        <v>2</v>
      </c>
      <c r="G94" s="24">
        <v>6.61</v>
      </c>
      <c r="H94" s="24">
        <v>13.224</v>
      </c>
      <c r="I94" s="14" t="s">
        <v>1385</v>
      </c>
      <c r="K94" s="63"/>
    </row>
    <row r="95" s="2" customFormat="1" ht="24.75" customHeight="1" spans="1:11">
      <c r="A95" s="72">
        <v>43543</v>
      </c>
      <c r="B95" s="14" t="s">
        <v>1382</v>
      </c>
      <c r="C95" s="14" t="s">
        <v>1383</v>
      </c>
      <c r="D95" s="15" t="s">
        <v>380</v>
      </c>
      <c r="E95" s="15" t="s">
        <v>563</v>
      </c>
      <c r="F95" s="14">
        <v>2</v>
      </c>
      <c r="G95" s="24">
        <v>16.8</v>
      </c>
      <c r="H95" s="24">
        <v>33.6052</v>
      </c>
      <c r="I95" s="14" t="s">
        <v>564</v>
      </c>
      <c r="K95" s="63"/>
    </row>
    <row r="96" s="2" customFormat="1" ht="24.75" customHeight="1" spans="1:11">
      <c r="A96" s="72">
        <v>43543</v>
      </c>
      <c r="B96" s="14" t="s">
        <v>1382</v>
      </c>
      <c r="C96" s="14" t="s">
        <v>1383</v>
      </c>
      <c r="D96" s="15" t="s">
        <v>172</v>
      </c>
      <c r="E96" s="15" t="s">
        <v>1366</v>
      </c>
      <c r="F96" s="14">
        <v>1</v>
      </c>
      <c r="G96" s="24">
        <v>5.9</v>
      </c>
      <c r="H96" s="24">
        <v>5.9044</v>
      </c>
      <c r="I96" s="14" t="s">
        <v>1367</v>
      </c>
      <c r="K96" s="63"/>
    </row>
    <row r="97" s="34" customFormat="1" ht="25.5" hidden="1" customHeight="1" spans="1:9">
      <c r="A97" s="49" t="s">
        <v>48</v>
      </c>
      <c r="B97" s="48"/>
      <c r="C97" s="49" t="str">
        <f>IF(H97&lt;0,"负","")&amp;IF(TRUNC(ROUND(H97,2))=0,"",TEXT(TRUNC(ABS(ROUND(H97,2))),"[DBNum2]")&amp;"元")&amp;IF(ISERR(FIND(".",ROUND(H97,2))),"",TEXT(RIGHT(TRUNC(ROUND(H97,2)*10)),"[DBNum2]"))&amp;IF(ISERR(FIND(".0",TEXT(H97,"0.00"))),"角","")&amp;IF(LEFT(RIGHT(ROUND(H97,2),3))=".",TEXT(RIGHT(ROUND(H97,2)),"[DBNum2]")&amp;"分","整")</f>
        <v>贰万零肆拾玖元贰角贰分</v>
      </c>
      <c r="D97" s="52"/>
      <c r="E97" s="48"/>
      <c r="F97" s="49" t="s">
        <v>49</v>
      </c>
      <c r="G97" s="48"/>
      <c r="H97" s="53">
        <f>SUM(H8:H96)</f>
        <v>20049.2196</v>
      </c>
      <c r="I97" s="54"/>
    </row>
    <row r="98" ht="12.75" customHeight="1" spans="7:7">
      <c r="G98" s="5"/>
    </row>
    <row r="99" s="3" customFormat="1" ht="20.1" customHeight="1" spans="1:11">
      <c r="A99" s="3" t="s">
        <v>50</v>
      </c>
      <c r="H99" s="3" t="s">
        <v>51</v>
      </c>
      <c r="K99" s="5"/>
    </row>
    <row r="100" s="3" customFormat="1" ht="20.1" customHeight="1" spans="1:11">
      <c r="A100" s="3" t="s">
        <v>52</v>
      </c>
      <c r="H100" s="3" t="s">
        <v>52</v>
      </c>
      <c r="K100" s="5"/>
    </row>
    <row r="101" s="4" customFormat="1" ht="20.1" customHeight="1" spans="1:11">
      <c r="A101" s="26" t="s">
        <v>53</v>
      </c>
      <c r="B101" s="27" t="s">
        <v>54</v>
      </c>
      <c r="C101" s="27"/>
      <c r="D101" s="30" t="s">
        <v>0</v>
      </c>
      <c r="K101" s="5"/>
    </row>
    <row r="102" s="4" customFormat="1" ht="20.1" customHeight="1" spans="1:11">
      <c r="A102" s="26"/>
      <c r="B102" s="27" t="s">
        <v>55</v>
      </c>
      <c r="C102" s="27"/>
      <c r="D102" s="68" t="s">
        <v>56</v>
      </c>
      <c r="K102" s="5"/>
    </row>
    <row r="103" s="4" customFormat="1" ht="20.1" customHeight="1" spans="1:11">
      <c r="A103" s="26"/>
      <c r="B103" s="27" t="s">
        <v>57</v>
      </c>
      <c r="C103" s="27"/>
      <c r="D103" s="30" t="s">
        <v>58</v>
      </c>
      <c r="H103" s="33"/>
      <c r="I103" s="32"/>
      <c r="K103" s="5"/>
    </row>
    <row r="104" s="4" customFormat="1" ht="20.1" customHeight="1" spans="1:11">
      <c r="A104" s="26"/>
      <c r="B104" s="27" t="s">
        <v>59</v>
      </c>
      <c r="C104" s="27"/>
      <c r="D104" s="30" t="s">
        <v>60</v>
      </c>
      <c r="K104" s="5"/>
    </row>
    <row r="105" s="4" customFormat="1" ht="20.1" customHeight="1" spans="1:11">
      <c r="A105" s="30" t="s">
        <v>61</v>
      </c>
      <c r="K105" s="5"/>
    </row>
    <row r="106" s="4" customFormat="1" ht="20.1" customHeight="1" spans="2:11">
      <c r="B106" s="30" t="s">
        <v>62</v>
      </c>
      <c r="E106" s="30"/>
      <c r="F106" s="30"/>
      <c r="K106" s="5"/>
    </row>
  </sheetData>
  <autoFilter ref="A7:WVQ97">
    <filterColumn colId="2">
      <customFilters>
        <customFilter operator="equal" val="DM190351770"/>
      </customFilters>
    </filterColumn>
    <extLst/>
  </autoFilter>
  <mergeCells count="10">
    <mergeCell ref="A1:I1"/>
    <mergeCell ref="A2:I2"/>
    <mergeCell ref="A97:B97"/>
    <mergeCell ref="C97:E97"/>
    <mergeCell ref="F97:G97"/>
    <mergeCell ref="B101:C101"/>
    <mergeCell ref="B102:C102"/>
    <mergeCell ref="B103:C103"/>
    <mergeCell ref="B104:C104"/>
    <mergeCell ref="A101:A104"/>
  </mergeCells>
  <printOptions horizontalCentered="1"/>
  <pageMargins left="0" right="0" top="0" bottom="0" header="0.15748031496063" footer="0.15748031496063"/>
  <pageSetup paperSize="9" scale="93" orientation="landscape"/>
  <headerFooter alignWithMargins="0">
    <oddFooter>&amp;C第 &amp;P 页，共 &amp;N 页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9"/>
  <sheetViews>
    <sheetView workbookViewId="0">
      <selection activeCell="I26" sqref="I26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1386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customHeight="1" spans="1:11">
      <c r="A8" s="72">
        <v>43556</v>
      </c>
      <c r="B8" s="14" t="s">
        <v>1388</v>
      </c>
      <c r="C8" s="14" t="s">
        <v>1383</v>
      </c>
      <c r="D8" s="15" t="s">
        <v>167</v>
      </c>
      <c r="E8" s="15" t="s">
        <v>1389</v>
      </c>
      <c r="F8" s="14">
        <v>4</v>
      </c>
      <c r="G8" s="24">
        <v>17.03</v>
      </c>
      <c r="H8" s="24">
        <f>F8*G8</f>
        <v>68.12</v>
      </c>
      <c r="I8" s="14" t="s">
        <v>1390</v>
      </c>
      <c r="K8" s="63"/>
    </row>
    <row r="9" s="2" customFormat="1" ht="26.25" customHeight="1" spans="1:11">
      <c r="A9" s="72">
        <v>43556</v>
      </c>
      <c r="B9" s="14" t="s">
        <v>1391</v>
      </c>
      <c r="C9" s="14" t="s">
        <v>1392</v>
      </c>
      <c r="D9" s="15" t="s">
        <v>37</v>
      </c>
      <c r="E9" s="15" t="s">
        <v>135</v>
      </c>
      <c r="F9" s="14">
        <v>40</v>
      </c>
      <c r="G9" s="24">
        <v>3.5</v>
      </c>
      <c r="H9" s="24">
        <f t="shared" ref="H9:H19" si="0">F9*G9</f>
        <v>140</v>
      </c>
      <c r="I9" s="14" t="s">
        <v>136</v>
      </c>
      <c r="K9" s="63"/>
    </row>
    <row r="10" s="2" customFormat="1" ht="26.25" customHeight="1" spans="1:11">
      <c r="A10" s="72">
        <v>43556</v>
      </c>
      <c r="B10" s="14" t="s">
        <v>1388</v>
      </c>
      <c r="C10" s="14" t="s">
        <v>1383</v>
      </c>
      <c r="D10" s="15" t="s">
        <v>269</v>
      </c>
      <c r="E10" s="15" t="s">
        <v>1393</v>
      </c>
      <c r="F10" s="14">
        <v>2</v>
      </c>
      <c r="G10" s="24">
        <v>65.81</v>
      </c>
      <c r="H10" s="24">
        <f t="shared" si="0"/>
        <v>131.62</v>
      </c>
      <c r="I10" s="14" t="s">
        <v>1394</v>
      </c>
      <c r="K10" s="63"/>
    </row>
    <row r="11" s="2" customFormat="1" ht="26.25" customHeight="1" spans="1:11">
      <c r="A11" s="72">
        <v>43556</v>
      </c>
      <c r="B11" s="14" t="s">
        <v>1391</v>
      </c>
      <c r="C11" s="14" t="s">
        <v>1392</v>
      </c>
      <c r="D11" s="15" t="s">
        <v>333</v>
      </c>
      <c r="E11" s="15" t="s">
        <v>334</v>
      </c>
      <c r="F11" s="14">
        <v>2</v>
      </c>
      <c r="G11" s="24">
        <v>3.7</v>
      </c>
      <c r="H11" s="24">
        <f t="shared" si="0"/>
        <v>7.4</v>
      </c>
      <c r="I11" s="14" t="s">
        <v>335</v>
      </c>
      <c r="K11" s="63"/>
    </row>
    <row r="12" s="2" customFormat="1" ht="26.25" customHeight="1" spans="1:11">
      <c r="A12" s="72">
        <v>43556</v>
      </c>
      <c r="B12" s="14" t="s">
        <v>1391</v>
      </c>
      <c r="C12" s="14" t="s">
        <v>1392</v>
      </c>
      <c r="D12" s="15" t="s">
        <v>31</v>
      </c>
      <c r="E12" s="15" t="s">
        <v>230</v>
      </c>
      <c r="F12" s="14">
        <v>3</v>
      </c>
      <c r="G12" s="24">
        <v>1.84</v>
      </c>
      <c r="H12" s="24">
        <f t="shared" si="0"/>
        <v>5.52</v>
      </c>
      <c r="I12" s="14" t="s">
        <v>231</v>
      </c>
      <c r="K12" s="63"/>
    </row>
    <row r="13" s="2" customFormat="1" ht="24.75" customHeight="1" spans="1:11">
      <c r="A13" s="72">
        <v>43556</v>
      </c>
      <c r="B13" s="14" t="s">
        <v>1395</v>
      </c>
      <c r="C13" s="14" t="s">
        <v>1381</v>
      </c>
      <c r="D13" s="15" t="s">
        <v>192</v>
      </c>
      <c r="E13" s="15" t="s">
        <v>193</v>
      </c>
      <c r="F13" s="14">
        <v>1</v>
      </c>
      <c r="G13" s="24">
        <v>46.27</v>
      </c>
      <c r="H13" s="24">
        <f t="shared" si="0"/>
        <v>46.27</v>
      </c>
      <c r="I13" s="14" t="s">
        <v>194</v>
      </c>
      <c r="K13" s="63"/>
    </row>
    <row r="14" s="2" customFormat="1" ht="28.5" customHeight="1" spans="1:11">
      <c r="A14" s="72">
        <v>43556</v>
      </c>
      <c r="B14" s="14" t="s">
        <v>1396</v>
      </c>
      <c r="C14" s="14" t="s">
        <v>1397</v>
      </c>
      <c r="D14" s="15" t="s">
        <v>123</v>
      </c>
      <c r="E14" s="15" t="s">
        <v>124</v>
      </c>
      <c r="F14" s="14">
        <v>60</v>
      </c>
      <c r="G14" s="24">
        <v>1.94</v>
      </c>
      <c r="H14" s="24">
        <f t="shared" si="0"/>
        <v>116.4</v>
      </c>
      <c r="I14" s="14" t="s">
        <v>125</v>
      </c>
      <c r="K14" s="63"/>
    </row>
    <row r="15" s="2" customFormat="1" ht="24.75" customHeight="1" spans="1:11">
      <c r="A15" s="72">
        <v>43556</v>
      </c>
      <c r="B15" s="14" t="s">
        <v>1396</v>
      </c>
      <c r="C15" s="14" t="s">
        <v>1397</v>
      </c>
      <c r="D15" s="15" t="s">
        <v>90</v>
      </c>
      <c r="E15" s="15" t="s">
        <v>440</v>
      </c>
      <c r="F15" s="14">
        <v>12</v>
      </c>
      <c r="G15" s="24">
        <v>4.38</v>
      </c>
      <c r="H15" s="24">
        <f t="shared" si="0"/>
        <v>52.56</v>
      </c>
      <c r="I15" s="14" t="s">
        <v>441</v>
      </c>
      <c r="K15" s="63"/>
    </row>
    <row r="16" s="2" customFormat="1" ht="24.75" customHeight="1" spans="1:11">
      <c r="A16" s="72">
        <v>43556</v>
      </c>
      <c r="B16" s="14" t="s">
        <v>1398</v>
      </c>
      <c r="C16" s="14" t="s">
        <v>1392</v>
      </c>
      <c r="D16" s="15" t="s">
        <v>1399</v>
      </c>
      <c r="E16" s="15" t="s">
        <v>1400</v>
      </c>
      <c r="F16" s="14">
        <v>1</v>
      </c>
      <c r="G16" s="24">
        <v>652.67</v>
      </c>
      <c r="H16" s="24">
        <f t="shared" si="0"/>
        <v>652.67</v>
      </c>
      <c r="I16" s="14" t="s">
        <v>1401</v>
      </c>
      <c r="K16" s="63"/>
    </row>
    <row r="17" s="2" customFormat="1" ht="24.75" customHeight="1" spans="1:11">
      <c r="A17" s="72">
        <v>43556</v>
      </c>
      <c r="B17" s="14" t="s">
        <v>1388</v>
      </c>
      <c r="C17" s="14" t="s">
        <v>1383</v>
      </c>
      <c r="D17" s="15" t="s">
        <v>313</v>
      </c>
      <c r="E17" s="15" t="s">
        <v>1402</v>
      </c>
      <c r="F17" s="14">
        <v>4</v>
      </c>
      <c r="G17" s="24">
        <v>4.7</v>
      </c>
      <c r="H17" s="24">
        <f t="shared" si="0"/>
        <v>18.8</v>
      </c>
      <c r="I17" s="14" t="s">
        <v>1403</v>
      </c>
      <c r="K17" s="63"/>
    </row>
    <row r="18" s="2" customFormat="1" ht="24.75" customHeight="1" spans="1:11">
      <c r="A18" s="72">
        <v>43556</v>
      </c>
      <c r="B18" s="14" t="s">
        <v>1388</v>
      </c>
      <c r="C18" s="14" t="s">
        <v>1383</v>
      </c>
      <c r="D18" s="15" t="s">
        <v>37</v>
      </c>
      <c r="E18" s="15" t="s">
        <v>401</v>
      </c>
      <c r="F18" s="14">
        <v>1</v>
      </c>
      <c r="G18" s="24">
        <v>4.14</v>
      </c>
      <c r="H18" s="24">
        <f t="shared" si="0"/>
        <v>4.14</v>
      </c>
      <c r="I18" s="14" t="s">
        <v>402</v>
      </c>
      <c r="K18" s="63"/>
    </row>
    <row r="19" s="2" customFormat="1" ht="24.75" customHeight="1" spans="1:11">
      <c r="A19" s="72">
        <v>43556</v>
      </c>
      <c r="B19" s="14" t="s">
        <v>1396</v>
      </c>
      <c r="C19" s="14" t="s">
        <v>1397</v>
      </c>
      <c r="D19" s="15" t="s">
        <v>192</v>
      </c>
      <c r="E19" s="15" t="s">
        <v>193</v>
      </c>
      <c r="F19" s="14">
        <v>6</v>
      </c>
      <c r="G19" s="24">
        <v>46.27</v>
      </c>
      <c r="H19" s="24">
        <f t="shared" si="0"/>
        <v>277.62</v>
      </c>
      <c r="I19" s="14" t="s">
        <v>194</v>
      </c>
      <c r="K19" s="63"/>
    </row>
    <row r="20" s="34" customFormat="1" ht="25.5" customHeight="1" spans="1:9">
      <c r="A20" s="49" t="s">
        <v>48</v>
      </c>
      <c r="B20" s="48"/>
      <c r="C20" s="49" t="str">
        <f>IF(H20&lt;0,"负","")&amp;IF(TRUNC(ROUND(H20,2))=0,"",TEXT(TRUNC(ABS(ROUND(H20,2))),"[DBNum2]")&amp;"元")&amp;IF(ISERR(FIND(".",ROUND(H20,2))),"",TEXT(RIGHT(TRUNC(ROUND(H20,2)*10)),"[DBNum2]"))&amp;IF(ISERR(FIND(".0",TEXT(H20,"0.00"))),"角","")&amp;IF(LEFT(RIGHT(ROUND(H20,2),3))=".",TEXT(RIGHT(ROUND(H20,2)),"[DBNum2]")&amp;"分","整")</f>
        <v>壹仟伍佰贰拾壹元壹角贰分</v>
      </c>
      <c r="D20" s="52"/>
      <c r="E20" s="48"/>
      <c r="F20" s="49" t="s">
        <v>49</v>
      </c>
      <c r="G20" s="48"/>
      <c r="H20" s="53">
        <f>SUM(H8:H19)</f>
        <v>1521.12</v>
      </c>
      <c r="I20" s="54"/>
    </row>
    <row r="21" ht="12.75" customHeight="1" spans="7:7">
      <c r="G21" s="5"/>
    </row>
    <row r="22" s="3" customFormat="1" ht="20.1" customHeight="1" spans="1:11">
      <c r="A22" s="3" t="s">
        <v>50</v>
      </c>
      <c r="H22" s="3" t="s">
        <v>51</v>
      </c>
      <c r="K22" s="5"/>
    </row>
    <row r="23" s="3" customFormat="1" ht="20.1" customHeight="1" spans="1:11">
      <c r="A23" s="3" t="s">
        <v>52</v>
      </c>
      <c r="H23" s="3" t="s">
        <v>52</v>
      </c>
      <c r="K23" s="5"/>
    </row>
    <row r="24" s="4" customFormat="1" ht="20.1" customHeight="1" spans="1:11">
      <c r="A24" s="26" t="s">
        <v>53</v>
      </c>
      <c r="B24" s="27" t="s">
        <v>54</v>
      </c>
      <c r="C24" s="27"/>
      <c r="D24" s="30" t="s">
        <v>0</v>
      </c>
      <c r="K24" s="5"/>
    </row>
    <row r="25" s="4" customFormat="1" ht="20.1" customHeight="1" spans="1:11">
      <c r="A25" s="26"/>
      <c r="B25" s="27" t="s">
        <v>55</v>
      </c>
      <c r="C25" s="27"/>
      <c r="D25" s="68" t="s">
        <v>56</v>
      </c>
      <c r="K25" s="5"/>
    </row>
    <row r="26" s="4" customFormat="1" ht="20.1" customHeight="1" spans="1:11">
      <c r="A26" s="26"/>
      <c r="B26" s="27" t="s">
        <v>57</v>
      </c>
      <c r="C26" s="27"/>
      <c r="D26" s="30" t="s">
        <v>58</v>
      </c>
      <c r="H26" s="33"/>
      <c r="I26" s="32"/>
      <c r="K26" s="5"/>
    </row>
    <row r="27" s="4" customFormat="1" ht="20.1" customHeight="1" spans="1:11">
      <c r="A27" s="26"/>
      <c r="B27" s="27" t="s">
        <v>59</v>
      </c>
      <c r="C27" s="27"/>
      <c r="D27" s="30" t="s">
        <v>60</v>
      </c>
      <c r="K27" s="5"/>
    </row>
    <row r="28" s="4" customFormat="1" ht="20.1" customHeight="1" spans="1:11">
      <c r="A28" s="30" t="s">
        <v>61</v>
      </c>
      <c r="K28" s="5"/>
    </row>
    <row r="29" s="4" customFormat="1" ht="20.1" customHeight="1" spans="2:11">
      <c r="B29" s="30" t="s">
        <v>62</v>
      </c>
      <c r="E29" s="30"/>
      <c r="F29" s="30"/>
      <c r="K29" s="5"/>
    </row>
  </sheetData>
  <mergeCells count="10">
    <mergeCell ref="A1:I1"/>
    <mergeCell ref="A2:I2"/>
    <mergeCell ref="A20:B20"/>
    <mergeCell ref="C20:E20"/>
    <mergeCell ref="F20:G20"/>
    <mergeCell ref="B24:C24"/>
    <mergeCell ref="B25:C25"/>
    <mergeCell ref="B26:C26"/>
    <mergeCell ref="B27:C27"/>
    <mergeCell ref="A24:A27"/>
  </mergeCells>
  <printOptions horizontalCentered="1" verticalCentered="1"/>
  <pageMargins left="0" right="0" top="0" bottom="0" header="0.15748031496063" footer="0.15748031496063"/>
  <pageSetup paperSize="9" scale="73" orientation="landscape"/>
  <headerFooter alignWithMargins="0">
    <oddFooter>&amp;C第 &amp;P 页，共 &amp;N 页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"/>
  <sheetViews>
    <sheetView topLeftCell="A4" workbookViewId="0">
      <selection activeCell="J10" sqref="J10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1404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customHeight="1" spans="1:11">
      <c r="A8" s="72">
        <v>43580</v>
      </c>
      <c r="B8" s="14" t="s">
        <v>1405</v>
      </c>
      <c r="C8" s="14" t="s">
        <v>1406</v>
      </c>
      <c r="D8" s="15" t="s">
        <v>192</v>
      </c>
      <c r="E8" s="15" t="s">
        <v>193</v>
      </c>
      <c r="F8" s="14">
        <v>31</v>
      </c>
      <c r="G8" s="24">
        <v>43.83</v>
      </c>
      <c r="H8" s="24">
        <f>F8*G8</f>
        <v>1358.73</v>
      </c>
      <c r="I8" s="14" t="s">
        <v>194</v>
      </c>
      <c r="K8" s="63"/>
    </row>
    <row r="9" s="2" customFormat="1" ht="26.25" customHeight="1" spans="1:11">
      <c r="A9" s="72">
        <v>43580</v>
      </c>
      <c r="B9" s="14" t="s">
        <v>1405</v>
      </c>
      <c r="C9" s="14" t="s">
        <v>1406</v>
      </c>
      <c r="D9" s="15" t="s">
        <v>73</v>
      </c>
      <c r="E9" s="15" t="s">
        <v>763</v>
      </c>
      <c r="F9" s="14">
        <v>20</v>
      </c>
      <c r="G9" s="24">
        <v>4.12</v>
      </c>
      <c r="H9" s="24">
        <f t="shared" ref="H9:H14" si="0">F9*G9</f>
        <v>82.4</v>
      </c>
      <c r="I9" s="14" t="s">
        <v>764</v>
      </c>
      <c r="K9" s="63"/>
    </row>
    <row r="10" s="2" customFormat="1" ht="26.25" customHeight="1" spans="1:11">
      <c r="A10" s="72">
        <v>43580</v>
      </c>
      <c r="B10" s="14" t="s">
        <v>1405</v>
      </c>
      <c r="C10" s="14" t="s">
        <v>1406</v>
      </c>
      <c r="D10" s="15" t="s">
        <v>98</v>
      </c>
      <c r="E10" s="15" t="s">
        <v>83</v>
      </c>
      <c r="F10" s="14">
        <v>60</v>
      </c>
      <c r="G10" s="24">
        <v>1.55</v>
      </c>
      <c r="H10" s="24">
        <f t="shared" si="0"/>
        <v>93</v>
      </c>
      <c r="I10" s="14" t="s">
        <v>99</v>
      </c>
      <c r="K10" s="63"/>
    </row>
    <row r="11" s="2" customFormat="1" ht="26.25" customHeight="1" spans="1:11">
      <c r="A11" s="72">
        <v>43580</v>
      </c>
      <c r="B11" s="14" t="s">
        <v>1405</v>
      </c>
      <c r="C11" s="14" t="s">
        <v>1406</v>
      </c>
      <c r="D11" s="15" t="s">
        <v>160</v>
      </c>
      <c r="E11" s="15" t="s">
        <v>259</v>
      </c>
      <c r="F11" s="14">
        <v>30</v>
      </c>
      <c r="G11" s="24">
        <v>4</v>
      </c>
      <c r="H11" s="24">
        <f t="shared" si="0"/>
        <v>120</v>
      </c>
      <c r="I11" s="14" t="s">
        <v>260</v>
      </c>
      <c r="K11" s="63"/>
    </row>
    <row r="12" s="2" customFormat="1" ht="26.25" customHeight="1" spans="1:11">
      <c r="A12" s="72">
        <v>43580</v>
      </c>
      <c r="B12" s="14" t="s">
        <v>1405</v>
      </c>
      <c r="C12" s="14" t="s">
        <v>1406</v>
      </c>
      <c r="D12" s="15" t="s">
        <v>90</v>
      </c>
      <c r="E12" s="15" t="s">
        <v>440</v>
      </c>
      <c r="F12" s="14">
        <v>60</v>
      </c>
      <c r="G12" s="24">
        <v>4.12</v>
      </c>
      <c r="H12" s="24">
        <f t="shared" si="0"/>
        <v>247.2</v>
      </c>
      <c r="I12" s="14" t="s">
        <v>441</v>
      </c>
      <c r="K12" s="63"/>
    </row>
    <row r="13" s="2" customFormat="1" ht="24.75" customHeight="1" spans="1:11">
      <c r="A13" s="72">
        <v>43580</v>
      </c>
      <c r="B13" s="14" t="s">
        <v>1405</v>
      </c>
      <c r="C13" s="14" t="s">
        <v>1406</v>
      </c>
      <c r="D13" s="15" t="s">
        <v>123</v>
      </c>
      <c r="E13" s="15" t="s">
        <v>124</v>
      </c>
      <c r="F13" s="14">
        <v>180</v>
      </c>
      <c r="G13" s="24">
        <v>1.8</v>
      </c>
      <c r="H13" s="24">
        <f t="shared" si="0"/>
        <v>324</v>
      </c>
      <c r="I13" s="14" t="s">
        <v>125</v>
      </c>
      <c r="K13" s="63"/>
    </row>
    <row r="14" s="2" customFormat="1" ht="28.5" customHeight="1" spans="1:11">
      <c r="A14" s="72">
        <v>43580</v>
      </c>
      <c r="B14" s="14" t="s">
        <v>1405</v>
      </c>
      <c r="C14" s="14" t="s">
        <v>1406</v>
      </c>
      <c r="D14" s="15" t="s">
        <v>90</v>
      </c>
      <c r="E14" s="15" t="s">
        <v>91</v>
      </c>
      <c r="F14" s="14">
        <v>50</v>
      </c>
      <c r="G14" s="24">
        <v>4.5</v>
      </c>
      <c r="H14" s="24">
        <f t="shared" si="0"/>
        <v>225</v>
      </c>
      <c r="I14" s="14" t="s">
        <v>92</v>
      </c>
      <c r="K14" s="63"/>
    </row>
    <row r="15" s="34" customFormat="1" ht="25.5" customHeight="1" spans="1:9">
      <c r="A15" s="49" t="s">
        <v>48</v>
      </c>
      <c r="B15" s="48"/>
      <c r="C15" s="49" t="str">
        <f>IF(H15&lt;0,"负","")&amp;IF(TRUNC(ROUND(H15,2))=0,"",TEXT(TRUNC(ABS(ROUND(H15,2))),"[DBNum2]")&amp;"元")&amp;IF(ISERR(FIND(".",ROUND(H15,2))),"",TEXT(RIGHT(TRUNC(ROUND(H15,2)*10)),"[DBNum2]"))&amp;IF(ISERR(FIND(".0",TEXT(H15,"0.00"))),"角","")&amp;IF(LEFT(RIGHT(ROUND(H15,2),3))=".",TEXT(RIGHT(ROUND(H15,2)),"[DBNum2]")&amp;"分","整")</f>
        <v>贰仟肆佰伍拾元叁角叁分</v>
      </c>
      <c r="D15" s="52"/>
      <c r="E15" s="48"/>
      <c r="F15" s="49" t="s">
        <v>49</v>
      </c>
      <c r="G15" s="48"/>
      <c r="H15" s="53">
        <f>SUM(H8:H14)</f>
        <v>2450.33</v>
      </c>
      <c r="I15" s="54"/>
    </row>
    <row r="16" ht="12.75" customHeight="1" spans="7:7">
      <c r="G16" s="5"/>
    </row>
    <row r="17" s="3" customFormat="1" ht="20.1" customHeight="1" spans="1:11">
      <c r="A17" s="3" t="s">
        <v>50</v>
      </c>
      <c r="H17" s="3" t="s">
        <v>51</v>
      </c>
      <c r="K17" s="5"/>
    </row>
    <row r="18" s="3" customFormat="1" ht="20.1" customHeight="1" spans="1:11">
      <c r="A18" s="3" t="s">
        <v>52</v>
      </c>
      <c r="H18" s="3" t="s">
        <v>52</v>
      </c>
      <c r="K18" s="5"/>
    </row>
    <row r="19" s="4" customFormat="1" ht="20.1" customHeight="1" spans="1:11">
      <c r="A19" s="26" t="s">
        <v>53</v>
      </c>
      <c r="B19" s="27" t="s">
        <v>54</v>
      </c>
      <c r="C19" s="27"/>
      <c r="D19" s="30" t="s">
        <v>0</v>
      </c>
      <c r="K19" s="5"/>
    </row>
    <row r="20" s="4" customFormat="1" ht="20.1" customHeight="1" spans="1:11">
      <c r="A20" s="26"/>
      <c r="B20" s="27" t="s">
        <v>55</v>
      </c>
      <c r="C20" s="27"/>
      <c r="D20" s="68" t="s">
        <v>56</v>
      </c>
      <c r="K20" s="5"/>
    </row>
    <row r="21" s="4" customFormat="1" ht="20.1" customHeight="1" spans="1:11">
      <c r="A21" s="26"/>
      <c r="B21" s="27" t="s">
        <v>57</v>
      </c>
      <c r="C21" s="27"/>
      <c r="D21" s="30" t="s">
        <v>58</v>
      </c>
      <c r="H21" s="33"/>
      <c r="I21" s="32"/>
      <c r="K21" s="5"/>
    </row>
    <row r="22" s="4" customFormat="1" ht="20.1" customHeight="1" spans="1:11">
      <c r="A22" s="26"/>
      <c r="B22" s="27" t="s">
        <v>59</v>
      </c>
      <c r="C22" s="27"/>
      <c r="D22" s="30" t="s">
        <v>60</v>
      </c>
      <c r="K22" s="5"/>
    </row>
    <row r="23" s="4" customFormat="1" ht="20.1" customHeight="1" spans="1:11">
      <c r="A23" s="30" t="s">
        <v>61</v>
      </c>
      <c r="K23" s="5"/>
    </row>
    <row r="24" s="4" customFormat="1" ht="20.1" customHeight="1" spans="2:11">
      <c r="B24" s="30" t="s">
        <v>62</v>
      </c>
      <c r="E24" s="30"/>
      <c r="F24" s="30"/>
      <c r="K24" s="5"/>
    </row>
  </sheetData>
  <mergeCells count="10">
    <mergeCell ref="A1:I1"/>
    <mergeCell ref="A2:I2"/>
    <mergeCell ref="A15:B15"/>
    <mergeCell ref="C15:E15"/>
    <mergeCell ref="F15:G15"/>
    <mergeCell ref="B19:C19"/>
    <mergeCell ref="B20:C20"/>
    <mergeCell ref="B21:C21"/>
    <mergeCell ref="B22:C22"/>
    <mergeCell ref="A19:A22"/>
  </mergeCells>
  <printOptions horizontalCentered="1" verticalCentered="1"/>
  <pageMargins left="0" right="0" top="0" bottom="0" header="0.15748031496063" footer="0.15748031496063"/>
  <pageSetup paperSize="9" scale="73" orientation="landscape"/>
  <headerFooter alignWithMargins="0">
    <oddFooter>&amp;C第 &amp;P 页，共 &amp;N 页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"/>
  <sheetViews>
    <sheetView topLeftCell="A16" workbookViewId="0">
      <selection activeCell="K20" sqref="K20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1407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customHeight="1" spans="1:11">
      <c r="A8" s="72">
        <v>43568</v>
      </c>
      <c r="B8" s="14" t="s">
        <v>1408</v>
      </c>
      <c r="C8" s="14" t="s">
        <v>1409</v>
      </c>
      <c r="D8" s="15" t="s">
        <v>160</v>
      </c>
      <c r="E8" s="15" t="s">
        <v>259</v>
      </c>
      <c r="F8" s="14">
        <v>3</v>
      </c>
      <c r="G8" s="24">
        <v>4.18</v>
      </c>
      <c r="H8" s="24">
        <f>F8*G8</f>
        <v>12.54</v>
      </c>
      <c r="I8" s="14" t="s">
        <v>260</v>
      </c>
      <c r="K8" s="63"/>
    </row>
    <row r="9" s="2" customFormat="1" ht="26.25" customHeight="1" spans="1:11">
      <c r="A9" s="72">
        <v>43568</v>
      </c>
      <c r="B9" s="14" t="s">
        <v>1408</v>
      </c>
      <c r="C9" s="14" t="s">
        <v>1409</v>
      </c>
      <c r="D9" s="15" t="s">
        <v>37</v>
      </c>
      <c r="E9" s="15" t="s">
        <v>88</v>
      </c>
      <c r="F9" s="14">
        <v>9</v>
      </c>
      <c r="G9" s="24">
        <v>3.3999</v>
      </c>
      <c r="H9" s="24">
        <f t="shared" ref="H9:H23" si="0">F9*G9</f>
        <v>30.5991</v>
      </c>
      <c r="I9" s="14" t="s">
        <v>89</v>
      </c>
      <c r="K9" s="63"/>
    </row>
    <row r="10" s="2" customFormat="1" ht="26.25" customHeight="1" spans="1:11">
      <c r="A10" s="72">
        <v>43568</v>
      </c>
      <c r="B10" s="14" t="s">
        <v>1408</v>
      </c>
      <c r="C10" s="14" t="s">
        <v>1409</v>
      </c>
      <c r="D10" s="15" t="s">
        <v>123</v>
      </c>
      <c r="E10" s="15" t="s">
        <v>124</v>
      </c>
      <c r="F10" s="14">
        <v>66</v>
      </c>
      <c r="G10" s="24">
        <v>1.88</v>
      </c>
      <c r="H10" s="24">
        <f t="shared" si="0"/>
        <v>124.08</v>
      </c>
      <c r="I10" s="14" t="s">
        <v>125</v>
      </c>
      <c r="K10" s="63"/>
    </row>
    <row r="11" s="2" customFormat="1" ht="26.25" customHeight="1" spans="1:11">
      <c r="A11" s="72">
        <v>43565</v>
      </c>
      <c r="B11" s="14" t="s">
        <v>1410</v>
      </c>
      <c r="C11" s="14" t="s">
        <v>1409</v>
      </c>
      <c r="D11" s="15" t="s">
        <v>172</v>
      </c>
      <c r="E11" s="15" t="s">
        <v>235</v>
      </c>
      <c r="F11" s="14">
        <v>3</v>
      </c>
      <c r="G11" s="24">
        <v>5.84</v>
      </c>
      <c r="H11" s="24">
        <f t="shared" si="0"/>
        <v>17.52</v>
      </c>
      <c r="I11" s="14" t="s">
        <v>1411</v>
      </c>
      <c r="K11" s="63"/>
    </row>
    <row r="12" s="2" customFormat="1" ht="26.25" customHeight="1" spans="1:11">
      <c r="A12" s="72">
        <v>43568</v>
      </c>
      <c r="B12" s="14" t="s">
        <v>1412</v>
      </c>
      <c r="C12" s="14" t="s">
        <v>1409</v>
      </c>
      <c r="D12" s="15" t="s">
        <v>192</v>
      </c>
      <c r="E12" s="15" t="s">
        <v>193</v>
      </c>
      <c r="F12" s="14">
        <v>3</v>
      </c>
      <c r="G12" s="24">
        <v>43.83</v>
      </c>
      <c r="H12" s="24">
        <f t="shared" si="0"/>
        <v>131.49</v>
      </c>
      <c r="I12" s="14" t="s">
        <v>194</v>
      </c>
      <c r="K12" s="63"/>
    </row>
    <row r="13" s="2" customFormat="1" ht="24.75" customHeight="1" spans="1:11">
      <c r="A13" s="72">
        <v>43568</v>
      </c>
      <c r="B13" s="14" t="s">
        <v>1408</v>
      </c>
      <c r="C13" s="14" t="s">
        <v>1409</v>
      </c>
      <c r="D13" s="15" t="s">
        <v>123</v>
      </c>
      <c r="E13" s="15" t="s">
        <v>124</v>
      </c>
      <c r="F13" s="14">
        <v>30</v>
      </c>
      <c r="G13" s="24">
        <v>1.88</v>
      </c>
      <c r="H13" s="24">
        <f t="shared" si="0"/>
        <v>56.4</v>
      </c>
      <c r="I13" s="14" t="s">
        <v>125</v>
      </c>
      <c r="K13" s="63"/>
    </row>
    <row r="14" s="2" customFormat="1" ht="24.75" customHeight="1" spans="1:11">
      <c r="A14" s="72">
        <v>43568</v>
      </c>
      <c r="B14" s="14" t="s">
        <v>1412</v>
      </c>
      <c r="C14" s="14" t="s">
        <v>1409</v>
      </c>
      <c r="D14" s="15" t="s">
        <v>192</v>
      </c>
      <c r="E14" s="15" t="s">
        <v>193</v>
      </c>
      <c r="F14" s="14">
        <v>6</v>
      </c>
      <c r="G14" s="24">
        <v>43.83</v>
      </c>
      <c r="H14" s="24">
        <f t="shared" si="0"/>
        <v>262.98</v>
      </c>
      <c r="I14" s="14" t="s">
        <v>194</v>
      </c>
      <c r="K14" s="63"/>
    </row>
    <row r="15" s="2" customFormat="1" ht="24.75" customHeight="1" spans="1:11">
      <c r="A15" s="72">
        <v>43568</v>
      </c>
      <c r="B15" s="14" t="s">
        <v>1408</v>
      </c>
      <c r="C15" s="14" t="s">
        <v>1409</v>
      </c>
      <c r="D15" s="15" t="s">
        <v>37</v>
      </c>
      <c r="E15" s="15" t="s">
        <v>76</v>
      </c>
      <c r="F15" s="14">
        <v>12</v>
      </c>
      <c r="G15" s="24">
        <v>11.3699</v>
      </c>
      <c r="H15" s="24">
        <f t="shared" si="0"/>
        <v>136.4388</v>
      </c>
      <c r="I15" s="14" t="s">
        <v>77</v>
      </c>
      <c r="K15" s="63"/>
    </row>
    <row r="16" s="2" customFormat="1" ht="24.75" customHeight="1" spans="1:11">
      <c r="A16" s="72">
        <v>43574</v>
      </c>
      <c r="B16" s="14" t="s">
        <v>1413</v>
      </c>
      <c r="C16" s="14" t="s">
        <v>1414</v>
      </c>
      <c r="D16" s="15" t="s">
        <v>123</v>
      </c>
      <c r="E16" s="15" t="s">
        <v>124</v>
      </c>
      <c r="F16" s="14">
        <v>12</v>
      </c>
      <c r="G16" s="24">
        <v>1.88</v>
      </c>
      <c r="H16" s="24">
        <f t="shared" si="0"/>
        <v>22.56</v>
      </c>
      <c r="I16" s="14" t="s">
        <v>125</v>
      </c>
      <c r="K16" s="63"/>
    </row>
    <row r="17" s="2" customFormat="1" ht="24.75" customHeight="1" spans="1:11">
      <c r="A17" s="72">
        <v>43568</v>
      </c>
      <c r="B17" s="14" t="s">
        <v>1408</v>
      </c>
      <c r="C17" s="14" t="s">
        <v>1409</v>
      </c>
      <c r="D17" s="15" t="s">
        <v>90</v>
      </c>
      <c r="E17" s="15" t="s">
        <v>440</v>
      </c>
      <c r="F17" s="14">
        <v>6</v>
      </c>
      <c r="G17" s="24">
        <v>4.25</v>
      </c>
      <c r="H17" s="24">
        <f t="shared" si="0"/>
        <v>25.5</v>
      </c>
      <c r="I17" s="14" t="s">
        <v>441</v>
      </c>
      <c r="K17" s="63"/>
    </row>
    <row r="18" s="2" customFormat="1" ht="24.75" customHeight="1" spans="1:11">
      <c r="A18" s="72">
        <v>43568</v>
      </c>
      <c r="B18" s="14" t="s">
        <v>1408</v>
      </c>
      <c r="C18" s="14" t="s">
        <v>1409</v>
      </c>
      <c r="D18" s="15" t="s">
        <v>73</v>
      </c>
      <c r="E18" s="15" t="s">
        <v>158</v>
      </c>
      <c r="F18" s="14">
        <v>6</v>
      </c>
      <c r="G18" s="24">
        <v>2.83</v>
      </c>
      <c r="H18" s="24">
        <f t="shared" si="0"/>
        <v>16.98</v>
      </c>
      <c r="I18" s="14" t="s">
        <v>159</v>
      </c>
      <c r="K18" s="63"/>
    </row>
    <row r="19" s="2" customFormat="1" ht="24.75" customHeight="1" spans="1:11">
      <c r="A19" s="72">
        <v>43568</v>
      </c>
      <c r="B19" s="14" t="s">
        <v>1408</v>
      </c>
      <c r="C19" s="14" t="s">
        <v>1409</v>
      </c>
      <c r="D19" s="15" t="s">
        <v>476</v>
      </c>
      <c r="E19" s="15" t="s">
        <v>477</v>
      </c>
      <c r="F19" s="14">
        <v>3</v>
      </c>
      <c r="G19" s="24">
        <v>9.44</v>
      </c>
      <c r="H19" s="24">
        <f t="shared" si="0"/>
        <v>28.32</v>
      </c>
      <c r="I19" s="14" t="s">
        <v>478</v>
      </c>
      <c r="K19" s="63"/>
    </row>
    <row r="20" s="2" customFormat="1" ht="24.75" customHeight="1" spans="1:11">
      <c r="A20" s="72">
        <v>43568</v>
      </c>
      <c r="B20" s="14" t="s">
        <v>1408</v>
      </c>
      <c r="C20" s="14" t="s">
        <v>1409</v>
      </c>
      <c r="D20" s="15" t="s">
        <v>93</v>
      </c>
      <c r="E20" s="15" t="s">
        <v>94</v>
      </c>
      <c r="F20" s="14">
        <v>30</v>
      </c>
      <c r="G20" s="24">
        <v>3.7</v>
      </c>
      <c r="H20" s="24">
        <f t="shared" si="0"/>
        <v>111</v>
      </c>
      <c r="I20" s="14" t="s">
        <v>95</v>
      </c>
      <c r="K20" s="63"/>
    </row>
    <row r="21" s="2" customFormat="1" ht="24.75" customHeight="1" spans="1:11">
      <c r="A21" s="72">
        <v>43580</v>
      </c>
      <c r="B21" s="14" t="s">
        <v>1415</v>
      </c>
      <c r="C21" s="14" t="s">
        <v>1414</v>
      </c>
      <c r="D21" s="15" t="s">
        <v>1416</v>
      </c>
      <c r="E21" s="15" t="s">
        <v>1417</v>
      </c>
      <c r="F21" s="14">
        <v>3</v>
      </c>
      <c r="G21" s="24">
        <v>4.5</v>
      </c>
      <c r="H21" s="24">
        <f t="shared" si="0"/>
        <v>13.5</v>
      </c>
      <c r="I21" s="14" t="s">
        <v>1418</v>
      </c>
      <c r="K21" s="63"/>
    </row>
    <row r="22" s="2" customFormat="1" ht="24.75" customHeight="1" spans="1:11">
      <c r="A22" s="72">
        <v>43568</v>
      </c>
      <c r="B22" s="14" t="s">
        <v>1408</v>
      </c>
      <c r="C22" s="14" t="s">
        <v>1409</v>
      </c>
      <c r="D22" s="15" t="s">
        <v>90</v>
      </c>
      <c r="E22" s="15" t="s">
        <v>440</v>
      </c>
      <c r="F22" s="14">
        <v>12</v>
      </c>
      <c r="G22" s="24">
        <v>4.25</v>
      </c>
      <c r="H22" s="24">
        <f t="shared" si="0"/>
        <v>51</v>
      </c>
      <c r="I22" s="14" t="s">
        <v>441</v>
      </c>
      <c r="K22" s="63"/>
    </row>
    <row r="23" s="2" customFormat="1" ht="24.75" customHeight="1" spans="1:11">
      <c r="A23" s="72">
        <v>43580</v>
      </c>
      <c r="B23" s="14" t="s">
        <v>1415</v>
      </c>
      <c r="C23" s="14" t="s">
        <v>1414</v>
      </c>
      <c r="D23" s="15" t="s">
        <v>1416</v>
      </c>
      <c r="E23" s="15" t="s">
        <v>1419</v>
      </c>
      <c r="F23" s="14">
        <v>3</v>
      </c>
      <c r="G23" s="24">
        <v>4</v>
      </c>
      <c r="H23" s="24">
        <f t="shared" si="0"/>
        <v>12</v>
      </c>
      <c r="I23" s="14" t="s">
        <v>1420</v>
      </c>
      <c r="K23" s="63"/>
    </row>
    <row r="24" s="34" customFormat="1" ht="25.5" customHeight="1" spans="1:9">
      <c r="A24" s="49" t="s">
        <v>48</v>
      </c>
      <c r="B24" s="48"/>
      <c r="C24" s="49" t="str">
        <f>IF(H24&lt;0,"负","")&amp;IF(TRUNC(ROUND(H24,2))=0,"",TEXT(TRUNC(ABS(ROUND(H24,2))),"[DBNum2]")&amp;"元")&amp;IF(ISERR(FIND(".",ROUND(H24,2))),"",TEXT(RIGHT(TRUNC(ROUND(H24,2)*10)),"[DBNum2]"))&amp;IF(ISERR(FIND(".0",TEXT(H24,"0.00"))),"角","")&amp;IF(LEFT(RIGHT(ROUND(H24,2),3))=".",TEXT(RIGHT(ROUND(H24,2)),"[DBNum2]")&amp;"分","整")</f>
        <v>壹仟零伍拾贰元玖角壹分</v>
      </c>
      <c r="D24" s="52"/>
      <c r="E24" s="48"/>
      <c r="F24" s="49" t="s">
        <v>49</v>
      </c>
      <c r="G24" s="48"/>
      <c r="H24" s="53">
        <f>SUM(H8:H23)</f>
        <v>1052.9079</v>
      </c>
      <c r="I24" s="54"/>
    </row>
    <row r="25" ht="12.75" customHeight="1" spans="7:7">
      <c r="G25" s="5"/>
    </row>
    <row r="26" s="3" customFormat="1" ht="20.1" customHeight="1" spans="1:11">
      <c r="A26" s="3" t="s">
        <v>50</v>
      </c>
      <c r="H26" s="3" t="s">
        <v>51</v>
      </c>
      <c r="K26" s="5"/>
    </row>
    <row r="27" s="3" customFormat="1" ht="20.1" customHeight="1" spans="1:11">
      <c r="A27" s="3" t="s">
        <v>52</v>
      </c>
      <c r="H27" s="3" t="s">
        <v>52</v>
      </c>
      <c r="K27" s="5"/>
    </row>
    <row r="28" s="4" customFormat="1" ht="20.1" customHeight="1" spans="1:11">
      <c r="A28" s="26" t="s">
        <v>53</v>
      </c>
      <c r="B28" s="27" t="s">
        <v>54</v>
      </c>
      <c r="C28" s="27"/>
      <c r="D28" s="30" t="s">
        <v>0</v>
      </c>
      <c r="K28" s="5"/>
    </row>
    <row r="29" s="4" customFormat="1" ht="20.1" customHeight="1" spans="1:11">
      <c r="A29" s="26"/>
      <c r="B29" s="27" t="s">
        <v>55</v>
      </c>
      <c r="C29" s="27"/>
      <c r="D29" s="68" t="s">
        <v>56</v>
      </c>
      <c r="K29" s="5"/>
    </row>
    <row r="30" s="4" customFormat="1" ht="20.1" customHeight="1" spans="1:11">
      <c r="A30" s="26"/>
      <c r="B30" s="27" t="s">
        <v>57</v>
      </c>
      <c r="C30" s="27"/>
      <c r="D30" s="30" t="s">
        <v>58</v>
      </c>
      <c r="H30" s="33"/>
      <c r="I30" s="32"/>
      <c r="K30" s="5"/>
    </row>
    <row r="31" s="4" customFormat="1" ht="20.1" customHeight="1" spans="1:11">
      <c r="A31" s="26"/>
      <c r="B31" s="27" t="s">
        <v>59</v>
      </c>
      <c r="C31" s="27"/>
      <c r="D31" s="30" t="s">
        <v>60</v>
      </c>
      <c r="K31" s="5"/>
    </row>
    <row r="32" s="4" customFormat="1" ht="20.1" customHeight="1" spans="1:11">
      <c r="A32" s="30" t="s">
        <v>61</v>
      </c>
      <c r="K32" s="5"/>
    </row>
    <row r="33" s="4" customFormat="1" ht="20.1" customHeight="1" spans="2:11">
      <c r="B33" s="30" t="s">
        <v>62</v>
      </c>
      <c r="E33" s="30"/>
      <c r="F33" s="30"/>
      <c r="K33" s="5"/>
    </row>
  </sheetData>
  <mergeCells count="10">
    <mergeCell ref="A1:I1"/>
    <mergeCell ref="A2:I2"/>
    <mergeCell ref="A24:B24"/>
    <mergeCell ref="C24:E24"/>
    <mergeCell ref="F24:G24"/>
    <mergeCell ref="B28:C28"/>
    <mergeCell ref="B29:C29"/>
    <mergeCell ref="B30:C30"/>
    <mergeCell ref="B31:C31"/>
    <mergeCell ref="A28:A31"/>
  </mergeCells>
  <printOptions horizontalCentered="1" verticalCentered="1"/>
  <pageMargins left="0" right="0" top="0" bottom="0" header="0.15748031496063" footer="0.15748031496063"/>
  <pageSetup paperSize="9" scale="73" orientation="landscape"/>
  <headerFooter alignWithMargins="0">
    <oddFooter>&amp;C第 &amp;P 页，共 &amp;N 页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6"/>
  <sheetViews>
    <sheetView topLeftCell="A42" workbookViewId="0">
      <selection activeCell="I52" sqref="I52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1421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customHeight="1" spans="1:11">
      <c r="A8" s="72">
        <v>43565</v>
      </c>
      <c r="B8" s="14" t="s">
        <v>1422</v>
      </c>
      <c r="C8" s="14" t="s">
        <v>1423</v>
      </c>
      <c r="D8" s="15" t="s">
        <v>98</v>
      </c>
      <c r="E8" s="15" t="s">
        <v>83</v>
      </c>
      <c r="F8" s="14">
        <v>50</v>
      </c>
      <c r="G8" s="24">
        <v>1.55</v>
      </c>
      <c r="H8" s="24">
        <f>F8*G8</f>
        <v>77.5</v>
      </c>
      <c r="I8" s="14" t="s">
        <v>99</v>
      </c>
      <c r="K8" s="63"/>
    </row>
    <row r="9" s="2" customFormat="1" ht="26.25" customHeight="1" spans="1:11">
      <c r="A9" s="72">
        <v>43568</v>
      </c>
      <c r="B9" s="14" t="s">
        <v>1424</v>
      </c>
      <c r="C9" s="14" t="s">
        <v>1423</v>
      </c>
      <c r="D9" s="15" t="s">
        <v>123</v>
      </c>
      <c r="E9" s="15" t="s">
        <v>124</v>
      </c>
      <c r="F9" s="14">
        <v>96</v>
      </c>
      <c r="G9" s="24">
        <v>1.88</v>
      </c>
      <c r="H9" s="24">
        <f t="shared" ref="H9:H46" si="0">F9*G9</f>
        <v>180.48</v>
      </c>
      <c r="I9" s="14" t="s">
        <v>125</v>
      </c>
      <c r="K9" s="63"/>
    </row>
    <row r="10" s="2" customFormat="1" ht="26.25" customHeight="1" spans="1:11">
      <c r="A10" s="72">
        <v>43556</v>
      </c>
      <c r="B10" s="14" t="s">
        <v>1425</v>
      </c>
      <c r="C10" s="14" t="s">
        <v>1426</v>
      </c>
      <c r="D10" s="15" t="s">
        <v>98</v>
      </c>
      <c r="E10" s="15" t="s">
        <v>83</v>
      </c>
      <c r="F10" s="14">
        <v>100</v>
      </c>
      <c r="G10" s="24">
        <v>1.6</v>
      </c>
      <c r="H10" s="24">
        <f t="shared" si="0"/>
        <v>160</v>
      </c>
      <c r="I10" s="14" t="s">
        <v>99</v>
      </c>
      <c r="K10" s="63"/>
    </row>
    <row r="11" s="2" customFormat="1" ht="26.25" customHeight="1" spans="1:11">
      <c r="A11" s="72">
        <v>43556</v>
      </c>
      <c r="B11" s="14" t="s">
        <v>1425</v>
      </c>
      <c r="C11" s="14" t="s">
        <v>1426</v>
      </c>
      <c r="D11" s="15" t="s">
        <v>192</v>
      </c>
      <c r="E11" s="15" t="s">
        <v>193</v>
      </c>
      <c r="F11" s="14">
        <v>10</v>
      </c>
      <c r="G11" s="24">
        <v>43.83</v>
      </c>
      <c r="H11" s="24">
        <f t="shared" si="0"/>
        <v>438.3</v>
      </c>
      <c r="I11" s="14" t="s">
        <v>194</v>
      </c>
      <c r="K11" s="63"/>
    </row>
    <row r="12" s="2" customFormat="1" ht="26.25" customHeight="1" spans="1:11">
      <c r="A12" s="72">
        <v>43556</v>
      </c>
      <c r="B12" s="14" t="s">
        <v>1425</v>
      </c>
      <c r="C12" s="14" t="s">
        <v>1426</v>
      </c>
      <c r="D12" s="15" t="s">
        <v>37</v>
      </c>
      <c r="E12" s="15" t="s">
        <v>76</v>
      </c>
      <c r="F12" s="14">
        <v>144</v>
      </c>
      <c r="G12" s="24">
        <v>11.68</v>
      </c>
      <c r="H12" s="24">
        <f t="shared" si="0"/>
        <v>1681.92</v>
      </c>
      <c r="I12" s="14" t="s">
        <v>77</v>
      </c>
      <c r="K12" s="63"/>
    </row>
    <row r="13" s="2" customFormat="1" ht="24.75" customHeight="1" spans="1:11">
      <c r="A13" s="72">
        <v>43556</v>
      </c>
      <c r="B13" s="14" t="s">
        <v>1425</v>
      </c>
      <c r="C13" s="14" t="s">
        <v>1426</v>
      </c>
      <c r="D13" s="15" t="s">
        <v>90</v>
      </c>
      <c r="E13" s="15" t="s">
        <v>440</v>
      </c>
      <c r="F13" s="14">
        <v>288</v>
      </c>
      <c r="G13" s="24">
        <v>4.37</v>
      </c>
      <c r="H13" s="24">
        <f t="shared" si="0"/>
        <v>1258.56</v>
      </c>
      <c r="I13" s="14" t="s">
        <v>441</v>
      </c>
      <c r="K13" s="63"/>
    </row>
    <row r="14" s="2" customFormat="1" ht="24.75" customHeight="1" spans="1:11">
      <c r="A14" s="72">
        <v>43556</v>
      </c>
      <c r="B14" s="14" t="s">
        <v>1425</v>
      </c>
      <c r="C14" s="14" t="s">
        <v>1426</v>
      </c>
      <c r="D14" s="15" t="s">
        <v>37</v>
      </c>
      <c r="E14" s="15" t="s">
        <v>401</v>
      </c>
      <c r="F14" s="14">
        <v>13</v>
      </c>
      <c r="G14" s="24">
        <v>4.15</v>
      </c>
      <c r="H14" s="24">
        <f t="shared" si="0"/>
        <v>53.95</v>
      </c>
      <c r="I14" s="14" t="s">
        <v>402</v>
      </c>
      <c r="K14" s="63"/>
    </row>
    <row r="15" s="2" customFormat="1" ht="24.75" customHeight="1" spans="1:11">
      <c r="A15" s="72">
        <v>43565</v>
      </c>
      <c r="B15" s="14" t="s">
        <v>1422</v>
      </c>
      <c r="C15" s="14" t="s">
        <v>1423</v>
      </c>
      <c r="D15" s="15" t="s">
        <v>37</v>
      </c>
      <c r="E15" s="15" t="s">
        <v>76</v>
      </c>
      <c r="F15" s="14">
        <v>17</v>
      </c>
      <c r="G15" s="24">
        <v>11.3699</v>
      </c>
      <c r="H15" s="24">
        <f t="shared" si="0"/>
        <v>193.2883</v>
      </c>
      <c r="I15" s="14" t="s">
        <v>77</v>
      </c>
      <c r="K15" s="63"/>
    </row>
    <row r="16" s="2" customFormat="1" ht="24.75" customHeight="1" spans="1:11">
      <c r="A16" s="72">
        <v>43565</v>
      </c>
      <c r="B16" s="14" t="s">
        <v>1422</v>
      </c>
      <c r="C16" s="14" t="s">
        <v>1423</v>
      </c>
      <c r="D16" s="15" t="s">
        <v>82</v>
      </c>
      <c r="E16" s="15" t="s">
        <v>199</v>
      </c>
      <c r="F16" s="14">
        <v>10</v>
      </c>
      <c r="G16" s="24">
        <v>2.53</v>
      </c>
      <c r="H16" s="24">
        <f t="shared" si="0"/>
        <v>25.3</v>
      </c>
      <c r="I16" s="14" t="s">
        <v>200</v>
      </c>
      <c r="K16" s="63"/>
    </row>
    <row r="17" s="2" customFormat="1" ht="24.75" customHeight="1" spans="1:11">
      <c r="A17" s="72">
        <v>43565</v>
      </c>
      <c r="B17" s="14" t="s">
        <v>1422</v>
      </c>
      <c r="C17" s="14" t="s">
        <v>1423</v>
      </c>
      <c r="D17" s="15" t="s">
        <v>37</v>
      </c>
      <c r="E17" s="15" t="s">
        <v>141</v>
      </c>
      <c r="F17" s="14">
        <v>7</v>
      </c>
      <c r="G17" s="24">
        <v>2.82</v>
      </c>
      <c r="H17" s="24">
        <f t="shared" si="0"/>
        <v>19.74</v>
      </c>
      <c r="I17" s="14" t="s">
        <v>142</v>
      </c>
      <c r="K17" s="63"/>
    </row>
    <row r="18" s="2" customFormat="1" ht="24.75" customHeight="1" spans="1:11">
      <c r="A18" s="72">
        <v>43565</v>
      </c>
      <c r="B18" s="14" t="s">
        <v>1422</v>
      </c>
      <c r="C18" s="14" t="s">
        <v>1423</v>
      </c>
      <c r="D18" s="15" t="s">
        <v>37</v>
      </c>
      <c r="E18" s="15" t="s">
        <v>481</v>
      </c>
      <c r="F18" s="14">
        <v>1</v>
      </c>
      <c r="G18" s="24">
        <v>4.72</v>
      </c>
      <c r="H18" s="24">
        <f t="shared" si="0"/>
        <v>4.72</v>
      </c>
      <c r="I18" s="14" t="s">
        <v>482</v>
      </c>
      <c r="K18" s="63"/>
    </row>
    <row r="19" s="2" customFormat="1" ht="24.75" customHeight="1" spans="1:11">
      <c r="A19" s="72">
        <v>43565</v>
      </c>
      <c r="B19" s="14" t="s">
        <v>1422</v>
      </c>
      <c r="C19" s="14" t="s">
        <v>1423</v>
      </c>
      <c r="D19" s="15" t="s">
        <v>195</v>
      </c>
      <c r="E19" s="15" t="s">
        <v>196</v>
      </c>
      <c r="F19" s="14">
        <v>2</v>
      </c>
      <c r="G19" s="24">
        <v>161.6999</v>
      </c>
      <c r="H19" s="24">
        <f t="shared" si="0"/>
        <v>323.3998</v>
      </c>
      <c r="I19" s="14" t="s">
        <v>197</v>
      </c>
      <c r="K19" s="63"/>
    </row>
    <row r="20" s="2" customFormat="1" ht="24.75" customHeight="1" spans="1:11">
      <c r="A20" s="72">
        <v>43565</v>
      </c>
      <c r="B20" s="14" t="s">
        <v>1422</v>
      </c>
      <c r="C20" s="14" t="s">
        <v>1423</v>
      </c>
      <c r="D20" s="15" t="s">
        <v>1427</v>
      </c>
      <c r="E20" s="15" t="s">
        <v>1428</v>
      </c>
      <c r="F20" s="14">
        <v>8</v>
      </c>
      <c r="G20" s="24">
        <v>6.1</v>
      </c>
      <c r="H20" s="24">
        <f t="shared" si="0"/>
        <v>48.8</v>
      </c>
      <c r="I20" s="14" t="s">
        <v>1429</v>
      </c>
      <c r="K20" s="63"/>
    </row>
    <row r="21" s="2" customFormat="1" ht="24.75" customHeight="1" spans="1:11">
      <c r="A21" s="72">
        <v>43565</v>
      </c>
      <c r="B21" s="14" t="s">
        <v>1422</v>
      </c>
      <c r="C21" s="14" t="s">
        <v>1423</v>
      </c>
      <c r="D21" s="15" t="s">
        <v>90</v>
      </c>
      <c r="E21" s="15" t="s">
        <v>440</v>
      </c>
      <c r="F21" s="14">
        <v>15</v>
      </c>
      <c r="G21" s="24">
        <v>4.25</v>
      </c>
      <c r="H21" s="24">
        <f t="shared" si="0"/>
        <v>63.75</v>
      </c>
      <c r="I21" s="14" t="s">
        <v>441</v>
      </c>
      <c r="K21" s="63"/>
    </row>
    <row r="22" s="2" customFormat="1" ht="24.75" customHeight="1" spans="1:11">
      <c r="A22" s="72">
        <v>43565</v>
      </c>
      <c r="B22" s="14" t="s">
        <v>1422</v>
      </c>
      <c r="C22" s="14" t="s">
        <v>1423</v>
      </c>
      <c r="D22" s="15" t="s">
        <v>109</v>
      </c>
      <c r="E22" s="15" t="s">
        <v>1430</v>
      </c>
      <c r="F22" s="14">
        <v>2</v>
      </c>
      <c r="G22" s="24">
        <v>8.14</v>
      </c>
      <c r="H22" s="24">
        <f t="shared" si="0"/>
        <v>16.28</v>
      </c>
      <c r="I22" s="14" t="s">
        <v>1431</v>
      </c>
      <c r="K22" s="63"/>
    </row>
    <row r="23" s="2" customFormat="1" ht="24.75" customHeight="1" spans="1:11">
      <c r="A23" s="72">
        <v>43565</v>
      </c>
      <c r="B23" s="14" t="s">
        <v>1422</v>
      </c>
      <c r="C23" s="14" t="s">
        <v>1423</v>
      </c>
      <c r="D23" s="15" t="s">
        <v>31</v>
      </c>
      <c r="E23" s="15" t="s">
        <v>230</v>
      </c>
      <c r="F23" s="14">
        <v>15</v>
      </c>
      <c r="G23" s="24">
        <v>1.84</v>
      </c>
      <c r="H23" s="24">
        <f t="shared" si="0"/>
        <v>27.6</v>
      </c>
      <c r="I23" s="14" t="s">
        <v>231</v>
      </c>
      <c r="K23" s="63"/>
    </row>
    <row r="24" s="2" customFormat="1" ht="24.75" customHeight="1" spans="1:11">
      <c r="A24" s="72">
        <v>43565</v>
      </c>
      <c r="B24" s="14" t="s">
        <v>1422</v>
      </c>
      <c r="C24" s="14" t="s">
        <v>1423</v>
      </c>
      <c r="D24" s="15" t="s">
        <v>395</v>
      </c>
      <c r="E24" s="15" t="s">
        <v>1339</v>
      </c>
      <c r="F24" s="14">
        <v>1</v>
      </c>
      <c r="G24" s="24">
        <v>13.4</v>
      </c>
      <c r="H24" s="24">
        <f t="shared" si="0"/>
        <v>13.4</v>
      </c>
      <c r="I24" s="14" t="s">
        <v>1340</v>
      </c>
      <c r="K24" s="63"/>
    </row>
    <row r="25" s="2" customFormat="1" ht="24.75" customHeight="1" spans="1:11">
      <c r="A25" s="72">
        <v>43565</v>
      </c>
      <c r="B25" s="14" t="s">
        <v>1422</v>
      </c>
      <c r="C25" s="14" t="s">
        <v>1423</v>
      </c>
      <c r="D25" s="15" t="s">
        <v>85</v>
      </c>
      <c r="E25" s="15" t="s">
        <v>237</v>
      </c>
      <c r="F25" s="14">
        <v>4</v>
      </c>
      <c r="G25" s="24">
        <v>24.7</v>
      </c>
      <c r="H25" s="24">
        <f t="shared" si="0"/>
        <v>98.8</v>
      </c>
      <c r="I25" s="14" t="s">
        <v>238</v>
      </c>
      <c r="K25" s="63"/>
    </row>
    <row r="26" s="2" customFormat="1" ht="24.75" customHeight="1" spans="1:11">
      <c r="A26" s="72">
        <v>43565</v>
      </c>
      <c r="B26" s="14" t="s">
        <v>1432</v>
      </c>
      <c r="C26" s="14" t="s">
        <v>1426</v>
      </c>
      <c r="D26" s="15" t="s">
        <v>123</v>
      </c>
      <c r="E26" s="15" t="s">
        <v>124</v>
      </c>
      <c r="F26" s="14">
        <v>84</v>
      </c>
      <c r="G26" s="24">
        <v>1.94</v>
      </c>
      <c r="H26" s="24">
        <f t="shared" si="0"/>
        <v>162.96</v>
      </c>
      <c r="I26" s="14" t="s">
        <v>125</v>
      </c>
      <c r="K26" s="63"/>
    </row>
    <row r="27" s="2" customFormat="1" ht="24.75" customHeight="1" spans="1:11">
      <c r="A27" s="72">
        <v>43574</v>
      </c>
      <c r="B27" s="14" t="s">
        <v>1433</v>
      </c>
      <c r="C27" s="14" t="s">
        <v>1423</v>
      </c>
      <c r="D27" s="15" t="s">
        <v>1434</v>
      </c>
      <c r="E27" s="15" t="s">
        <v>1435</v>
      </c>
      <c r="F27" s="14">
        <v>2</v>
      </c>
      <c r="G27" s="24">
        <v>152.55</v>
      </c>
      <c r="H27" s="24">
        <f t="shared" si="0"/>
        <v>305.1</v>
      </c>
      <c r="I27" s="14" t="s">
        <v>1436</v>
      </c>
      <c r="K27" s="63"/>
    </row>
    <row r="28" s="2" customFormat="1" ht="24.75" customHeight="1" spans="1:11">
      <c r="A28" s="72">
        <v>43556</v>
      </c>
      <c r="B28" s="14" t="s">
        <v>1425</v>
      </c>
      <c r="C28" s="14" t="s">
        <v>1426</v>
      </c>
      <c r="D28" s="15" t="s">
        <v>123</v>
      </c>
      <c r="E28" s="15" t="s">
        <v>124</v>
      </c>
      <c r="F28" s="14">
        <v>84</v>
      </c>
      <c r="G28" s="24">
        <v>1.94</v>
      </c>
      <c r="H28" s="24">
        <f t="shared" si="0"/>
        <v>162.96</v>
      </c>
      <c r="I28" s="14" t="s">
        <v>125</v>
      </c>
      <c r="K28" s="63"/>
    </row>
    <row r="29" s="2" customFormat="1" ht="24.75" customHeight="1" spans="1:11">
      <c r="A29" s="72">
        <v>43556</v>
      </c>
      <c r="B29" s="14" t="s">
        <v>1425</v>
      </c>
      <c r="C29" s="14" t="s">
        <v>1426</v>
      </c>
      <c r="D29" s="15" t="s">
        <v>73</v>
      </c>
      <c r="E29" s="15" t="s">
        <v>158</v>
      </c>
      <c r="F29" s="14">
        <v>40</v>
      </c>
      <c r="G29" s="24">
        <v>2.83</v>
      </c>
      <c r="H29" s="24">
        <f t="shared" si="0"/>
        <v>113.2</v>
      </c>
      <c r="I29" s="14" t="s">
        <v>159</v>
      </c>
      <c r="K29" s="63"/>
    </row>
    <row r="30" s="2" customFormat="1" ht="24.75" customHeight="1" spans="1:11">
      <c r="A30" s="72">
        <v>43556</v>
      </c>
      <c r="B30" s="14" t="s">
        <v>1425</v>
      </c>
      <c r="C30" s="14" t="s">
        <v>1426</v>
      </c>
      <c r="D30" s="15" t="s">
        <v>123</v>
      </c>
      <c r="E30" s="15" t="s">
        <v>124</v>
      </c>
      <c r="F30" s="14">
        <v>244</v>
      </c>
      <c r="G30" s="24">
        <v>1.94</v>
      </c>
      <c r="H30" s="24">
        <f t="shared" si="0"/>
        <v>473.36</v>
      </c>
      <c r="I30" s="14" t="s">
        <v>125</v>
      </c>
      <c r="K30" s="63"/>
    </row>
    <row r="31" s="2" customFormat="1" ht="24.75" customHeight="1" spans="1:11">
      <c r="A31" s="72">
        <v>43574</v>
      </c>
      <c r="B31" s="14" t="s">
        <v>1437</v>
      </c>
      <c r="C31" s="14" t="s">
        <v>1438</v>
      </c>
      <c r="D31" s="15" t="s">
        <v>123</v>
      </c>
      <c r="E31" s="15" t="s">
        <v>124</v>
      </c>
      <c r="F31" s="14">
        <v>12</v>
      </c>
      <c r="G31" s="24">
        <v>1.88</v>
      </c>
      <c r="H31" s="24">
        <f t="shared" si="0"/>
        <v>22.56</v>
      </c>
      <c r="I31" s="14" t="s">
        <v>125</v>
      </c>
      <c r="K31" s="63"/>
    </row>
    <row r="32" s="2" customFormat="1" ht="24.75" customHeight="1" spans="1:11">
      <c r="A32" s="72">
        <v>43580</v>
      </c>
      <c r="B32" s="14" t="s">
        <v>1439</v>
      </c>
      <c r="C32" s="14" t="s">
        <v>1440</v>
      </c>
      <c r="D32" s="15" t="s">
        <v>160</v>
      </c>
      <c r="E32" s="15" t="s">
        <v>259</v>
      </c>
      <c r="F32" s="14">
        <v>3</v>
      </c>
      <c r="G32" s="24">
        <v>4</v>
      </c>
      <c r="H32" s="24">
        <f t="shared" si="0"/>
        <v>12</v>
      </c>
      <c r="I32" s="14" t="s">
        <v>260</v>
      </c>
      <c r="K32" s="63"/>
    </row>
    <row r="33" s="2" customFormat="1" ht="24.75" customHeight="1" spans="1:11">
      <c r="A33" s="72">
        <v>43580</v>
      </c>
      <c r="B33" s="14" t="s">
        <v>1439</v>
      </c>
      <c r="C33" s="14" t="s">
        <v>1440</v>
      </c>
      <c r="D33" s="15" t="s">
        <v>90</v>
      </c>
      <c r="E33" s="15" t="s">
        <v>440</v>
      </c>
      <c r="F33" s="14">
        <v>6</v>
      </c>
      <c r="G33" s="24">
        <v>4.12</v>
      </c>
      <c r="H33" s="24">
        <f t="shared" si="0"/>
        <v>24.72</v>
      </c>
      <c r="I33" s="14" t="s">
        <v>441</v>
      </c>
      <c r="K33" s="63"/>
    </row>
    <row r="34" s="2" customFormat="1" ht="24.75" customHeight="1" spans="1:11">
      <c r="A34" s="72">
        <v>43580</v>
      </c>
      <c r="B34" s="14" t="s">
        <v>1439</v>
      </c>
      <c r="C34" s="14" t="s">
        <v>1440</v>
      </c>
      <c r="D34" s="15" t="s">
        <v>98</v>
      </c>
      <c r="E34" s="15" t="s">
        <v>83</v>
      </c>
      <c r="F34" s="14">
        <v>100</v>
      </c>
      <c r="G34" s="24">
        <v>1.55</v>
      </c>
      <c r="H34" s="24">
        <f t="shared" si="0"/>
        <v>155</v>
      </c>
      <c r="I34" s="14" t="s">
        <v>99</v>
      </c>
      <c r="K34" s="63"/>
    </row>
    <row r="35" s="2" customFormat="1" ht="24.75" customHeight="1" spans="1:11">
      <c r="A35" s="72">
        <v>43565</v>
      </c>
      <c r="B35" s="14" t="s">
        <v>1422</v>
      </c>
      <c r="C35" s="14" t="s">
        <v>1423</v>
      </c>
      <c r="D35" s="15" t="s">
        <v>37</v>
      </c>
      <c r="E35" s="15" t="s">
        <v>1441</v>
      </c>
      <c r="F35" s="14">
        <v>6</v>
      </c>
      <c r="G35" s="24">
        <v>12.07</v>
      </c>
      <c r="H35" s="24">
        <f t="shared" si="0"/>
        <v>72.42</v>
      </c>
      <c r="I35" s="14" t="s">
        <v>1442</v>
      </c>
      <c r="K35" s="63"/>
    </row>
    <row r="36" s="2" customFormat="1" ht="24.75" customHeight="1" spans="1:11">
      <c r="A36" s="72">
        <v>43565</v>
      </c>
      <c r="B36" s="14" t="s">
        <v>1422</v>
      </c>
      <c r="C36" s="14" t="s">
        <v>1423</v>
      </c>
      <c r="D36" s="15" t="s">
        <v>109</v>
      </c>
      <c r="E36" s="15" t="s">
        <v>1443</v>
      </c>
      <c r="F36" s="14">
        <v>38</v>
      </c>
      <c r="G36" s="24">
        <v>3.39</v>
      </c>
      <c r="H36" s="24">
        <f t="shared" si="0"/>
        <v>128.82</v>
      </c>
      <c r="I36" s="14" t="s">
        <v>1444</v>
      </c>
      <c r="K36" s="63"/>
    </row>
    <row r="37" s="2" customFormat="1" ht="24.75" customHeight="1" spans="1:11">
      <c r="A37" s="72">
        <v>43565</v>
      </c>
      <c r="B37" s="14" t="s">
        <v>1422</v>
      </c>
      <c r="C37" s="14" t="s">
        <v>1423</v>
      </c>
      <c r="D37" s="15" t="s">
        <v>37</v>
      </c>
      <c r="E37" s="15" t="s">
        <v>130</v>
      </c>
      <c r="F37" s="14">
        <v>3</v>
      </c>
      <c r="G37" s="24">
        <v>3.6</v>
      </c>
      <c r="H37" s="24">
        <f t="shared" si="0"/>
        <v>10.8</v>
      </c>
      <c r="I37" s="14" t="s">
        <v>131</v>
      </c>
      <c r="K37" s="63"/>
    </row>
    <row r="38" s="2" customFormat="1" ht="24.75" customHeight="1" spans="1:11">
      <c r="A38" s="72">
        <v>43565</v>
      </c>
      <c r="B38" s="14" t="s">
        <v>1422</v>
      </c>
      <c r="C38" s="14" t="s">
        <v>1423</v>
      </c>
      <c r="D38" s="15" t="s">
        <v>37</v>
      </c>
      <c r="E38" s="15" t="s">
        <v>126</v>
      </c>
      <c r="F38" s="14">
        <v>2</v>
      </c>
      <c r="G38" s="24">
        <v>12.27</v>
      </c>
      <c r="H38" s="24">
        <f t="shared" si="0"/>
        <v>24.54</v>
      </c>
      <c r="I38" s="14" t="s">
        <v>127</v>
      </c>
      <c r="K38" s="63"/>
    </row>
    <row r="39" s="2" customFormat="1" ht="24.75" customHeight="1" spans="1:11">
      <c r="A39" s="72">
        <v>43565</v>
      </c>
      <c r="B39" s="14" t="s">
        <v>1422</v>
      </c>
      <c r="C39" s="14" t="s">
        <v>1423</v>
      </c>
      <c r="D39" s="15" t="s">
        <v>93</v>
      </c>
      <c r="E39" s="15" t="s">
        <v>94</v>
      </c>
      <c r="F39" s="14">
        <v>100</v>
      </c>
      <c r="G39" s="24">
        <v>3.7</v>
      </c>
      <c r="H39" s="24">
        <f t="shared" si="0"/>
        <v>370</v>
      </c>
      <c r="I39" s="14" t="s">
        <v>95</v>
      </c>
      <c r="K39" s="63"/>
    </row>
    <row r="40" s="2" customFormat="1" ht="24.75" customHeight="1" spans="1:11">
      <c r="A40" s="72">
        <v>43565</v>
      </c>
      <c r="B40" s="14" t="s">
        <v>1445</v>
      </c>
      <c r="C40" s="14" t="s">
        <v>1426</v>
      </c>
      <c r="D40" s="15" t="s">
        <v>192</v>
      </c>
      <c r="E40" s="15" t="s">
        <v>193</v>
      </c>
      <c r="F40" s="14">
        <v>22</v>
      </c>
      <c r="G40" s="24">
        <v>43.83</v>
      </c>
      <c r="H40" s="24">
        <f t="shared" si="0"/>
        <v>964.26</v>
      </c>
      <c r="I40" s="14" t="s">
        <v>194</v>
      </c>
      <c r="K40" s="63"/>
    </row>
    <row r="41" s="2" customFormat="1" ht="24.75" customHeight="1" spans="1:11">
      <c r="A41" s="72">
        <v>43565</v>
      </c>
      <c r="B41" s="14" t="s">
        <v>1432</v>
      </c>
      <c r="C41" s="14" t="s">
        <v>1426</v>
      </c>
      <c r="D41" s="15" t="s">
        <v>73</v>
      </c>
      <c r="E41" s="15" t="s">
        <v>158</v>
      </c>
      <c r="F41" s="14">
        <v>32</v>
      </c>
      <c r="G41" s="24">
        <v>2.83</v>
      </c>
      <c r="H41" s="24">
        <f t="shared" si="0"/>
        <v>90.56</v>
      </c>
      <c r="I41" s="14" t="s">
        <v>159</v>
      </c>
      <c r="K41" s="63"/>
    </row>
    <row r="42" s="2" customFormat="1" ht="24.75" customHeight="1" spans="1:11">
      <c r="A42" s="72">
        <v>43574</v>
      </c>
      <c r="B42" s="14" t="s">
        <v>1437</v>
      </c>
      <c r="C42" s="14" t="s">
        <v>1438</v>
      </c>
      <c r="D42" s="15" t="s">
        <v>123</v>
      </c>
      <c r="E42" s="15" t="s">
        <v>124</v>
      </c>
      <c r="F42" s="14">
        <v>24</v>
      </c>
      <c r="G42" s="24">
        <v>1.88</v>
      </c>
      <c r="H42" s="24">
        <f t="shared" si="0"/>
        <v>45.12</v>
      </c>
      <c r="I42" s="14" t="s">
        <v>125</v>
      </c>
      <c r="K42" s="63"/>
    </row>
    <row r="43" s="2" customFormat="1" ht="24.75" customHeight="1" spans="1:11">
      <c r="A43" s="72">
        <v>43568</v>
      </c>
      <c r="B43" s="14" t="s">
        <v>1437</v>
      </c>
      <c r="C43" s="14" t="s">
        <v>1446</v>
      </c>
      <c r="D43" s="15" t="s">
        <v>1399</v>
      </c>
      <c r="E43" s="15" t="s">
        <v>1447</v>
      </c>
      <c r="F43" s="14">
        <v>1</v>
      </c>
      <c r="G43" s="24">
        <v>653</v>
      </c>
      <c r="H43" s="24">
        <f t="shared" si="0"/>
        <v>653</v>
      </c>
      <c r="I43" s="14" t="s">
        <v>1448</v>
      </c>
      <c r="K43" s="63"/>
    </row>
    <row r="44" s="2" customFormat="1" ht="24.75" customHeight="1" spans="1:11">
      <c r="A44" s="72">
        <v>43580</v>
      </c>
      <c r="B44" s="14" t="s">
        <v>1439</v>
      </c>
      <c r="C44" s="14" t="s">
        <v>1440</v>
      </c>
      <c r="D44" s="15" t="s">
        <v>100</v>
      </c>
      <c r="E44" s="15" t="s">
        <v>324</v>
      </c>
      <c r="F44" s="14">
        <v>1</v>
      </c>
      <c r="G44" s="24">
        <v>795.8</v>
      </c>
      <c r="H44" s="24">
        <f t="shared" si="0"/>
        <v>795.8</v>
      </c>
      <c r="I44" s="14" t="s">
        <v>325</v>
      </c>
      <c r="K44" s="63"/>
    </row>
    <row r="45" s="2" customFormat="1" ht="24.75" customHeight="1" spans="1:11">
      <c r="A45" s="72">
        <v>43580</v>
      </c>
      <c r="B45" s="14" t="s">
        <v>1439</v>
      </c>
      <c r="C45" s="14" t="s">
        <v>1440</v>
      </c>
      <c r="D45" s="15" t="s">
        <v>476</v>
      </c>
      <c r="E45" s="15" t="s">
        <v>477</v>
      </c>
      <c r="F45" s="14">
        <v>3</v>
      </c>
      <c r="G45" s="24">
        <v>9.44</v>
      </c>
      <c r="H45" s="24">
        <f t="shared" si="0"/>
        <v>28.32</v>
      </c>
      <c r="I45" s="14" t="s">
        <v>478</v>
      </c>
      <c r="K45" s="63"/>
    </row>
    <row r="46" s="2" customFormat="1" ht="24.75" customHeight="1" spans="1:11">
      <c r="A46" s="72">
        <v>43580</v>
      </c>
      <c r="B46" s="14" t="s">
        <v>1439</v>
      </c>
      <c r="C46" s="14" t="s">
        <v>1440</v>
      </c>
      <c r="D46" s="15" t="s">
        <v>37</v>
      </c>
      <c r="E46" s="15" t="s">
        <v>135</v>
      </c>
      <c r="F46" s="14">
        <v>6</v>
      </c>
      <c r="G46" s="24">
        <v>3.4999</v>
      </c>
      <c r="H46" s="24">
        <f t="shared" si="0"/>
        <v>20.9994</v>
      </c>
      <c r="I46" s="14" t="s">
        <v>136</v>
      </c>
      <c r="K46" s="63"/>
    </row>
    <row r="47" s="34" customFormat="1" ht="25.5" customHeight="1" spans="1:9">
      <c r="A47" s="49" t="s">
        <v>48</v>
      </c>
      <c r="B47" s="48"/>
      <c r="C47" s="49" t="str">
        <f>IF(H47&lt;0,"负","")&amp;IF(TRUNC(ROUND(H47,2))=0,"",TEXT(TRUNC(ABS(ROUND(H47,2))),"[DBNum2]")&amp;"元")&amp;IF(ISERR(FIND(".",ROUND(H47,2))),"",TEXT(RIGHT(TRUNC(ROUND(H47,2)*10)),"[DBNum2]"))&amp;IF(ISERR(FIND(".0",TEXT(H47,"0.00"))),"角","")&amp;IF(LEFT(RIGHT(ROUND(H47,2),3))=".",TEXT(RIGHT(ROUND(H47,2)),"[DBNum2]")&amp;"分","整")</f>
        <v>玖仟叁佰贰拾贰元贰角玖分</v>
      </c>
      <c r="D47" s="52"/>
      <c r="E47" s="48"/>
      <c r="F47" s="49" t="s">
        <v>49</v>
      </c>
      <c r="G47" s="48"/>
      <c r="H47" s="53">
        <f>SUM(H8:H46)</f>
        <v>9322.2875</v>
      </c>
      <c r="I47" s="54"/>
    </row>
    <row r="48" ht="12.75" customHeight="1" spans="7:7">
      <c r="G48" s="5"/>
    </row>
    <row r="49" s="3" customFormat="1" ht="20.1" customHeight="1" spans="1:11">
      <c r="A49" s="3" t="s">
        <v>50</v>
      </c>
      <c r="H49" s="3" t="s">
        <v>51</v>
      </c>
      <c r="K49" s="5"/>
    </row>
    <row r="50" s="3" customFormat="1" ht="20.1" customHeight="1" spans="1:11">
      <c r="A50" s="3" t="s">
        <v>52</v>
      </c>
      <c r="H50" s="3" t="s">
        <v>52</v>
      </c>
      <c r="K50" s="5"/>
    </row>
    <row r="51" s="4" customFormat="1" ht="20.1" customHeight="1" spans="1:11">
      <c r="A51" s="26" t="s">
        <v>53</v>
      </c>
      <c r="B51" s="27" t="s">
        <v>54</v>
      </c>
      <c r="C51" s="27"/>
      <c r="D51" s="30" t="s">
        <v>0</v>
      </c>
      <c r="K51" s="5"/>
    </row>
    <row r="52" s="4" customFormat="1" ht="20.1" customHeight="1" spans="1:11">
      <c r="A52" s="26"/>
      <c r="B52" s="27" t="s">
        <v>55</v>
      </c>
      <c r="C52" s="27"/>
      <c r="D52" s="68" t="s">
        <v>56</v>
      </c>
      <c r="K52" s="5"/>
    </row>
    <row r="53" s="4" customFormat="1" ht="20.1" customHeight="1" spans="1:11">
      <c r="A53" s="26"/>
      <c r="B53" s="27" t="s">
        <v>57</v>
      </c>
      <c r="C53" s="27"/>
      <c r="D53" s="30" t="s">
        <v>58</v>
      </c>
      <c r="H53" s="33"/>
      <c r="I53" s="32"/>
      <c r="K53" s="5"/>
    </row>
    <row r="54" s="4" customFormat="1" ht="20.1" customHeight="1" spans="1:11">
      <c r="A54" s="26"/>
      <c r="B54" s="27" t="s">
        <v>59</v>
      </c>
      <c r="C54" s="27"/>
      <c r="D54" s="30" t="s">
        <v>60</v>
      </c>
      <c r="K54" s="5"/>
    </row>
    <row r="55" s="4" customFormat="1" ht="20.1" customHeight="1" spans="1:11">
      <c r="A55" s="30" t="s">
        <v>61</v>
      </c>
      <c r="K55" s="5"/>
    </row>
    <row r="56" s="4" customFormat="1" ht="20.1" customHeight="1" spans="2:11">
      <c r="B56" s="30" t="s">
        <v>62</v>
      </c>
      <c r="E56" s="30"/>
      <c r="F56" s="30"/>
      <c r="K56" s="5"/>
    </row>
  </sheetData>
  <mergeCells count="10">
    <mergeCell ref="A1:I1"/>
    <mergeCell ref="A2:I2"/>
    <mergeCell ref="A47:B47"/>
    <mergeCell ref="C47:E47"/>
    <mergeCell ref="F47:G47"/>
    <mergeCell ref="B51:C51"/>
    <mergeCell ref="B52:C52"/>
    <mergeCell ref="B53:C53"/>
    <mergeCell ref="B54:C54"/>
    <mergeCell ref="A51:A54"/>
  </mergeCells>
  <printOptions horizontalCentered="1" verticalCentered="1"/>
  <pageMargins left="0" right="0" top="0" bottom="0" header="0.15748031496063" footer="0.15748031496063"/>
  <pageSetup paperSize="9" scale="73" orientation="landscape"/>
  <headerFooter alignWithMargins="0">
    <oddFooter>&amp;C第 &amp;P 页，共 &amp;N 页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selection activeCell="F14" sqref="F14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1449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9</v>
      </c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customHeight="1" spans="1:11">
      <c r="A8" s="72">
        <v>43565</v>
      </c>
      <c r="B8" s="14" t="s">
        <v>1450</v>
      </c>
      <c r="C8" s="14" t="s">
        <v>1451</v>
      </c>
      <c r="D8" s="15" t="s">
        <v>443</v>
      </c>
      <c r="E8" s="15" t="s">
        <v>521</v>
      </c>
      <c r="F8" s="14">
        <v>2</v>
      </c>
      <c r="G8" s="24">
        <v>6.8</v>
      </c>
      <c r="H8" s="24">
        <f>F8*G8</f>
        <v>13.6</v>
      </c>
      <c r="I8" s="14" t="s">
        <v>522</v>
      </c>
      <c r="K8" s="63"/>
    </row>
    <row r="9" s="2" customFormat="1" ht="26.25" customHeight="1" spans="1:11">
      <c r="A9" s="72">
        <v>43568</v>
      </c>
      <c r="B9" s="14" t="s">
        <v>1450</v>
      </c>
      <c r="C9" s="14" t="s">
        <v>1451</v>
      </c>
      <c r="D9" s="15" t="s">
        <v>100</v>
      </c>
      <c r="E9" s="15" t="s">
        <v>1268</v>
      </c>
      <c r="F9" s="14">
        <v>3</v>
      </c>
      <c r="G9" s="24">
        <v>795.8</v>
      </c>
      <c r="H9" s="24">
        <f t="shared" ref="H9:H10" si="0">F9*G9</f>
        <v>2387.4</v>
      </c>
      <c r="I9" s="14" t="s">
        <v>1269</v>
      </c>
      <c r="K9" s="63"/>
    </row>
    <row r="10" s="2" customFormat="1" ht="26.25" customHeight="1" spans="1:11">
      <c r="A10" s="72">
        <v>43556</v>
      </c>
      <c r="B10" s="14" t="s">
        <v>1450</v>
      </c>
      <c r="C10" s="14" t="s">
        <v>1451</v>
      </c>
      <c r="D10" s="15" t="s">
        <v>37</v>
      </c>
      <c r="E10" s="15" t="s">
        <v>38</v>
      </c>
      <c r="F10" s="14">
        <v>6</v>
      </c>
      <c r="G10" s="24">
        <v>4.18</v>
      </c>
      <c r="H10" s="24">
        <f t="shared" si="0"/>
        <v>25.08</v>
      </c>
      <c r="I10" s="14" t="s">
        <v>39</v>
      </c>
      <c r="K10" s="63"/>
    </row>
    <row r="11" s="34" customFormat="1" ht="25.5" customHeight="1" spans="1:9">
      <c r="A11" s="49" t="s">
        <v>48</v>
      </c>
      <c r="B11" s="48"/>
      <c r="C11" s="49" t="str">
        <f>IF(H11&lt;0,"负","")&amp;IF(TRUNC(ROUND(H11,2))=0,"",TEXT(TRUNC(ABS(ROUND(H11,2))),"[DBNum2]")&amp;"元")&amp;IF(ISERR(FIND(".",ROUND(H11,2))),"",TEXT(RIGHT(TRUNC(ROUND(H11,2)*10)),"[DBNum2]"))&amp;IF(ISERR(FIND(".0",TEXT(H11,"0.00"))),"角","")&amp;IF(LEFT(RIGHT(ROUND(H11,2),3))=".",TEXT(RIGHT(ROUND(H11,2)),"[DBNum2]")&amp;"分","整")</f>
        <v>贰仟肆佰贰拾陆元零捌分</v>
      </c>
      <c r="D11" s="52"/>
      <c r="E11" s="48"/>
      <c r="F11" s="49" t="s">
        <v>49</v>
      </c>
      <c r="G11" s="48"/>
      <c r="H11" s="53">
        <f>SUM(H8:H10)</f>
        <v>2426.08</v>
      </c>
      <c r="I11" s="54"/>
    </row>
    <row r="12" ht="12.75" customHeight="1" spans="7:7">
      <c r="G12" s="5"/>
    </row>
    <row r="13" s="3" customFormat="1" ht="20.1" customHeight="1" spans="1:11">
      <c r="A13" s="3" t="s">
        <v>50</v>
      </c>
      <c r="H13" s="3" t="s">
        <v>51</v>
      </c>
      <c r="K13" s="5"/>
    </row>
    <row r="14" s="3" customFormat="1" ht="20.1" customHeight="1" spans="1:11">
      <c r="A14" s="3" t="s">
        <v>52</v>
      </c>
      <c r="H14" s="3" t="s">
        <v>52</v>
      </c>
      <c r="K14" s="5"/>
    </row>
    <row r="15" s="4" customFormat="1" ht="20.1" customHeight="1" spans="1:11">
      <c r="A15" s="26" t="s">
        <v>53</v>
      </c>
      <c r="B15" s="27" t="s">
        <v>54</v>
      </c>
      <c r="C15" s="27"/>
      <c r="D15" s="30" t="s">
        <v>0</v>
      </c>
      <c r="K15" s="5"/>
    </row>
    <row r="16" s="4" customFormat="1" ht="20.1" customHeight="1" spans="1:11">
      <c r="A16" s="26"/>
      <c r="B16" s="27" t="s">
        <v>55</v>
      </c>
      <c r="C16" s="27"/>
      <c r="D16" s="68" t="s">
        <v>56</v>
      </c>
      <c r="K16" s="5"/>
    </row>
    <row r="17" s="4" customFormat="1" ht="20.1" customHeight="1" spans="1:11">
      <c r="A17" s="26"/>
      <c r="B17" s="27" t="s">
        <v>57</v>
      </c>
      <c r="C17" s="27"/>
      <c r="D17" s="30" t="s">
        <v>58</v>
      </c>
      <c r="H17" s="33"/>
      <c r="I17" s="32"/>
      <c r="K17" s="5"/>
    </row>
    <row r="18" s="4" customFormat="1" ht="20.1" customHeight="1" spans="1:11">
      <c r="A18" s="26"/>
      <c r="B18" s="27" t="s">
        <v>59</v>
      </c>
      <c r="C18" s="27"/>
      <c r="D18" s="30" t="s">
        <v>60</v>
      </c>
      <c r="K18" s="5"/>
    </row>
    <row r="19" s="4" customFormat="1" ht="20.1" customHeight="1" spans="1:11">
      <c r="A19" s="30" t="s">
        <v>61</v>
      </c>
      <c r="K19" s="5"/>
    </row>
    <row r="20" s="4" customFormat="1" ht="20.1" customHeight="1" spans="2:11">
      <c r="B20" s="30" t="s">
        <v>62</v>
      </c>
      <c r="E20" s="30"/>
      <c r="F20" s="30"/>
      <c r="K20" s="5"/>
    </row>
  </sheetData>
  <mergeCells count="10">
    <mergeCell ref="A1:I1"/>
    <mergeCell ref="A2:I2"/>
    <mergeCell ref="A11:B11"/>
    <mergeCell ref="C11:E11"/>
    <mergeCell ref="F11:G11"/>
    <mergeCell ref="B15:C15"/>
    <mergeCell ref="B16:C16"/>
    <mergeCell ref="B17:C17"/>
    <mergeCell ref="B18:C18"/>
    <mergeCell ref="A15:A18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"/>
  <sheetViews>
    <sheetView workbookViewId="0">
      <selection activeCell="H21" sqref="H21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1452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customHeight="1" spans="1:11">
      <c r="A8" s="72">
        <v>43596</v>
      </c>
      <c r="B8" s="14" t="s">
        <v>1454</v>
      </c>
      <c r="C8" s="14" t="s">
        <v>1455</v>
      </c>
      <c r="D8" s="15" t="s">
        <v>85</v>
      </c>
      <c r="E8" s="15" t="s">
        <v>237</v>
      </c>
      <c r="F8" s="14">
        <v>2</v>
      </c>
      <c r="G8" s="24">
        <v>24.7</v>
      </c>
      <c r="H8" s="24">
        <f>F8*G8</f>
        <v>49.4</v>
      </c>
      <c r="I8" s="14" t="s">
        <v>238</v>
      </c>
      <c r="K8" s="63"/>
    </row>
    <row r="9" s="2" customFormat="1" ht="26.25" customHeight="1" spans="1:11">
      <c r="A9" s="72">
        <v>43602</v>
      </c>
      <c r="B9" s="14" t="s">
        <v>1456</v>
      </c>
      <c r="C9" s="14" t="s">
        <v>1457</v>
      </c>
      <c r="D9" s="15" t="s">
        <v>85</v>
      </c>
      <c r="E9" s="15" t="s">
        <v>237</v>
      </c>
      <c r="F9" s="14">
        <v>2</v>
      </c>
      <c r="G9" s="24">
        <v>24.7</v>
      </c>
      <c r="H9" s="24">
        <f t="shared" ref="H9:H14" si="0">F9*G9</f>
        <v>49.4</v>
      </c>
      <c r="I9" s="14" t="s">
        <v>238</v>
      </c>
      <c r="K9" s="63"/>
    </row>
    <row r="10" s="2" customFormat="1" ht="26.25" customHeight="1" spans="1:11">
      <c r="A10" s="72">
        <v>43608</v>
      </c>
      <c r="B10" s="14" t="s">
        <v>1456</v>
      </c>
      <c r="C10" s="14" t="s">
        <v>1457</v>
      </c>
      <c r="D10" s="15" t="s">
        <v>192</v>
      </c>
      <c r="E10" s="15" t="s">
        <v>193</v>
      </c>
      <c r="F10" s="14">
        <v>2</v>
      </c>
      <c r="G10" s="24">
        <v>43.83</v>
      </c>
      <c r="H10" s="24">
        <f t="shared" si="0"/>
        <v>87.66</v>
      </c>
      <c r="I10" s="14" t="s">
        <v>194</v>
      </c>
      <c r="K10" s="63"/>
    </row>
    <row r="11" s="2" customFormat="1" ht="26.25" customHeight="1" spans="1:11">
      <c r="A11" s="72">
        <v>43608</v>
      </c>
      <c r="B11" s="14" t="s">
        <v>1458</v>
      </c>
      <c r="C11" s="14" t="s">
        <v>1459</v>
      </c>
      <c r="D11" s="15" t="s">
        <v>37</v>
      </c>
      <c r="E11" s="15" t="s">
        <v>105</v>
      </c>
      <c r="F11" s="14">
        <v>1</v>
      </c>
      <c r="G11" s="24">
        <v>6.81</v>
      </c>
      <c r="H11" s="24">
        <f t="shared" si="0"/>
        <v>6.81</v>
      </c>
      <c r="I11" s="14" t="s">
        <v>106</v>
      </c>
      <c r="K11" s="63"/>
    </row>
    <row r="12" s="2" customFormat="1" ht="26.25" customHeight="1" spans="1:11">
      <c r="A12" s="72">
        <v>43602</v>
      </c>
      <c r="B12" s="14" t="s">
        <v>1456</v>
      </c>
      <c r="C12" s="14" t="s">
        <v>1457</v>
      </c>
      <c r="D12" s="15" t="s">
        <v>37</v>
      </c>
      <c r="E12" s="15" t="s">
        <v>68</v>
      </c>
      <c r="F12" s="14">
        <v>2</v>
      </c>
      <c r="G12" s="24">
        <v>6.61</v>
      </c>
      <c r="H12" s="24">
        <f t="shared" si="0"/>
        <v>13.22</v>
      </c>
      <c r="I12" s="14" t="s">
        <v>69</v>
      </c>
      <c r="K12" s="63"/>
    </row>
    <row r="13" s="2" customFormat="1" ht="26.25" customHeight="1" spans="1:11">
      <c r="A13" s="72">
        <v>43602</v>
      </c>
      <c r="B13" s="14" t="s">
        <v>1456</v>
      </c>
      <c r="C13" s="14" t="s">
        <v>1457</v>
      </c>
      <c r="D13" s="15" t="s">
        <v>160</v>
      </c>
      <c r="E13" s="15" t="s">
        <v>161</v>
      </c>
      <c r="F13" s="14">
        <v>1</v>
      </c>
      <c r="G13" s="24">
        <v>4.63</v>
      </c>
      <c r="H13" s="24">
        <f t="shared" si="0"/>
        <v>4.63</v>
      </c>
      <c r="I13" s="14" t="s">
        <v>162</v>
      </c>
      <c r="K13" s="63"/>
    </row>
    <row r="14" s="2" customFormat="1" ht="26.25" customHeight="1" spans="1:11">
      <c r="A14" s="72">
        <v>43602</v>
      </c>
      <c r="B14" s="14" t="s">
        <v>1456</v>
      </c>
      <c r="C14" s="14" t="s">
        <v>1457</v>
      </c>
      <c r="D14" s="15" t="s">
        <v>160</v>
      </c>
      <c r="E14" s="15" t="s">
        <v>161</v>
      </c>
      <c r="F14" s="14">
        <v>1</v>
      </c>
      <c r="G14" s="24">
        <v>4.63</v>
      </c>
      <c r="H14" s="24">
        <f t="shared" si="0"/>
        <v>4.63</v>
      </c>
      <c r="I14" s="14" t="s">
        <v>162</v>
      </c>
      <c r="K14" s="63"/>
    </row>
    <row r="15" s="34" customFormat="1" ht="25.5" customHeight="1" spans="1:9">
      <c r="A15" s="49" t="s">
        <v>48</v>
      </c>
      <c r="B15" s="48"/>
      <c r="C15" s="49" t="str">
        <f>IF(H15&lt;0,"负","")&amp;IF(TRUNC(ROUND(H15,2))=0,"",TEXT(TRUNC(ABS(ROUND(H15,2))),"[DBNum2]")&amp;"元")&amp;IF(ISERR(FIND(".",ROUND(H15,2))),"",TEXT(RIGHT(TRUNC(ROUND(H15,2)*10)),"[DBNum2]"))&amp;IF(ISERR(FIND(".0",TEXT(H15,"0.00"))),"角","")&amp;IF(LEFT(RIGHT(ROUND(H15,2),3))=".",TEXT(RIGHT(ROUND(H15,2)),"[DBNum2]")&amp;"分","整")</f>
        <v>贰佰壹拾伍元柒角伍分</v>
      </c>
      <c r="D15" s="52"/>
      <c r="E15" s="48"/>
      <c r="F15" s="49" t="s">
        <v>49</v>
      </c>
      <c r="G15" s="48"/>
      <c r="H15" s="53">
        <f>SUM(H8:H14)</f>
        <v>215.75</v>
      </c>
      <c r="I15" s="54"/>
    </row>
    <row r="16" ht="12.75" customHeight="1" spans="7:7">
      <c r="G16" s="5"/>
    </row>
    <row r="17" s="3" customFormat="1" ht="20.1" customHeight="1" spans="1:11">
      <c r="A17" s="3" t="s">
        <v>50</v>
      </c>
      <c r="H17" s="3" t="s">
        <v>51</v>
      </c>
      <c r="K17" s="5"/>
    </row>
    <row r="18" s="3" customFormat="1" ht="20.1" customHeight="1" spans="1:11">
      <c r="A18" s="3" t="s">
        <v>52</v>
      </c>
      <c r="H18" s="3" t="s">
        <v>52</v>
      </c>
      <c r="K18" s="5"/>
    </row>
    <row r="19" s="4" customFormat="1" ht="20.1" customHeight="1" spans="1:11">
      <c r="A19" s="26" t="s">
        <v>53</v>
      </c>
      <c r="B19" s="27" t="s">
        <v>54</v>
      </c>
      <c r="C19" s="27"/>
      <c r="D19" s="30" t="s">
        <v>0</v>
      </c>
      <c r="K19" s="5"/>
    </row>
    <row r="20" s="4" customFormat="1" ht="20.1" customHeight="1" spans="1:11">
      <c r="A20" s="26"/>
      <c r="B20" s="27" t="s">
        <v>55</v>
      </c>
      <c r="C20" s="27"/>
      <c r="D20" s="68" t="s">
        <v>56</v>
      </c>
      <c r="K20" s="5"/>
    </row>
    <row r="21" s="4" customFormat="1" ht="20.1" customHeight="1" spans="1:11">
      <c r="A21" s="26"/>
      <c r="B21" s="27" t="s">
        <v>57</v>
      </c>
      <c r="C21" s="27"/>
      <c r="D21" s="30" t="s">
        <v>58</v>
      </c>
      <c r="H21" s="33"/>
      <c r="I21" s="32"/>
      <c r="K21" s="5"/>
    </row>
    <row r="22" s="4" customFormat="1" ht="20.1" customHeight="1" spans="1:11">
      <c r="A22" s="26"/>
      <c r="B22" s="27" t="s">
        <v>59</v>
      </c>
      <c r="C22" s="27"/>
      <c r="D22" s="30" t="s">
        <v>60</v>
      </c>
      <c r="K22" s="5"/>
    </row>
    <row r="23" s="4" customFormat="1" ht="20.1" customHeight="1" spans="1:11">
      <c r="A23" s="30" t="s">
        <v>61</v>
      </c>
      <c r="K23" s="5"/>
    </row>
    <row r="24" s="4" customFormat="1" ht="20.1" customHeight="1" spans="2:11">
      <c r="B24" s="30" t="s">
        <v>62</v>
      </c>
      <c r="E24" s="30"/>
      <c r="F24" s="30"/>
      <c r="K24" s="5"/>
    </row>
  </sheetData>
  <mergeCells count="10">
    <mergeCell ref="A1:I1"/>
    <mergeCell ref="A2:I2"/>
    <mergeCell ref="A15:B15"/>
    <mergeCell ref="C15:E15"/>
    <mergeCell ref="F15:G15"/>
    <mergeCell ref="B19:C19"/>
    <mergeCell ref="B20:C20"/>
    <mergeCell ref="B21:C21"/>
    <mergeCell ref="B22:C22"/>
    <mergeCell ref="A19:A22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workbookViewId="0">
      <selection activeCell="H21" sqref="H21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1460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customHeight="1" spans="1:11">
      <c r="A8" s="72">
        <v>43592</v>
      </c>
      <c r="B8" s="14" t="s">
        <v>1461</v>
      </c>
      <c r="C8" s="14" t="s">
        <v>1406</v>
      </c>
      <c r="D8" s="15" t="s">
        <v>123</v>
      </c>
      <c r="E8" s="15" t="s">
        <v>1462</v>
      </c>
      <c r="F8" s="14">
        <v>102</v>
      </c>
      <c r="G8" s="24">
        <v>1.8</v>
      </c>
      <c r="H8" s="24">
        <f>F8*G8</f>
        <v>183.6</v>
      </c>
      <c r="I8" s="14" t="s">
        <v>125</v>
      </c>
      <c r="K8" s="63"/>
    </row>
    <row r="9" s="34" customFormat="1" ht="25.5" customHeight="1" spans="1:9">
      <c r="A9" s="49" t="s">
        <v>48</v>
      </c>
      <c r="B9" s="48"/>
      <c r="C9" s="49" t="str">
        <f>IF(H9&lt;0,"负","")&amp;IF(TRUNC(ROUND(H9,2))=0,"",TEXT(TRUNC(ABS(ROUND(H9,2))),"[DBNum2]")&amp;"元")&amp;IF(ISERR(FIND(".",ROUND(H9,2))),"",TEXT(RIGHT(TRUNC(ROUND(H9,2)*10)),"[DBNum2]"))&amp;IF(ISERR(FIND(".0",TEXT(H9,"0.00"))),"角","")&amp;IF(LEFT(RIGHT(ROUND(H9,2),3))=".",TEXT(RIGHT(ROUND(H9,2)),"[DBNum2]")&amp;"分","整")</f>
        <v>壹佰捌拾叁元陆角整</v>
      </c>
      <c r="D9" s="52"/>
      <c r="E9" s="48"/>
      <c r="F9" s="49" t="s">
        <v>49</v>
      </c>
      <c r="G9" s="48"/>
      <c r="H9" s="53">
        <f>SUM(H8:H8)</f>
        <v>183.6</v>
      </c>
      <c r="I9" s="54"/>
    </row>
    <row r="10" ht="12.75" customHeight="1" spans="7:7">
      <c r="G10" s="5"/>
    </row>
    <row r="11" s="3" customFormat="1" ht="20.1" customHeight="1" spans="1:11">
      <c r="A11" s="3" t="s">
        <v>50</v>
      </c>
      <c r="H11" s="3" t="s">
        <v>51</v>
      </c>
      <c r="K11" s="5"/>
    </row>
    <row r="12" s="3" customFormat="1" ht="20.1" customHeight="1" spans="1:11">
      <c r="A12" s="3" t="s">
        <v>52</v>
      </c>
      <c r="H12" s="3" t="s">
        <v>52</v>
      </c>
      <c r="K12" s="5"/>
    </row>
    <row r="13" s="4" customFormat="1" ht="20.1" customHeight="1" spans="1:11">
      <c r="A13" s="26" t="s">
        <v>53</v>
      </c>
      <c r="B13" s="27" t="s">
        <v>54</v>
      </c>
      <c r="C13" s="27"/>
      <c r="D13" s="30" t="s">
        <v>0</v>
      </c>
      <c r="K13" s="5"/>
    </row>
    <row r="14" s="4" customFormat="1" ht="20.1" customHeight="1" spans="1:11">
      <c r="A14" s="26"/>
      <c r="B14" s="27" t="s">
        <v>55</v>
      </c>
      <c r="C14" s="27"/>
      <c r="D14" s="68" t="s">
        <v>56</v>
      </c>
      <c r="K14" s="5"/>
    </row>
    <row r="15" s="4" customFormat="1" ht="20.1" customHeight="1" spans="1:11">
      <c r="A15" s="26"/>
      <c r="B15" s="27" t="s">
        <v>57</v>
      </c>
      <c r="C15" s="27"/>
      <c r="D15" s="30" t="s">
        <v>58</v>
      </c>
      <c r="H15" s="33"/>
      <c r="I15" s="32"/>
      <c r="K15" s="5"/>
    </row>
    <row r="16" s="4" customFormat="1" ht="20.1" customHeight="1" spans="1:11">
      <c r="A16" s="26"/>
      <c r="B16" s="27" t="s">
        <v>59</v>
      </c>
      <c r="C16" s="27"/>
      <c r="D16" s="30" t="s">
        <v>60</v>
      </c>
      <c r="K16" s="5"/>
    </row>
    <row r="17" s="4" customFormat="1" ht="20.1" customHeight="1" spans="1:11">
      <c r="A17" s="30" t="s">
        <v>61</v>
      </c>
      <c r="K17" s="5"/>
    </row>
    <row r="18" s="4" customFormat="1" ht="20.1" customHeight="1" spans="2:11">
      <c r="B18" s="30" t="s">
        <v>62</v>
      </c>
      <c r="E18" s="30"/>
      <c r="F18" s="30"/>
      <c r="K18" s="5"/>
    </row>
  </sheetData>
  <mergeCells count="10">
    <mergeCell ref="A1:I1"/>
    <mergeCell ref="A2:I2"/>
    <mergeCell ref="A9:B9"/>
    <mergeCell ref="C9:E9"/>
    <mergeCell ref="F9:G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3"/>
  <sheetViews>
    <sheetView workbookViewId="0">
      <selection activeCell="B8" sqref="B8:B9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1463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43592</v>
      </c>
      <c r="B8" s="14" t="s">
        <v>1464</v>
      </c>
      <c r="C8" s="14" t="s">
        <v>1465</v>
      </c>
      <c r="D8" s="15" t="s">
        <v>37</v>
      </c>
      <c r="E8" s="15" t="s">
        <v>235</v>
      </c>
      <c r="F8" s="14">
        <v>3</v>
      </c>
      <c r="G8" s="24">
        <v>5.84</v>
      </c>
      <c r="H8" s="24">
        <f>F8*G8</f>
        <v>17.52</v>
      </c>
      <c r="I8" s="14" t="s">
        <v>236</v>
      </c>
    </row>
    <row r="9" s="2" customFormat="1" ht="24.75" customHeight="1" spans="1:9">
      <c r="A9" s="23">
        <v>43592</v>
      </c>
      <c r="B9" s="14" t="s">
        <v>1464</v>
      </c>
      <c r="C9" s="14" t="s">
        <v>1465</v>
      </c>
      <c r="D9" s="15" t="s">
        <v>37</v>
      </c>
      <c r="E9" s="15" t="s">
        <v>245</v>
      </c>
      <c r="F9" s="14">
        <v>3</v>
      </c>
      <c r="G9" s="24">
        <v>4.18</v>
      </c>
      <c r="H9" s="24">
        <f t="shared" ref="H9:H63" si="0">F9*G9</f>
        <v>12.54</v>
      </c>
      <c r="I9" s="14" t="s">
        <v>246</v>
      </c>
    </row>
    <row r="10" s="2" customFormat="1" ht="24.75" customHeight="1" spans="1:9">
      <c r="A10" s="23">
        <v>43592</v>
      </c>
      <c r="B10" s="14" t="s">
        <v>1464</v>
      </c>
      <c r="C10" s="14" t="s">
        <v>1465</v>
      </c>
      <c r="D10" s="15" t="s">
        <v>123</v>
      </c>
      <c r="E10" s="15" t="s">
        <v>124</v>
      </c>
      <c r="F10" s="14">
        <v>12</v>
      </c>
      <c r="G10" s="24">
        <v>1.8</v>
      </c>
      <c r="H10" s="24">
        <f t="shared" si="0"/>
        <v>21.6</v>
      </c>
      <c r="I10" s="14" t="s">
        <v>125</v>
      </c>
    </row>
    <row r="11" s="2" customFormat="1" ht="24.75" customHeight="1" spans="1:9">
      <c r="A11" s="23">
        <v>43596</v>
      </c>
      <c r="B11" s="14" t="s">
        <v>1464</v>
      </c>
      <c r="C11" s="14" t="s">
        <v>1466</v>
      </c>
      <c r="D11" s="15" t="s">
        <v>31</v>
      </c>
      <c r="E11" s="15" t="s">
        <v>32</v>
      </c>
      <c r="F11" s="14">
        <v>4</v>
      </c>
      <c r="G11" s="24">
        <v>2.18</v>
      </c>
      <c r="H11" s="24">
        <f t="shared" si="0"/>
        <v>8.72</v>
      </c>
      <c r="I11" s="14" t="s">
        <v>33</v>
      </c>
    </row>
    <row r="12" s="2" customFormat="1" ht="24.75" customHeight="1" spans="1:9">
      <c r="A12" s="23">
        <v>43592</v>
      </c>
      <c r="B12" s="14" t="s">
        <v>1464</v>
      </c>
      <c r="C12" s="14" t="s">
        <v>1465</v>
      </c>
      <c r="D12" s="15" t="s">
        <v>85</v>
      </c>
      <c r="E12" s="15" t="s">
        <v>237</v>
      </c>
      <c r="F12" s="14">
        <v>3</v>
      </c>
      <c r="G12" s="24">
        <v>24.7</v>
      </c>
      <c r="H12" s="24">
        <f t="shared" si="0"/>
        <v>74.1</v>
      </c>
      <c r="I12" s="14" t="s">
        <v>238</v>
      </c>
    </row>
    <row r="13" s="2" customFormat="1" ht="24.75" customHeight="1" spans="1:9">
      <c r="A13" s="23">
        <v>43592</v>
      </c>
      <c r="B13" s="14" t="s">
        <v>1464</v>
      </c>
      <c r="C13" s="14" t="s">
        <v>1465</v>
      </c>
      <c r="D13" s="15" t="s">
        <v>37</v>
      </c>
      <c r="E13" s="15" t="s">
        <v>126</v>
      </c>
      <c r="F13" s="14">
        <v>3</v>
      </c>
      <c r="G13" s="24">
        <v>12.27</v>
      </c>
      <c r="H13" s="24">
        <f t="shared" si="0"/>
        <v>36.81</v>
      </c>
      <c r="I13" s="14" t="s">
        <v>127</v>
      </c>
    </row>
    <row r="14" s="2" customFormat="1" ht="24.75" customHeight="1" spans="1:9">
      <c r="A14" s="23">
        <v>43592</v>
      </c>
      <c r="B14" s="14" t="s">
        <v>1464</v>
      </c>
      <c r="C14" s="14" t="s">
        <v>1465</v>
      </c>
      <c r="D14" s="15" t="s">
        <v>73</v>
      </c>
      <c r="E14" s="15" t="s">
        <v>74</v>
      </c>
      <c r="F14" s="14">
        <v>3</v>
      </c>
      <c r="G14" s="24">
        <v>3.5</v>
      </c>
      <c r="H14" s="24">
        <f t="shared" si="0"/>
        <v>10.5</v>
      </c>
      <c r="I14" s="14" t="s">
        <v>75</v>
      </c>
    </row>
    <row r="15" s="2" customFormat="1" ht="24.75" customHeight="1" spans="1:9">
      <c r="A15" s="23">
        <v>43592</v>
      </c>
      <c r="B15" s="14" t="s">
        <v>1464</v>
      </c>
      <c r="C15" s="14" t="s">
        <v>1465</v>
      </c>
      <c r="D15" s="15" t="s">
        <v>37</v>
      </c>
      <c r="E15" s="15" t="s">
        <v>300</v>
      </c>
      <c r="F15" s="14">
        <v>3</v>
      </c>
      <c r="G15" s="24">
        <v>3.4</v>
      </c>
      <c r="H15" s="24">
        <f t="shared" si="0"/>
        <v>10.2</v>
      </c>
      <c r="I15" s="14" t="s">
        <v>301</v>
      </c>
    </row>
    <row r="16" s="2" customFormat="1" ht="24.75" customHeight="1" spans="1:9">
      <c r="A16" s="23">
        <v>43602</v>
      </c>
      <c r="B16" s="14" t="s">
        <v>1467</v>
      </c>
      <c r="C16" s="14" t="s">
        <v>1468</v>
      </c>
      <c r="D16" s="15" t="s">
        <v>31</v>
      </c>
      <c r="E16" s="15" t="s">
        <v>230</v>
      </c>
      <c r="F16" s="14">
        <v>9</v>
      </c>
      <c r="G16" s="24">
        <v>1.84</v>
      </c>
      <c r="H16" s="24">
        <f t="shared" si="0"/>
        <v>16.56</v>
      </c>
      <c r="I16" s="14" t="s">
        <v>231</v>
      </c>
    </row>
    <row r="17" s="2" customFormat="1" ht="24.75" customHeight="1" spans="1:9">
      <c r="A17" s="23">
        <v>43602</v>
      </c>
      <c r="B17" s="14" t="s">
        <v>1469</v>
      </c>
      <c r="C17" s="14" t="s">
        <v>1470</v>
      </c>
      <c r="D17" s="15" t="s">
        <v>98</v>
      </c>
      <c r="E17" s="15" t="s">
        <v>83</v>
      </c>
      <c r="F17" s="14">
        <v>100</v>
      </c>
      <c r="G17" s="24">
        <v>1.55</v>
      </c>
      <c r="H17" s="24">
        <f t="shared" si="0"/>
        <v>155</v>
      </c>
      <c r="I17" s="14" t="s">
        <v>99</v>
      </c>
    </row>
    <row r="18" s="2" customFormat="1" ht="24.75" customHeight="1" spans="1:9">
      <c r="A18" s="23">
        <v>43602</v>
      </c>
      <c r="B18" s="14" t="s">
        <v>1471</v>
      </c>
      <c r="C18" s="14" t="s">
        <v>1472</v>
      </c>
      <c r="D18" s="15" t="s">
        <v>37</v>
      </c>
      <c r="E18" s="15" t="s">
        <v>235</v>
      </c>
      <c r="F18" s="14">
        <v>3</v>
      </c>
      <c r="G18" s="24">
        <v>5.84</v>
      </c>
      <c r="H18" s="24">
        <f t="shared" si="0"/>
        <v>17.52</v>
      </c>
      <c r="I18" s="14" t="s">
        <v>236</v>
      </c>
    </row>
    <row r="19" s="2" customFormat="1" ht="24.75" customHeight="1" spans="1:9">
      <c r="A19" s="23">
        <v>43608</v>
      </c>
      <c r="B19" s="14" t="s">
        <v>1473</v>
      </c>
      <c r="C19" s="14" t="s">
        <v>1470</v>
      </c>
      <c r="D19" s="15" t="s">
        <v>98</v>
      </c>
      <c r="E19" s="15" t="s">
        <v>83</v>
      </c>
      <c r="F19" s="14">
        <v>64</v>
      </c>
      <c r="G19" s="24">
        <v>1.55</v>
      </c>
      <c r="H19" s="24">
        <f t="shared" si="0"/>
        <v>99.2</v>
      </c>
      <c r="I19" s="14" t="s">
        <v>99</v>
      </c>
    </row>
    <row r="20" s="2" customFormat="1" ht="24.75" customHeight="1" spans="1:9">
      <c r="A20" s="23">
        <v>43592</v>
      </c>
      <c r="B20" s="14" t="s">
        <v>1464</v>
      </c>
      <c r="C20" s="14" t="s">
        <v>1465</v>
      </c>
      <c r="D20" s="15" t="s">
        <v>443</v>
      </c>
      <c r="E20" s="15" t="s">
        <v>1092</v>
      </c>
      <c r="F20" s="14">
        <v>3</v>
      </c>
      <c r="G20" s="24">
        <v>3.21</v>
      </c>
      <c r="H20" s="24">
        <f t="shared" si="0"/>
        <v>9.63</v>
      </c>
      <c r="I20" s="14" t="s">
        <v>1093</v>
      </c>
    </row>
    <row r="21" s="2" customFormat="1" ht="24.75" customHeight="1" spans="1:9">
      <c r="A21" s="23">
        <v>43592</v>
      </c>
      <c r="B21" s="14" t="s">
        <v>1464</v>
      </c>
      <c r="C21" s="14" t="s">
        <v>1465</v>
      </c>
      <c r="D21" s="15" t="s">
        <v>37</v>
      </c>
      <c r="E21" s="15" t="s">
        <v>216</v>
      </c>
      <c r="F21" s="14">
        <v>3</v>
      </c>
      <c r="G21" s="24">
        <v>3.55</v>
      </c>
      <c r="H21" s="24">
        <f t="shared" si="0"/>
        <v>10.65</v>
      </c>
      <c r="I21" s="14" t="s">
        <v>217</v>
      </c>
    </row>
    <row r="22" s="2" customFormat="1" ht="24.75" customHeight="1" spans="1:9">
      <c r="A22" s="23">
        <v>43608</v>
      </c>
      <c r="B22" s="14" t="s">
        <v>1474</v>
      </c>
      <c r="C22" s="14" t="s">
        <v>1475</v>
      </c>
      <c r="D22" s="15" t="s">
        <v>37</v>
      </c>
      <c r="E22" s="15" t="s">
        <v>80</v>
      </c>
      <c r="F22" s="14">
        <v>6</v>
      </c>
      <c r="G22" s="24">
        <v>12.07</v>
      </c>
      <c r="H22" s="24">
        <f t="shared" si="0"/>
        <v>72.42</v>
      </c>
      <c r="I22" s="14" t="s">
        <v>81</v>
      </c>
    </row>
    <row r="23" s="2" customFormat="1" ht="24.75" customHeight="1" spans="1:9">
      <c r="A23" s="23">
        <v>43608</v>
      </c>
      <c r="B23" s="14" t="s">
        <v>1474</v>
      </c>
      <c r="C23" s="14" t="s">
        <v>1475</v>
      </c>
      <c r="D23" s="15" t="s">
        <v>37</v>
      </c>
      <c r="E23" s="15" t="s">
        <v>300</v>
      </c>
      <c r="F23" s="14">
        <v>1</v>
      </c>
      <c r="G23" s="24">
        <v>3.4</v>
      </c>
      <c r="H23" s="24">
        <f t="shared" si="0"/>
        <v>3.4</v>
      </c>
      <c r="I23" s="14" t="s">
        <v>301</v>
      </c>
    </row>
    <row r="24" s="2" customFormat="1" ht="24.75" customHeight="1" spans="1:9">
      <c r="A24" s="23">
        <v>43608</v>
      </c>
      <c r="B24" s="14" t="s">
        <v>1474</v>
      </c>
      <c r="C24" s="14" t="s">
        <v>1475</v>
      </c>
      <c r="D24" s="15" t="s">
        <v>37</v>
      </c>
      <c r="E24" s="15" t="s">
        <v>141</v>
      </c>
      <c r="F24" s="14">
        <v>15</v>
      </c>
      <c r="G24" s="24">
        <v>2.82</v>
      </c>
      <c r="H24" s="24">
        <f t="shared" si="0"/>
        <v>42.3</v>
      </c>
      <c r="I24" s="14" t="s">
        <v>142</v>
      </c>
    </row>
    <row r="25" s="2" customFormat="1" ht="24.75" customHeight="1" spans="1:9">
      <c r="A25" s="23">
        <v>43610</v>
      </c>
      <c r="B25" s="14" t="s">
        <v>1476</v>
      </c>
      <c r="C25" s="14" t="s">
        <v>1477</v>
      </c>
      <c r="D25" s="15" t="s">
        <v>109</v>
      </c>
      <c r="E25" s="15" t="s">
        <v>585</v>
      </c>
      <c r="F25" s="14">
        <v>2</v>
      </c>
      <c r="G25" s="24">
        <v>6.9</v>
      </c>
      <c r="H25" s="24">
        <f t="shared" si="0"/>
        <v>13.8</v>
      </c>
      <c r="I25" s="14" t="s">
        <v>586</v>
      </c>
    </row>
    <row r="26" s="2" customFormat="1" ht="24.75" customHeight="1" spans="1:9">
      <c r="A26" s="23">
        <v>43596</v>
      </c>
      <c r="B26" s="14" t="s">
        <v>1478</v>
      </c>
      <c r="C26" s="14" t="s">
        <v>1466</v>
      </c>
      <c r="D26" s="15" t="s">
        <v>118</v>
      </c>
      <c r="E26" s="15" t="s">
        <v>119</v>
      </c>
      <c r="F26" s="14">
        <v>8</v>
      </c>
      <c r="G26" s="24">
        <v>2.36</v>
      </c>
      <c r="H26" s="24">
        <f t="shared" si="0"/>
        <v>18.88</v>
      </c>
      <c r="I26" s="14" t="s">
        <v>120</v>
      </c>
    </row>
    <row r="27" s="2" customFormat="1" ht="24.75" customHeight="1" spans="1:9">
      <c r="A27" s="23">
        <v>43596</v>
      </c>
      <c r="B27" s="14" t="s">
        <v>1473</v>
      </c>
      <c r="C27" s="14" t="s">
        <v>1470</v>
      </c>
      <c r="D27" s="15" t="s">
        <v>172</v>
      </c>
      <c r="E27" s="15" t="s">
        <v>1479</v>
      </c>
      <c r="F27" s="14">
        <v>82</v>
      </c>
      <c r="G27" s="24">
        <v>3.11</v>
      </c>
      <c r="H27" s="24">
        <f t="shared" si="0"/>
        <v>255.02</v>
      </c>
      <c r="I27" s="14" t="s">
        <v>1480</v>
      </c>
    </row>
    <row r="28" s="2" customFormat="1" ht="24.75" customHeight="1" spans="1:9">
      <c r="A28" s="23">
        <v>43592</v>
      </c>
      <c r="B28" s="14" t="s">
        <v>1464</v>
      </c>
      <c r="C28" s="14" t="s">
        <v>1465</v>
      </c>
      <c r="D28" s="15" t="s">
        <v>160</v>
      </c>
      <c r="E28" s="15" t="s">
        <v>161</v>
      </c>
      <c r="F28" s="14">
        <v>1</v>
      </c>
      <c r="G28" s="24">
        <v>4.63</v>
      </c>
      <c r="H28" s="24">
        <f t="shared" si="0"/>
        <v>4.63</v>
      </c>
      <c r="I28" s="14" t="s">
        <v>162</v>
      </c>
    </row>
    <row r="29" s="2" customFormat="1" ht="24.75" customHeight="1" spans="1:9">
      <c r="A29" s="23">
        <v>43602</v>
      </c>
      <c r="B29" s="14" t="s">
        <v>1481</v>
      </c>
      <c r="C29" s="14" t="s">
        <v>1482</v>
      </c>
      <c r="D29" s="15" t="s">
        <v>37</v>
      </c>
      <c r="E29" s="15" t="s">
        <v>107</v>
      </c>
      <c r="F29" s="14">
        <v>6</v>
      </c>
      <c r="G29" s="24">
        <v>5.13</v>
      </c>
      <c r="H29" s="24">
        <f t="shared" si="0"/>
        <v>30.78</v>
      </c>
      <c r="I29" s="14" t="s">
        <v>108</v>
      </c>
    </row>
    <row r="30" s="2" customFormat="1" ht="24.75" customHeight="1" spans="1:9">
      <c r="A30" s="23">
        <v>43602</v>
      </c>
      <c r="B30" s="14" t="s">
        <v>1467</v>
      </c>
      <c r="C30" s="14" t="s">
        <v>1468</v>
      </c>
      <c r="D30" s="15" t="s">
        <v>37</v>
      </c>
      <c r="E30" s="15" t="s">
        <v>141</v>
      </c>
      <c r="F30" s="14">
        <v>3</v>
      </c>
      <c r="G30" s="24">
        <v>2.82</v>
      </c>
      <c r="H30" s="24">
        <f t="shared" si="0"/>
        <v>8.46</v>
      </c>
      <c r="I30" s="14" t="s">
        <v>142</v>
      </c>
    </row>
    <row r="31" s="2" customFormat="1" ht="24.75" customHeight="1" spans="1:9">
      <c r="A31" s="23">
        <v>43602</v>
      </c>
      <c r="B31" s="14" t="s">
        <v>1471</v>
      </c>
      <c r="C31" s="14" t="s">
        <v>1472</v>
      </c>
      <c r="D31" s="15" t="s">
        <v>37</v>
      </c>
      <c r="E31" s="15" t="s">
        <v>126</v>
      </c>
      <c r="F31" s="14">
        <v>3</v>
      </c>
      <c r="G31" s="24">
        <v>12.27</v>
      </c>
      <c r="H31" s="24">
        <f t="shared" si="0"/>
        <v>36.81</v>
      </c>
      <c r="I31" s="14" t="s">
        <v>127</v>
      </c>
    </row>
    <row r="32" s="2" customFormat="1" ht="24.75" customHeight="1" spans="1:9">
      <c r="A32" s="23">
        <v>43602</v>
      </c>
      <c r="B32" s="14" t="s">
        <v>1471</v>
      </c>
      <c r="C32" s="14" t="s">
        <v>1472</v>
      </c>
      <c r="D32" s="15" t="s">
        <v>37</v>
      </c>
      <c r="E32" s="15" t="s">
        <v>68</v>
      </c>
      <c r="F32" s="14">
        <v>3</v>
      </c>
      <c r="G32" s="24">
        <v>6.61</v>
      </c>
      <c r="H32" s="24">
        <f t="shared" si="0"/>
        <v>19.83</v>
      </c>
      <c r="I32" s="14" t="s">
        <v>69</v>
      </c>
    </row>
    <row r="33" s="2" customFormat="1" ht="24.75" customHeight="1" spans="1:9">
      <c r="A33" s="23">
        <v>43602</v>
      </c>
      <c r="B33" s="14" t="s">
        <v>1481</v>
      </c>
      <c r="C33" s="14" t="s">
        <v>1482</v>
      </c>
      <c r="D33" s="15" t="s">
        <v>145</v>
      </c>
      <c r="E33" s="15" t="s">
        <v>146</v>
      </c>
      <c r="F33" s="14">
        <v>4</v>
      </c>
      <c r="G33" s="24">
        <v>9.74</v>
      </c>
      <c r="H33" s="24">
        <f t="shared" si="0"/>
        <v>38.96</v>
      </c>
      <c r="I33" s="14" t="s">
        <v>147</v>
      </c>
    </row>
    <row r="34" s="2" customFormat="1" ht="24.75" customHeight="1" spans="1:9">
      <c r="A34" s="23">
        <v>43602</v>
      </c>
      <c r="B34" s="14" t="s">
        <v>1481</v>
      </c>
      <c r="C34" s="14" t="s">
        <v>1482</v>
      </c>
      <c r="D34" s="15" t="s">
        <v>37</v>
      </c>
      <c r="E34" s="15" t="s">
        <v>1342</v>
      </c>
      <c r="F34" s="14">
        <v>2</v>
      </c>
      <c r="G34" s="24">
        <v>7.3</v>
      </c>
      <c r="H34" s="24">
        <f t="shared" si="0"/>
        <v>14.6</v>
      </c>
      <c r="I34" s="14" t="s">
        <v>1483</v>
      </c>
    </row>
    <row r="35" s="2" customFormat="1" ht="24.75" customHeight="1" spans="1:9">
      <c r="A35" s="23">
        <v>43602</v>
      </c>
      <c r="B35" s="14" t="s">
        <v>1471</v>
      </c>
      <c r="C35" s="14" t="s">
        <v>1472</v>
      </c>
      <c r="D35" s="15" t="s">
        <v>333</v>
      </c>
      <c r="E35" s="15" t="s">
        <v>334</v>
      </c>
      <c r="F35" s="14">
        <v>6</v>
      </c>
      <c r="G35" s="24">
        <v>3.7</v>
      </c>
      <c r="H35" s="24">
        <f t="shared" si="0"/>
        <v>22.2</v>
      </c>
      <c r="I35" s="14" t="s">
        <v>335</v>
      </c>
    </row>
    <row r="36" s="2" customFormat="1" ht="24.75" customHeight="1" spans="1:9">
      <c r="A36" s="23">
        <v>43602</v>
      </c>
      <c r="B36" s="14" t="s">
        <v>1471</v>
      </c>
      <c r="C36" s="14" t="s">
        <v>1472</v>
      </c>
      <c r="D36" s="15" t="s">
        <v>37</v>
      </c>
      <c r="E36" s="15" t="s">
        <v>245</v>
      </c>
      <c r="F36" s="14">
        <v>2</v>
      </c>
      <c r="G36" s="24">
        <v>4.18</v>
      </c>
      <c r="H36" s="24">
        <f t="shared" si="0"/>
        <v>8.36</v>
      </c>
      <c r="I36" s="14" t="s">
        <v>246</v>
      </c>
    </row>
    <row r="37" s="2" customFormat="1" ht="24.75" customHeight="1" spans="1:9">
      <c r="A37" s="23">
        <v>43602</v>
      </c>
      <c r="B37" s="14" t="s">
        <v>1484</v>
      </c>
      <c r="C37" s="14" t="s">
        <v>1465</v>
      </c>
      <c r="D37" s="15" t="s">
        <v>37</v>
      </c>
      <c r="E37" s="15" t="s">
        <v>68</v>
      </c>
      <c r="F37" s="14">
        <v>3</v>
      </c>
      <c r="G37" s="24">
        <v>6.61</v>
      </c>
      <c r="H37" s="24">
        <f t="shared" si="0"/>
        <v>19.83</v>
      </c>
      <c r="I37" s="14" t="s">
        <v>69</v>
      </c>
    </row>
    <row r="38" s="2" customFormat="1" ht="24.75" customHeight="1" spans="1:9">
      <c r="A38" s="23">
        <v>43602</v>
      </c>
      <c r="B38" s="14" t="s">
        <v>1485</v>
      </c>
      <c r="C38" s="14" t="s">
        <v>1468</v>
      </c>
      <c r="D38" s="15" t="s">
        <v>37</v>
      </c>
      <c r="E38" s="15" t="s">
        <v>216</v>
      </c>
      <c r="F38" s="14">
        <v>3</v>
      </c>
      <c r="G38" s="24">
        <v>3.55</v>
      </c>
      <c r="H38" s="24">
        <f t="shared" si="0"/>
        <v>10.65</v>
      </c>
      <c r="I38" s="14" t="s">
        <v>217</v>
      </c>
    </row>
    <row r="39" s="2" customFormat="1" ht="24.75" customHeight="1" spans="1:9">
      <c r="A39" s="23">
        <v>43602</v>
      </c>
      <c r="B39" s="14" t="s">
        <v>1467</v>
      </c>
      <c r="C39" s="14" t="s">
        <v>1468</v>
      </c>
      <c r="D39" s="15" t="s">
        <v>333</v>
      </c>
      <c r="E39" s="15" t="s">
        <v>334</v>
      </c>
      <c r="F39" s="14">
        <v>6</v>
      </c>
      <c r="G39" s="24">
        <v>3.7</v>
      </c>
      <c r="H39" s="24">
        <f t="shared" si="0"/>
        <v>22.2</v>
      </c>
      <c r="I39" s="14" t="s">
        <v>335</v>
      </c>
    </row>
    <row r="40" s="2" customFormat="1" ht="24.75" customHeight="1" spans="1:9">
      <c r="A40" s="23">
        <v>43602</v>
      </c>
      <c r="B40" s="14" t="s">
        <v>1471</v>
      </c>
      <c r="C40" s="14" t="s">
        <v>1472</v>
      </c>
      <c r="D40" s="15" t="s">
        <v>37</v>
      </c>
      <c r="E40" s="15" t="s">
        <v>245</v>
      </c>
      <c r="F40" s="14">
        <v>2</v>
      </c>
      <c r="G40" s="24">
        <v>4.18</v>
      </c>
      <c r="H40" s="24">
        <f t="shared" si="0"/>
        <v>8.36</v>
      </c>
      <c r="I40" s="14" t="s">
        <v>246</v>
      </c>
    </row>
    <row r="41" s="2" customFormat="1" ht="24.75" customHeight="1" spans="1:9">
      <c r="A41" s="23">
        <v>43602</v>
      </c>
      <c r="B41" s="14" t="s">
        <v>1471</v>
      </c>
      <c r="C41" s="14" t="s">
        <v>1472</v>
      </c>
      <c r="D41" s="15" t="s">
        <v>118</v>
      </c>
      <c r="E41" s="15" t="s">
        <v>119</v>
      </c>
      <c r="F41" s="14">
        <v>6</v>
      </c>
      <c r="G41" s="24">
        <v>2.36</v>
      </c>
      <c r="H41" s="24">
        <f t="shared" si="0"/>
        <v>14.16</v>
      </c>
      <c r="I41" s="14" t="s">
        <v>120</v>
      </c>
    </row>
    <row r="42" s="2" customFormat="1" ht="24.75" customHeight="1" spans="1:9">
      <c r="A42" s="23">
        <v>43602</v>
      </c>
      <c r="B42" s="14" t="s">
        <v>1471</v>
      </c>
      <c r="C42" s="14" t="s">
        <v>1472</v>
      </c>
      <c r="D42" s="15" t="s">
        <v>31</v>
      </c>
      <c r="E42" s="15" t="s">
        <v>230</v>
      </c>
      <c r="F42" s="14">
        <v>9</v>
      </c>
      <c r="G42" s="24">
        <v>1.84</v>
      </c>
      <c r="H42" s="24">
        <f t="shared" si="0"/>
        <v>16.56</v>
      </c>
      <c r="I42" s="14" t="s">
        <v>231</v>
      </c>
    </row>
    <row r="43" s="2" customFormat="1" ht="24.75" customHeight="1" spans="1:9">
      <c r="A43" s="23">
        <v>43608</v>
      </c>
      <c r="B43" s="14" t="s">
        <v>1473</v>
      </c>
      <c r="C43" s="14" t="s">
        <v>1470</v>
      </c>
      <c r="D43" s="15" t="s">
        <v>37</v>
      </c>
      <c r="E43" s="15" t="s">
        <v>1486</v>
      </c>
      <c r="F43" s="14">
        <v>44</v>
      </c>
      <c r="G43" s="24">
        <v>2.92</v>
      </c>
      <c r="H43" s="24">
        <f t="shared" si="0"/>
        <v>128.48</v>
      </c>
      <c r="I43" s="14" t="s">
        <v>1487</v>
      </c>
    </row>
    <row r="44" s="2" customFormat="1" ht="24.75" customHeight="1" spans="1:9">
      <c r="A44" s="23">
        <v>43608</v>
      </c>
      <c r="B44" s="14" t="s">
        <v>1474</v>
      </c>
      <c r="C44" s="14" t="s">
        <v>1475</v>
      </c>
      <c r="D44" s="15" t="s">
        <v>499</v>
      </c>
      <c r="E44" s="15" t="s">
        <v>500</v>
      </c>
      <c r="F44" s="14">
        <v>6</v>
      </c>
      <c r="G44" s="24">
        <v>5.65</v>
      </c>
      <c r="H44" s="24">
        <f t="shared" si="0"/>
        <v>33.9</v>
      </c>
      <c r="I44" s="14" t="s">
        <v>501</v>
      </c>
    </row>
    <row r="45" s="2" customFormat="1" ht="24.75" customHeight="1" spans="1:9">
      <c r="A45" s="23">
        <v>43608</v>
      </c>
      <c r="B45" s="14" t="s">
        <v>1474</v>
      </c>
      <c r="C45" s="14" t="s">
        <v>1475</v>
      </c>
      <c r="D45" s="15" t="s">
        <v>145</v>
      </c>
      <c r="E45" s="15" t="s">
        <v>409</v>
      </c>
      <c r="F45" s="14">
        <v>12</v>
      </c>
      <c r="G45" s="24">
        <v>9.31</v>
      </c>
      <c r="H45" s="24">
        <f t="shared" si="0"/>
        <v>111.72</v>
      </c>
      <c r="I45" s="14" t="s">
        <v>410</v>
      </c>
    </row>
    <row r="46" s="2" customFormat="1" ht="24.75" customHeight="1" spans="1:9">
      <c r="A46" s="23">
        <v>43608</v>
      </c>
      <c r="B46" s="14" t="s">
        <v>1474</v>
      </c>
      <c r="C46" s="14" t="s">
        <v>1475</v>
      </c>
      <c r="D46" s="15" t="s">
        <v>93</v>
      </c>
      <c r="E46" s="15" t="s">
        <v>506</v>
      </c>
      <c r="F46" s="14">
        <v>4</v>
      </c>
      <c r="G46" s="24">
        <v>3.5</v>
      </c>
      <c r="H46" s="24">
        <f t="shared" si="0"/>
        <v>14</v>
      </c>
      <c r="I46" s="14" t="s">
        <v>507</v>
      </c>
    </row>
    <row r="47" s="2" customFormat="1" ht="24.75" customHeight="1" spans="1:9">
      <c r="A47" s="23">
        <v>43608</v>
      </c>
      <c r="B47" s="14" t="s">
        <v>1474</v>
      </c>
      <c r="C47" s="14" t="s">
        <v>1475</v>
      </c>
      <c r="D47" s="15" t="s">
        <v>37</v>
      </c>
      <c r="E47" s="15" t="s">
        <v>300</v>
      </c>
      <c r="F47" s="14">
        <v>6</v>
      </c>
      <c r="G47" s="24">
        <v>3.4</v>
      </c>
      <c r="H47" s="24">
        <f t="shared" si="0"/>
        <v>20.4</v>
      </c>
      <c r="I47" s="14" t="s">
        <v>301</v>
      </c>
    </row>
    <row r="48" s="2" customFormat="1" ht="24.75" customHeight="1" spans="1:9">
      <c r="A48" s="23">
        <v>43610</v>
      </c>
      <c r="B48" s="14" t="s">
        <v>1476</v>
      </c>
      <c r="C48" s="14" t="s">
        <v>1477</v>
      </c>
      <c r="D48" s="15" t="s">
        <v>145</v>
      </c>
      <c r="E48" s="15" t="s">
        <v>409</v>
      </c>
      <c r="F48" s="14">
        <v>4</v>
      </c>
      <c r="G48" s="24">
        <v>9.31</v>
      </c>
      <c r="H48" s="24">
        <f t="shared" si="0"/>
        <v>37.24</v>
      </c>
      <c r="I48" s="14" t="s">
        <v>410</v>
      </c>
    </row>
    <row r="49" s="2" customFormat="1" ht="24.75" customHeight="1" spans="1:9">
      <c r="A49" s="23">
        <v>43608</v>
      </c>
      <c r="B49" s="14" t="s">
        <v>1488</v>
      </c>
      <c r="C49" s="14" t="s">
        <v>1482</v>
      </c>
      <c r="D49" s="15" t="s">
        <v>192</v>
      </c>
      <c r="E49" s="15" t="s">
        <v>193</v>
      </c>
      <c r="F49" s="14">
        <v>2</v>
      </c>
      <c r="G49" s="24">
        <v>43.83</v>
      </c>
      <c r="H49" s="24">
        <f t="shared" si="0"/>
        <v>87.66</v>
      </c>
      <c r="I49" s="14" t="s">
        <v>194</v>
      </c>
    </row>
    <row r="50" s="2" customFormat="1" ht="24.75" customHeight="1" spans="1:9">
      <c r="A50" s="23">
        <v>43608</v>
      </c>
      <c r="B50" s="14" t="s">
        <v>1474</v>
      </c>
      <c r="C50" s="14" t="s">
        <v>1475</v>
      </c>
      <c r="D50" s="15" t="s">
        <v>333</v>
      </c>
      <c r="E50" s="15" t="s">
        <v>334</v>
      </c>
      <c r="F50" s="14">
        <v>24</v>
      </c>
      <c r="G50" s="24">
        <v>3.7</v>
      </c>
      <c r="H50" s="24">
        <f t="shared" si="0"/>
        <v>88.8</v>
      </c>
      <c r="I50" s="14" t="s">
        <v>335</v>
      </c>
    </row>
    <row r="51" s="2" customFormat="1" ht="24.75" customHeight="1" spans="1:9">
      <c r="A51" s="23">
        <v>43608</v>
      </c>
      <c r="B51" s="14" t="s">
        <v>1474</v>
      </c>
      <c r="C51" s="14" t="s">
        <v>1475</v>
      </c>
      <c r="D51" s="15" t="s">
        <v>145</v>
      </c>
      <c r="E51" s="15" t="s">
        <v>1255</v>
      </c>
      <c r="F51" s="14">
        <v>20</v>
      </c>
      <c r="G51" s="24">
        <v>16.6</v>
      </c>
      <c r="H51" s="24">
        <f t="shared" si="0"/>
        <v>332</v>
      </c>
      <c r="I51" s="14" t="s">
        <v>1256</v>
      </c>
    </row>
    <row r="52" s="2" customFormat="1" ht="24.75" customHeight="1" spans="1:9">
      <c r="A52" s="23">
        <v>43608</v>
      </c>
      <c r="B52" s="14" t="s">
        <v>1474</v>
      </c>
      <c r="C52" s="14" t="s">
        <v>1475</v>
      </c>
      <c r="D52" s="15" t="s">
        <v>118</v>
      </c>
      <c r="E52" s="15" t="s">
        <v>119</v>
      </c>
      <c r="F52" s="14">
        <v>2</v>
      </c>
      <c r="G52" s="24">
        <v>2.36</v>
      </c>
      <c r="H52" s="24">
        <f t="shared" si="0"/>
        <v>4.72</v>
      </c>
      <c r="I52" s="14" t="s">
        <v>120</v>
      </c>
    </row>
    <row r="53" s="2" customFormat="1" ht="24.75" customHeight="1" spans="1:9">
      <c r="A53" s="23">
        <v>43608</v>
      </c>
      <c r="B53" s="14" t="s">
        <v>1474</v>
      </c>
      <c r="C53" s="14" t="s">
        <v>1475</v>
      </c>
      <c r="D53" s="15" t="s">
        <v>145</v>
      </c>
      <c r="E53" s="15" t="s">
        <v>146</v>
      </c>
      <c r="F53" s="14">
        <v>2</v>
      </c>
      <c r="G53" s="24">
        <v>9.74</v>
      </c>
      <c r="H53" s="24">
        <f t="shared" si="0"/>
        <v>19.48</v>
      </c>
      <c r="I53" s="14" t="s">
        <v>147</v>
      </c>
    </row>
    <row r="54" s="2" customFormat="1" ht="24.75" customHeight="1" spans="1:9">
      <c r="A54" s="23">
        <v>43608</v>
      </c>
      <c r="B54" s="14" t="s">
        <v>1474</v>
      </c>
      <c r="C54" s="14" t="s">
        <v>1475</v>
      </c>
      <c r="D54" s="15" t="s">
        <v>145</v>
      </c>
      <c r="E54" s="15" t="s">
        <v>1255</v>
      </c>
      <c r="F54" s="14">
        <v>3</v>
      </c>
      <c r="G54" s="24">
        <v>16.6</v>
      </c>
      <c r="H54" s="24">
        <f t="shared" si="0"/>
        <v>49.8</v>
      </c>
      <c r="I54" s="14" t="s">
        <v>1256</v>
      </c>
    </row>
    <row r="55" s="2" customFormat="1" ht="24.75" customHeight="1" spans="1:9">
      <c r="A55" s="23">
        <v>43608</v>
      </c>
      <c r="B55" s="14" t="s">
        <v>1474</v>
      </c>
      <c r="C55" s="14" t="s">
        <v>1475</v>
      </c>
      <c r="D55" s="15" t="s">
        <v>192</v>
      </c>
      <c r="E55" s="15" t="s">
        <v>316</v>
      </c>
      <c r="F55" s="14">
        <v>3</v>
      </c>
      <c r="G55" s="24">
        <v>43.83</v>
      </c>
      <c r="H55" s="24">
        <f t="shared" si="0"/>
        <v>131.49</v>
      </c>
      <c r="I55" s="14" t="s">
        <v>317</v>
      </c>
    </row>
    <row r="56" s="2" customFormat="1" ht="24.75" customHeight="1" spans="1:9">
      <c r="A56" s="23">
        <v>43608</v>
      </c>
      <c r="B56" s="14" t="s">
        <v>1474</v>
      </c>
      <c r="C56" s="14" t="s">
        <v>1475</v>
      </c>
      <c r="D56" s="15" t="s">
        <v>98</v>
      </c>
      <c r="E56" s="15" t="s">
        <v>425</v>
      </c>
      <c r="F56" s="14">
        <v>6</v>
      </c>
      <c r="G56" s="24">
        <v>1.75</v>
      </c>
      <c r="H56" s="24">
        <f t="shared" si="0"/>
        <v>10.5</v>
      </c>
      <c r="I56" s="14" t="s">
        <v>426</v>
      </c>
    </row>
    <row r="57" s="2" customFormat="1" ht="24.75" customHeight="1" spans="1:9">
      <c r="A57" s="23">
        <v>43608</v>
      </c>
      <c r="B57" s="14" t="s">
        <v>1489</v>
      </c>
      <c r="C57" s="14" t="s">
        <v>1490</v>
      </c>
      <c r="D57" s="15" t="s">
        <v>37</v>
      </c>
      <c r="E57" s="15" t="s">
        <v>76</v>
      </c>
      <c r="F57" s="14">
        <v>28</v>
      </c>
      <c r="G57" s="24">
        <v>11.37</v>
      </c>
      <c r="H57" s="24">
        <f t="shared" si="0"/>
        <v>318.36</v>
      </c>
      <c r="I57" s="14" t="s">
        <v>77</v>
      </c>
    </row>
    <row r="58" s="2" customFormat="1" ht="24.75" customHeight="1" spans="1:9">
      <c r="A58" s="23">
        <v>43608</v>
      </c>
      <c r="B58" s="14" t="s">
        <v>1474</v>
      </c>
      <c r="C58" s="14" t="s">
        <v>1475</v>
      </c>
      <c r="D58" s="15" t="s">
        <v>160</v>
      </c>
      <c r="E58" s="15" t="s">
        <v>259</v>
      </c>
      <c r="F58" s="14">
        <v>12</v>
      </c>
      <c r="G58" s="24">
        <v>4</v>
      </c>
      <c r="H58" s="24">
        <f t="shared" si="0"/>
        <v>48</v>
      </c>
      <c r="I58" s="14" t="s">
        <v>260</v>
      </c>
    </row>
    <row r="59" s="2" customFormat="1" ht="24.75" customHeight="1" spans="1:9">
      <c r="A59" s="23">
        <v>43608</v>
      </c>
      <c r="B59" s="14" t="s">
        <v>1474</v>
      </c>
      <c r="C59" s="14" t="s">
        <v>1475</v>
      </c>
      <c r="D59" s="15" t="s">
        <v>31</v>
      </c>
      <c r="E59" s="15" t="s">
        <v>230</v>
      </c>
      <c r="F59" s="14">
        <v>36</v>
      </c>
      <c r="G59" s="24">
        <v>1.84</v>
      </c>
      <c r="H59" s="24">
        <f t="shared" si="0"/>
        <v>66.24</v>
      </c>
      <c r="I59" s="14" t="s">
        <v>231</v>
      </c>
    </row>
    <row r="60" s="2" customFormat="1" ht="24.75" customHeight="1" spans="1:9">
      <c r="A60" s="23">
        <v>43608</v>
      </c>
      <c r="B60" s="14" t="s">
        <v>1474</v>
      </c>
      <c r="C60" s="14" t="s">
        <v>1475</v>
      </c>
      <c r="D60" s="15" t="s">
        <v>109</v>
      </c>
      <c r="E60" s="15" t="s">
        <v>1443</v>
      </c>
      <c r="F60" s="14">
        <v>12</v>
      </c>
      <c r="G60" s="24">
        <v>3.39</v>
      </c>
      <c r="H60" s="24">
        <f t="shared" si="0"/>
        <v>40.68</v>
      </c>
      <c r="I60" s="14" t="s">
        <v>1444</v>
      </c>
    </row>
    <row r="61" s="2" customFormat="1" ht="24.75" customHeight="1" spans="1:9">
      <c r="A61" s="23">
        <v>43608</v>
      </c>
      <c r="B61" s="14" t="s">
        <v>1474</v>
      </c>
      <c r="C61" s="14" t="s">
        <v>1475</v>
      </c>
      <c r="D61" s="15" t="s">
        <v>37</v>
      </c>
      <c r="E61" s="15" t="s">
        <v>76</v>
      </c>
      <c r="F61" s="14">
        <v>12</v>
      </c>
      <c r="G61" s="24">
        <v>11.37</v>
      </c>
      <c r="H61" s="24">
        <f t="shared" si="0"/>
        <v>136.44</v>
      </c>
      <c r="I61" s="14" t="s">
        <v>77</v>
      </c>
    </row>
    <row r="62" s="2" customFormat="1" ht="24.75" customHeight="1" spans="1:9">
      <c r="A62" s="23">
        <v>43608</v>
      </c>
      <c r="B62" s="14" t="s">
        <v>1474</v>
      </c>
      <c r="C62" s="14" t="s">
        <v>1475</v>
      </c>
      <c r="D62" s="15" t="s">
        <v>37</v>
      </c>
      <c r="E62" s="15" t="s">
        <v>300</v>
      </c>
      <c r="F62" s="14">
        <v>20</v>
      </c>
      <c r="G62" s="24">
        <v>3.4</v>
      </c>
      <c r="H62" s="24">
        <f t="shared" si="0"/>
        <v>68</v>
      </c>
      <c r="I62" s="14" t="s">
        <v>301</v>
      </c>
    </row>
    <row r="63" s="2" customFormat="1" ht="24.75" customHeight="1" spans="1:9">
      <c r="A63" s="23">
        <v>43608</v>
      </c>
      <c r="B63" s="14" t="s">
        <v>1474</v>
      </c>
      <c r="C63" s="14" t="s">
        <v>1475</v>
      </c>
      <c r="D63" s="15" t="s">
        <v>115</v>
      </c>
      <c r="E63" s="15" t="s">
        <v>508</v>
      </c>
      <c r="F63" s="14">
        <v>2</v>
      </c>
      <c r="G63" s="24">
        <v>4.5</v>
      </c>
      <c r="H63" s="24">
        <f t="shared" si="0"/>
        <v>9</v>
      </c>
      <c r="I63" s="14" t="s">
        <v>509</v>
      </c>
    </row>
    <row r="64" s="34" customFormat="1" ht="25.5" customHeight="1" spans="1:9">
      <c r="A64" s="49" t="s">
        <v>48</v>
      </c>
      <c r="B64" s="48"/>
      <c r="C64" s="49" t="str">
        <f>IF(H64&lt;0,"负","")&amp;IF(TRUNC(ROUND(H64,2))=0,"",TEXT(TRUNC(ABS(ROUND(H64,2))),"[DBNum2]")&amp;"元")&amp;IF(ISERR(FIND(".",ROUND(H64,2))),"",TEXT(RIGHT(TRUNC(ROUND(H64,2)*10)),"[DBNum2]"))&amp;IF(ISERR(FIND(".0",TEXT(H64,"0.00"))),"角","")&amp;IF(LEFT(RIGHT(ROUND(H64,2),3))=".",TEXT(RIGHT(ROUND(H64,2)),"[DBNum2]")&amp;"分","整")</f>
        <v>贰仟玖佰叁拾玖元陆角柒分</v>
      </c>
      <c r="D64" s="52"/>
      <c r="E64" s="48"/>
      <c r="F64" s="49" t="s">
        <v>49</v>
      </c>
      <c r="G64" s="48"/>
      <c r="H64" s="53">
        <f>SUM(H8:H63)</f>
        <v>2939.67</v>
      </c>
      <c r="I64" s="54"/>
    </row>
    <row r="65" ht="12.75" customHeight="1" spans="7:7">
      <c r="G65" s="5"/>
    </row>
    <row r="66" s="3" customFormat="1" ht="20.1" customHeight="1" spans="1:11">
      <c r="A66" s="3" t="s">
        <v>50</v>
      </c>
      <c r="H66" s="3" t="s">
        <v>51</v>
      </c>
      <c r="K66" s="5"/>
    </row>
    <row r="67" s="3" customFormat="1" ht="20.1" customHeight="1" spans="1:11">
      <c r="A67" s="3" t="s">
        <v>52</v>
      </c>
      <c r="H67" s="3" t="s">
        <v>52</v>
      </c>
      <c r="K67" s="5"/>
    </row>
    <row r="68" s="4" customFormat="1" ht="20.1" customHeight="1" spans="1:11">
      <c r="A68" s="26" t="s">
        <v>53</v>
      </c>
      <c r="B68" s="27" t="s">
        <v>54</v>
      </c>
      <c r="C68" s="27"/>
      <c r="D68" s="30" t="s">
        <v>0</v>
      </c>
      <c r="K68" s="5"/>
    </row>
    <row r="69" s="4" customFormat="1" ht="20.1" customHeight="1" spans="1:11">
      <c r="A69" s="26"/>
      <c r="B69" s="27" t="s">
        <v>55</v>
      </c>
      <c r="C69" s="27"/>
      <c r="D69" s="68" t="s">
        <v>56</v>
      </c>
      <c r="K69" s="5"/>
    </row>
    <row r="70" s="4" customFormat="1" ht="20.1" customHeight="1" spans="1:11">
      <c r="A70" s="26"/>
      <c r="B70" s="27" t="s">
        <v>57</v>
      </c>
      <c r="C70" s="27"/>
      <c r="D70" s="30" t="s">
        <v>58</v>
      </c>
      <c r="H70" s="33"/>
      <c r="I70" s="32"/>
      <c r="K70" s="5"/>
    </row>
    <row r="71" s="4" customFormat="1" ht="20.1" customHeight="1" spans="1:11">
      <c r="A71" s="26"/>
      <c r="B71" s="27" t="s">
        <v>59</v>
      </c>
      <c r="C71" s="27"/>
      <c r="D71" s="30" t="s">
        <v>60</v>
      </c>
      <c r="K71" s="5"/>
    </row>
    <row r="72" s="4" customFormat="1" ht="20.1" customHeight="1" spans="1:11">
      <c r="A72" s="30" t="s">
        <v>61</v>
      </c>
      <c r="K72" s="5"/>
    </row>
    <row r="73" s="4" customFormat="1" ht="20.1" customHeight="1" spans="2:11">
      <c r="B73" s="30" t="s">
        <v>62</v>
      </c>
      <c r="E73" s="30"/>
      <c r="F73" s="30"/>
      <c r="K73" s="5"/>
    </row>
  </sheetData>
  <mergeCells count="10">
    <mergeCell ref="A1:I1"/>
    <mergeCell ref="A2:I2"/>
    <mergeCell ref="A64:B64"/>
    <mergeCell ref="C64:E64"/>
    <mergeCell ref="F64:G64"/>
    <mergeCell ref="B68:C68"/>
    <mergeCell ref="B69:C69"/>
    <mergeCell ref="B70:C70"/>
    <mergeCell ref="B71:C71"/>
    <mergeCell ref="A68:A71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7"/>
  <sheetViews>
    <sheetView workbookViewId="0">
      <selection activeCell="H68" sqref="H68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1491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43592</v>
      </c>
      <c r="B8" s="14" t="s">
        <v>1492</v>
      </c>
      <c r="C8" s="14" t="s">
        <v>1493</v>
      </c>
      <c r="D8" s="15" t="s">
        <v>192</v>
      </c>
      <c r="E8" s="15" t="s">
        <v>193</v>
      </c>
      <c r="F8" s="14">
        <v>108</v>
      </c>
      <c r="G8" s="24">
        <v>43.83</v>
      </c>
      <c r="H8" s="24">
        <f>F8*G8</f>
        <v>4733.64</v>
      </c>
      <c r="I8" s="14" t="s">
        <v>194</v>
      </c>
    </row>
    <row r="9" s="2" customFormat="1" ht="24.75" customHeight="1" spans="1:9">
      <c r="A9" s="23">
        <v>43592</v>
      </c>
      <c r="B9" s="14" t="s">
        <v>1494</v>
      </c>
      <c r="C9" s="14" t="s">
        <v>1495</v>
      </c>
      <c r="D9" s="15" t="s">
        <v>90</v>
      </c>
      <c r="E9" s="15" t="s">
        <v>440</v>
      </c>
      <c r="F9" s="14">
        <v>48</v>
      </c>
      <c r="G9" s="24">
        <v>4.12</v>
      </c>
      <c r="H9" s="24">
        <f t="shared" ref="H9:H67" si="0">F9*G9</f>
        <v>197.76</v>
      </c>
      <c r="I9" s="14" t="s">
        <v>441</v>
      </c>
    </row>
    <row r="10" s="2" customFormat="1" ht="24.75" customHeight="1" spans="1:9">
      <c r="A10" s="23">
        <v>43592</v>
      </c>
      <c r="B10" s="14" t="s">
        <v>1494</v>
      </c>
      <c r="C10" s="14" t="s">
        <v>1495</v>
      </c>
      <c r="D10" s="15" t="s">
        <v>123</v>
      </c>
      <c r="E10" s="15" t="s">
        <v>124</v>
      </c>
      <c r="F10" s="14">
        <v>120</v>
      </c>
      <c r="G10" s="24">
        <v>1.8</v>
      </c>
      <c r="H10" s="24">
        <f t="shared" si="0"/>
        <v>216</v>
      </c>
      <c r="I10" s="14" t="s">
        <v>125</v>
      </c>
    </row>
    <row r="11" s="2" customFormat="1" ht="24.75" customHeight="1" spans="1:9">
      <c r="A11" s="23">
        <v>43592</v>
      </c>
      <c r="B11" s="14" t="s">
        <v>1496</v>
      </c>
      <c r="C11" s="14" t="s">
        <v>1493</v>
      </c>
      <c r="D11" s="15" t="s">
        <v>37</v>
      </c>
      <c r="E11" s="15" t="s">
        <v>88</v>
      </c>
      <c r="F11" s="14">
        <v>324</v>
      </c>
      <c r="G11" s="24">
        <v>3.4</v>
      </c>
      <c r="H11" s="24">
        <f t="shared" si="0"/>
        <v>1101.6</v>
      </c>
      <c r="I11" s="14" t="s">
        <v>89</v>
      </c>
    </row>
    <row r="12" s="2" customFormat="1" ht="24.75" customHeight="1" spans="1:9">
      <c r="A12" s="23">
        <v>43592</v>
      </c>
      <c r="B12" s="14" t="s">
        <v>1496</v>
      </c>
      <c r="C12" s="14" t="s">
        <v>1493</v>
      </c>
      <c r="D12" s="15" t="s">
        <v>90</v>
      </c>
      <c r="E12" s="15" t="s">
        <v>440</v>
      </c>
      <c r="F12" s="14">
        <v>864</v>
      </c>
      <c r="G12" s="24">
        <v>4.12</v>
      </c>
      <c r="H12" s="24">
        <f t="shared" si="0"/>
        <v>3559.68</v>
      </c>
      <c r="I12" s="14" t="s">
        <v>441</v>
      </c>
    </row>
    <row r="13" s="2" customFormat="1" ht="24.75" customHeight="1" spans="1:9">
      <c r="A13" s="23">
        <v>43592</v>
      </c>
      <c r="B13" s="14" t="s">
        <v>1496</v>
      </c>
      <c r="C13" s="14" t="s">
        <v>1440</v>
      </c>
      <c r="D13" s="15" t="s">
        <v>123</v>
      </c>
      <c r="E13" s="15" t="s">
        <v>124</v>
      </c>
      <c r="F13" s="14">
        <v>30</v>
      </c>
      <c r="G13" s="24">
        <v>1.8</v>
      </c>
      <c r="H13" s="24">
        <f t="shared" si="0"/>
        <v>54</v>
      </c>
      <c r="I13" s="14" t="s">
        <v>125</v>
      </c>
    </row>
    <row r="14" s="2" customFormat="1" ht="24.75" customHeight="1" spans="1:9">
      <c r="A14" s="23">
        <v>43592</v>
      </c>
      <c r="B14" s="14" t="s">
        <v>1496</v>
      </c>
      <c r="C14" s="14" t="s">
        <v>1497</v>
      </c>
      <c r="D14" s="15" t="s">
        <v>93</v>
      </c>
      <c r="E14" s="15" t="s">
        <v>1498</v>
      </c>
      <c r="F14" s="14">
        <v>5</v>
      </c>
      <c r="G14" s="24">
        <v>6</v>
      </c>
      <c r="H14" s="24">
        <f t="shared" si="0"/>
        <v>30</v>
      </c>
      <c r="I14" s="14" t="s">
        <v>1499</v>
      </c>
    </row>
    <row r="15" s="2" customFormat="1" ht="24.75" customHeight="1" spans="1:9">
      <c r="A15" s="23">
        <v>43592</v>
      </c>
      <c r="B15" s="14" t="s">
        <v>1496</v>
      </c>
      <c r="C15" s="14" t="s">
        <v>1497</v>
      </c>
      <c r="D15" s="15" t="s">
        <v>70</v>
      </c>
      <c r="E15" s="15" t="s">
        <v>71</v>
      </c>
      <c r="F15" s="14">
        <v>1</v>
      </c>
      <c r="G15" s="24">
        <v>197.75</v>
      </c>
      <c r="H15" s="24">
        <f t="shared" si="0"/>
        <v>197.75</v>
      </c>
      <c r="I15" s="14" t="s">
        <v>72</v>
      </c>
    </row>
    <row r="16" s="2" customFormat="1" ht="24.75" customHeight="1" spans="1:9">
      <c r="A16" s="23">
        <v>43596</v>
      </c>
      <c r="B16" s="14" t="s">
        <v>1500</v>
      </c>
      <c r="C16" s="14" t="s">
        <v>1501</v>
      </c>
      <c r="D16" s="15" t="s">
        <v>37</v>
      </c>
      <c r="E16" s="15" t="s">
        <v>141</v>
      </c>
      <c r="F16" s="14">
        <v>4</v>
      </c>
      <c r="G16" s="24">
        <v>2.82</v>
      </c>
      <c r="H16" s="24">
        <f t="shared" si="0"/>
        <v>11.28</v>
      </c>
      <c r="I16" s="14" t="s">
        <v>142</v>
      </c>
    </row>
    <row r="17" s="2" customFormat="1" ht="24.75" customHeight="1" spans="1:9">
      <c r="A17" s="23">
        <v>43596</v>
      </c>
      <c r="B17" s="14" t="s">
        <v>1502</v>
      </c>
      <c r="C17" s="14" t="s">
        <v>1503</v>
      </c>
      <c r="D17" s="15" t="s">
        <v>306</v>
      </c>
      <c r="E17" s="15" t="s">
        <v>307</v>
      </c>
      <c r="F17" s="14">
        <v>2</v>
      </c>
      <c r="G17" s="24">
        <v>7.3</v>
      </c>
      <c r="H17" s="24">
        <f t="shared" si="0"/>
        <v>14.6</v>
      </c>
      <c r="I17" s="14" t="s">
        <v>308</v>
      </c>
    </row>
    <row r="18" s="2" customFormat="1" ht="24.75" customHeight="1" spans="1:9">
      <c r="A18" s="23">
        <v>43596</v>
      </c>
      <c r="B18" s="14" t="s">
        <v>1502</v>
      </c>
      <c r="C18" s="14" t="s">
        <v>1495</v>
      </c>
      <c r="D18" s="15" t="s">
        <v>192</v>
      </c>
      <c r="E18" s="15" t="s">
        <v>193</v>
      </c>
      <c r="F18" s="14">
        <v>6</v>
      </c>
      <c r="G18" s="24">
        <v>43.83</v>
      </c>
      <c r="H18" s="24">
        <f t="shared" si="0"/>
        <v>262.98</v>
      </c>
      <c r="I18" s="14" t="s">
        <v>194</v>
      </c>
    </row>
    <row r="19" s="2" customFormat="1" ht="24.75" customHeight="1" spans="1:9">
      <c r="A19" s="23">
        <v>43596</v>
      </c>
      <c r="B19" s="14" t="s">
        <v>1496</v>
      </c>
      <c r="C19" s="14" t="s">
        <v>1493</v>
      </c>
      <c r="D19" s="15" t="s">
        <v>73</v>
      </c>
      <c r="E19" s="15" t="s">
        <v>158</v>
      </c>
      <c r="F19" s="14">
        <v>157</v>
      </c>
      <c r="G19" s="24">
        <v>2.83</v>
      </c>
      <c r="H19" s="24">
        <f t="shared" si="0"/>
        <v>444.31</v>
      </c>
      <c r="I19" s="14" t="s">
        <v>159</v>
      </c>
    </row>
    <row r="20" s="2" customFormat="1" ht="24.75" customHeight="1" spans="1:9">
      <c r="A20" s="23">
        <v>43596</v>
      </c>
      <c r="B20" s="14" t="s">
        <v>1504</v>
      </c>
      <c r="C20" s="14" t="s">
        <v>1493</v>
      </c>
      <c r="D20" s="15" t="s">
        <v>192</v>
      </c>
      <c r="E20" s="15" t="s">
        <v>193</v>
      </c>
      <c r="F20" s="14">
        <v>24</v>
      </c>
      <c r="G20" s="24">
        <v>43.83</v>
      </c>
      <c r="H20" s="24">
        <f t="shared" si="0"/>
        <v>1051.92</v>
      </c>
      <c r="I20" s="14" t="s">
        <v>194</v>
      </c>
    </row>
    <row r="21" s="2" customFormat="1" ht="24.75" customHeight="1" spans="1:9">
      <c r="A21" s="23">
        <v>43592</v>
      </c>
      <c r="B21" s="14" t="s">
        <v>1496</v>
      </c>
      <c r="C21" s="14" t="s">
        <v>1493</v>
      </c>
      <c r="D21" s="15" t="s">
        <v>98</v>
      </c>
      <c r="E21" s="15" t="s">
        <v>83</v>
      </c>
      <c r="F21" s="14">
        <v>81</v>
      </c>
      <c r="G21" s="24">
        <v>1.55</v>
      </c>
      <c r="H21" s="24">
        <f t="shared" si="0"/>
        <v>125.55</v>
      </c>
      <c r="I21" s="14" t="s">
        <v>99</v>
      </c>
    </row>
    <row r="22" s="2" customFormat="1" ht="24.75" customHeight="1" spans="1:9">
      <c r="A22" s="23">
        <v>43592</v>
      </c>
      <c r="B22" s="14" t="s">
        <v>1496</v>
      </c>
      <c r="C22" s="14" t="s">
        <v>1493</v>
      </c>
      <c r="D22" s="15" t="s">
        <v>37</v>
      </c>
      <c r="E22" s="15" t="s">
        <v>76</v>
      </c>
      <c r="F22" s="14">
        <v>13</v>
      </c>
      <c r="G22" s="24">
        <v>11.37</v>
      </c>
      <c r="H22" s="24">
        <f t="shared" si="0"/>
        <v>147.81</v>
      </c>
      <c r="I22" s="14" t="s">
        <v>77</v>
      </c>
    </row>
    <row r="23" s="2" customFormat="1" ht="24.75" customHeight="1" spans="1:9">
      <c r="A23" s="23">
        <v>43592</v>
      </c>
      <c r="B23" s="14" t="s">
        <v>1496</v>
      </c>
      <c r="C23" s="14" t="s">
        <v>1497</v>
      </c>
      <c r="D23" s="15" t="s">
        <v>37</v>
      </c>
      <c r="E23" s="15" t="s">
        <v>126</v>
      </c>
      <c r="F23" s="14">
        <v>1</v>
      </c>
      <c r="G23" s="24">
        <v>12.27</v>
      </c>
      <c r="H23" s="24">
        <f t="shared" si="0"/>
        <v>12.27</v>
      </c>
      <c r="I23" s="14" t="s">
        <v>127</v>
      </c>
    </row>
    <row r="24" s="2" customFormat="1" ht="24.75" customHeight="1" spans="1:9">
      <c r="A24" s="23">
        <v>43602</v>
      </c>
      <c r="B24" s="14" t="s">
        <v>1505</v>
      </c>
      <c r="C24" s="14" t="s">
        <v>1506</v>
      </c>
      <c r="D24" s="15" t="s">
        <v>192</v>
      </c>
      <c r="E24" s="15" t="s">
        <v>316</v>
      </c>
      <c r="F24" s="14">
        <v>3</v>
      </c>
      <c r="G24" s="24">
        <v>43.83</v>
      </c>
      <c r="H24" s="24">
        <f t="shared" si="0"/>
        <v>131.49</v>
      </c>
      <c r="I24" s="14" t="s">
        <v>317</v>
      </c>
    </row>
    <row r="25" s="2" customFormat="1" ht="24.75" customHeight="1" spans="1:9">
      <c r="A25" s="23">
        <v>43602</v>
      </c>
      <c r="B25" s="14" t="s">
        <v>1505</v>
      </c>
      <c r="C25" s="14" t="s">
        <v>1506</v>
      </c>
      <c r="D25" s="15" t="s">
        <v>118</v>
      </c>
      <c r="E25" s="15" t="s">
        <v>119</v>
      </c>
      <c r="F25" s="14">
        <v>9</v>
      </c>
      <c r="G25" s="24">
        <v>2.36</v>
      </c>
      <c r="H25" s="24">
        <f t="shared" si="0"/>
        <v>21.24</v>
      </c>
      <c r="I25" s="14" t="s">
        <v>120</v>
      </c>
    </row>
    <row r="26" s="2" customFormat="1" ht="24.75" customHeight="1" spans="1:9">
      <c r="A26" s="23">
        <v>43596</v>
      </c>
      <c r="B26" s="14" t="s">
        <v>1500</v>
      </c>
      <c r="C26" s="14" t="s">
        <v>1501</v>
      </c>
      <c r="D26" s="15" t="s">
        <v>123</v>
      </c>
      <c r="E26" s="15" t="s">
        <v>124</v>
      </c>
      <c r="F26" s="14">
        <v>18</v>
      </c>
      <c r="G26" s="24">
        <v>1.8</v>
      </c>
      <c r="H26" s="24">
        <f t="shared" si="0"/>
        <v>32.4</v>
      </c>
      <c r="I26" s="14" t="s">
        <v>125</v>
      </c>
    </row>
    <row r="27" s="2" customFormat="1" ht="24.75" customHeight="1" spans="1:9">
      <c r="A27" s="23">
        <v>43596</v>
      </c>
      <c r="B27" s="14" t="s">
        <v>1500</v>
      </c>
      <c r="C27" s="14" t="s">
        <v>1501</v>
      </c>
      <c r="D27" s="15" t="s">
        <v>195</v>
      </c>
      <c r="E27" s="15" t="s">
        <v>196</v>
      </c>
      <c r="F27" s="14">
        <v>2</v>
      </c>
      <c r="G27" s="24">
        <v>161.7</v>
      </c>
      <c r="H27" s="24">
        <f t="shared" si="0"/>
        <v>323.4</v>
      </c>
      <c r="I27" s="14" t="s">
        <v>197</v>
      </c>
    </row>
    <row r="28" s="2" customFormat="1" ht="24.75" customHeight="1" spans="1:9">
      <c r="A28" s="23">
        <v>43596</v>
      </c>
      <c r="B28" s="14" t="s">
        <v>1500</v>
      </c>
      <c r="C28" s="14" t="s">
        <v>1501</v>
      </c>
      <c r="D28" s="15" t="s">
        <v>85</v>
      </c>
      <c r="E28" s="15" t="s">
        <v>237</v>
      </c>
      <c r="F28" s="14">
        <v>2</v>
      </c>
      <c r="G28" s="24">
        <v>24.7</v>
      </c>
      <c r="H28" s="24">
        <f t="shared" si="0"/>
        <v>49.4</v>
      </c>
      <c r="I28" s="14" t="s">
        <v>238</v>
      </c>
    </row>
    <row r="29" s="2" customFormat="1" ht="24.75" customHeight="1" spans="1:9">
      <c r="A29" s="23">
        <v>43592</v>
      </c>
      <c r="B29" s="14" t="s">
        <v>1496</v>
      </c>
      <c r="C29" s="14" t="s">
        <v>1493</v>
      </c>
      <c r="D29" s="15" t="s">
        <v>73</v>
      </c>
      <c r="E29" s="15" t="s">
        <v>158</v>
      </c>
      <c r="F29" s="14">
        <v>59</v>
      </c>
      <c r="G29" s="24">
        <v>2.83</v>
      </c>
      <c r="H29" s="24">
        <f t="shared" si="0"/>
        <v>166.97</v>
      </c>
      <c r="I29" s="14" t="s">
        <v>159</v>
      </c>
    </row>
    <row r="30" s="2" customFormat="1" ht="24.75" customHeight="1" spans="1:9">
      <c r="A30" s="23">
        <v>43592</v>
      </c>
      <c r="B30" s="14" t="s">
        <v>1496</v>
      </c>
      <c r="C30" s="14" t="s">
        <v>1497</v>
      </c>
      <c r="D30" s="15" t="s">
        <v>123</v>
      </c>
      <c r="E30" s="15" t="s">
        <v>124</v>
      </c>
      <c r="F30" s="14">
        <v>48</v>
      </c>
      <c r="G30" s="24">
        <v>1.8</v>
      </c>
      <c r="H30" s="24">
        <f t="shared" si="0"/>
        <v>86.4</v>
      </c>
      <c r="I30" s="14" t="s">
        <v>125</v>
      </c>
    </row>
    <row r="31" s="2" customFormat="1" ht="24.75" customHeight="1" spans="1:9">
      <c r="A31" s="23">
        <v>43608</v>
      </c>
      <c r="B31" s="14" t="s">
        <v>1494</v>
      </c>
      <c r="C31" s="14" t="s">
        <v>1495</v>
      </c>
      <c r="D31" s="15" t="s">
        <v>37</v>
      </c>
      <c r="E31" s="15" t="s">
        <v>76</v>
      </c>
      <c r="F31" s="14">
        <v>24</v>
      </c>
      <c r="G31" s="24">
        <v>11.37</v>
      </c>
      <c r="H31" s="24">
        <f t="shared" si="0"/>
        <v>272.88</v>
      </c>
      <c r="I31" s="14" t="s">
        <v>77</v>
      </c>
    </row>
    <row r="32" s="2" customFormat="1" ht="24.75" customHeight="1" spans="1:9">
      <c r="A32" s="23">
        <v>43609</v>
      </c>
      <c r="B32" s="14" t="s">
        <v>1507</v>
      </c>
      <c r="C32" s="14" t="s">
        <v>1508</v>
      </c>
      <c r="D32" s="15" t="s">
        <v>192</v>
      </c>
      <c r="E32" s="15" t="s">
        <v>193</v>
      </c>
      <c r="F32" s="14">
        <v>36</v>
      </c>
      <c r="G32" s="24">
        <v>43.83</v>
      </c>
      <c r="H32" s="24">
        <f t="shared" si="0"/>
        <v>1577.88</v>
      </c>
      <c r="I32" s="14" t="s">
        <v>194</v>
      </c>
    </row>
    <row r="33" s="2" customFormat="1" ht="24.75" customHeight="1" spans="1:9">
      <c r="A33" s="23">
        <v>43610</v>
      </c>
      <c r="B33" s="14" t="s">
        <v>1509</v>
      </c>
      <c r="C33" s="14" t="s">
        <v>1510</v>
      </c>
      <c r="D33" s="15" t="s">
        <v>25</v>
      </c>
      <c r="E33" s="15" t="s">
        <v>26</v>
      </c>
      <c r="F33" s="14">
        <v>100</v>
      </c>
      <c r="G33" s="24">
        <v>0.97</v>
      </c>
      <c r="H33" s="24">
        <f t="shared" si="0"/>
        <v>97</v>
      </c>
      <c r="I33" s="14" t="s">
        <v>27</v>
      </c>
    </row>
    <row r="34" s="2" customFormat="1" ht="24.75" customHeight="1" spans="1:9">
      <c r="A34" s="23">
        <v>43610</v>
      </c>
      <c r="B34" s="14" t="s">
        <v>1511</v>
      </c>
      <c r="C34" s="14" t="s">
        <v>1512</v>
      </c>
      <c r="D34" s="15" t="s">
        <v>211</v>
      </c>
      <c r="E34" s="15" t="s">
        <v>212</v>
      </c>
      <c r="F34" s="14">
        <v>6</v>
      </c>
      <c r="G34" s="24">
        <v>8</v>
      </c>
      <c r="H34" s="24">
        <f t="shared" si="0"/>
        <v>48</v>
      </c>
      <c r="I34" s="14" t="s">
        <v>213</v>
      </c>
    </row>
    <row r="35" s="2" customFormat="1" ht="24.75" customHeight="1" spans="1:9">
      <c r="A35" s="23">
        <v>43596</v>
      </c>
      <c r="B35" s="14" t="s">
        <v>1500</v>
      </c>
      <c r="C35" s="14" t="s">
        <v>1501</v>
      </c>
      <c r="D35" s="15" t="s">
        <v>123</v>
      </c>
      <c r="E35" s="15" t="s">
        <v>124</v>
      </c>
      <c r="F35" s="14">
        <v>10</v>
      </c>
      <c r="G35" s="24">
        <v>1.8</v>
      </c>
      <c r="H35" s="24">
        <f t="shared" si="0"/>
        <v>18</v>
      </c>
      <c r="I35" s="14" t="s">
        <v>125</v>
      </c>
    </row>
    <row r="36" s="2" customFormat="1" ht="24.75" customHeight="1" spans="1:9">
      <c r="A36" s="23">
        <v>43596</v>
      </c>
      <c r="B36" s="14" t="s">
        <v>1502</v>
      </c>
      <c r="C36" s="14" t="s">
        <v>1503</v>
      </c>
      <c r="D36" s="15" t="s">
        <v>37</v>
      </c>
      <c r="E36" s="15" t="s">
        <v>107</v>
      </c>
      <c r="F36" s="14">
        <v>4</v>
      </c>
      <c r="G36" s="24">
        <v>5.13</v>
      </c>
      <c r="H36" s="24">
        <f t="shared" si="0"/>
        <v>20.52</v>
      </c>
      <c r="I36" s="14" t="s">
        <v>108</v>
      </c>
    </row>
    <row r="37" s="2" customFormat="1" ht="24.75" customHeight="1" spans="1:9">
      <c r="A37" s="23">
        <v>43592</v>
      </c>
      <c r="B37" s="14" t="s">
        <v>1496</v>
      </c>
      <c r="C37" s="14" t="s">
        <v>1440</v>
      </c>
      <c r="D37" s="15" t="s">
        <v>192</v>
      </c>
      <c r="E37" s="15" t="s">
        <v>193</v>
      </c>
      <c r="F37" s="14">
        <v>3</v>
      </c>
      <c r="G37" s="24">
        <v>43.83</v>
      </c>
      <c r="H37" s="24">
        <f t="shared" si="0"/>
        <v>131.49</v>
      </c>
      <c r="I37" s="14" t="s">
        <v>194</v>
      </c>
    </row>
    <row r="38" s="2" customFormat="1" ht="24.75" customHeight="1" spans="1:9">
      <c r="A38" s="23">
        <v>43592</v>
      </c>
      <c r="B38" s="14" t="s">
        <v>1494</v>
      </c>
      <c r="C38" s="14" t="s">
        <v>1495</v>
      </c>
      <c r="D38" s="15" t="s">
        <v>37</v>
      </c>
      <c r="E38" s="15" t="s">
        <v>88</v>
      </c>
      <c r="F38" s="14">
        <v>18</v>
      </c>
      <c r="G38" s="24">
        <v>3.4</v>
      </c>
      <c r="H38" s="24">
        <f t="shared" si="0"/>
        <v>61.2</v>
      </c>
      <c r="I38" s="14" t="s">
        <v>89</v>
      </c>
    </row>
    <row r="39" s="2" customFormat="1" ht="24.75" customHeight="1" spans="1:9">
      <c r="A39" s="23">
        <v>43592</v>
      </c>
      <c r="B39" s="14" t="s">
        <v>1496</v>
      </c>
      <c r="C39" s="14" t="s">
        <v>1493</v>
      </c>
      <c r="D39" s="15" t="s">
        <v>90</v>
      </c>
      <c r="E39" s="15" t="s">
        <v>91</v>
      </c>
      <c r="F39" s="14">
        <v>91</v>
      </c>
      <c r="G39" s="24">
        <v>4.5</v>
      </c>
      <c r="H39" s="24">
        <f t="shared" si="0"/>
        <v>409.5</v>
      </c>
      <c r="I39" s="14" t="s">
        <v>92</v>
      </c>
    </row>
    <row r="40" s="2" customFormat="1" ht="24.75" customHeight="1" spans="1:9">
      <c r="A40" s="23">
        <v>43592</v>
      </c>
      <c r="B40" s="14" t="s">
        <v>1496</v>
      </c>
      <c r="C40" s="14" t="s">
        <v>1493</v>
      </c>
      <c r="D40" s="15" t="s">
        <v>123</v>
      </c>
      <c r="E40" s="15" t="s">
        <v>124</v>
      </c>
      <c r="F40" s="14">
        <v>48</v>
      </c>
      <c r="G40" s="24">
        <v>1.8</v>
      </c>
      <c r="H40" s="24">
        <f t="shared" si="0"/>
        <v>86.4</v>
      </c>
      <c r="I40" s="14" t="s">
        <v>125</v>
      </c>
    </row>
    <row r="41" s="2" customFormat="1" ht="24.75" customHeight="1" spans="1:9">
      <c r="A41" s="23">
        <v>43592</v>
      </c>
      <c r="B41" s="14" t="s">
        <v>1496</v>
      </c>
      <c r="C41" s="14" t="s">
        <v>1493</v>
      </c>
      <c r="D41" s="15" t="s">
        <v>90</v>
      </c>
      <c r="E41" s="15" t="s">
        <v>440</v>
      </c>
      <c r="F41" s="14">
        <v>48</v>
      </c>
      <c r="G41" s="24">
        <v>4.12</v>
      </c>
      <c r="H41" s="24">
        <f t="shared" si="0"/>
        <v>197.76</v>
      </c>
      <c r="I41" s="14" t="s">
        <v>441</v>
      </c>
    </row>
    <row r="42" s="2" customFormat="1" ht="24.75" customHeight="1" spans="1:9">
      <c r="A42" s="23">
        <v>43592</v>
      </c>
      <c r="B42" s="14" t="s">
        <v>1496</v>
      </c>
      <c r="C42" s="14" t="s">
        <v>1440</v>
      </c>
      <c r="D42" s="15" t="s">
        <v>192</v>
      </c>
      <c r="E42" s="15" t="s">
        <v>316</v>
      </c>
      <c r="F42" s="14">
        <v>3</v>
      </c>
      <c r="G42" s="24">
        <v>43.83</v>
      </c>
      <c r="H42" s="24">
        <f t="shared" si="0"/>
        <v>131.49</v>
      </c>
      <c r="I42" s="14" t="s">
        <v>317</v>
      </c>
    </row>
    <row r="43" s="2" customFormat="1" ht="24.75" customHeight="1" spans="1:9">
      <c r="A43" s="23">
        <v>43602</v>
      </c>
      <c r="B43" s="14" t="s">
        <v>1505</v>
      </c>
      <c r="C43" s="14" t="s">
        <v>1506</v>
      </c>
      <c r="D43" s="15" t="s">
        <v>37</v>
      </c>
      <c r="E43" s="15" t="s">
        <v>135</v>
      </c>
      <c r="F43" s="14">
        <v>6</v>
      </c>
      <c r="G43" s="24">
        <v>3.5</v>
      </c>
      <c r="H43" s="24">
        <f t="shared" si="0"/>
        <v>21</v>
      </c>
      <c r="I43" s="14" t="s">
        <v>136</v>
      </c>
    </row>
    <row r="44" s="2" customFormat="1" ht="24.75" customHeight="1" spans="1:9">
      <c r="A44" s="23">
        <v>43602</v>
      </c>
      <c r="B44" s="14" t="s">
        <v>1505</v>
      </c>
      <c r="C44" s="14" t="s">
        <v>1506</v>
      </c>
      <c r="D44" s="15" t="s">
        <v>98</v>
      </c>
      <c r="E44" s="15" t="s">
        <v>83</v>
      </c>
      <c r="F44" s="14">
        <v>168</v>
      </c>
      <c r="G44" s="24">
        <v>1.55</v>
      </c>
      <c r="H44" s="24">
        <f t="shared" si="0"/>
        <v>260.4</v>
      </c>
      <c r="I44" s="14" t="s">
        <v>99</v>
      </c>
    </row>
    <row r="45" s="2" customFormat="1" ht="24.75" customHeight="1" spans="1:9">
      <c r="A45" s="23">
        <v>43602</v>
      </c>
      <c r="B45" s="14" t="s">
        <v>1505</v>
      </c>
      <c r="C45" s="14" t="s">
        <v>1506</v>
      </c>
      <c r="D45" s="15" t="s">
        <v>90</v>
      </c>
      <c r="E45" s="15" t="s">
        <v>440</v>
      </c>
      <c r="F45" s="14">
        <v>168</v>
      </c>
      <c r="G45" s="24">
        <v>4.12</v>
      </c>
      <c r="H45" s="24">
        <f t="shared" si="0"/>
        <v>692.16</v>
      </c>
      <c r="I45" s="14" t="s">
        <v>441</v>
      </c>
    </row>
    <row r="46" s="2" customFormat="1" ht="24.75" customHeight="1" spans="1:9">
      <c r="A46" s="23">
        <v>43602</v>
      </c>
      <c r="B46" s="14" t="s">
        <v>1505</v>
      </c>
      <c r="C46" s="14" t="s">
        <v>1506</v>
      </c>
      <c r="D46" s="15" t="s">
        <v>123</v>
      </c>
      <c r="E46" s="15" t="s">
        <v>124</v>
      </c>
      <c r="F46" s="14">
        <v>4</v>
      </c>
      <c r="G46" s="24">
        <v>1.8</v>
      </c>
      <c r="H46" s="24">
        <f t="shared" si="0"/>
        <v>7.2</v>
      </c>
      <c r="I46" s="14" t="s">
        <v>125</v>
      </c>
    </row>
    <row r="47" s="2" customFormat="1" ht="24.75" customHeight="1" spans="1:9">
      <c r="A47" s="23">
        <v>43602</v>
      </c>
      <c r="B47" s="14" t="s">
        <v>1494</v>
      </c>
      <c r="C47" s="14" t="s">
        <v>1495</v>
      </c>
      <c r="D47" s="15" t="s">
        <v>98</v>
      </c>
      <c r="E47" s="15" t="s">
        <v>83</v>
      </c>
      <c r="F47" s="14">
        <v>12</v>
      </c>
      <c r="G47" s="24">
        <v>1.55</v>
      </c>
      <c r="H47" s="24">
        <f t="shared" si="0"/>
        <v>18.6</v>
      </c>
      <c r="I47" s="14" t="s">
        <v>99</v>
      </c>
    </row>
    <row r="48" s="2" customFormat="1" ht="24.75" customHeight="1" spans="1:9">
      <c r="A48" s="23">
        <v>43596</v>
      </c>
      <c r="B48" s="14" t="s">
        <v>1500</v>
      </c>
      <c r="C48" s="14" t="s">
        <v>1501</v>
      </c>
      <c r="D48" s="15" t="s">
        <v>37</v>
      </c>
      <c r="E48" s="15" t="s">
        <v>38</v>
      </c>
      <c r="F48" s="14">
        <v>4</v>
      </c>
      <c r="G48" s="24">
        <v>4.18</v>
      </c>
      <c r="H48" s="24">
        <f t="shared" si="0"/>
        <v>16.72</v>
      </c>
      <c r="I48" s="14" t="s">
        <v>39</v>
      </c>
    </row>
    <row r="49" s="2" customFormat="1" ht="24.75" customHeight="1" spans="1:9">
      <c r="A49" s="23">
        <v>43596</v>
      </c>
      <c r="B49" s="14" t="s">
        <v>1504</v>
      </c>
      <c r="C49" s="14" t="s">
        <v>1493</v>
      </c>
      <c r="D49" s="15" t="s">
        <v>123</v>
      </c>
      <c r="E49" s="15" t="s">
        <v>124</v>
      </c>
      <c r="F49" s="14">
        <v>1116</v>
      </c>
      <c r="G49" s="24">
        <v>1.8</v>
      </c>
      <c r="H49" s="24">
        <f t="shared" si="0"/>
        <v>2008.8</v>
      </c>
      <c r="I49" s="14" t="s">
        <v>125</v>
      </c>
    </row>
    <row r="50" s="2" customFormat="1" ht="24.75" customHeight="1" spans="1:9">
      <c r="A50" s="23">
        <v>43602</v>
      </c>
      <c r="B50" s="14" t="s">
        <v>1505</v>
      </c>
      <c r="C50" s="14" t="s">
        <v>1506</v>
      </c>
      <c r="D50" s="15" t="s">
        <v>192</v>
      </c>
      <c r="E50" s="15" t="s">
        <v>193</v>
      </c>
      <c r="F50" s="14">
        <v>2</v>
      </c>
      <c r="G50" s="24">
        <v>43.83</v>
      </c>
      <c r="H50" s="24">
        <f t="shared" si="0"/>
        <v>87.66</v>
      </c>
      <c r="I50" s="14" t="s">
        <v>194</v>
      </c>
    </row>
    <row r="51" s="2" customFormat="1" ht="24.75" customHeight="1" spans="1:9">
      <c r="A51" s="23">
        <v>43602</v>
      </c>
      <c r="B51" s="14" t="s">
        <v>1505</v>
      </c>
      <c r="C51" s="14" t="s">
        <v>1506</v>
      </c>
      <c r="D51" s="15" t="s">
        <v>476</v>
      </c>
      <c r="E51" s="15" t="s">
        <v>477</v>
      </c>
      <c r="F51" s="14">
        <v>12</v>
      </c>
      <c r="G51" s="24">
        <v>9.44</v>
      </c>
      <c r="H51" s="24">
        <f t="shared" si="0"/>
        <v>113.28</v>
      </c>
      <c r="I51" s="14" t="s">
        <v>478</v>
      </c>
    </row>
    <row r="52" s="2" customFormat="1" ht="24.75" customHeight="1" spans="1:9">
      <c r="A52" s="23">
        <v>43602</v>
      </c>
      <c r="B52" s="14" t="s">
        <v>1505</v>
      </c>
      <c r="C52" s="14" t="s">
        <v>1506</v>
      </c>
      <c r="D52" s="15" t="s">
        <v>123</v>
      </c>
      <c r="E52" s="15" t="s">
        <v>124</v>
      </c>
      <c r="F52" s="14">
        <v>200</v>
      </c>
      <c r="G52" s="24">
        <v>1.8</v>
      </c>
      <c r="H52" s="24">
        <f t="shared" si="0"/>
        <v>360</v>
      </c>
      <c r="I52" s="14" t="s">
        <v>125</v>
      </c>
    </row>
    <row r="53" s="2" customFormat="1" ht="24.75" customHeight="1" spans="1:9">
      <c r="A53" s="23">
        <v>43602</v>
      </c>
      <c r="B53" s="14" t="s">
        <v>1505</v>
      </c>
      <c r="C53" s="14" t="s">
        <v>1506</v>
      </c>
      <c r="D53" s="15" t="s">
        <v>123</v>
      </c>
      <c r="E53" s="15" t="s">
        <v>124</v>
      </c>
      <c r="F53" s="14">
        <v>8</v>
      </c>
      <c r="G53" s="24">
        <v>1.8</v>
      </c>
      <c r="H53" s="24">
        <f t="shared" si="0"/>
        <v>14.4</v>
      </c>
      <c r="I53" s="14" t="s">
        <v>125</v>
      </c>
    </row>
    <row r="54" s="2" customFormat="1" ht="24.75" customHeight="1" spans="1:9">
      <c r="A54" s="23">
        <v>43602</v>
      </c>
      <c r="B54" s="14" t="s">
        <v>1505</v>
      </c>
      <c r="C54" s="14" t="s">
        <v>1506</v>
      </c>
      <c r="D54" s="15" t="s">
        <v>476</v>
      </c>
      <c r="E54" s="15" t="s">
        <v>477</v>
      </c>
      <c r="F54" s="14">
        <v>3</v>
      </c>
      <c r="G54" s="24">
        <v>9.44</v>
      </c>
      <c r="H54" s="24">
        <f t="shared" si="0"/>
        <v>28.32</v>
      </c>
      <c r="I54" s="14" t="s">
        <v>478</v>
      </c>
    </row>
    <row r="55" s="2" customFormat="1" ht="24.75" customHeight="1" spans="1:9">
      <c r="A55" s="23">
        <v>43602</v>
      </c>
      <c r="B55" s="14" t="s">
        <v>1505</v>
      </c>
      <c r="C55" s="14" t="s">
        <v>1506</v>
      </c>
      <c r="D55" s="15" t="s">
        <v>123</v>
      </c>
      <c r="E55" s="15" t="s">
        <v>124</v>
      </c>
      <c r="F55" s="14">
        <v>30</v>
      </c>
      <c r="G55" s="24">
        <v>1.8</v>
      </c>
      <c r="H55" s="24">
        <f t="shared" si="0"/>
        <v>54</v>
      </c>
      <c r="I55" s="14" t="s">
        <v>125</v>
      </c>
    </row>
    <row r="56" s="2" customFormat="1" ht="24.75" customHeight="1" spans="1:9">
      <c r="A56" s="23">
        <v>43602</v>
      </c>
      <c r="B56" s="14" t="s">
        <v>1513</v>
      </c>
      <c r="C56" s="14" t="s">
        <v>1493</v>
      </c>
      <c r="D56" s="15" t="s">
        <v>98</v>
      </c>
      <c r="E56" s="15" t="s">
        <v>83</v>
      </c>
      <c r="F56" s="14">
        <v>135</v>
      </c>
      <c r="G56" s="24">
        <v>1.55</v>
      </c>
      <c r="H56" s="24">
        <f t="shared" si="0"/>
        <v>209.25</v>
      </c>
      <c r="I56" s="14" t="s">
        <v>99</v>
      </c>
    </row>
    <row r="57" s="2" customFormat="1" ht="24.75" customHeight="1" spans="1:9">
      <c r="A57" s="23">
        <v>43609</v>
      </c>
      <c r="B57" s="14" t="s">
        <v>1507</v>
      </c>
      <c r="C57" s="14" t="s">
        <v>1508</v>
      </c>
      <c r="D57" s="15" t="s">
        <v>98</v>
      </c>
      <c r="E57" s="15" t="s">
        <v>83</v>
      </c>
      <c r="F57" s="14">
        <v>55</v>
      </c>
      <c r="G57" s="24">
        <v>1.55</v>
      </c>
      <c r="H57" s="24">
        <f t="shared" si="0"/>
        <v>85.25</v>
      </c>
      <c r="I57" s="14" t="s">
        <v>99</v>
      </c>
    </row>
    <row r="58" s="2" customFormat="1" ht="24.75" customHeight="1" spans="1:9">
      <c r="A58" s="23">
        <v>43610</v>
      </c>
      <c r="B58" s="14" t="s">
        <v>1505</v>
      </c>
      <c r="C58" s="14" t="s">
        <v>1506</v>
      </c>
      <c r="D58" s="15" t="s">
        <v>25</v>
      </c>
      <c r="E58" s="15" t="s">
        <v>26</v>
      </c>
      <c r="F58" s="14">
        <v>300</v>
      </c>
      <c r="G58" s="24">
        <v>0.97</v>
      </c>
      <c r="H58" s="24">
        <f t="shared" si="0"/>
        <v>291</v>
      </c>
      <c r="I58" s="14" t="s">
        <v>27</v>
      </c>
    </row>
    <row r="59" s="2" customFormat="1" ht="24.75" customHeight="1" spans="1:9">
      <c r="A59" s="23">
        <v>43608</v>
      </c>
      <c r="B59" s="14" t="s">
        <v>1505</v>
      </c>
      <c r="C59" s="14" t="s">
        <v>1506</v>
      </c>
      <c r="D59" s="15" t="s">
        <v>192</v>
      </c>
      <c r="E59" s="15" t="s">
        <v>193</v>
      </c>
      <c r="F59" s="14">
        <v>82</v>
      </c>
      <c r="G59" s="24">
        <v>43.83</v>
      </c>
      <c r="H59" s="24">
        <f t="shared" si="0"/>
        <v>3594.06</v>
      </c>
      <c r="I59" s="14" t="s">
        <v>194</v>
      </c>
    </row>
    <row r="60" s="2" customFormat="1" ht="24.75" customHeight="1" spans="1:9">
      <c r="A60" s="23">
        <v>43608</v>
      </c>
      <c r="B60" s="14" t="s">
        <v>1505</v>
      </c>
      <c r="C60" s="14" t="s">
        <v>1506</v>
      </c>
      <c r="D60" s="15" t="s">
        <v>160</v>
      </c>
      <c r="E60" s="15" t="s">
        <v>259</v>
      </c>
      <c r="F60" s="14">
        <v>84</v>
      </c>
      <c r="G60" s="24">
        <v>4</v>
      </c>
      <c r="H60" s="24">
        <f t="shared" si="0"/>
        <v>336</v>
      </c>
      <c r="I60" s="14" t="s">
        <v>260</v>
      </c>
    </row>
    <row r="61" s="2" customFormat="1" ht="24.75" customHeight="1" spans="1:9">
      <c r="A61" s="23">
        <v>43608</v>
      </c>
      <c r="B61" s="14" t="s">
        <v>1505</v>
      </c>
      <c r="C61" s="14" t="s">
        <v>1506</v>
      </c>
      <c r="D61" s="15" t="s">
        <v>192</v>
      </c>
      <c r="E61" s="15" t="s">
        <v>193</v>
      </c>
      <c r="F61" s="14">
        <v>3</v>
      </c>
      <c r="G61" s="24">
        <v>43.83</v>
      </c>
      <c r="H61" s="24">
        <f t="shared" si="0"/>
        <v>131.49</v>
      </c>
      <c r="I61" s="14" t="s">
        <v>194</v>
      </c>
    </row>
    <row r="62" s="2" customFormat="1" ht="24.75" customHeight="1" spans="1:9">
      <c r="A62" s="23">
        <v>43609</v>
      </c>
      <c r="B62" s="14" t="s">
        <v>1507</v>
      </c>
      <c r="C62" s="14" t="s">
        <v>1508</v>
      </c>
      <c r="D62" s="15" t="s">
        <v>195</v>
      </c>
      <c r="E62" s="15" t="s">
        <v>196</v>
      </c>
      <c r="F62" s="14">
        <v>1</v>
      </c>
      <c r="G62" s="24">
        <v>161.7</v>
      </c>
      <c r="H62" s="24">
        <f t="shared" si="0"/>
        <v>161.7</v>
      </c>
      <c r="I62" s="14" t="s">
        <v>197</v>
      </c>
    </row>
    <row r="63" s="2" customFormat="1" ht="24.75" customHeight="1" spans="1:9">
      <c r="A63" s="23">
        <v>43609</v>
      </c>
      <c r="B63" s="14" t="s">
        <v>1507</v>
      </c>
      <c r="C63" s="14" t="s">
        <v>1508</v>
      </c>
      <c r="D63" s="15" t="s">
        <v>37</v>
      </c>
      <c r="E63" s="15" t="s">
        <v>68</v>
      </c>
      <c r="F63" s="14">
        <v>3</v>
      </c>
      <c r="G63" s="24">
        <v>6.61</v>
      </c>
      <c r="H63" s="24">
        <f t="shared" si="0"/>
        <v>19.83</v>
      </c>
      <c r="I63" s="14" t="s">
        <v>69</v>
      </c>
    </row>
    <row r="64" s="2" customFormat="1" ht="24.75" customHeight="1" spans="1:9">
      <c r="A64" s="23">
        <v>43608</v>
      </c>
      <c r="B64" s="14" t="s">
        <v>1496</v>
      </c>
      <c r="C64" s="14" t="s">
        <v>1493</v>
      </c>
      <c r="D64" s="15" t="s">
        <v>37</v>
      </c>
      <c r="E64" s="15" t="s">
        <v>76</v>
      </c>
      <c r="F64" s="14">
        <v>419</v>
      </c>
      <c r="G64" s="24">
        <v>11.37</v>
      </c>
      <c r="H64" s="24">
        <f t="shared" si="0"/>
        <v>4764.03</v>
      </c>
      <c r="I64" s="14" t="s">
        <v>77</v>
      </c>
    </row>
    <row r="65" s="2" customFormat="1" ht="24.75" customHeight="1" spans="1:9">
      <c r="A65" s="23">
        <v>43609</v>
      </c>
      <c r="B65" s="14" t="s">
        <v>1507</v>
      </c>
      <c r="C65" s="14" t="s">
        <v>1508</v>
      </c>
      <c r="D65" s="15" t="s">
        <v>195</v>
      </c>
      <c r="E65" s="15" t="s">
        <v>196</v>
      </c>
      <c r="F65" s="14">
        <v>4</v>
      </c>
      <c r="G65" s="24">
        <v>161.7</v>
      </c>
      <c r="H65" s="24">
        <f t="shared" si="0"/>
        <v>646.8</v>
      </c>
      <c r="I65" s="14" t="s">
        <v>197</v>
      </c>
    </row>
    <row r="66" s="2" customFormat="1" ht="24.75" customHeight="1" spans="1:9">
      <c r="A66" s="23">
        <v>43609</v>
      </c>
      <c r="B66" s="14" t="s">
        <v>1507</v>
      </c>
      <c r="C66" s="14" t="s">
        <v>1508</v>
      </c>
      <c r="D66" s="15" t="s">
        <v>160</v>
      </c>
      <c r="E66" s="15" t="s">
        <v>259</v>
      </c>
      <c r="F66" s="14">
        <v>72</v>
      </c>
      <c r="G66" s="24">
        <v>4</v>
      </c>
      <c r="H66" s="24">
        <f t="shared" si="0"/>
        <v>288</v>
      </c>
      <c r="I66" s="14" t="s">
        <v>260</v>
      </c>
    </row>
    <row r="67" s="2" customFormat="1" ht="24.75" customHeight="1" spans="1:9">
      <c r="A67" s="23">
        <v>43609</v>
      </c>
      <c r="B67" s="14" t="s">
        <v>1507</v>
      </c>
      <c r="C67" s="14" t="s">
        <v>1508</v>
      </c>
      <c r="D67" s="15" t="s">
        <v>37</v>
      </c>
      <c r="E67" s="15" t="s">
        <v>68</v>
      </c>
      <c r="F67" s="14">
        <v>3</v>
      </c>
      <c r="G67" s="24">
        <v>6.61</v>
      </c>
      <c r="H67" s="24">
        <f t="shared" si="0"/>
        <v>19.83</v>
      </c>
      <c r="I67" s="14" t="s">
        <v>69</v>
      </c>
    </row>
    <row r="68" s="34" customFormat="1" ht="25.5" customHeight="1" spans="1:9">
      <c r="A68" s="49" t="s">
        <v>48</v>
      </c>
      <c r="B68" s="48"/>
      <c r="C68" s="49" t="str">
        <f>IF(H68&lt;0,"负","")&amp;IF(TRUNC(ROUND(H68,2))=0,"",TEXT(TRUNC(ABS(ROUND(H68,2))),"[DBNum2]")&amp;"元")&amp;IF(ISERR(FIND(".",ROUND(H68,2))),"",TEXT(RIGHT(TRUNC(ROUND(H68,2)*10)),"[DBNum2]"))&amp;IF(ISERR(FIND(".0",TEXT(H68,"0.00"))),"角","")&amp;IF(LEFT(RIGHT(ROUND(H68,2),3))=".",TEXT(RIGHT(ROUND(H68,2)),"[DBNum2]")&amp;"分","整")</f>
        <v>叁万零贰佰伍拾肆元叁角伍分</v>
      </c>
      <c r="D68" s="52"/>
      <c r="E68" s="48"/>
      <c r="F68" s="49" t="s">
        <v>49</v>
      </c>
      <c r="G68" s="48"/>
      <c r="H68" s="53">
        <f>SUM(H8:H67)</f>
        <v>30254.35</v>
      </c>
      <c r="I68" s="54"/>
    </row>
    <row r="69" ht="12.75" customHeight="1" spans="7:7">
      <c r="G69" s="5"/>
    </row>
    <row r="70" s="3" customFormat="1" ht="20.1" customHeight="1" spans="1:11">
      <c r="A70" s="3" t="s">
        <v>50</v>
      </c>
      <c r="H70" s="3" t="s">
        <v>51</v>
      </c>
      <c r="K70" s="5"/>
    </row>
    <row r="71" s="3" customFormat="1" ht="20.1" customHeight="1" spans="1:11">
      <c r="A71" s="3" t="s">
        <v>52</v>
      </c>
      <c r="H71" s="3" t="s">
        <v>52</v>
      </c>
      <c r="K71" s="5"/>
    </row>
    <row r="72" s="4" customFormat="1" ht="20.1" customHeight="1" spans="1:11">
      <c r="A72" s="26" t="s">
        <v>53</v>
      </c>
      <c r="B72" s="27" t="s">
        <v>54</v>
      </c>
      <c r="C72" s="27"/>
      <c r="D72" s="30" t="s">
        <v>0</v>
      </c>
      <c r="K72" s="5"/>
    </row>
    <row r="73" s="4" customFormat="1" ht="20.1" customHeight="1" spans="1:11">
      <c r="A73" s="26"/>
      <c r="B73" s="27" t="s">
        <v>55</v>
      </c>
      <c r="C73" s="27"/>
      <c r="D73" s="68" t="s">
        <v>56</v>
      </c>
      <c r="K73" s="5"/>
    </row>
    <row r="74" s="4" customFormat="1" ht="20.1" customHeight="1" spans="1:11">
      <c r="A74" s="26"/>
      <c r="B74" s="27" t="s">
        <v>57</v>
      </c>
      <c r="C74" s="27"/>
      <c r="D74" s="30" t="s">
        <v>58</v>
      </c>
      <c r="H74" s="33"/>
      <c r="I74" s="32"/>
      <c r="K74" s="5"/>
    </row>
    <row r="75" s="4" customFormat="1" ht="20.1" customHeight="1" spans="1:11">
      <c r="A75" s="26"/>
      <c r="B75" s="27" t="s">
        <v>59</v>
      </c>
      <c r="C75" s="27"/>
      <c r="D75" s="30" t="s">
        <v>60</v>
      </c>
      <c r="K75" s="5"/>
    </row>
    <row r="76" s="4" customFormat="1" ht="20.1" customHeight="1" spans="1:11">
      <c r="A76" s="30" t="s">
        <v>61</v>
      </c>
      <c r="K76" s="5"/>
    </row>
    <row r="77" s="4" customFormat="1" ht="20.1" customHeight="1" spans="2:11">
      <c r="B77" s="30" t="s">
        <v>62</v>
      </c>
      <c r="E77" s="30"/>
      <c r="F77" s="30"/>
      <c r="K77" s="5"/>
    </row>
  </sheetData>
  <mergeCells count="10">
    <mergeCell ref="A1:I1"/>
    <mergeCell ref="A2:I2"/>
    <mergeCell ref="A68:B68"/>
    <mergeCell ref="C68:E68"/>
    <mergeCell ref="F68:G68"/>
    <mergeCell ref="B72:C72"/>
    <mergeCell ref="B73:C73"/>
    <mergeCell ref="B74:C74"/>
    <mergeCell ref="B75:C75"/>
    <mergeCell ref="A72:A75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workbookViewId="0">
      <selection activeCell="H15" sqref="H15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1514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43592</v>
      </c>
      <c r="B8" s="14" t="s">
        <v>1515</v>
      </c>
      <c r="C8" s="14" t="s">
        <v>1516</v>
      </c>
      <c r="D8" s="15" t="s">
        <v>100</v>
      </c>
      <c r="E8" s="15" t="s">
        <v>1268</v>
      </c>
      <c r="F8" s="14">
        <v>2</v>
      </c>
      <c r="G8" s="24">
        <v>795.8</v>
      </c>
      <c r="H8" s="24">
        <f>F8*G8</f>
        <v>1591.6</v>
      </c>
      <c r="I8" s="14" t="s">
        <v>1269</v>
      </c>
    </row>
    <row r="9" s="34" customFormat="1" ht="25.5" customHeight="1" spans="1:9">
      <c r="A9" s="49" t="s">
        <v>48</v>
      </c>
      <c r="B9" s="48"/>
      <c r="C9" s="49" t="str">
        <f>IF(H9&lt;0,"负","")&amp;IF(TRUNC(ROUND(H9,2))=0,"",TEXT(TRUNC(ABS(ROUND(H9,2))),"[DBNum2]")&amp;"元")&amp;IF(ISERR(FIND(".",ROUND(H9,2))),"",TEXT(RIGHT(TRUNC(ROUND(H9,2)*10)),"[DBNum2]"))&amp;IF(ISERR(FIND(".0",TEXT(H9,"0.00"))),"角","")&amp;IF(LEFT(RIGHT(ROUND(H9,2),3))=".",TEXT(RIGHT(ROUND(H9,2)),"[DBNum2]")&amp;"分","整")</f>
        <v>壹仟伍佰玖拾壹元陆角整</v>
      </c>
      <c r="D9" s="52"/>
      <c r="E9" s="48"/>
      <c r="F9" s="49" t="s">
        <v>49</v>
      </c>
      <c r="G9" s="48"/>
      <c r="H9" s="53">
        <f>SUM(H8:H8)</f>
        <v>1591.6</v>
      </c>
      <c r="I9" s="54"/>
    </row>
    <row r="10" ht="12.75" customHeight="1" spans="7:7">
      <c r="G10" s="5"/>
    </row>
    <row r="11" s="3" customFormat="1" ht="20.1" customHeight="1" spans="1:11">
      <c r="A11" s="3" t="s">
        <v>50</v>
      </c>
      <c r="H11" s="3" t="s">
        <v>51</v>
      </c>
      <c r="K11" s="5"/>
    </row>
    <row r="12" s="3" customFormat="1" ht="20.1" customHeight="1" spans="1:11">
      <c r="A12" s="3" t="s">
        <v>52</v>
      </c>
      <c r="H12" s="3" t="s">
        <v>52</v>
      </c>
      <c r="K12" s="5"/>
    </row>
    <row r="13" s="4" customFormat="1" ht="20.1" customHeight="1" spans="1:11">
      <c r="A13" s="26" t="s">
        <v>53</v>
      </c>
      <c r="B13" s="27" t="s">
        <v>54</v>
      </c>
      <c r="C13" s="27"/>
      <c r="D13" s="30" t="s">
        <v>0</v>
      </c>
      <c r="K13" s="5"/>
    </row>
    <row r="14" s="4" customFormat="1" ht="20.1" customHeight="1" spans="1:11">
      <c r="A14" s="26"/>
      <c r="B14" s="27" t="s">
        <v>55</v>
      </c>
      <c r="C14" s="27"/>
      <c r="D14" s="68" t="s">
        <v>56</v>
      </c>
      <c r="K14" s="5"/>
    </row>
    <row r="15" s="4" customFormat="1" ht="20.1" customHeight="1" spans="1:11">
      <c r="A15" s="26"/>
      <c r="B15" s="27" t="s">
        <v>57</v>
      </c>
      <c r="C15" s="27"/>
      <c r="D15" s="30" t="s">
        <v>58</v>
      </c>
      <c r="H15" s="33"/>
      <c r="I15" s="32"/>
      <c r="K15" s="5"/>
    </row>
    <row r="16" s="4" customFormat="1" ht="20.1" customHeight="1" spans="1:11">
      <c r="A16" s="26"/>
      <c r="B16" s="27" t="s">
        <v>59</v>
      </c>
      <c r="C16" s="27"/>
      <c r="D16" s="30" t="s">
        <v>60</v>
      </c>
      <c r="K16" s="5"/>
    </row>
    <row r="17" s="4" customFormat="1" ht="20.1" customHeight="1" spans="1:11">
      <c r="A17" s="30" t="s">
        <v>61</v>
      </c>
      <c r="K17" s="5"/>
    </row>
    <row r="18" s="4" customFormat="1" ht="20.1" customHeight="1" spans="2:11">
      <c r="B18" s="30" t="s">
        <v>62</v>
      </c>
      <c r="E18" s="30"/>
      <c r="F18" s="30"/>
      <c r="K18" s="5"/>
    </row>
  </sheetData>
  <mergeCells count="10">
    <mergeCell ref="A1:I1"/>
    <mergeCell ref="A2:I2"/>
    <mergeCell ref="A9:B9"/>
    <mergeCell ref="C9:E9"/>
    <mergeCell ref="F9:G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8"/>
  <sheetViews>
    <sheetView topLeftCell="A4" workbookViewId="0">
      <selection activeCell="K9" sqref="K9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1517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6.25" customHeight="1" spans="1:11">
      <c r="A8" s="72">
        <v>43617</v>
      </c>
      <c r="B8" s="14" t="s">
        <v>1518</v>
      </c>
      <c r="C8" s="14" t="s">
        <v>1457</v>
      </c>
      <c r="D8" s="15" t="s">
        <v>73</v>
      </c>
      <c r="E8" s="15" t="s">
        <v>74</v>
      </c>
      <c r="F8" s="14">
        <v>2</v>
      </c>
      <c r="G8" s="24">
        <v>3.4999</v>
      </c>
      <c r="H8" s="24">
        <f>F8*G8</f>
        <v>6.9998</v>
      </c>
      <c r="I8" s="14" t="s">
        <v>75</v>
      </c>
      <c r="K8" s="63"/>
    </row>
    <row r="9" s="2" customFormat="1" ht="26.25" customHeight="1" spans="1:11">
      <c r="A9" s="72">
        <v>43617</v>
      </c>
      <c r="B9" s="14" t="s">
        <v>1519</v>
      </c>
      <c r="C9" s="14" t="s">
        <v>1520</v>
      </c>
      <c r="D9" s="15" t="s">
        <v>160</v>
      </c>
      <c r="E9" s="15" t="s">
        <v>259</v>
      </c>
      <c r="F9" s="14">
        <v>124</v>
      </c>
      <c r="G9" s="24">
        <v>3</v>
      </c>
      <c r="H9" s="24">
        <f t="shared" ref="H9:H72" si="0">F9*G9</f>
        <v>372</v>
      </c>
      <c r="I9" s="14" t="s">
        <v>260</v>
      </c>
      <c r="K9" s="63"/>
    </row>
    <row r="10" s="2" customFormat="1" ht="26.25" customHeight="1" spans="1:11">
      <c r="A10" s="72">
        <v>43617</v>
      </c>
      <c r="B10" s="14" t="s">
        <v>1519</v>
      </c>
      <c r="C10" s="14" t="s">
        <v>1520</v>
      </c>
      <c r="D10" s="15" t="s">
        <v>145</v>
      </c>
      <c r="E10" s="15" t="s">
        <v>409</v>
      </c>
      <c r="F10" s="14">
        <v>124</v>
      </c>
      <c r="G10" s="24">
        <v>9.31</v>
      </c>
      <c r="H10" s="24">
        <f t="shared" si="0"/>
        <v>1154.44</v>
      </c>
      <c r="I10" s="14" t="s">
        <v>410</v>
      </c>
      <c r="K10" s="63"/>
    </row>
    <row r="11" s="2" customFormat="1" ht="26.25" customHeight="1" spans="1:11">
      <c r="A11" s="72">
        <v>43617</v>
      </c>
      <c r="B11" s="14" t="s">
        <v>1519</v>
      </c>
      <c r="C11" s="14" t="s">
        <v>1520</v>
      </c>
      <c r="D11" s="15" t="s">
        <v>211</v>
      </c>
      <c r="E11" s="15" t="s">
        <v>212</v>
      </c>
      <c r="F11" s="14">
        <v>62</v>
      </c>
      <c r="G11" s="24">
        <v>7.9999</v>
      </c>
      <c r="H11" s="24">
        <f t="shared" si="0"/>
        <v>495.9938</v>
      </c>
      <c r="I11" s="14" t="s">
        <v>213</v>
      </c>
      <c r="K11" s="63"/>
    </row>
    <row r="12" s="2" customFormat="1" ht="26.25" customHeight="1" spans="1:11">
      <c r="A12" s="72">
        <v>43617</v>
      </c>
      <c r="B12" s="14" t="s">
        <v>1519</v>
      </c>
      <c r="C12" s="14" t="s">
        <v>1520</v>
      </c>
      <c r="D12" s="15" t="s">
        <v>37</v>
      </c>
      <c r="E12" s="15" t="s">
        <v>336</v>
      </c>
      <c r="F12" s="14">
        <v>124</v>
      </c>
      <c r="G12" s="24">
        <v>4.6</v>
      </c>
      <c r="H12" s="24">
        <f t="shared" si="0"/>
        <v>570.4</v>
      </c>
      <c r="I12" s="14" t="s">
        <v>337</v>
      </c>
      <c r="K12" s="63"/>
    </row>
    <row r="13" s="2" customFormat="1" ht="26.25" customHeight="1" spans="1:11">
      <c r="A13" s="72">
        <v>43617</v>
      </c>
      <c r="B13" s="14" t="s">
        <v>1519</v>
      </c>
      <c r="C13" s="14" t="s">
        <v>1520</v>
      </c>
      <c r="D13" s="15" t="s">
        <v>85</v>
      </c>
      <c r="E13" s="15" t="s">
        <v>86</v>
      </c>
      <c r="F13" s="14">
        <v>31</v>
      </c>
      <c r="G13" s="24">
        <v>27</v>
      </c>
      <c r="H13" s="24">
        <f t="shared" si="0"/>
        <v>837</v>
      </c>
      <c r="I13" s="14" t="s">
        <v>87</v>
      </c>
      <c r="K13" s="63"/>
    </row>
    <row r="14" s="2" customFormat="1" ht="26.25" customHeight="1" spans="1:11">
      <c r="A14" s="72">
        <v>43617</v>
      </c>
      <c r="B14" s="14" t="s">
        <v>1519</v>
      </c>
      <c r="C14" s="14" t="s">
        <v>1520</v>
      </c>
      <c r="D14" s="15" t="s">
        <v>160</v>
      </c>
      <c r="E14" s="15" t="s">
        <v>225</v>
      </c>
      <c r="F14" s="14">
        <v>31</v>
      </c>
      <c r="G14" s="24">
        <v>7.31</v>
      </c>
      <c r="H14" s="24">
        <f t="shared" si="0"/>
        <v>226.61</v>
      </c>
      <c r="I14" s="14" t="s">
        <v>226</v>
      </c>
      <c r="K14" s="63"/>
    </row>
    <row r="15" s="2" customFormat="1" ht="26.25" customHeight="1" spans="1:11">
      <c r="A15" s="72">
        <v>43617</v>
      </c>
      <c r="B15" s="14" t="s">
        <v>1519</v>
      </c>
      <c r="C15" s="14" t="s">
        <v>1520</v>
      </c>
      <c r="D15" s="15" t="s">
        <v>37</v>
      </c>
      <c r="E15" s="15" t="s">
        <v>68</v>
      </c>
      <c r="F15" s="14">
        <v>31</v>
      </c>
      <c r="G15" s="24">
        <v>6.61</v>
      </c>
      <c r="H15" s="24">
        <f t="shared" si="0"/>
        <v>204.91</v>
      </c>
      <c r="I15" s="14" t="s">
        <v>69</v>
      </c>
      <c r="K15" s="63"/>
    </row>
    <row r="16" s="2" customFormat="1" ht="26.25" customHeight="1" spans="1:11">
      <c r="A16" s="72">
        <v>43617</v>
      </c>
      <c r="B16" s="14" t="s">
        <v>1519</v>
      </c>
      <c r="C16" s="14" t="s">
        <v>1520</v>
      </c>
      <c r="D16" s="15" t="s">
        <v>109</v>
      </c>
      <c r="E16" s="15" t="s">
        <v>585</v>
      </c>
      <c r="F16" s="14">
        <v>434</v>
      </c>
      <c r="G16" s="24">
        <v>6.9</v>
      </c>
      <c r="H16" s="24">
        <f t="shared" si="0"/>
        <v>2994.6</v>
      </c>
      <c r="I16" s="14" t="s">
        <v>586</v>
      </c>
      <c r="K16" s="63"/>
    </row>
    <row r="17" s="2" customFormat="1" ht="26.25" customHeight="1" spans="1:11">
      <c r="A17" s="72">
        <v>43617</v>
      </c>
      <c r="B17" s="14" t="s">
        <v>1519</v>
      </c>
      <c r="C17" s="14" t="s">
        <v>1520</v>
      </c>
      <c r="D17" s="15" t="s">
        <v>82</v>
      </c>
      <c r="E17" s="15" t="s">
        <v>1186</v>
      </c>
      <c r="F17" s="14">
        <v>62</v>
      </c>
      <c r="G17" s="24">
        <v>3.7</v>
      </c>
      <c r="H17" s="24">
        <f t="shared" si="0"/>
        <v>229.4</v>
      </c>
      <c r="I17" s="14" t="s">
        <v>1187</v>
      </c>
      <c r="K17" s="63"/>
    </row>
    <row r="18" s="2" customFormat="1" ht="26.25" customHeight="1" spans="1:11">
      <c r="A18" s="72">
        <v>43617</v>
      </c>
      <c r="B18" s="14" t="s">
        <v>1519</v>
      </c>
      <c r="C18" s="14" t="s">
        <v>1520</v>
      </c>
      <c r="D18" s="15" t="s">
        <v>37</v>
      </c>
      <c r="E18" s="15" t="s">
        <v>107</v>
      </c>
      <c r="F18" s="14">
        <v>62</v>
      </c>
      <c r="G18" s="24">
        <v>5</v>
      </c>
      <c r="H18" s="24">
        <f t="shared" si="0"/>
        <v>310</v>
      </c>
      <c r="I18" s="14" t="s">
        <v>108</v>
      </c>
      <c r="K18" s="63"/>
    </row>
    <row r="19" s="2" customFormat="1" ht="26.25" customHeight="1" spans="1:11">
      <c r="A19" s="72">
        <v>43617</v>
      </c>
      <c r="B19" s="14" t="s">
        <v>1519</v>
      </c>
      <c r="C19" s="14" t="s">
        <v>1520</v>
      </c>
      <c r="D19" s="15" t="s">
        <v>31</v>
      </c>
      <c r="E19" s="15" t="s">
        <v>230</v>
      </c>
      <c r="F19" s="14">
        <v>93</v>
      </c>
      <c r="G19" s="24">
        <v>1.84</v>
      </c>
      <c r="H19" s="24">
        <f t="shared" si="0"/>
        <v>171.12</v>
      </c>
      <c r="I19" s="14" t="s">
        <v>231</v>
      </c>
      <c r="K19" s="63"/>
    </row>
    <row r="20" s="2" customFormat="1" ht="26.25" customHeight="1" spans="1:11">
      <c r="A20" s="72">
        <v>43620</v>
      </c>
      <c r="B20" s="14" t="s">
        <v>1521</v>
      </c>
      <c r="C20" s="14" t="s">
        <v>1520</v>
      </c>
      <c r="D20" s="15" t="s">
        <v>253</v>
      </c>
      <c r="E20" s="15" t="s">
        <v>717</v>
      </c>
      <c r="F20" s="14">
        <v>62</v>
      </c>
      <c r="G20" s="24">
        <v>36.04</v>
      </c>
      <c r="H20" s="24">
        <f t="shared" si="0"/>
        <v>2234.48</v>
      </c>
      <c r="I20" s="14" t="s">
        <v>718</v>
      </c>
      <c r="K20" s="63"/>
    </row>
    <row r="21" s="2" customFormat="1" ht="26.25" customHeight="1" spans="1:11">
      <c r="A21" s="72">
        <v>43620</v>
      </c>
      <c r="B21" s="14" t="s">
        <v>1521</v>
      </c>
      <c r="C21" s="14" t="s">
        <v>1520</v>
      </c>
      <c r="D21" s="15" t="s">
        <v>253</v>
      </c>
      <c r="E21" s="15" t="s">
        <v>254</v>
      </c>
      <c r="F21" s="14">
        <v>4</v>
      </c>
      <c r="G21" s="24">
        <v>36.0501</v>
      </c>
      <c r="H21" s="24">
        <f t="shared" si="0"/>
        <v>144.2004</v>
      </c>
      <c r="I21" s="14" t="s">
        <v>255</v>
      </c>
      <c r="K21" s="63"/>
    </row>
    <row r="22" s="2" customFormat="1" ht="26.25" customHeight="1" spans="1:11">
      <c r="A22" s="72">
        <v>43620</v>
      </c>
      <c r="B22" s="14" t="s">
        <v>1521</v>
      </c>
      <c r="C22" s="14" t="s">
        <v>1520</v>
      </c>
      <c r="D22" s="15" t="s">
        <v>704</v>
      </c>
      <c r="E22" s="15" t="s">
        <v>705</v>
      </c>
      <c r="F22" s="14">
        <v>62</v>
      </c>
      <c r="G22" s="24">
        <v>141</v>
      </c>
      <c r="H22" s="24">
        <f t="shared" si="0"/>
        <v>8742</v>
      </c>
      <c r="I22" s="14" t="s">
        <v>706</v>
      </c>
      <c r="K22" s="63"/>
    </row>
    <row r="23" s="2" customFormat="1" ht="26.25" customHeight="1" spans="1:11">
      <c r="A23" s="72">
        <v>43620</v>
      </c>
      <c r="B23" s="14" t="s">
        <v>1522</v>
      </c>
      <c r="C23" s="14" t="s">
        <v>1520</v>
      </c>
      <c r="D23" s="15" t="s">
        <v>184</v>
      </c>
      <c r="E23" s="15" t="s">
        <v>185</v>
      </c>
      <c r="F23" s="14">
        <v>72</v>
      </c>
      <c r="G23" s="24">
        <v>13</v>
      </c>
      <c r="H23" s="24">
        <f t="shared" si="0"/>
        <v>936</v>
      </c>
      <c r="I23" s="14" t="s">
        <v>186</v>
      </c>
      <c r="K23" s="63"/>
    </row>
    <row r="24" s="2" customFormat="1" ht="26.25" customHeight="1" spans="1:11">
      <c r="A24" s="72">
        <v>43621</v>
      </c>
      <c r="B24" s="14" t="s">
        <v>1523</v>
      </c>
      <c r="C24" s="14" t="s">
        <v>1520</v>
      </c>
      <c r="D24" s="15" t="s">
        <v>25</v>
      </c>
      <c r="E24" s="15" t="s">
        <v>26</v>
      </c>
      <c r="F24" s="14">
        <v>200</v>
      </c>
      <c r="G24" s="24">
        <v>0.97</v>
      </c>
      <c r="H24" s="24">
        <f t="shared" si="0"/>
        <v>194</v>
      </c>
      <c r="I24" s="14" t="s">
        <v>27</v>
      </c>
      <c r="K24" s="63"/>
    </row>
    <row r="25" s="2" customFormat="1" ht="26.25" customHeight="1" spans="1:11">
      <c r="A25" s="72">
        <v>43620</v>
      </c>
      <c r="B25" s="14" t="s">
        <v>1522</v>
      </c>
      <c r="C25" s="14" t="s">
        <v>1520</v>
      </c>
      <c r="D25" s="15" t="s">
        <v>37</v>
      </c>
      <c r="E25" s="15" t="s">
        <v>126</v>
      </c>
      <c r="F25" s="14">
        <v>20</v>
      </c>
      <c r="G25" s="24">
        <v>12</v>
      </c>
      <c r="H25" s="24">
        <f t="shared" si="0"/>
        <v>240</v>
      </c>
      <c r="I25" s="14" t="s">
        <v>127</v>
      </c>
      <c r="K25" s="63"/>
    </row>
    <row r="26" s="2" customFormat="1" ht="26.25" customHeight="1" spans="1:11">
      <c r="A26" s="72">
        <v>43620</v>
      </c>
      <c r="B26" s="14" t="s">
        <v>1522</v>
      </c>
      <c r="C26" s="14" t="s">
        <v>1520</v>
      </c>
      <c r="D26" s="15" t="s">
        <v>73</v>
      </c>
      <c r="E26" s="15" t="s">
        <v>74</v>
      </c>
      <c r="F26" s="14">
        <v>62</v>
      </c>
      <c r="G26" s="24">
        <v>3.3999</v>
      </c>
      <c r="H26" s="24">
        <f t="shared" si="0"/>
        <v>210.7938</v>
      </c>
      <c r="I26" s="14" t="s">
        <v>75</v>
      </c>
      <c r="K26" s="63"/>
    </row>
    <row r="27" s="2" customFormat="1" ht="26.25" customHeight="1" spans="1:11">
      <c r="A27" s="72">
        <v>43620</v>
      </c>
      <c r="B27" s="14" t="s">
        <v>1522</v>
      </c>
      <c r="C27" s="14" t="s">
        <v>1520</v>
      </c>
      <c r="D27" s="15" t="s">
        <v>100</v>
      </c>
      <c r="E27" s="15" t="s">
        <v>699</v>
      </c>
      <c r="F27" s="14">
        <v>62</v>
      </c>
      <c r="G27" s="24">
        <v>68.19</v>
      </c>
      <c r="H27" s="24">
        <f t="shared" si="0"/>
        <v>4227.78</v>
      </c>
      <c r="I27" s="14" t="s">
        <v>700</v>
      </c>
      <c r="K27" s="63"/>
    </row>
    <row r="28" s="2" customFormat="1" ht="26.25" customHeight="1" spans="1:11">
      <c r="A28" s="72">
        <v>43627</v>
      </c>
      <c r="B28" s="14" t="s">
        <v>1524</v>
      </c>
      <c r="C28" s="14" t="s">
        <v>1520</v>
      </c>
      <c r="D28" s="15" t="s">
        <v>253</v>
      </c>
      <c r="E28" s="15" t="s">
        <v>254</v>
      </c>
      <c r="F28" s="14">
        <v>27</v>
      </c>
      <c r="G28" s="24">
        <v>36.0501</v>
      </c>
      <c r="H28" s="24">
        <f t="shared" si="0"/>
        <v>973.3527</v>
      </c>
      <c r="I28" s="14" t="s">
        <v>255</v>
      </c>
      <c r="K28" s="63"/>
    </row>
    <row r="29" s="2" customFormat="1" ht="26.25" customHeight="1" spans="1:11">
      <c r="A29" s="72">
        <v>43628</v>
      </c>
      <c r="B29" s="14" t="s">
        <v>1525</v>
      </c>
      <c r="C29" s="14" t="s">
        <v>1526</v>
      </c>
      <c r="D29" s="15" t="s">
        <v>37</v>
      </c>
      <c r="E29" s="15" t="s">
        <v>68</v>
      </c>
      <c r="F29" s="14">
        <v>1</v>
      </c>
      <c r="G29" s="24">
        <v>6.61</v>
      </c>
      <c r="H29" s="24">
        <f t="shared" si="0"/>
        <v>6.61</v>
      </c>
      <c r="I29" s="14" t="s">
        <v>69</v>
      </c>
      <c r="K29" s="63"/>
    </row>
    <row r="30" s="2" customFormat="1" ht="26.25" customHeight="1" spans="1:11">
      <c r="A30" s="72">
        <v>43628</v>
      </c>
      <c r="B30" s="14" t="s">
        <v>1525</v>
      </c>
      <c r="C30" s="14" t="s">
        <v>1526</v>
      </c>
      <c r="D30" s="15" t="s">
        <v>37</v>
      </c>
      <c r="E30" s="15" t="s">
        <v>105</v>
      </c>
      <c r="F30" s="14">
        <v>1</v>
      </c>
      <c r="G30" s="24">
        <v>6.8099</v>
      </c>
      <c r="H30" s="24">
        <f t="shared" si="0"/>
        <v>6.8099</v>
      </c>
      <c r="I30" s="14" t="s">
        <v>106</v>
      </c>
      <c r="K30" s="63"/>
    </row>
    <row r="31" s="2" customFormat="1" ht="26.25" customHeight="1" spans="1:11">
      <c r="A31" s="72">
        <v>43628</v>
      </c>
      <c r="B31" s="14" t="s">
        <v>1527</v>
      </c>
      <c r="C31" s="14" t="s">
        <v>1528</v>
      </c>
      <c r="D31" s="15" t="s">
        <v>31</v>
      </c>
      <c r="E31" s="15" t="s">
        <v>230</v>
      </c>
      <c r="F31" s="14">
        <v>6</v>
      </c>
      <c r="G31" s="24">
        <v>1.84</v>
      </c>
      <c r="H31" s="24">
        <f t="shared" si="0"/>
        <v>11.04</v>
      </c>
      <c r="I31" s="14" t="s">
        <v>231</v>
      </c>
      <c r="K31" s="63"/>
    </row>
    <row r="32" s="2" customFormat="1" ht="26.25" customHeight="1" spans="1:11">
      <c r="A32" s="72">
        <v>43628</v>
      </c>
      <c r="B32" s="14" t="s">
        <v>1527</v>
      </c>
      <c r="C32" s="14" t="s">
        <v>1528</v>
      </c>
      <c r="D32" s="15" t="s">
        <v>192</v>
      </c>
      <c r="E32" s="15" t="s">
        <v>193</v>
      </c>
      <c r="F32" s="14">
        <v>1</v>
      </c>
      <c r="G32" s="24">
        <v>43.83</v>
      </c>
      <c r="H32" s="24">
        <f t="shared" si="0"/>
        <v>43.83</v>
      </c>
      <c r="I32" s="14" t="s">
        <v>194</v>
      </c>
      <c r="K32" s="63"/>
    </row>
    <row r="33" s="2" customFormat="1" ht="26.25" customHeight="1" spans="1:11">
      <c r="A33" s="72">
        <v>43629</v>
      </c>
      <c r="B33" s="14" t="s">
        <v>1529</v>
      </c>
      <c r="C33" s="14" t="s">
        <v>1528</v>
      </c>
      <c r="D33" s="15" t="s">
        <v>184</v>
      </c>
      <c r="E33" s="15" t="s">
        <v>185</v>
      </c>
      <c r="F33" s="14">
        <v>6</v>
      </c>
      <c r="G33" s="24">
        <v>13.15</v>
      </c>
      <c r="H33" s="24">
        <f t="shared" si="0"/>
        <v>78.9</v>
      </c>
      <c r="I33" s="14" t="s">
        <v>186</v>
      </c>
      <c r="K33" s="63"/>
    </row>
    <row r="34" s="2" customFormat="1" ht="26.25" customHeight="1" spans="1:11">
      <c r="A34" s="72">
        <v>43629</v>
      </c>
      <c r="B34" s="14" t="s">
        <v>1529</v>
      </c>
      <c r="C34" s="14" t="s">
        <v>1528</v>
      </c>
      <c r="D34" s="15" t="s">
        <v>73</v>
      </c>
      <c r="E34" s="15" t="s">
        <v>407</v>
      </c>
      <c r="F34" s="14">
        <v>1</v>
      </c>
      <c r="G34" s="24">
        <v>4.12</v>
      </c>
      <c r="H34" s="24">
        <f t="shared" si="0"/>
        <v>4.12</v>
      </c>
      <c r="I34" s="14" t="s">
        <v>408</v>
      </c>
      <c r="K34" s="63"/>
    </row>
    <row r="35" s="2" customFormat="1" ht="26.25" customHeight="1" spans="1:11">
      <c r="A35" s="72">
        <v>43629</v>
      </c>
      <c r="B35" s="14" t="s">
        <v>1530</v>
      </c>
      <c r="C35" s="14" t="s">
        <v>1520</v>
      </c>
      <c r="D35" s="15" t="s">
        <v>184</v>
      </c>
      <c r="E35" s="15" t="s">
        <v>185</v>
      </c>
      <c r="F35" s="14">
        <v>300</v>
      </c>
      <c r="G35" s="24">
        <v>13</v>
      </c>
      <c r="H35" s="24">
        <f t="shared" si="0"/>
        <v>3900</v>
      </c>
      <c r="I35" s="14" t="s">
        <v>186</v>
      </c>
      <c r="K35" s="63"/>
    </row>
    <row r="36" s="2" customFormat="1" ht="26.25" customHeight="1" spans="1:11">
      <c r="A36" s="72">
        <v>43628</v>
      </c>
      <c r="B36" s="14" t="s">
        <v>1525</v>
      </c>
      <c r="C36" s="14" t="s">
        <v>1526</v>
      </c>
      <c r="D36" s="15" t="s">
        <v>93</v>
      </c>
      <c r="E36" s="15" t="s">
        <v>517</v>
      </c>
      <c r="F36" s="14">
        <v>1</v>
      </c>
      <c r="G36" s="24">
        <v>5.84</v>
      </c>
      <c r="H36" s="24">
        <f t="shared" si="0"/>
        <v>5.84</v>
      </c>
      <c r="I36" s="14" t="s">
        <v>518</v>
      </c>
      <c r="K36" s="63"/>
    </row>
    <row r="37" s="2" customFormat="1" ht="26.25" customHeight="1" spans="1:11">
      <c r="A37" s="72">
        <v>43628</v>
      </c>
      <c r="B37" s="14" t="s">
        <v>1525</v>
      </c>
      <c r="C37" s="14" t="s">
        <v>1526</v>
      </c>
      <c r="D37" s="15" t="s">
        <v>85</v>
      </c>
      <c r="E37" s="15" t="s">
        <v>237</v>
      </c>
      <c r="F37" s="14">
        <v>1</v>
      </c>
      <c r="G37" s="24">
        <v>24.7</v>
      </c>
      <c r="H37" s="24">
        <f t="shared" si="0"/>
        <v>24.7</v>
      </c>
      <c r="I37" s="14" t="s">
        <v>238</v>
      </c>
      <c r="K37" s="63"/>
    </row>
    <row r="38" s="2" customFormat="1" ht="26.25" customHeight="1" spans="1:11">
      <c r="A38" s="72">
        <v>43628</v>
      </c>
      <c r="B38" s="14" t="s">
        <v>1525</v>
      </c>
      <c r="C38" s="14" t="s">
        <v>1526</v>
      </c>
      <c r="D38" s="15" t="s">
        <v>160</v>
      </c>
      <c r="E38" s="15" t="s">
        <v>161</v>
      </c>
      <c r="F38" s="14">
        <v>1</v>
      </c>
      <c r="G38" s="24">
        <v>4.6299</v>
      </c>
      <c r="H38" s="24">
        <f t="shared" si="0"/>
        <v>4.6299</v>
      </c>
      <c r="I38" s="14" t="s">
        <v>162</v>
      </c>
      <c r="K38" s="63"/>
    </row>
    <row r="39" s="2" customFormat="1" ht="26.25" customHeight="1" spans="1:11">
      <c r="A39" s="72">
        <v>43628</v>
      </c>
      <c r="B39" s="14" t="s">
        <v>1525</v>
      </c>
      <c r="C39" s="14" t="s">
        <v>1526</v>
      </c>
      <c r="D39" s="15" t="s">
        <v>31</v>
      </c>
      <c r="E39" s="15" t="s">
        <v>230</v>
      </c>
      <c r="F39" s="14">
        <v>3</v>
      </c>
      <c r="G39" s="24">
        <v>1.84</v>
      </c>
      <c r="H39" s="24">
        <f t="shared" si="0"/>
        <v>5.52</v>
      </c>
      <c r="I39" s="14" t="s">
        <v>231</v>
      </c>
      <c r="K39" s="63"/>
    </row>
    <row r="40" s="2" customFormat="1" ht="26.25" customHeight="1" spans="1:11">
      <c r="A40" s="72">
        <v>43628</v>
      </c>
      <c r="B40" s="14" t="s">
        <v>1525</v>
      </c>
      <c r="C40" s="14" t="s">
        <v>1526</v>
      </c>
      <c r="D40" s="15" t="s">
        <v>333</v>
      </c>
      <c r="E40" s="15" t="s">
        <v>334</v>
      </c>
      <c r="F40" s="14">
        <v>2</v>
      </c>
      <c r="G40" s="24">
        <v>3.7</v>
      </c>
      <c r="H40" s="24">
        <f t="shared" si="0"/>
        <v>7.4</v>
      </c>
      <c r="I40" s="14" t="s">
        <v>335</v>
      </c>
      <c r="K40" s="63"/>
    </row>
    <row r="41" s="2" customFormat="1" ht="26.25" customHeight="1" spans="1:11">
      <c r="A41" s="72">
        <v>43628</v>
      </c>
      <c r="B41" s="14" t="s">
        <v>1525</v>
      </c>
      <c r="C41" s="14" t="s">
        <v>1526</v>
      </c>
      <c r="D41" s="15" t="s">
        <v>73</v>
      </c>
      <c r="E41" s="15" t="s">
        <v>74</v>
      </c>
      <c r="F41" s="14">
        <v>1</v>
      </c>
      <c r="G41" s="24">
        <v>3.3999</v>
      </c>
      <c r="H41" s="24">
        <f t="shared" si="0"/>
        <v>3.3999</v>
      </c>
      <c r="I41" s="14" t="s">
        <v>75</v>
      </c>
      <c r="K41" s="63"/>
    </row>
    <row r="42" s="2" customFormat="1" ht="26.25" customHeight="1" spans="1:11">
      <c r="A42" s="72">
        <v>43628</v>
      </c>
      <c r="B42" s="14" t="s">
        <v>1527</v>
      </c>
      <c r="C42" s="14" t="s">
        <v>1528</v>
      </c>
      <c r="D42" s="15" t="s">
        <v>93</v>
      </c>
      <c r="E42" s="15" t="s">
        <v>517</v>
      </c>
      <c r="F42" s="14">
        <v>2</v>
      </c>
      <c r="G42" s="24">
        <v>5.84</v>
      </c>
      <c r="H42" s="24">
        <f t="shared" si="0"/>
        <v>11.68</v>
      </c>
      <c r="I42" s="14" t="s">
        <v>518</v>
      </c>
      <c r="K42" s="63"/>
    </row>
    <row r="43" s="2" customFormat="1" ht="26.25" customHeight="1" spans="1:11">
      <c r="A43" s="72">
        <v>43628</v>
      </c>
      <c r="B43" s="14" t="s">
        <v>1527</v>
      </c>
      <c r="C43" s="14" t="s">
        <v>1528</v>
      </c>
      <c r="D43" s="15" t="s">
        <v>93</v>
      </c>
      <c r="E43" s="15" t="s">
        <v>517</v>
      </c>
      <c r="F43" s="14">
        <v>1</v>
      </c>
      <c r="G43" s="24">
        <v>5.84</v>
      </c>
      <c r="H43" s="24">
        <f t="shared" si="0"/>
        <v>5.84</v>
      </c>
      <c r="I43" s="14" t="s">
        <v>518</v>
      </c>
      <c r="K43" s="63"/>
    </row>
    <row r="44" s="2" customFormat="1" ht="26.25" customHeight="1" spans="1:11">
      <c r="A44" s="72">
        <v>43628</v>
      </c>
      <c r="B44" s="14" t="s">
        <v>1527</v>
      </c>
      <c r="C44" s="14" t="s">
        <v>1528</v>
      </c>
      <c r="D44" s="15" t="s">
        <v>37</v>
      </c>
      <c r="E44" s="15" t="s">
        <v>657</v>
      </c>
      <c r="F44" s="14">
        <v>1</v>
      </c>
      <c r="G44" s="24">
        <v>3.7</v>
      </c>
      <c r="H44" s="24">
        <f t="shared" si="0"/>
        <v>3.7</v>
      </c>
      <c r="I44" s="14" t="s">
        <v>658</v>
      </c>
      <c r="K44" s="63"/>
    </row>
    <row r="45" s="2" customFormat="1" ht="26.25" customHeight="1" spans="1:11">
      <c r="A45" s="72">
        <v>43629</v>
      </c>
      <c r="B45" s="14" t="s">
        <v>1530</v>
      </c>
      <c r="C45" s="14" t="s">
        <v>1520</v>
      </c>
      <c r="D45" s="15" t="s">
        <v>37</v>
      </c>
      <c r="E45" s="15" t="s">
        <v>126</v>
      </c>
      <c r="F45" s="14">
        <v>11</v>
      </c>
      <c r="G45" s="24">
        <v>12</v>
      </c>
      <c r="H45" s="24">
        <f t="shared" si="0"/>
        <v>132</v>
      </c>
      <c r="I45" s="14" t="s">
        <v>127</v>
      </c>
      <c r="K45" s="63"/>
    </row>
    <row r="46" s="2" customFormat="1" ht="26.25" customHeight="1" spans="1:11">
      <c r="A46" s="72">
        <v>43629</v>
      </c>
      <c r="B46" s="14" t="s">
        <v>1530</v>
      </c>
      <c r="C46" s="14" t="s">
        <v>1520</v>
      </c>
      <c r="D46" s="15" t="s">
        <v>73</v>
      </c>
      <c r="E46" s="15" t="s">
        <v>158</v>
      </c>
      <c r="F46" s="14">
        <v>124</v>
      </c>
      <c r="G46" s="24">
        <v>2.6</v>
      </c>
      <c r="H46" s="24">
        <f t="shared" si="0"/>
        <v>322.4</v>
      </c>
      <c r="I46" s="14" t="s">
        <v>159</v>
      </c>
      <c r="K46" s="63"/>
    </row>
    <row r="47" s="2" customFormat="1" ht="26.25" customHeight="1" spans="1:11">
      <c r="A47" s="72">
        <v>43631</v>
      </c>
      <c r="B47" s="14" t="s">
        <v>1531</v>
      </c>
      <c r="C47" s="14" t="s">
        <v>1532</v>
      </c>
      <c r="D47" s="15" t="s">
        <v>25</v>
      </c>
      <c r="E47" s="15" t="s">
        <v>29</v>
      </c>
      <c r="F47" s="14">
        <v>400</v>
      </c>
      <c r="G47" s="24">
        <v>0.68</v>
      </c>
      <c r="H47" s="24">
        <f t="shared" si="0"/>
        <v>272</v>
      </c>
      <c r="I47" s="14" t="s">
        <v>30</v>
      </c>
      <c r="K47" s="63"/>
    </row>
    <row r="48" s="2" customFormat="1" ht="26.25" customHeight="1" spans="1:11">
      <c r="A48" s="72">
        <v>43631</v>
      </c>
      <c r="B48" s="14" t="s">
        <v>1523</v>
      </c>
      <c r="C48" s="14" t="s">
        <v>1520</v>
      </c>
      <c r="D48" s="15" t="s">
        <v>25</v>
      </c>
      <c r="E48" s="15" t="s">
        <v>26</v>
      </c>
      <c r="F48" s="14">
        <v>200</v>
      </c>
      <c r="G48" s="24">
        <v>0.97</v>
      </c>
      <c r="H48" s="24">
        <f t="shared" si="0"/>
        <v>194</v>
      </c>
      <c r="I48" s="14" t="s">
        <v>27</v>
      </c>
      <c r="K48" s="63"/>
    </row>
    <row r="49" s="2" customFormat="1" ht="26.25" customHeight="1" spans="1:11">
      <c r="A49" s="72">
        <v>43628</v>
      </c>
      <c r="B49" s="14" t="s">
        <v>1527</v>
      </c>
      <c r="C49" s="14" t="s">
        <v>1528</v>
      </c>
      <c r="D49" s="15" t="s">
        <v>37</v>
      </c>
      <c r="E49" s="15" t="s">
        <v>657</v>
      </c>
      <c r="F49" s="14">
        <v>2</v>
      </c>
      <c r="G49" s="24">
        <v>3.7</v>
      </c>
      <c r="H49" s="24">
        <f t="shared" si="0"/>
        <v>7.4</v>
      </c>
      <c r="I49" s="14" t="s">
        <v>658</v>
      </c>
      <c r="K49" s="63"/>
    </row>
    <row r="50" s="2" customFormat="1" ht="26.25" customHeight="1" spans="1:11">
      <c r="A50" s="72">
        <v>43628</v>
      </c>
      <c r="B50" s="14" t="s">
        <v>1527</v>
      </c>
      <c r="C50" s="14" t="s">
        <v>1528</v>
      </c>
      <c r="D50" s="15" t="s">
        <v>37</v>
      </c>
      <c r="E50" s="15" t="s">
        <v>137</v>
      </c>
      <c r="F50" s="14">
        <v>16</v>
      </c>
      <c r="G50" s="24">
        <v>3.6</v>
      </c>
      <c r="H50" s="24">
        <f t="shared" si="0"/>
        <v>57.6</v>
      </c>
      <c r="I50" s="14" t="s">
        <v>138</v>
      </c>
      <c r="K50" s="63"/>
    </row>
    <row r="51" s="2" customFormat="1" ht="26.25" customHeight="1" spans="1:11">
      <c r="A51" s="72">
        <v>43628</v>
      </c>
      <c r="B51" s="14" t="s">
        <v>1527</v>
      </c>
      <c r="C51" s="14" t="s">
        <v>1528</v>
      </c>
      <c r="D51" s="15" t="s">
        <v>160</v>
      </c>
      <c r="E51" s="15" t="s">
        <v>161</v>
      </c>
      <c r="F51" s="14">
        <v>1</v>
      </c>
      <c r="G51" s="24">
        <v>4.6299</v>
      </c>
      <c r="H51" s="24">
        <f t="shared" si="0"/>
        <v>4.6299</v>
      </c>
      <c r="I51" s="14" t="s">
        <v>162</v>
      </c>
      <c r="K51" s="63"/>
    </row>
    <row r="52" s="2" customFormat="1" ht="26.25" customHeight="1" spans="1:11">
      <c r="A52" s="72">
        <v>43628</v>
      </c>
      <c r="B52" s="14" t="s">
        <v>1527</v>
      </c>
      <c r="C52" s="14" t="s">
        <v>1528</v>
      </c>
      <c r="D52" s="15" t="s">
        <v>333</v>
      </c>
      <c r="E52" s="15" t="s">
        <v>334</v>
      </c>
      <c r="F52" s="14">
        <v>2</v>
      </c>
      <c r="G52" s="24">
        <v>3.7</v>
      </c>
      <c r="H52" s="24">
        <f t="shared" si="0"/>
        <v>7.4</v>
      </c>
      <c r="I52" s="14" t="s">
        <v>335</v>
      </c>
      <c r="K52" s="63"/>
    </row>
    <row r="53" s="2" customFormat="1" ht="26.25" customHeight="1" spans="1:11">
      <c r="A53" s="72">
        <v>43629</v>
      </c>
      <c r="B53" s="14" t="s">
        <v>1529</v>
      </c>
      <c r="C53" s="14" t="s">
        <v>1528</v>
      </c>
      <c r="D53" s="15" t="s">
        <v>115</v>
      </c>
      <c r="E53" s="15" t="s">
        <v>651</v>
      </c>
      <c r="F53" s="14">
        <v>2</v>
      </c>
      <c r="G53" s="24">
        <v>3.4999</v>
      </c>
      <c r="H53" s="24">
        <f t="shared" si="0"/>
        <v>6.9998</v>
      </c>
      <c r="I53" s="14" t="s">
        <v>652</v>
      </c>
      <c r="K53" s="63"/>
    </row>
    <row r="54" s="2" customFormat="1" ht="26.25" customHeight="1" spans="1:11">
      <c r="A54" s="72">
        <v>43629</v>
      </c>
      <c r="B54" s="14" t="s">
        <v>1529</v>
      </c>
      <c r="C54" s="14" t="s">
        <v>1528</v>
      </c>
      <c r="D54" s="15" t="s">
        <v>73</v>
      </c>
      <c r="E54" s="15" t="s">
        <v>407</v>
      </c>
      <c r="F54" s="14">
        <v>2</v>
      </c>
      <c r="G54" s="24">
        <v>4.12</v>
      </c>
      <c r="H54" s="24">
        <f t="shared" si="0"/>
        <v>8.24</v>
      </c>
      <c r="I54" s="14" t="s">
        <v>408</v>
      </c>
      <c r="K54" s="63"/>
    </row>
    <row r="55" s="2" customFormat="1" ht="26.25" customHeight="1" spans="1:11">
      <c r="A55" s="72">
        <v>43629</v>
      </c>
      <c r="B55" s="14" t="s">
        <v>1529</v>
      </c>
      <c r="C55" s="14" t="s">
        <v>1528</v>
      </c>
      <c r="D55" s="15" t="s">
        <v>115</v>
      </c>
      <c r="E55" s="15" t="s">
        <v>651</v>
      </c>
      <c r="F55" s="14">
        <v>1</v>
      </c>
      <c r="G55" s="24">
        <v>3.4999</v>
      </c>
      <c r="H55" s="24">
        <f t="shared" si="0"/>
        <v>3.4999</v>
      </c>
      <c r="I55" s="14" t="s">
        <v>652</v>
      </c>
      <c r="K55" s="63"/>
    </row>
    <row r="56" s="2" customFormat="1" ht="26.25" customHeight="1" spans="1:11">
      <c r="A56" s="72">
        <v>43636</v>
      </c>
      <c r="B56" s="14" t="s">
        <v>1533</v>
      </c>
      <c r="C56" s="14" t="s">
        <v>1534</v>
      </c>
      <c r="D56" s="15" t="s">
        <v>160</v>
      </c>
      <c r="E56" s="15" t="s">
        <v>161</v>
      </c>
      <c r="F56" s="14">
        <v>1</v>
      </c>
      <c r="G56" s="24">
        <v>4.6299</v>
      </c>
      <c r="H56" s="24">
        <f t="shared" si="0"/>
        <v>4.6299</v>
      </c>
      <c r="I56" s="14" t="s">
        <v>162</v>
      </c>
      <c r="K56" s="63"/>
    </row>
    <row r="57" s="2" customFormat="1" ht="26.25" customHeight="1" spans="1:11">
      <c r="A57" s="72">
        <v>43628</v>
      </c>
      <c r="B57" s="14" t="s">
        <v>1525</v>
      </c>
      <c r="C57" s="14" t="s">
        <v>1526</v>
      </c>
      <c r="D57" s="15" t="s">
        <v>37</v>
      </c>
      <c r="E57" s="15" t="s">
        <v>657</v>
      </c>
      <c r="F57" s="14">
        <v>1</v>
      </c>
      <c r="G57" s="24">
        <v>3.7</v>
      </c>
      <c r="H57" s="24">
        <f t="shared" si="0"/>
        <v>3.7</v>
      </c>
      <c r="I57" s="14" t="s">
        <v>658</v>
      </c>
      <c r="K57" s="63"/>
    </row>
    <row r="58" s="2" customFormat="1" ht="26.25" customHeight="1" spans="1:11">
      <c r="A58" s="72">
        <v>43628</v>
      </c>
      <c r="B58" s="14" t="s">
        <v>1525</v>
      </c>
      <c r="C58" s="14" t="s">
        <v>1526</v>
      </c>
      <c r="D58" s="15" t="s">
        <v>37</v>
      </c>
      <c r="E58" s="15" t="s">
        <v>137</v>
      </c>
      <c r="F58" s="14">
        <v>8</v>
      </c>
      <c r="G58" s="24">
        <v>3.6</v>
      </c>
      <c r="H58" s="24">
        <f t="shared" si="0"/>
        <v>28.8</v>
      </c>
      <c r="I58" s="14" t="s">
        <v>138</v>
      </c>
      <c r="K58" s="63"/>
    </row>
    <row r="59" s="2" customFormat="1" ht="26.25" customHeight="1" spans="1:11">
      <c r="A59" s="72">
        <v>43628</v>
      </c>
      <c r="B59" s="14" t="s">
        <v>1525</v>
      </c>
      <c r="C59" s="14" t="s">
        <v>1526</v>
      </c>
      <c r="D59" s="15" t="s">
        <v>192</v>
      </c>
      <c r="E59" s="15" t="s">
        <v>193</v>
      </c>
      <c r="F59" s="14">
        <v>1</v>
      </c>
      <c r="G59" s="24">
        <v>43.83</v>
      </c>
      <c r="H59" s="24">
        <f t="shared" si="0"/>
        <v>43.83</v>
      </c>
      <c r="I59" s="14" t="s">
        <v>194</v>
      </c>
      <c r="K59" s="63"/>
    </row>
    <row r="60" s="2" customFormat="1" ht="26.25" customHeight="1" spans="1:11">
      <c r="A60" s="72">
        <v>43628</v>
      </c>
      <c r="B60" s="14" t="s">
        <v>1527</v>
      </c>
      <c r="C60" s="14" t="s">
        <v>1528</v>
      </c>
      <c r="D60" s="15" t="s">
        <v>31</v>
      </c>
      <c r="E60" s="15" t="s">
        <v>230</v>
      </c>
      <c r="F60" s="14">
        <v>3</v>
      </c>
      <c r="G60" s="24">
        <v>1.84</v>
      </c>
      <c r="H60" s="24">
        <f t="shared" si="0"/>
        <v>5.52</v>
      </c>
      <c r="I60" s="14" t="s">
        <v>231</v>
      </c>
      <c r="K60" s="63"/>
    </row>
    <row r="61" s="2" customFormat="1" ht="26.25" customHeight="1" spans="1:11">
      <c r="A61" s="72">
        <v>43628</v>
      </c>
      <c r="B61" s="14" t="s">
        <v>1527</v>
      </c>
      <c r="C61" s="14" t="s">
        <v>1528</v>
      </c>
      <c r="D61" s="15" t="s">
        <v>37</v>
      </c>
      <c r="E61" s="15" t="s">
        <v>137</v>
      </c>
      <c r="F61" s="14">
        <v>8</v>
      </c>
      <c r="G61" s="24">
        <v>3.6</v>
      </c>
      <c r="H61" s="24">
        <f t="shared" si="0"/>
        <v>28.8</v>
      </c>
      <c r="I61" s="14" t="s">
        <v>138</v>
      </c>
      <c r="K61" s="63"/>
    </row>
    <row r="62" s="2" customFormat="1" ht="26.25" customHeight="1" spans="1:11">
      <c r="A62" s="72">
        <v>43628</v>
      </c>
      <c r="B62" s="14" t="s">
        <v>1527</v>
      </c>
      <c r="C62" s="14" t="s">
        <v>1528</v>
      </c>
      <c r="D62" s="15" t="s">
        <v>37</v>
      </c>
      <c r="E62" s="15" t="s">
        <v>68</v>
      </c>
      <c r="F62" s="14">
        <v>1</v>
      </c>
      <c r="G62" s="24">
        <v>6.61</v>
      </c>
      <c r="H62" s="24">
        <f t="shared" si="0"/>
        <v>6.61</v>
      </c>
      <c r="I62" s="14" t="s">
        <v>69</v>
      </c>
      <c r="K62" s="63"/>
    </row>
    <row r="63" s="2" customFormat="1" ht="26.25" customHeight="1" spans="1:11">
      <c r="A63" s="72">
        <v>43628</v>
      </c>
      <c r="B63" s="14" t="s">
        <v>1527</v>
      </c>
      <c r="C63" s="14" t="s">
        <v>1528</v>
      </c>
      <c r="D63" s="15" t="s">
        <v>85</v>
      </c>
      <c r="E63" s="15" t="s">
        <v>237</v>
      </c>
      <c r="F63" s="14">
        <v>1</v>
      </c>
      <c r="G63" s="24">
        <v>24.7</v>
      </c>
      <c r="H63" s="24">
        <f t="shared" si="0"/>
        <v>24.7</v>
      </c>
      <c r="I63" s="14" t="s">
        <v>238</v>
      </c>
      <c r="K63" s="63"/>
    </row>
    <row r="64" s="2" customFormat="1" ht="26.25" customHeight="1" spans="1:11">
      <c r="A64" s="72">
        <v>43628</v>
      </c>
      <c r="B64" s="14" t="s">
        <v>1527</v>
      </c>
      <c r="C64" s="14" t="s">
        <v>1528</v>
      </c>
      <c r="D64" s="15" t="s">
        <v>73</v>
      </c>
      <c r="E64" s="15" t="s">
        <v>74</v>
      </c>
      <c r="F64" s="14">
        <v>1</v>
      </c>
      <c r="G64" s="24">
        <v>3.4999</v>
      </c>
      <c r="H64" s="24">
        <f t="shared" si="0"/>
        <v>3.4999</v>
      </c>
      <c r="I64" s="14" t="s">
        <v>75</v>
      </c>
      <c r="K64" s="63"/>
    </row>
    <row r="65" s="2" customFormat="1" ht="26.25" customHeight="1" spans="1:11">
      <c r="A65" s="72">
        <v>43636</v>
      </c>
      <c r="B65" s="14" t="s">
        <v>1535</v>
      </c>
      <c r="C65" s="14" t="s">
        <v>1536</v>
      </c>
      <c r="D65" s="15" t="s">
        <v>70</v>
      </c>
      <c r="E65" s="15" t="s">
        <v>71</v>
      </c>
      <c r="F65" s="14">
        <v>1</v>
      </c>
      <c r="G65" s="24">
        <v>195</v>
      </c>
      <c r="H65" s="24">
        <f t="shared" si="0"/>
        <v>195</v>
      </c>
      <c r="I65" s="14" t="s">
        <v>72</v>
      </c>
      <c r="K65" s="63"/>
    </row>
    <row r="66" s="2" customFormat="1" ht="26.25" customHeight="1" spans="1:11">
      <c r="A66" s="72">
        <v>43636</v>
      </c>
      <c r="B66" s="14" t="s">
        <v>1533</v>
      </c>
      <c r="C66" s="14" t="s">
        <v>1534</v>
      </c>
      <c r="D66" s="15" t="s">
        <v>160</v>
      </c>
      <c r="E66" s="15" t="s">
        <v>161</v>
      </c>
      <c r="F66" s="14">
        <v>1</v>
      </c>
      <c r="G66" s="24">
        <v>4.6299</v>
      </c>
      <c r="H66" s="24">
        <f t="shared" si="0"/>
        <v>4.6299</v>
      </c>
      <c r="I66" s="14" t="s">
        <v>162</v>
      </c>
      <c r="K66" s="63"/>
    </row>
    <row r="67" s="2" customFormat="1" ht="26.25" customHeight="1" spans="1:11">
      <c r="A67" s="72">
        <v>43629</v>
      </c>
      <c r="B67" s="14" t="s">
        <v>1529</v>
      </c>
      <c r="C67" s="14" t="s">
        <v>1528</v>
      </c>
      <c r="D67" s="15" t="s">
        <v>184</v>
      </c>
      <c r="E67" s="15" t="s">
        <v>185</v>
      </c>
      <c r="F67" s="14">
        <v>12</v>
      </c>
      <c r="G67" s="24">
        <v>13.15</v>
      </c>
      <c r="H67" s="24">
        <f t="shared" si="0"/>
        <v>157.8</v>
      </c>
      <c r="I67" s="14" t="s">
        <v>186</v>
      </c>
      <c r="K67" s="63"/>
    </row>
    <row r="68" s="2" customFormat="1" ht="26.25" customHeight="1" spans="1:11">
      <c r="A68" s="72">
        <v>43637</v>
      </c>
      <c r="B68" s="14" t="s">
        <v>1537</v>
      </c>
      <c r="C68" s="14" t="s">
        <v>1532</v>
      </c>
      <c r="D68" s="15" t="s">
        <v>25</v>
      </c>
      <c r="E68" s="15" t="s">
        <v>29</v>
      </c>
      <c r="F68" s="14">
        <v>600</v>
      </c>
      <c r="G68" s="24">
        <v>0.68</v>
      </c>
      <c r="H68" s="24">
        <f t="shared" si="0"/>
        <v>408</v>
      </c>
      <c r="I68" s="14" t="s">
        <v>30</v>
      </c>
      <c r="K68" s="63"/>
    </row>
    <row r="69" s="2" customFormat="1" ht="26.25" customHeight="1" spans="1:11">
      <c r="A69" s="72">
        <v>43640</v>
      </c>
      <c r="B69" s="14" t="s">
        <v>1538</v>
      </c>
      <c r="C69" s="14" t="s">
        <v>1539</v>
      </c>
      <c r="D69" s="15" t="s">
        <v>73</v>
      </c>
      <c r="E69" s="15" t="s">
        <v>403</v>
      </c>
      <c r="F69" s="14">
        <v>3</v>
      </c>
      <c r="G69" s="24">
        <v>4.3</v>
      </c>
      <c r="H69" s="24">
        <f t="shared" si="0"/>
        <v>12.9</v>
      </c>
      <c r="I69" s="14" t="s">
        <v>404</v>
      </c>
      <c r="K69" s="63"/>
    </row>
    <row r="70" s="2" customFormat="1" ht="26.25" customHeight="1" spans="1:11">
      <c r="A70" s="72">
        <v>43640</v>
      </c>
      <c r="B70" s="14" t="s">
        <v>1540</v>
      </c>
      <c r="C70" s="14" t="s">
        <v>1534</v>
      </c>
      <c r="D70" s="15" t="s">
        <v>73</v>
      </c>
      <c r="E70" s="15" t="s">
        <v>407</v>
      </c>
      <c r="F70" s="14">
        <v>2</v>
      </c>
      <c r="G70" s="24">
        <v>4.12</v>
      </c>
      <c r="H70" s="24">
        <f t="shared" si="0"/>
        <v>8.24</v>
      </c>
      <c r="I70" s="14" t="s">
        <v>408</v>
      </c>
      <c r="K70" s="63"/>
    </row>
    <row r="71" s="2" customFormat="1" ht="26.25" customHeight="1" spans="1:11">
      <c r="A71" s="72">
        <v>43631</v>
      </c>
      <c r="B71" s="14" t="s">
        <v>1541</v>
      </c>
      <c r="C71" s="14" t="s">
        <v>1520</v>
      </c>
      <c r="D71" s="15" t="s">
        <v>70</v>
      </c>
      <c r="E71" s="15" t="s">
        <v>71</v>
      </c>
      <c r="F71" s="14">
        <v>31</v>
      </c>
      <c r="G71" s="24">
        <v>195</v>
      </c>
      <c r="H71" s="24">
        <f t="shared" si="0"/>
        <v>6045</v>
      </c>
      <c r="I71" s="14" t="s">
        <v>72</v>
      </c>
      <c r="K71" s="63"/>
    </row>
    <row r="72" s="2" customFormat="1" ht="26.25" customHeight="1" spans="1:11">
      <c r="A72" s="72">
        <v>43640</v>
      </c>
      <c r="B72" s="14" t="s">
        <v>1538</v>
      </c>
      <c r="C72" s="14" t="s">
        <v>1539</v>
      </c>
      <c r="D72" s="15" t="s">
        <v>31</v>
      </c>
      <c r="E72" s="15" t="s">
        <v>497</v>
      </c>
      <c r="F72" s="14">
        <v>9</v>
      </c>
      <c r="G72" s="24">
        <v>1.84</v>
      </c>
      <c r="H72" s="24">
        <f t="shared" si="0"/>
        <v>16.56</v>
      </c>
      <c r="I72" s="14" t="s">
        <v>498</v>
      </c>
      <c r="K72" s="63"/>
    </row>
    <row r="73" s="2" customFormat="1" ht="26.25" customHeight="1" spans="1:11">
      <c r="A73" s="72">
        <v>43640</v>
      </c>
      <c r="B73" s="14" t="s">
        <v>1542</v>
      </c>
      <c r="C73" s="14" t="s">
        <v>1526</v>
      </c>
      <c r="D73" s="15" t="s">
        <v>184</v>
      </c>
      <c r="E73" s="15" t="s">
        <v>185</v>
      </c>
      <c r="F73" s="14">
        <v>6</v>
      </c>
      <c r="G73" s="24">
        <v>13</v>
      </c>
      <c r="H73" s="24">
        <f t="shared" ref="H73:H88" si="1">F73*G73</f>
        <v>78</v>
      </c>
      <c r="I73" s="14" t="s">
        <v>186</v>
      </c>
      <c r="K73" s="63"/>
    </row>
    <row r="74" s="2" customFormat="1" ht="26.25" customHeight="1" spans="1:11">
      <c r="A74" s="72">
        <v>43641</v>
      </c>
      <c r="B74" s="14" t="s">
        <v>1543</v>
      </c>
      <c r="C74" s="14" t="s">
        <v>1544</v>
      </c>
      <c r="D74" s="15" t="s">
        <v>333</v>
      </c>
      <c r="E74" s="15" t="s">
        <v>334</v>
      </c>
      <c r="F74" s="14">
        <v>6</v>
      </c>
      <c r="G74" s="24">
        <v>3.7</v>
      </c>
      <c r="H74" s="24">
        <f t="shared" si="1"/>
        <v>22.2</v>
      </c>
      <c r="I74" s="14" t="s">
        <v>335</v>
      </c>
      <c r="K74" s="63"/>
    </row>
    <row r="75" s="2" customFormat="1" ht="26.25" customHeight="1" spans="1:11">
      <c r="A75" s="72">
        <v>43641</v>
      </c>
      <c r="B75" s="14" t="s">
        <v>1543</v>
      </c>
      <c r="C75" s="14" t="s">
        <v>1544</v>
      </c>
      <c r="D75" s="15" t="s">
        <v>37</v>
      </c>
      <c r="E75" s="15" t="s">
        <v>597</v>
      </c>
      <c r="F75" s="14">
        <v>12</v>
      </c>
      <c r="G75" s="24">
        <v>2.9</v>
      </c>
      <c r="H75" s="24">
        <f t="shared" si="1"/>
        <v>34.8</v>
      </c>
      <c r="I75" s="14" t="s">
        <v>598</v>
      </c>
      <c r="K75" s="63"/>
    </row>
    <row r="76" s="2" customFormat="1" ht="26.25" customHeight="1" spans="1:11">
      <c r="A76" s="72">
        <v>43641</v>
      </c>
      <c r="B76" s="14" t="s">
        <v>1543</v>
      </c>
      <c r="C76" s="14" t="s">
        <v>1544</v>
      </c>
      <c r="D76" s="15" t="s">
        <v>37</v>
      </c>
      <c r="E76" s="15" t="s">
        <v>214</v>
      </c>
      <c r="F76" s="14">
        <v>8</v>
      </c>
      <c r="G76" s="24">
        <v>2.9</v>
      </c>
      <c r="H76" s="24">
        <f t="shared" si="1"/>
        <v>23.2</v>
      </c>
      <c r="I76" s="14" t="s">
        <v>215</v>
      </c>
      <c r="K76" s="63"/>
    </row>
    <row r="77" s="2" customFormat="1" ht="26.25" customHeight="1" spans="1:11">
      <c r="A77" s="72">
        <v>43636</v>
      </c>
      <c r="B77" s="14" t="s">
        <v>1533</v>
      </c>
      <c r="C77" s="14" t="s">
        <v>1534</v>
      </c>
      <c r="D77" s="15" t="s">
        <v>100</v>
      </c>
      <c r="E77" s="15" t="s">
        <v>324</v>
      </c>
      <c r="F77" s="14">
        <v>3</v>
      </c>
      <c r="G77" s="24">
        <v>795.8</v>
      </c>
      <c r="H77" s="24">
        <f t="shared" si="1"/>
        <v>2387.4</v>
      </c>
      <c r="I77" s="14" t="s">
        <v>325</v>
      </c>
      <c r="K77" s="63"/>
    </row>
    <row r="78" s="2" customFormat="1" ht="26.25" customHeight="1" spans="1:11">
      <c r="A78" s="72">
        <v>43641</v>
      </c>
      <c r="B78" s="14" t="s">
        <v>1543</v>
      </c>
      <c r="C78" s="14" t="s">
        <v>1544</v>
      </c>
      <c r="D78" s="15" t="s">
        <v>37</v>
      </c>
      <c r="E78" s="15" t="s">
        <v>468</v>
      </c>
      <c r="F78" s="14">
        <v>3</v>
      </c>
      <c r="G78" s="24">
        <v>9.4</v>
      </c>
      <c r="H78" s="24">
        <f t="shared" si="1"/>
        <v>28.2</v>
      </c>
      <c r="I78" s="14" t="s">
        <v>469</v>
      </c>
      <c r="K78" s="63"/>
    </row>
    <row r="79" s="2" customFormat="1" ht="26.25" customHeight="1" spans="1:11">
      <c r="A79" s="72">
        <v>43636</v>
      </c>
      <c r="B79" s="14" t="s">
        <v>1533</v>
      </c>
      <c r="C79" s="14" t="s">
        <v>1534</v>
      </c>
      <c r="D79" s="15" t="s">
        <v>85</v>
      </c>
      <c r="E79" s="15" t="s">
        <v>237</v>
      </c>
      <c r="F79" s="14">
        <v>1</v>
      </c>
      <c r="G79" s="24">
        <v>24.7</v>
      </c>
      <c r="H79" s="24">
        <f t="shared" si="1"/>
        <v>24.7</v>
      </c>
      <c r="I79" s="14" t="s">
        <v>238</v>
      </c>
      <c r="K79" s="63"/>
    </row>
    <row r="80" s="2" customFormat="1" ht="26.25" customHeight="1" spans="1:11">
      <c r="A80" s="72">
        <v>43636</v>
      </c>
      <c r="B80" s="14" t="s">
        <v>1533</v>
      </c>
      <c r="C80" s="14" t="s">
        <v>1534</v>
      </c>
      <c r="D80" s="15" t="s">
        <v>160</v>
      </c>
      <c r="E80" s="15" t="s">
        <v>161</v>
      </c>
      <c r="F80" s="14">
        <v>1</v>
      </c>
      <c r="G80" s="24">
        <v>4.6299</v>
      </c>
      <c r="H80" s="24">
        <f t="shared" si="1"/>
        <v>4.6299</v>
      </c>
      <c r="I80" s="14" t="s">
        <v>162</v>
      </c>
      <c r="K80" s="63"/>
    </row>
    <row r="81" s="2" customFormat="1" ht="26.25" customHeight="1" spans="1:11">
      <c r="A81" s="72">
        <v>43636</v>
      </c>
      <c r="B81" s="14" t="s">
        <v>1533</v>
      </c>
      <c r="C81" s="14" t="s">
        <v>1534</v>
      </c>
      <c r="D81" s="15" t="s">
        <v>160</v>
      </c>
      <c r="E81" s="15" t="s">
        <v>161</v>
      </c>
      <c r="F81" s="14">
        <v>1</v>
      </c>
      <c r="G81" s="24">
        <v>4.6299</v>
      </c>
      <c r="H81" s="24">
        <f t="shared" si="1"/>
        <v>4.6299</v>
      </c>
      <c r="I81" s="14" t="s">
        <v>162</v>
      </c>
      <c r="K81" s="63"/>
    </row>
    <row r="82" s="2" customFormat="1" ht="26.25" customHeight="1" spans="1:11">
      <c r="A82" s="72">
        <v>43641</v>
      </c>
      <c r="B82" s="14" t="s">
        <v>1543</v>
      </c>
      <c r="C82" s="14" t="s">
        <v>1544</v>
      </c>
      <c r="D82" s="15" t="s">
        <v>160</v>
      </c>
      <c r="E82" s="15" t="s">
        <v>161</v>
      </c>
      <c r="F82" s="14">
        <v>1</v>
      </c>
      <c r="G82" s="24">
        <v>4.6299</v>
      </c>
      <c r="H82" s="24">
        <f t="shared" si="1"/>
        <v>4.6299</v>
      </c>
      <c r="I82" s="14" t="s">
        <v>162</v>
      </c>
      <c r="K82" s="63"/>
    </row>
    <row r="83" s="2" customFormat="1" ht="26.25" customHeight="1" spans="1:11">
      <c r="A83" s="72">
        <v>43640</v>
      </c>
      <c r="B83" s="14" t="s">
        <v>1545</v>
      </c>
      <c r="C83" s="14" t="s">
        <v>1532</v>
      </c>
      <c r="D83" s="15" t="s">
        <v>25</v>
      </c>
      <c r="E83" s="15" t="s">
        <v>26</v>
      </c>
      <c r="F83" s="14">
        <v>1000</v>
      </c>
      <c r="G83" s="24">
        <v>0.97</v>
      </c>
      <c r="H83" s="24">
        <f t="shared" si="1"/>
        <v>970</v>
      </c>
      <c r="I83" s="14" t="s">
        <v>27</v>
      </c>
      <c r="K83" s="63"/>
    </row>
    <row r="84" s="2" customFormat="1" ht="26.25" customHeight="1" spans="1:11">
      <c r="A84" s="72">
        <v>43640</v>
      </c>
      <c r="B84" s="14" t="s">
        <v>1546</v>
      </c>
      <c r="C84" s="14" t="s">
        <v>1526</v>
      </c>
      <c r="D84" s="15" t="s">
        <v>73</v>
      </c>
      <c r="E84" s="15" t="s">
        <v>407</v>
      </c>
      <c r="F84" s="14">
        <v>1</v>
      </c>
      <c r="G84" s="24">
        <v>4.12</v>
      </c>
      <c r="H84" s="24">
        <f t="shared" si="1"/>
        <v>4.12</v>
      </c>
      <c r="I84" s="14" t="s">
        <v>408</v>
      </c>
      <c r="K84" s="63"/>
    </row>
    <row r="85" s="2" customFormat="1" ht="26.25" customHeight="1" spans="1:11">
      <c r="A85" s="72">
        <v>43640</v>
      </c>
      <c r="B85" s="14" t="s">
        <v>1540</v>
      </c>
      <c r="C85" s="14" t="s">
        <v>1534</v>
      </c>
      <c r="D85" s="15" t="s">
        <v>73</v>
      </c>
      <c r="E85" s="15" t="s">
        <v>407</v>
      </c>
      <c r="F85" s="14">
        <v>1</v>
      </c>
      <c r="G85" s="24">
        <v>4.12</v>
      </c>
      <c r="H85" s="24">
        <f t="shared" si="1"/>
        <v>4.12</v>
      </c>
      <c r="I85" s="14" t="s">
        <v>408</v>
      </c>
      <c r="K85" s="63"/>
    </row>
    <row r="86" s="2" customFormat="1" ht="26.25" customHeight="1" spans="1:11">
      <c r="A86" s="72">
        <v>43640</v>
      </c>
      <c r="B86" s="14" t="s">
        <v>1547</v>
      </c>
      <c r="C86" s="14" t="s">
        <v>1520</v>
      </c>
      <c r="D86" s="15" t="s">
        <v>25</v>
      </c>
      <c r="E86" s="15" t="s">
        <v>26</v>
      </c>
      <c r="F86" s="14">
        <v>2600</v>
      </c>
      <c r="G86" s="24">
        <v>0.97</v>
      </c>
      <c r="H86" s="24">
        <f t="shared" si="1"/>
        <v>2522</v>
      </c>
      <c r="I86" s="14" t="s">
        <v>27</v>
      </c>
      <c r="K86" s="63"/>
    </row>
    <row r="87" s="2" customFormat="1" ht="26.25" customHeight="1" spans="1:11">
      <c r="A87" s="72">
        <v>43641</v>
      </c>
      <c r="B87" s="14" t="s">
        <v>1543</v>
      </c>
      <c r="C87" s="14" t="s">
        <v>1544</v>
      </c>
      <c r="D87" s="15" t="s">
        <v>145</v>
      </c>
      <c r="E87" s="15" t="s">
        <v>409</v>
      </c>
      <c r="F87" s="14">
        <v>4</v>
      </c>
      <c r="G87" s="24">
        <v>9.31</v>
      </c>
      <c r="H87" s="24">
        <f t="shared" si="1"/>
        <v>37.24</v>
      </c>
      <c r="I87" s="14" t="s">
        <v>410</v>
      </c>
      <c r="K87" s="63"/>
    </row>
    <row r="88" s="2" customFormat="1" ht="26.25" customHeight="1" spans="1:11">
      <c r="A88" s="72">
        <v>43641</v>
      </c>
      <c r="B88" s="14" t="s">
        <v>1543</v>
      </c>
      <c r="C88" s="14" t="s">
        <v>1544</v>
      </c>
      <c r="D88" s="15" t="s">
        <v>37</v>
      </c>
      <c r="E88" s="15" t="s">
        <v>356</v>
      </c>
      <c r="F88" s="14">
        <v>8</v>
      </c>
      <c r="G88" s="24">
        <v>7.3</v>
      </c>
      <c r="H88" s="24">
        <f t="shared" si="1"/>
        <v>58.4</v>
      </c>
      <c r="I88" s="14" t="s">
        <v>357</v>
      </c>
      <c r="K88" s="63"/>
    </row>
    <row r="89" s="34" customFormat="1" ht="25.5" customHeight="1" spans="1:9">
      <c r="A89" s="49" t="s">
        <v>48</v>
      </c>
      <c r="B89" s="48"/>
      <c r="C89" s="49" t="str">
        <f>IF(H89&lt;0,"负","")&amp;IF(TRUNC(ROUND(H89,2))=0,"",TEXT(TRUNC(ABS(ROUND(H89,2))),"[DBNum2]")&amp;"元")&amp;IF(ISERR(FIND(".",ROUND(H89,2))),"",TEXT(RIGHT(TRUNC(ROUND(H89,2)*10)),"[DBNum2]"))&amp;IF(ISERR(FIND(".0",TEXT(H89,"0.00"))),"角","")&amp;IF(LEFT(RIGHT(ROUND(H89,2),3))=".",TEXT(RIGHT(ROUND(H89,2)),"[DBNum2]")&amp;"分","整")</f>
        <v>肆万叁仟捌佰贰拾贰元柒角陆分</v>
      </c>
      <c r="D89" s="52"/>
      <c r="E89" s="48"/>
      <c r="F89" s="49" t="s">
        <v>49</v>
      </c>
      <c r="G89" s="48"/>
      <c r="H89" s="53">
        <f>SUM(H8:H88)</f>
        <v>43822.7592</v>
      </c>
      <c r="I89" s="54"/>
    </row>
    <row r="90" ht="12.75" customHeight="1" spans="7:7">
      <c r="G90" s="5"/>
    </row>
    <row r="91" s="3" customFormat="1" ht="20.1" customHeight="1" spans="1:11">
      <c r="A91" s="3" t="s">
        <v>50</v>
      </c>
      <c r="H91" s="3" t="s">
        <v>51</v>
      </c>
      <c r="K91" s="5"/>
    </row>
    <row r="92" s="3" customFormat="1" ht="20.1" customHeight="1" spans="1:11">
      <c r="A92" s="3" t="s">
        <v>52</v>
      </c>
      <c r="H92" s="3" t="s">
        <v>52</v>
      </c>
      <c r="K92" s="5"/>
    </row>
    <row r="93" s="4" customFormat="1" ht="20.1" customHeight="1" spans="1:11">
      <c r="A93" s="26" t="s">
        <v>53</v>
      </c>
      <c r="B93" s="27" t="s">
        <v>54</v>
      </c>
      <c r="C93" s="27"/>
      <c r="D93" s="30" t="s">
        <v>0</v>
      </c>
      <c r="K93" s="5"/>
    </row>
    <row r="94" s="4" customFormat="1" ht="20.1" customHeight="1" spans="1:11">
      <c r="A94" s="26"/>
      <c r="B94" s="27" t="s">
        <v>55</v>
      </c>
      <c r="C94" s="27"/>
      <c r="D94" s="68" t="s">
        <v>56</v>
      </c>
      <c r="K94" s="5"/>
    </row>
    <row r="95" s="4" customFormat="1" ht="20.1" customHeight="1" spans="1:11">
      <c r="A95" s="26"/>
      <c r="B95" s="27" t="s">
        <v>57</v>
      </c>
      <c r="C95" s="27"/>
      <c r="D95" s="30" t="s">
        <v>58</v>
      </c>
      <c r="H95" s="33"/>
      <c r="I95" s="32"/>
      <c r="K95" s="5"/>
    </row>
    <row r="96" s="4" customFormat="1" ht="20.1" customHeight="1" spans="1:11">
      <c r="A96" s="26"/>
      <c r="B96" s="27" t="s">
        <v>59</v>
      </c>
      <c r="C96" s="27"/>
      <c r="D96" s="30" t="s">
        <v>60</v>
      </c>
      <c r="K96" s="5"/>
    </row>
    <row r="97" s="4" customFormat="1" ht="20.1" customHeight="1" spans="1:11">
      <c r="A97" s="30" t="s">
        <v>61</v>
      </c>
      <c r="K97" s="5"/>
    </row>
    <row r="98" s="4" customFormat="1" ht="20.1" customHeight="1" spans="2:11">
      <c r="B98" s="30" t="s">
        <v>62</v>
      </c>
      <c r="E98" s="30"/>
      <c r="F98" s="30"/>
      <c r="K98" s="5"/>
    </row>
  </sheetData>
  <mergeCells count="10">
    <mergeCell ref="A1:I1"/>
    <mergeCell ref="A2:I2"/>
    <mergeCell ref="A89:B89"/>
    <mergeCell ref="C89:E89"/>
    <mergeCell ref="F89:G89"/>
    <mergeCell ref="B93:C93"/>
    <mergeCell ref="B94:C94"/>
    <mergeCell ref="B95:C95"/>
    <mergeCell ref="B96:C96"/>
    <mergeCell ref="A93:A9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"/>
  <sheetViews>
    <sheetView workbookViewId="0">
      <selection activeCell="F15" sqref="F15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15.3363636363636" style="5" customWidth="1"/>
    <col min="5" max="5" width="25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1548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43629</v>
      </c>
      <c r="B8" s="14" t="s">
        <v>1549</v>
      </c>
      <c r="C8" s="14" t="s">
        <v>1550</v>
      </c>
      <c r="D8" s="14" t="s">
        <v>25</v>
      </c>
      <c r="E8" s="14" t="s">
        <v>29</v>
      </c>
      <c r="F8" s="14">
        <v>600</v>
      </c>
      <c r="G8" s="24">
        <v>0.68</v>
      </c>
      <c r="H8" s="24">
        <f t="shared" ref="H8:H11" si="0">F8*G8</f>
        <v>408</v>
      </c>
      <c r="I8" s="14" t="s">
        <v>30</v>
      </c>
    </row>
    <row r="9" s="2" customFormat="1" ht="24.75" customHeight="1" spans="1:9">
      <c r="A9" s="23">
        <v>43627</v>
      </c>
      <c r="B9" s="14" t="s">
        <v>1551</v>
      </c>
      <c r="C9" s="14" t="s">
        <v>1552</v>
      </c>
      <c r="D9" s="14" t="s">
        <v>25</v>
      </c>
      <c r="E9" s="14" t="s">
        <v>29</v>
      </c>
      <c r="F9" s="14">
        <v>600</v>
      </c>
      <c r="G9" s="24">
        <v>0.68</v>
      </c>
      <c r="H9" s="24">
        <f t="shared" si="0"/>
        <v>408</v>
      </c>
      <c r="I9" s="14" t="s">
        <v>30</v>
      </c>
    </row>
    <row r="10" s="2" customFormat="1" ht="24.75" customHeight="1" spans="1:9">
      <c r="A10" s="23">
        <v>43629</v>
      </c>
      <c r="B10" s="14" t="s">
        <v>1553</v>
      </c>
      <c r="C10" s="14" t="s">
        <v>1552</v>
      </c>
      <c r="D10" s="14" t="s">
        <v>25</v>
      </c>
      <c r="E10" s="14" t="s">
        <v>29</v>
      </c>
      <c r="F10" s="14">
        <v>1400</v>
      </c>
      <c r="G10" s="24">
        <v>0.68</v>
      </c>
      <c r="H10" s="24">
        <f t="shared" si="0"/>
        <v>952</v>
      </c>
      <c r="I10" s="14" t="s">
        <v>30</v>
      </c>
    </row>
    <row r="11" s="2" customFormat="1" ht="26.25" customHeight="1" spans="1:11">
      <c r="A11" s="72">
        <v>43636</v>
      </c>
      <c r="B11" s="14" t="s">
        <v>1554</v>
      </c>
      <c r="C11" s="14" t="s">
        <v>1550</v>
      </c>
      <c r="D11" s="15" t="s">
        <v>25</v>
      </c>
      <c r="E11" s="15" t="s">
        <v>29</v>
      </c>
      <c r="F11" s="14">
        <v>1400</v>
      </c>
      <c r="G11" s="24">
        <v>0.68</v>
      </c>
      <c r="H11" s="24">
        <f t="shared" si="0"/>
        <v>952</v>
      </c>
      <c r="I11" s="14" t="s">
        <v>30</v>
      </c>
      <c r="K11" s="63"/>
    </row>
    <row r="12" s="34" customFormat="1" ht="25.5" customHeight="1" spans="1:9">
      <c r="A12" s="49" t="s">
        <v>48</v>
      </c>
      <c r="B12" s="48"/>
      <c r="C12" s="49" t="str">
        <f>IF(H12&lt;0,"负","")&amp;IF(TRUNC(ROUND(H12,2))=0,"",TEXT(TRUNC(ABS(ROUND(H12,2))),"[DBNum2]")&amp;"元")&amp;IF(ISERR(FIND(".",ROUND(H12,2))),"",TEXT(RIGHT(TRUNC(ROUND(H12,2)*10)),"[DBNum2]"))&amp;IF(ISERR(FIND(".0",TEXT(H12,"0.00"))),"角","")&amp;IF(LEFT(RIGHT(ROUND(H12,2),3))=".",TEXT(RIGHT(ROUND(H12,2)),"[DBNum2]")&amp;"分","整")</f>
        <v>贰仟柒佰贰拾元整</v>
      </c>
      <c r="D12" s="52"/>
      <c r="E12" s="48"/>
      <c r="F12" s="49" t="s">
        <v>49</v>
      </c>
      <c r="G12" s="48"/>
      <c r="H12" s="53">
        <f>SUM(H8:H11)</f>
        <v>2720</v>
      </c>
      <c r="I12" s="54"/>
    </row>
    <row r="13" ht="12.75" customHeight="1" spans="7:7">
      <c r="G13" s="5"/>
    </row>
    <row r="14" s="3" customFormat="1" ht="20.1" customHeight="1" spans="1:11">
      <c r="A14" s="3" t="s">
        <v>50</v>
      </c>
      <c r="H14" s="3" t="s">
        <v>51</v>
      </c>
      <c r="K14" s="5"/>
    </row>
    <row r="15" s="3" customFormat="1" ht="20.1" customHeight="1" spans="1:11">
      <c r="A15" s="3" t="s">
        <v>52</v>
      </c>
      <c r="H15" s="3" t="s">
        <v>52</v>
      </c>
      <c r="K15" s="5"/>
    </row>
    <row r="16" s="4" customFormat="1" ht="20.1" customHeight="1" spans="1:11">
      <c r="A16" s="26" t="s">
        <v>53</v>
      </c>
      <c r="B16" s="27" t="s">
        <v>54</v>
      </c>
      <c r="C16" s="27"/>
      <c r="D16" s="30" t="s">
        <v>0</v>
      </c>
      <c r="K16" s="5"/>
    </row>
    <row r="17" s="4" customFormat="1" ht="20.1" customHeight="1" spans="1:11">
      <c r="A17" s="26"/>
      <c r="B17" s="27" t="s">
        <v>55</v>
      </c>
      <c r="C17" s="27"/>
      <c r="D17" s="68" t="s">
        <v>56</v>
      </c>
      <c r="K17" s="5"/>
    </row>
    <row r="18" s="4" customFormat="1" ht="20.1" customHeight="1" spans="1:11">
      <c r="A18" s="26"/>
      <c r="B18" s="27" t="s">
        <v>57</v>
      </c>
      <c r="C18" s="27"/>
      <c r="D18" s="30" t="s">
        <v>58</v>
      </c>
      <c r="H18" s="33"/>
      <c r="I18" s="32"/>
      <c r="K18" s="5"/>
    </row>
    <row r="19" s="4" customFormat="1" ht="20.1" customHeight="1" spans="1:11">
      <c r="A19" s="26"/>
      <c r="B19" s="27" t="s">
        <v>59</v>
      </c>
      <c r="C19" s="27"/>
      <c r="D19" s="30" t="s">
        <v>60</v>
      </c>
      <c r="K19" s="5"/>
    </row>
    <row r="20" s="4" customFormat="1" ht="20.1" customHeight="1" spans="1:11">
      <c r="A20" s="30" t="s">
        <v>61</v>
      </c>
      <c r="K20" s="5"/>
    </row>
    <row r="21" s="4" customFormat="1" ht="20.1" customHeight="1" spans="2:11">
      <c r="B21" s="30" t="s">
        <v>62</v>
      </c>
      <c r="E21" s="30"/>
      <c r="F21" s="30"/>
      <c r="K21" s="5"/>
    </row>
  </sheetData>
  <mergeCells count="10">
    <mergeCell ref="A1:I1"/>
    <mergeCell ref="A2:I2"/>
    <mergeCell ref="A12:B12"/>
    <mergeCell ref="C12:E12"/>
    <mergeCell ref="F12:G12"/>
    <mergeCell ref="B16:C16"/>
    <mergeCell ref="B17:C17"/>
    <mergeCell ref="B18:C18"/>
    <mergeCell ref="B19:C19"/>
    <mergeCell ref="A16:A19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20"/>
  <sheetViews>
    <sheetView workbookViewId="0">
      <selection activeCell="K106" sqref="K106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1555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43617</v>
      </c>
      <c r="B8" s="14" t="s">
        <v>1556</v>
      </c>
      <c r="C8" s="14" t="s">
        <v>1557</v>
      </c>
      <c r="D8" s="15" t="s">
        <v>109</v>
      </c>
      <c r="E8" s="15" t="s">
        <v>110</v>
      </c>
      <c r="F8" s="14">
        <v>42</v>
      </c>
      <c r="G8" s="24">
        <v>6.2</v>
      </c>
      <c r="H8" s="24">
        <f>F8*G8</f>
        <v>260.4</v>
      </c>
      <c r="I8" s="14" t="s">
        <v>111</v>
      </c>
    </row>
    <row r="9" s="2" customFormat="1" ht="24.75" customHeight="1" spans="1:9">
      <c r="A9" s="23">
        <v>43617</v>
      </c>
      <c r="B9" s="14" t="s">
        <v>1556</v>
      </c>
      <c r="C9" s="14" t="s">
        <v>1557</v>
      </c>
      <c r="D9" s="15" t="s">
        <v>37</v>
      </c>
      <c r="E9" s="15" t="s">
        <v>1558</v>
      </c>
      <c r="F9" s="14">
        <v>1</v>
      </c>
      <c r="G9" s="24">
        <v>10.85</v>
      </c>
      <c r="H9" s="24">
        <f>F9*G9</f>
        <v>10.85</v>
      </c>
      <c r="I9" s="14" t="s">
        <v>1559</v>
      </c>
    </row>
    <row r="10" s="2" customFormat="1" ht="24.75" customHeight="1" spans="1:9">
      <c r="A10" s="23">
        <v>43617</v>
      </c>
      <c r="B10" s="14" t="s">
        <v>1556</v>
      </c>
      <c r="C10" s="14" t="s">
        <v>1557</v>
      </c>
      <c r="D10" s="15" t="s">
        <v>109</v>
      </c>
      <c r="E10" s="15" t="s">
        <v>1560</v>
      </c>
      <c r="F10" s="14">
        <v>1</v>
      </c>
      <c r="G10" s="24">
        <v>12.2</v>
      </c>
      <c r="H10" s="24">
        <f t="shared" ref="H10:H73" si="0">F10*G10</f>
        <v>12.2</v>
      </c>
      <c r="I10" s="14" t="s">
        <v>1561</v>
      </c>
    </row>
    <row r="11" s="2" customFormat="1" ht="24.75" customHeight="1" spans="1:9">
      <c r="A11" s="23">
        <v>43617</v>
      </c>
      <c r="B11" s="14" t="s">
        <v>1556</v>
      </c>
      <c r="C11" s="14" t="s">
        <v>1557</v>
      </c>
      <c r="D11" s="15" t="s">
        <v>1562</v>
      </c>
      <c r="E11" s="15" t="s">
        <v>1563</v>
      </c>
      <c r="F11" s="14">
        <v>1</v>
      </c>
      <c r="G11" s="24">
        <v>5.7599</v>
      </c>
      <c r="H11" s="24">
        <f t="shared" si="0"/>
        <v>5.7599</v>
      </c>
      <c r="I11" s="14" t="s">
        <v>1564</v>
      </c>
    </row>
    <row r="12" s="2" customFormat="1" ht="24.75" customHeight="1" spans="1:9">
      <c r="A12" s="23">
        <v>43617</v>
      </c>
      <c r="B12" s="14" t="s">
        <v>1565</v>
      </c>
      <c r="C12" s="14" t="s">
        <v>1470</v>
      </c>
      <c r="D12" s="15" t="s">
        <v>37</v>
      </c>
      <c r="E12" s="15" t="s">
        <v>1486</v>
      </c>
      <c r="F12" s="14">
        <v>38</v>
      </c>
      <c r="G12" s="24">
        <v>2.92</v>
      </c>
      <c r="H12" s="24">
        <f t="shared" si="0"/>
        <v>110.96</v>
      </c>
      <c r="I12" s="14" t="s">
        <v>1487</v>
      </c>
    </row>
    <row r="13" s="2" customFormat="1" ht="24.75" customHeight="1" spans="1:9">
      <c r="A13" s="23">
        <v>43620</v>
      </c>
      <c r="B13" s="14" t="s">
        <v>1566</v>
      </c>
      <c r="C13" s="14" t="s">
        <v>1567</v>
      </c>
      <c r="D13" s="15" t="s">
        <v>73</v>
      </c>
      <c r="E13" s="15" t="s">
        <v>74</v>
      </c>
      <c r="F13" s="14">
        <v>2</v>
      </c>
      <c r="G13" s="24">
        <v>3.3999</v>
      </c>
      <c r="H13" s="24">
        <f t="shared" si="0"/>
        <v>6.7998</v>
      </c>
      <c r="I13" s="14" t="s">
        <v>75</v>
      </c>
    </row>
    <row r="14" s="2" customFormat="1" ht="24.75" customHeight="1" spans="1:9">
      <c r="A14" s="23">
        <v>43620</v>
      </c>
      <c r="B14" s="14" t="s">
        <v>1566</v>
      </c>
      <c r="C14" s="14" t="s">
        <v>1567</v>
      </c>
      <c r="D14" s="15" t="s">
        <v>395</v>
      </c>
      <c r="E14" s="15" t="s">
        <v>1339</v>
      </c>
      <c r="F14" s="14">
        <v>2</v>
      </c>
      <c r="G14" s="24">
        <v>13.4</v>
      </c>
      <c r="H14" s="24">
        <f t="shared" si="0"/>
        <v>26.8</v>
      </c>
      <c r="I14" s="14" t="s">
        <v>1340</v>
      </c>
    </row>
    <row r="15" s="2" customFormat="1" ht="24.75" customHeight="1" spans="1:9">
      <c r="A15" s="23">
        <v>43621</v>
      </c>
      <c r="B15" s="14" t="s">
        <v>1568</v>
      </c>
      <c r="C15" s="14" t="s">
        <v>1569</v>
      </c>
      <c r="D15" s="15" t="s">
        <v>73</v>
      </c>
      <c r="E15" s="15" t="s">
        <v>407</v>
      </c>
      <c r="F15" s="14">
        <v>2</v>
      </c>
      <c r="G15" s="24">
        <v>4.12</v>
      </c>
      <c r="H15" s="24">
        <f t="shared" si="0"/>
        <v>8.24</v>
      </c>
      <c r="I15" s="14" t="s">
        <v>408</v>
      </c>
    </row>
    <row r="16" s="2" customFormat="1" ht="24.75" customHeight="1" spans="1:9">
      <c r="A16" s="23">
        <v>43621</v>
      </c>
      <c r="B16" s="14" t="s">
        <v>1570</v>
      </c>
      <c r="C16" s="14" t="s">
        <v>1571</v>
      </c>
      <c r="D16" s="15" t="s">
        <v>118</v>
      </c>
      <c r="E16" s="15" t="s">
        <v>119</v>
      </c>
      <c r="F16" s="14">
        <v>4</v>
      </c>
      <c r="G16" s="24">
        <v>2.36</v>
      </c>
      <c r="H16" s="24">
        <f t="shared" si="0"/>
        <v>9.44</v>
      </c>
      <c r="I16" s="14" t="s">
        <v>120</v>
      </c>
    </row>
    <row r="17" s="2" customFormat="1" ht="24.75" customHeight="1" spans="1:9">
      <c r="A17" s="23">
        <v>43620</v>
      </c>
      <c r="B17" s="14" t="s">
        <v>1572</v>
      </c>
      <c r="C17" s="14" t="s">
        <v>1571</v>
      </c>
      <c r="D17" s="15" t="s">
        <v>37</v>
      </c>
      <c r="E17" s="15" t="s">
        <v>68</v>
      </c>
      <c r="F17" s="14">
        <v>6</v>
      </c>
      <c r="G17" s="24">
        <v>6.61</v>
      </c>
      <c r="H17" s="24">
        <f t="shared" si="0"/>
        <v>39.66</v>
      </c>
      <c r="I17" s="14" t="s">
        <v>69</v>
      </c>
    </row>
    <row r="18" s="2" customFormat="1" ht="24.75" customHeight="1" spans="1:9">
      <c r="A18" s="23">
        <v>43620</v>
      </c>
      <c r="B18" s="14" t="s">
        <v>1572</v>
      </c>
      <c r="C18" s="14" t="s">
        <v>1571</v>
      </c>
      <c r="D18" s="15" t="s">
        <v>93</v>
      </c>
      <c r="E18" s="15" t="s">
        <v>517</v>
      </c>
      <c r="F18" s="14">
        <v>2</v>
      </c>
      <c r="G18" s="24">
        <v>5.84</v>
      </c>
      <c r="H18" s="24">
        <f t="shared" si="0"/>
        <v>11.68</v>
      </c>
      <c r="I18" s="14" t="s">
        <v>518</v>
      </c>
    </row>
    <row r="19" s="2" customFormat="1" ht="24.75" customHeight="1" spans="1:9">
      <c r="A19" s="23">
        <v>43621</v>
      </c>
      <c r="B19" s="14" t="s">
        <v>1568</v>
      </c>
      <c r="C19" s="14" t="s">
        <v>1569</v>
      </c>
      <c r="D19" s="15" t="s">
        <v>73</v>
      </c>
      <c r="E19" s="15" t="s">
        <v>407</v>
      </c>
      <c r="F19" s="14">
        <v>2</v>
      </c>
      <c r="G19" s="24">
        <v>4.12</v>
      </c>
      <c r="H19" s="24">
        <f t="shared" si="0"/>
        <v>8.24</v>
      </c>
      <c r="I19" s="14" t="s">
        <v>408</v>
      </c>
    </row>
    <row r="20" s="2" customFormat="1" ht="24.75" customHeight="1" spans="1:9">
      <c r="A20" s="23">
        <v>43621</v>
      </c>
      <c r="B20" s="14" t="s">
        <v>1573</v>
      </c>
      <c r="C20" s="14" t="s">
        <v>1574</v>
      </c>
      <c r="D20" s="15" t="s">
        <v>37</v>
      </c>
      <c r="E20" s="15" t="s">
        <v>68</v>
      </c>
      <c r="F20" s="14">
        <v>6</v>
      </c>
      <c r="G20" s="24">
        <v>6.61</v>
      </c>
      <c r="H20" s="24">
        <f t="shared" si="0"/>
        <v>39.66</v>
      </c>
      <c r="I20" s="14" t="s">
        <v>69</v>
      </c>
    </row>
    <row r="21" s="2" customFormat="1" ht="24.75" customHeight="1" spans="1:9">
      <c r="A21" s="23">
        <v>43620</v>
      </c>
      <c r="B21" s="14" t="s">
        <v>1575</v>
      </c>
      <c r="C21" s="14" t="s">
        <v>1576</v>
      </c>
      <c r="D21" s="15" t="s">
        <v>37</v>
      </c>
      <c r="E21" s="15" t="s">
        <v>385</v>
      </c>
      <c r="F21" s="14">
        <v>2</v>
      </c>
      <c r="G21" s="24">
        <v>6.52</v>
      </c>
      <c r="H21" s="24">
        <f t="shared" si="0"/>
        <v>13.04</v>
      </c>
      <c r="I21" s="14" t="s">
        <v>386</v>
      </c>
    </row>
    <row r="22" s="2" customFormat="1" ht="24.75" customHeight="1" spans="1:9">
      <c r="A22" s="23">
        <v>43620</v>
      </c>
      <c r="B22" s="14" t="s">
        <v>1572</v>
      </c>
      <c r="C22" s="14" t="s">
        <v>1571</v>
      </c>
      <c r="D22" s="15" t="s">
        <v>37</v>
      </c>
      <c r="E22" s="15" t="s">
        <v>105</v>
      </c>
      <c r="F22" s="14">
        <v>6</v>
      </c>
      <c r="G22" s="24">
        <v>6.8099</v>
      </c>
      <c r="H22" s="24">
        <f t="shared" si="0"/>
        <v>40.8594</v>
      </c>
      <c r="I22" s="14" t="s">
        <v>106</v>
      </c>
    </row>
    <row r="23" s="2" customFormat="1" ht="24.75" customHeight="1" spans="1:9">
      <c r="A23" s="23">
        <v>43620</v>
      </c>
      <c r="B23" s="14" t="s">
        <v>1572</v>
      </c>
      <c r="C23" s="14" t="s">
        <v>1571</v>
      </c>
      <c r="D23" s="15" t="s">
        <v>93</v>
      </c>
      <c r="E23" s="15" t="s">
        <v>517</v>
      </c>
      <c r="F23" s="14">
        <v>2</v>
      </c>
      <c r="G23" s="24">
        <v>5.84</v>
      </c>
      <c r="H23" s="24">
        <f t="shared" si="0"/>
        <v>11.68</v>
      </c>
      <c r="I23" s="14" t="s">
        <v>518</v>
      </c>
    </row>
    <row r="24" s="2" customFormat="1" ht="24.75" customHeight="1" spans="1:9">
      <c r="A24" s="23">
        <v>43620</v>
      </c>
      <c r="B24" s="14" t="s">
        <v>1577</v>
      </c>
      <c r="C24" s="14" t="s">
        <v>1578</v>
      </c>
      <c r="D24" s="15" t="s">
        <v>37</v>
      </c>
      <c r="E24" s="15" t="s">
        <v>126</v>
      </c>
      <c r="F24" s="14">
        <v>3</v>
      </c>
      <c r="G24" s="24">
        <v>12.27</v>
      </c>
      <c r="H24" s="24">
        <f t="shared" si="0"/>
        <v>36.81</v>
      </c>
      <c r="I24" s="14" t="s">
        <v>127</v>
      </c>
    </row>
    <row r="25" s="2" customFormat="1" ht="24.75" customHeight="1" spans="1:9">
      <c r="A25" s="23">
        <v>43620</v>
      </c>
      <c r="B25" s="14" t="s">
        <v>1575</v>
      </c>
      <c r="C25" s="14" t="s">
        <v>1576</v>
      </c>
      <c r="D25" s="15" t="s">
        <v>1579</v>
      </c>
      <c r="E25" s="15" t="s">
        <v>1580</v>
      </c>
      <c r="F25" s="14">
        <v>6</v>
      </c>
      <c r="G25" s="24">
        <v>194</v>
      </c>
      <c r="H25" s="24">
        <f t="shared" si="0"/>
        <v>1164</v>
      </c>
      <c r="I25" s="14" t="s">
        <v>1581</v>
      </c>
    </row>
    <row r="26" s="2" customFormat="1" ht="24.75" customHeight="1" spans="1:9">
      <c r="A26" s="23">
        <v>43620</v>
      </c>
      <c r="B26" s="14" t="s">
        <v>1572</v>
      </c>
      <c r="C26" s="14" t="s">
        <v>1571</v>
      </c>
      <c r="D26" s="15" t="s">
        <v>85</v>
      </c>
      <c r="E26" s="15" t="s">
        <v>237</v>
      </c>
      <c r="F26" s="14">
        <v>6</v>
      </c>
      <c r="G26" s="24">
        <v>24.7</v>
      </c>
      <c r="H26" s="24">
        <f t="shared" si="0"/>
        <v>148.2</v>
      </c>
      <c r="I26" s="14" t="s">
        <v>238</v>
      </c>
    </row>
    <row r="27" s="2" customFormat="1" ht="24.75" customHeight="1" spans="1:9">
      <c r="A27" s="23">
        <v>43620</v>
      </c>
      <c r="B27" s="14" t="s">
        <v>1572</v>
      </c>
      <c r="C27" s="14" t="s">
        <v>1571</v>
      </c>
      <c r="D27" s="15" t="s">
        <v>93</v>
      </c>
      <c r="E27" s="15" t="s">
        <v>517</v>
      </c>
      <c r="F27" s="14">
        <v>2</v>
      </c>
      <c r="G27" s="24">
        <v>5.84</v>
      </c>
      <c r="H27" s="24">
        <f t="shared" si="0"/>
        <v>11.68</v>
      </c>
      <c r="I27" s="14" t="s">
        <v>518</v>
      </c>
    </row>
    <row r="28" s="2" customFormat="1" ht="24.75" customHeight="1" spans="1:9">
      <c r="A28" s="23">
        <v>43620</v>
      </c>
      <c r="B28" s="14" t="s">
        <v>1577</v>
      </c>
      <c r="C28" s="14" t="s">
        <v>1578</v>
      </c>
      <c r="D28" s="15" t="s">
        <v>37</v>
      </c>
      <c r="E28" s="15" t="s">
        <v>126</v>
      </c>
      <c r="F28" s="14">
        <v>3</v>
      </c>
      <c r="G28" s="24">
        <v>12.27</v>
      </c>
      <c r="H28" s="24">
        <f t="shared" si="0"/>
        <v>36.81</v>
      </c>
      <c r="I28" s="14" t="s">
        <v>127</v>
      </c>
    </row>
    <row r="29" s="2" customFormat="1" ht="24.75" customHeight="1" spans="1:9">
      <c r="A29" s="23">
        <v>43620</v>
      </c>
      <c r="B29" s="14" t="s">
        <v>1566</v>
      </c>
      <c r="C29" s="14" t="s">
        <v>1567</v>
      </c>
      <c r="D29" s="15" t="s">
        <v>73</v>
      </c>
      <c r="E29" s="15" t="s">
        <v>407</v>
      </c>
      <c r="F29" s="14">
        <v>2</v>
      </c>
      <c r="G29" s="24">
        <v>4.12</v>
      </c>
      <c r="H29" s="24">
        <f t="shared" si="0"/>
        <v>8.24</v>
      </c>
      <c r="I29" s="14" t="s">
        <v>408</v>
      </c>
    </row>
    <row r="30" s="2" customFormat="1" ht="24.75" customHeight="1" spans="1:9">
      <c r="A30" s="23">
        <v>43620</v>
      </c>
      <c r="B30" s="14" t="s">
        <v>1582</v>
      </c>
      <c r="C30" s="14" t="s">
        <v>1475</v>
      </c>
      <c r="D30" s="15" t="s">
        <v>145</v>
      </c>
      <c r="E30" s="15" t="s">
        <v>1583</v>
      </c>
      <c r="F30" s="14">
        <v>12</v>
      </c>
      <c r="G30" s="24">
        <v>9.31</v>
      </c>
      <c r="H30" s="24">
        <f t="shared" si="0"/>
        <v>111.72</v>
      </c>
      <c r="I30" s="14" t="s">
        <v>1584</v>
      </c>
    </row>
    <row r="31" s="2" customFormat="1" ht="24.75" customHeight="1" spans="1:9">
      <c r="A31" s="23">
        <v>43620</v>
      </c>
      <c r="B31" s="14" t="s">
        <v>1582</v>
      </c>
      <c r="C31" s="14" t="s">
        <v>1475</v>
      </c>
      <c r="D31" s="15" t="s">
        <v>37</v>
      </c>
      <c r="E31" s="15" t="s">
        <v>103</v>
      </c>
      <c r="F31" s="14">
        <v>48</v>
      </c>
      <c r="G31" s="24">
        <v>3.7</v>
      </c>
      <c r="H31" s="24">
        <f t="shared" si="0"/>
        <v>177.6</v>
      </c>
      <c r="I31" s="14" t="s">
        <v>104</v>
      </c>
    </row>
    <row r="32" s="2" customFormat="1" ht="24.75" customHeight="1" spans="1:9">
      <c r="A32" s="23">
        <v>43620</v>
      </c>
      <c r="B32" s="14" t="s">
        <v>1582</v>
      </c>
      <c r="C32" s="14" t="s">
        <v>1475</v>
      </c>
      <c r="D32" s="15" t="s">
        <v>172</v>
      </c>
      <c r="E32" s="15" t="s">
        <v>243</v>
      </c>
      <c r="F32" s="14">
        <v>12</v>
      </c>
      <c r="G32" s="24">
        <v>3.89</v>
      </c>
      <c r="H32" s="24">
        <f t="shared" si="0"/>
        <v>46.68</v>
      </c>
      <c r="I32" s="14" t="s">
        <v>244</v>
      </c>
    </row>
    <row r="33" s="2" customFormat="1" ht="24.75" customHeight="1" spans="1:9">
      <c r="A33" s="23">
        <v>43621</v>
      </c>
      <c r="B33" s="14" t="s">
        <v>1568</v>
      </c>
      <c r="C33" s="14" t="s">
        <v>1569</v>
      </c>
      <c r="D33" s="15" t="s">
        <v>395</v>
      </c>
      <c r="E33" s="15" t="s">
        <v>1339</v>
      </c>
      <c r="F33" s="14">
        <v>7</v>
      </c>
      <c r="G33" s="24">
        <v>13.4</v>
      </c>
      <c r="H33" s="24">
        <f t="shared" si="0"/>
        <v>93.8</v>
      </c>
      <c r="I33" s="14" t="s">
        <v>1340</v>
      </c>
    </row>
    <row r="34" s="2" customFormat="1" ht="24.75" customHeight="1" spans="1:9">
      <c r="A34" s="23">
        <v>43621</v>
      </c>
      <c r="B34" s="14" t="s">
        <v>1568</v>
      </c>
      <c r="C34" s="14" t="s">
        <v>1569</v>
      </c>
      <c r="D34" s="15" t="s">
        <v>73</v>
      </c>
      <c r="E34" s="15" t="s">
        <v>407</v>
      </c>
      <c r="F34" s="14">
        <v>2</v>
      </c>
      <c r="G34" s="24">
        <v>4.12</v>
      </c>
      <c r="H34" s="24">
        <f t="shared" si="0"/>
        <v>8.24</v>
      </c>
      <c r="I34" s="14" t="s">
        <v>408</v>
      </c>
    </row>
    <row r="35" s="2" customFormat="1" ht="24.75" customHeight="1" spans="1:9">
      <c r="A35" s="23">
        <v>43621</v>
      </c>
      <c r="B35" s="14" t="s">
        <v>1568</v>
      </c>
      <c r="C35" s="14" t="s">
        <v>1569</v>
      </c>
      <c r="D35" s="15" t="s">
        <v>73</v>
      </c>
      <c r="E35" s="15" t="s">
        <v>407</v>
      </c>
      <c r="F35" s="14">
        <v>1</v>
      </c>
      <c r="G35" s="24">
        <v>4.12</v>
      </c>
      <c r="H35" s="24">
        <f t="shared" si="0"/>
        <v>4.12</v>
      </c>
      <c r="I35" s="14" t="s">
        <v>408</v>
      </c>
    </row>
    <row r="36" s="2" customFormat="1" ht="24.75" customHeight="1" spans="1:9">
      <c r="A36" s="23">
        <v>43631</v>
      </c>
      <c r="B36" s="14" t="s">
        <v>1585</v>
      </c>
      <c r="C36" s="14" t="s">
        <v>1586</v>
      </c>
      <c r="D36" s="15" t="s">
        <v>172</v>
      </c>
      <c r="E36" s="15" t="s">
        <v>1366</v>
      </c>
      <c r="F36" s="14">
        <v>2</v>
      </c>
      <c r="G36" s="24">
        <v>5.7399</v>
      </c>
      <c r="H36" s="24">
        <f t="shared" si="0"/>
        <v>11.4798</v>
      </c>
      <c r="I36" s="14" t="s">
        <v>1367</v>
      </c>
    </row>
    <row r="37" s="2" customFormat="1" ht="24.75" customHeight="1" spans="1:9">
      <c r="A37" s="23">
        <v>43631</v>
      </c>
      <c r="B37" s="14" t="s">
        <v>1587</v>
      </c>
      <c r="C37" s="14" t="s">
        <v>1588</v>
      </c>
      <c r="D37" s="15" t="s">
        <v>85</v>
      </c>
      <c r="E37" s="15" t="s">
        <v>86</v>
      </c>
      <c r="F37" s="14">
        <v>1</v>
      </c>
      <c r="G37" s="24">
        <v>27</v>
      </c>
      <c r="H37" s="24">
        <f t="shared" si="0"/>
        <v>27</v>
      </c>
      <c r="I37" s="14" t="s">
        <v>87</v>
      </c>
    </row>
    <row r="38" s="2" customFormat="1" ht="24.75" customHeight="1" spans="1:9">
      <c r="A38" s="23">
        <v>43631</v>
      </c>
      <c r="B38" s="14" t="s">
        <v>1589</v>
      </c>
      <c r="C38" s="14" t="s">
        <v>1571</v>
      </c>
      <c r="D38" s="15" t="s">
        <v>1590</v>
      </c>
      <c r="E38" s="15" t="s">
        <v>1591</v>
      </c>
      <c r="F38" s="14">
        <v>6</v>
      </c>
      <c r="G38" s="24">
        <v>456</v>
      </c>
      <c r="H38" s="24">
        <f t="shared" si="0"/>
        <v>2736</v>
      </c>
      <c r="I38" s="14" t="s">
        <v>1592</v>
      </c>
    </row>
    <row r="39" s="2" customFormat="1" ht="24.75" customHeight="1" spans="1:9">
      <c r="A39" s="23">
        <v>43631</v>
      </c>
      <c r="B39" s="14" t="s">
        <v>1587</v>
      </c>
      <c r="C39" s="14" t="s">
        <v>1588</v>
      </c>
      <c r="D39" s="15" t="s">
        <v>211</v>
      </c>
      <c r="E39" s="15" t="s">
        <v>212</v>
      </c>
      <c r="F39" s="14">
        <v>1</v>
      </c>
      <c r="G39" s="24">
        <v>7.9999</v>
      </c>
      <c r="H39" s="24">
        <f t="shared" si="0"/>
        <v>7.9999</v>
      </c>
      <c r="I39" s="14" t="s">
        <v>213</v>
      </c>
    </row>
    <row r="40" s="2" customFormat="1" ht="24.75" customHeight="1" spans="1:9">
      <c r="A40" s="23">
        <v>43631</v>
      </c>
      <c r="B40" s="14" t="s">
        <v>1587</v>
      </c>
      <c r="C40" s="14" t="s">
        <v>1588</v>
      </c>
      <c r="D40" s="15" t="s">
        <v>37</v>
      </c>
      <c r="E40" s="15" t="s">
        <v>137</v>
      </c>
      <c r="F40" s="14">
        <v>4</v>
      </c>
      <c r="G40" s="24">
        <v>3.6</v>
      </c>
      <c r="H40" s="24">
        <f t="shared" si="0"/>
        <v>14.4</v>
      </c>
      <c r="I40" s="14" t="s">
        <v>138</v>
      </c>
    </row>
    <row r="41" s="2" customFormat="1" ht="24.75" customHeight="1" spans="1:9">
      <c r="A41" s="23">
        <v>43636</v>
      </c>
      <c r="B41" s="14" t="s">
        <v>1593</v>
      </c>
      <c r="C41" s="14" t="s">
        <v>1594</v>
      </c>
      <c r="D41" s="15" t="s">
        <v>31</v>
      </c>
      <c r="E41" s="15" t="s">
        <v>32</v>
      </c>
      <c r="F41" s="14">
        <v>3</v>
      </c>
      <c r="G41" s="24">
        <v>2.18</v>
      </c>
      <c r="H41" s="24">
        <f t="shared" si="0"/>
        <v>6.54</v>
      </c>
      <c r="I41" s="14" t="s">
        <v>33</v>
      </c>
    </row>
    <row r="42" s="2" customFormat="1" ht="24.75" customHeight="1" spans="1:9">
      <c r="A42" s="23">
        <v>43636</v>
      </c>
      <c r="B42" s="14" t="s">
        <v>1595</v>
      </c>
      <c r="C42" s="14" t="s">
        <v>1596</v>
      </c>
      <c r="D42" s="15" t="s">
        <v>37</v>
      </c>
      <c r="E42" s="15" t="s">
        <v>300</v>
      </c>
      <c r="F42" s="14">
        <v>1</v>
      </c>
      <c r="G42" s="24">
        <v>3.3999</v>
      </c>
      <c r="H42" s="24">
        <f t="shared" si="0"/>
        <v>3.3999</v>
      </c>
      <c r="I42" s="14" t="s">
        <v>301</v>
      </c>
    </row>
    <row r="43" s="2" customFormat="1" ht="24.75" customHeight="1" spans="1:9">
      <c r="A43" s="23">
        <v>43636</v>
      </c>
      <c r="B43" s="14" t="s">
        <v>1595</v>
      </c>
      <c r="C43" s="14" t="s">
        <v>1596</v>
      </c>
      <c r="D43" s="15" t="s">
        <v>253</v>
      </c>
      <c r="E43" s="15" t="s">
        <v>717</v>
      </c>
      <c r="F43" s="14">
        <v>1</v>
      </c>
      <c r="G43" s="24">
        <v>36.04</v>
      </c>
      <c r="H43" s="24">
        <f t="shared" si="0"/>
        <v>36.04</v>
      </c>
      <c r="I43" s="14" t="s">
        <v>718</v>
      </c>
    </row>
    <row r="44" s="2" customFormat="1" ht="24.75" customHeight="1" spans="1:9">
      <c r="A44" s="23">
        <v>43636</v>
      </c>
      <c r="B44" s="14" t="s">
        <v>1593</v>
      </c>
      <c r="C44" s="14" t="s">
        <v>1594</v>
      </c>
      <c r="D44" s="15" t="s">
        <v>118</v>
      </c>
      <c r="E44" s="15" t="s">
        <v>119</v>
      </c>
      <c r="F44" s="14">
        <v>2</v>
      </c>
      <c r="G44" s="24">
        <v>2.36</v>
      </c>
      <c r="H44" s="24">
        <f t="shared" si="0"/>
        <v>4.72</v>
      </c>
      <c r="I44" s="14" t="s">
        <v>120</v>
      </c>
    </row>
    <row r="45" s="2" customFormat="1" ht="24.75" customHeight="1" spans="1:9">
      <c r="A45" s="23">
        <v>43636</v>
      </c>
      <c r="B45" s="14" t="s">
        <v>1593</v>
      </c>
      <c r="C45" s="14" t="s">
        <v>1594</v>
      </c>
      <c r="D45" s="15" t="s">
        <v>192</v>
      </c>
      <c r="E45" s="15" t="s">
        <v>193</v>
      </c>
      <c r="F45" s="14">
        <v>1</v>
      </c>
      <c r="G45" s="24">
        <v>43.83</v>
      </c>
      <c r="H45" s="24">
        <f t="shared" si="0"/>
        <v>43.83</v>
      </c>
      <c r="I45" s="14" t="s">
        <v>194</v>
      </c>
    </row>
    <row r="46" s="2" customFormat="1" ht="24.75" customHeight="1" spans="1:9">
      <c r="A46" s="23">
        <v>43636</v>
      </c>
      <c r="B46" s="14" t="s">
        <v>1593</v>
      </c>
      <c r="C46" s="14" t="s">
        <v>1594</v>
      </c>
      <c r="D46" s="15" t="s">
        <v>37</v>
      </c>
      <c r="E46" s="15" t="s">
        <v>80</v>
      </c>
      <c r="F46" s="14">
        <v>6</v>
      </c>
      <c r="G46" s="24">
        <v>12.07</v>
      </c>
      <c r="H46" s="24">
        <f t="shared" si="0"/>
        <v>72.42</v>
      </c>
      <c r="I46" s="14" t="s">
        <v>81</v>
      </c>
    </row>
    <row r="47" s="2" customFormat="1" ht="24.75" customHeight="1" spans="1:9">
      <c r="A47" s="23">
        <v>43636</v>
      </c>
      <c r="B47" s="14" t="s">
        <v>1593</v>
      </c>
      <c r="C47" s="14" t="s">
        <v>1594</v>
      </c>
      <c r="D47" s="15" t="s">
        <v>37</v>
      </c>
      <c r="E47" s="15" t="s">
        <v>141</v>
      </c>
      <c r="F47" s="14">
        <v>1</v>
      </c>
      <c r="G47" s="24">
        <v>2.82</v>
      </c>
      <c r="H47" s="24">
        <f t="shared" si="0"/>
        <v>2.82</v>
      </c>
      <c r="I47" s="14" t="s">
        <v>142</v>
      </c>
    </row>
    <row r="48" s="2" customFormat="1" ht="24.75" customHeight="1" spans="1:9">
      <c r="A48" s="23">
        <v>43636</v>
      </c>
      <c r="B48" s="14" t="s">
        <v>1595</v>
      </c>
      <c r="C48" s="14" t="s">
        <v>1596</v>
      </c>
      <c r="D48" s="15" t="s">
        <v>192</v>
      </c>
      <c r="E48" s="15" t="s">
        <v>193</v>
      </c>
      <c r="F48" s="14">
        <v>3</v>
      </c>
      <c r="G48" s="24">
        <v>43.83</v>
      </c>
      <c r="H48" s="24">
        <f t="shared" si="0"/>
        <v>131.49</v>
      </c>
      <c r="I48" s="14" t="s">
        <v>194</v>
      </c>
    </row>
    <row r="49" s="2" customFormat="1" ht="24.75" customHeight="1" spans="1:9">
      <c r="A49" s="23">
        <v>43636</v>
      </c>
      <c r="B49" s="14" t="s">
        <v>1595</v>
      </c>
      <c r="C49" s="14" t="s">
        <v>1596</v>
      </c>
      <c r="D49" s="15" t="s">
        <v>37</v>
      </c>
      <c r="E49" s="15" t="s">
        <v>80</v>
      </c>
      <c r="F49" s="14">
        <v>4</v>
      </c>
      <c r="G49" s="24">
        <v>12.07</v>
      </c>
      <c r="H49" s="24">
        <f t="shared" si="0"/>
        <v>48.28</v>
      </c>
      <c r="I49" s="14" t="s">
        <v>81</v>
      </c>
    </row>
    <row r="50" s="2" customFormat="1" ht="24.75" customHeight="1" spans="1:9">
      <c r="A50" s="23">
        <v>43631</v>
      </c>
      <c r="B50" s="14" t="s">
        <v>1597</v>
      </c>
      <c r="C50" s="14" t="s">
        <v>1598</v>
      </c>
      <c r="D50" s="15" t="s">
        <v>37</v>
      </c>
      <c r="E50" s="15" t="s">
        <v>68</v>
      </c>
      <c r="F50" s="14">
        <v>6</v>
      </c>
      <c r="G50" s="24">
        <v>6.61</v>
      </c>
      <c r="H50" s="24">
        <f t="shared" si="0"/>
        <v>39.66</v>
      </c>
      <c r="I50" s="14" t="s">
        <v>69</v>
      </c>
    </row>
    <row r="51" s="2" customFormat="1" ht="24.75" customHeight="1" spans="1:9">
      <c r="A51" s="23">
        <v>43631</v>
      </c>
      <c r="B51" s="14" t="s">
        <v>1585</v>
      </c>
      <c r="C51" s="14" t="s">
        <v>1586</v>
      </c>
      <c r="D51" s="15" t="s">
        <v>37</v>
      </c>
      <c r="E51" s="15" t="s">
        <v>1599</v>
      </c>
      <c r="F51" s="14">
        <v>1</v>
      </c>
      <c r="G51" s="24">
        <v>4.67</v>
      </c>
      <c r="H51" s="24">
        <f t="shared" si="0"/>
        <v>4.67</v>
      </c>
      <c r="I51" s="14" t="s">
        <v>1600</v>
      </c>
    </row>
    <row r="52" s="2" customFormat="1" ht="24.75" customHeight="1" spans="1:9">
      <c r="A52" s="23">
        <v>43631</v>
      </c>
      <c r="B52" s="14" t="s">
        <v>1585</v>
      </c>
      <c r="C52" s="14" t="s">
        <v>1586</v>
      </c>
      <c r="D52" s="15" t="s">
        <v>37</v>
      </c>
      <c r="E52" s="15" t="s">
        <v>143</v>
      </c>
      <c r="F52" s="14">
        <v>1</v>
      </c>
      <c r="G52" s="24">
        <v>4.38</v>
      </c>
      <c r="H52" s="24">
        <f t="shared" si="0"/>
        <v>4.38</v>
      </c>
      <c r="I52" s="14" t="s">
        <v>144</v>
      </c>
    </row>
    <row r="53" s="2" customFormat="1" ht="24.75" customHeight="1" spans="1:9">
      <c r="A53" s="23">
        <v>43631</v>
      </c>
      <c r="B53" s="14" t="s">
        <v>1585</v>
      </c>
      <c r="C53" s="14" t="s">
        <v>1586</v>
      </c>
      <c r="D53" s="15" t="s">
        <v>485</v>
      </c>
      <c r="E53" s="15" t="s">
        <v>1601</v>
      </c>
      <c r="F53" s="14">
        <v>4</v>
      </c>
      <c r="G53" s="24">
        <v>10</v>
      </c>
      <c r="H53" s="24">
        <f t="shared" si="0"/>
        <v>40</v>
      </c>
      <c r="I53" s="14" t="s">
        <v>1602</v>
      </c>
    </row>
    <row r="54" s="2" customFormat="1" ht="24.75" customHeight="1" spans="1:9">
      <c r="A54" s="23">
        <v>43631</v>
      </c>
      <c r="B54" s="14" t="s">
        <v>1587</v>
      </c>
      <c r="C54" s="14" t="s">
        <v>1588</v>
      </c>
      <c r="D54" s="15" t="s">
        <v>31</v>
      </c>
      <c r="E54" s="15" t="s">
        <v>230</v>
      </c>
      <c r="F54" s="14">
        <v>6</v>
      </c>
      <c r="G54" s="24">
        <v>1.84</v>
      </c>
      <c r="H54" s="24">
        <f t="shared" si="0"/>
        <v>11.04</v>
      </c>
      <c r="I54" s="14" t="s">
        <v>231</v>
      </c>
    </row>
    <row r="55" s="2" customFormat="1" ht="24.75" customHeight="1" spans="1:9">
      <c r="A55" s="23">
        <v>43631</v>
      </c>
      <c r="B55" s="14" t="s">
        <v>1587</v>
      </c>
      <c r="C55" s="14" t="s">
        <v>1588</v>
      </c>
      <c r="D55" s="15" t="s">
        <v>333</v>
      </c>
      <c r="E55" s="15" t="s">
        <v>334</v>
      </c>
      <c r="F55" s="14">
        <v>4</v>
      </c>
      <c r="G55" s="24">
        <v>3.7</v>
      </c>
      <c r="H55" s="24">
        <f t="shared" si="0"/>
        <v>14.8</v>
      </c>
      <c r="I55" s="14" t="s">
        <v>335</v>
      </c>
    </row>
    <row r="56" s="2" customFormat="1" ht="24.75" customHeight="1" spans="1:9">
      <c r="A56" s="23">
        <v>43631</v>
      </c>
      <c r="B56" s="14" t="s">
        <v>1587</v>
      </c>
      <c r="C56" s="14" t="s">
        <v>1588</v>
      </c>
      <c r="D56" s="15" t="s">
        <v>37</v>
      </c>
      <c r="E56" s="15" t="s">
        <v>68</v>
      </c>
      <c r="F56" s="14">
        <v>1</v>
      </c>
      <c r="G56" s="24">
        <v>6.61</v>
      </c>
      <c r="H56" s="24">
        <f t="shared" si="0"/>
        <v>6.61</v>
      </c>
      <c r="I56" s="14" t="s">
        <v>69</v>
      </c>
    </row>
    <row r="57" s="2" customFormat="1" ht="24.75" customHeight="1" spans="1:9">
      <c r="A57" s="23">
        <v>43631</v>
      </c>
      <c r="B57" s="14" t="s">
        <v>1587</v>
      </c>
      <c r="C57" s="14" t="s">
        <v>1588</v>
      </c>
      <c r="D57" s="15" t="s">
        <v>109</v>
      </c>
      <c r="E57" s="15" t="s">
        <v>110</v>
      </c>
      <c r="F57" s="14">
        <v>6</v>
      </c>
      <c r="G57" s="24">
        <v>6.2</v>
      </c>
      <c r="H57" s="24">
        <f t="shared" si="0"/>
        <v>37.2</v>
      </c>
      <c r="I57" s="14" t="s">
        <v>111</v>
      </c>
    </row>
    <row r="58" s="2" customFormat="1" ht="24.75" customHeight="1" spans="1:9">
      <c r="A58" s="23">
        <v>43631</v>
      </c>
      <c r="B58" s="14" t="s">
        <v>1585</v>
      </c>
      <c r="C58" s="14" t="s">
        <v>1586</v>
      </c>
      <c r="D58" s="15" t="s">
        <v>1434</v>
      </c>
      <c r="E58" s="15" t="s">
        <v>1603</v>
      </c>
      <c r="F58" s="14">
        <v>6</v>
      </c>
      <c r="G58" s="24">
        <v>97</v>
      </c>
      <c r="H58" s="24">
        <f t="shared" si="0"/>
        <v>582</v>
      </c>
      <c r="I58" s="14" t="s">
        <v>1604</v>
      </c>
    </row>
    <row r="59" s="2" customFormat="1" ht="24.75" customHeight="1" spans="1:9">
      <c r="A59" s="23">
        <v>43640</v>
      </c>
      <c r="B59" s="14" t="s">
        <v>1605</v>
      </c>
      <c r="C59" s="14" t="s">
        <v>1606</v>
      </c>
      <c r="D59" s="15" t="s">
        <v>37</v>
      </c>
      <c r="E59" s="15" t="s">
        <v>597</v>
      </c>
      <c r="F59" s="14">
        <v>6</v>
      </c>
      <c r="G59" s="24">
        <v>2.9</v>
      </c>
      <c r="H59" s="24">
        <f t="shared" si="0"/>
        <v>17.4</v>
      </c>
      <c r="I59" s="14" t="s">
        <v>598</v>
      </c>
    </row>
    <row r="60" s="2" customFormat="1" ht="24.75" customHeight="1" spans="1:9">
      <c r="A60" s="23">
        <v>43640</v>
      </c>
      <c r="B60" s="14" t="s">
        <v>1605</v>
      </c>
      <c r="C60" s="14" t="s">
        <v>1606</v>
      </c>
      <c r="D60" s="15" t="s">
        <v>1607</v>
      </c>
      <c r="E60" s="15" t="s">
        <v>1608</v>
      </c>
      <c r="F60" s="14">
        <v>1</v>
      </c>
      <c r="G60" s="24">
        <v>4.5</v>
      </c>
      <c r="H60" s="24">
        <f t="shared" si="0"/>
        <v>4.5</v>
      </c>
      <c r="I60" s="14" t="s">
        <v>1609</v>
      </c>
    </row>
    <row r="61" s="2" customFormat="1" ht="24.75" customHeight="1" spans="1:9">
      <c r="A61" s="23">
        <v>43640</v>
      </c>
      <c r="B61" s="14" t="s">
        <v>1605</v>
      </c>
      <c r="C61" s="14" t="s">
        <v>1606</v>
      </c>
      <c r="D61" s="15" t="s">
        <v>1607</v>
      </c>
      <c r="E61" s="15" t="s">
        <v>1608</v>
      </c>
      <c r="F61" s="14">
        <v>1</v>
      </c>
      <c r="G61" s="24">
        <v>4.5</v>
      </c>
      <c r="H61" s="24">
        <f t="shared" si="0"/>
        <v>4.5</v>
      </c>
      <c r="I61" s="14" t="s">
        <v>1609</v>
      </c>
    </row>
    <row r="62" s="2" customFormat="1" ht="24.75" customHeight="1" spans="1:9">
      <c r="A62" s="23">
        <v>43631</v>
      </c>
      <c r="B62" s="14" t="s">
        <v>1585</v>
      </c>
      <c r="C62" s="14" t="s">
        <v>1586</v>
      </c>
      <c r="D62" s="15" t="s">
        <v>488</v>
      </c>
      <c r="E62" s="15" t="s">
        <v>489</v>
      </c>
      <c r="F62" s="14">
        <v>2</v>
      </c>
      <c r="G62" s="24">
        <v>71</v>
      </c>
      <c r="H62" s="24">
        <f t="shared" si="0"/>
        <v>142</v>
      </c>
      <c r="I62" s="14" t="s">
        <v>490</v>
      </c>
    </row>
    <row r="63" s="2" customFormat="1" ht="24.75" customHeight="1" spans="1:9">
      <c r="A63" s="23">
        <v>43631</v>
      </c>
      <c r="B63" s="14" t="s">
        <v>1585</v>
      </c>
      <c r="C63" s="14" t="s">
        <v>1586</v>
      </c>
      <c r="D63" s="15" t="s">
        <v>145</v>
      </c>
      <c r="E63" s="15" t="s">
        <v>1227</v>
      </c>
      <c r="F63" s="14">
        <v>8</v>
      </c>
      <c r="G63" s="24">
        <v>13.1</v>
      </c>
      <c r="H63" s="24">
        <f t="shared" si="0"/>
        <v>104.8</v>
      </c>
      <c r="I63" s="14" t="s">
        <v>1228</v>
      </c>
    </row>
    <row r="64" s="2" customFormat="1" ht="24.75" customHeight="1" spans="1:9">
      <c r="A64" s="23">
        <v>43640</v>
      </c>
      <c r="B64" s="14" t="s">
        <v>1605</v>
      </c>
      <c r="C64" s="14" t="s">
        <v>1606</v>
      </c>
      <c r="D64" s="15" t="s">
        <v>395</v>
      </c>
      <c r="E64" s="15" t="s">
        <v>396</v>
      </c>
      <c r="F64" s="14">
        <v>1</v>
      </c>
      <c r="G64" s="24">
        <v>7.2</v>
      </c>
      <c r="H64" s="24">
        <f t="shared" si="0"/>
        <v>7.2</v>
      </c>
      <c r="I64" s="14" t="s">
        <v>397</v>
      </c>
    </row>
    <row r="65" s="2" customFormat="1" ht="24.75" customHeight="1" spans="1:9">
      <c r="A65" s="23">
        <v>43640</v>
      </c>
      <c r="B65" s="14" t="s">
        <v>1605</v>
      </c>
      <c r="C65" s="14" t="s">
        <v>1606</v>
      </c>
      <c r="D65" s="15" t="s">
        <v>1607</v>
      </c>
      <c r="E65" s="15" t="s">
        <v>1608</v>
      </c>
      <c r="F65" s="14">
        <v>1</v>
      </c>
      <c r="G65" s="24">
        <v>4.5</v>
      </c>
      <c r="H65" s="24">
        <f t="shared" si="0"/>
        <v>4.5</v>
      </c>
      <c r="I65" s="14" t="s">
        <v>1609</v>
      </c>
    </row>
    <row r="66" s="2" customFormat="1" ht="24.75" customHeight="1" spans="1:9">
      <c r="A66" s="23">
        <v>43640</v>
      </c>
      <c r="B66" s="14" t="s">
        <v>1605</v>
      </c>
      <c r="C66" s="14" t="s">
        <v>1606</v>
      </c>
      <c r="D66" s="15" t="s">
        <v>37</v>
      </c>
      <c r="E66" s="15" t="s">
        <v>597</v>
      </c>
      <c r="F66" s="14">
        <v>6</v>
      </c>
      <c r="G66" s="24">
        <v>2.9</v>
      </c>
      <c r="H66" s="24">
        <f t="shared" si="0"/>
        <v>17.4</v>
      </c>
      <c r="I66" s="14" t="s">
        <v>598</v>
      </c>
    </row>
    <row r="67" s="2" customFormat="1" ht="24.75" customHeight="1" spans="1:9">
      <c r="A67" s="23">
        <v>43640</v>
      </c>
      <c r="B67" s="14" t="s">
        <v>1605</v>
      </c>
      <c r="C67" s="14" t="s">
        <v>1606</v>
      </c>
      <c r="D67" s="15" t="s">
        <v>1607</v>
      </c>
      <c r="E67" s="15" t="s">
        <v>1608</v>
      </c>
      <c r="F67" s="14">
        <v>1</v>
      </c>
      <c r="G67" s="24">
        <v>4.5</v>
      </c>
      <c r="H67" s="24">
        <f t="shared" si="0"/>
        <v>4.5</v>
      </c>
      <c r="I67" s="14" t="s">
        <v>1609</v>
      </c>
    </row>
    <row r="68" s="2" customFormat="1" ht="24.75" customHeight="1" spans="1:9">
      <c r="A68" s="23">
        <v>43640</v>
      </c>
      <c r="B68" s="14" t="s">
        <v>1605</v>
      </c>
      <c r="C68" s="14" t="s">
        <v>1606</v>
      </c>
      <c r="D68" s="15" t="s">
        <v>73</v>
      </c>
      <c r="E68" s="15" t="s">
        <v>74</v>
      </c>
      <c r="F68" s="14">
        <v>2</v>
      </c>
      <c r="G68" s="24">
        <v>3.3999</v>
      </c>
      <c r="H68" s="24">
        <f t="shared" si="0"/>
        <v>6.7998</v>
      </c>
      <c r="I68" s="14" t="s">
        <v>75</v>
      </c>
    </row>
    <row r="69" s="2" customFormat="1" ht="24.75" customHeight="1" spans="1:9">
      <c r="A69" s="23">
        <v>43640</v>
      </c>
      <c r="B69" s="14" t="s">
        <v>1610</v>
      </c>
      <c r="C69" s="14" t="s">
        <v>1611</v>
      </c>
      <c r="D69" s="15" t="s">
        <v>184</v>
      </c>
      <c r="E69" s="15" t="s">
        <v>185</v>
      </c>
      <c r="F69" s="14">
        <v>30</v>
      </c>
      <c r="G69" s="24">
        <v>13</v>
      </c>
      <c r="H69" s="24">
        <f t="shared" si="0"/>
        <v>390</v>
      </c>
      <c r="I69" s="14" t="s">
        <v>186</v>
      </c>
    </row>
    <row r="70" s="2" customFormat="1" ht="24.75" customHeight="1" spans="1:9">
      <c r="A70" s="23">
        <v>43636</v>
      </c>
      <c r="B70" s="14" t="s">
        <v>1593</v>
      </c>
      <c r="C70" s="14" t="s">
        <v>1594</v>
      </c>
      <c r="D70" s="15" t="s">
        <v>37</v>
      </c>
      <c r="E70" s="15" t="s">
        <v>80</v>
      </c>
      <c r="F70" s="14">
        <v>8</v>
      </c>
      <c r="G70" s="24">
        <v>12.07</v>
      </c>
      <c r="H70" s="24">
        <f t="shared" si="0"/>
        <v>96.56</v>
      </c>
      <c r="I70" s="14" t="s">
        <v>81</v>
      </c>
    </row>
    <row r="71" s="2" customFormat="1" ht="24.75" customHeight="1" spans="1:9">
      <c r="A71" s="23">
        <v>43636</v>
      </c>
      <c r="B71" s="14" t="s">
        <v>1593</v>
      </c>
      <c r="C71" s="14" t="s">
        <v>1594</v>
      </c>
      <c r="D71" s="15" t="s">
        <v>37</v>
      </c>
      <c r="E71" s="15" t="s">
        <v>141</v>
      </c>
      <c r="F71" s="14">
        <v>1</v>
      </c>
      <c r="G71" s="24">
        <v>2.82</v>
      </c>
      <c r="H71" s="24">
        <f t="shared" si="0"/>
        <v>2.82</v>
      </c>
      <c r="I71" s="14" t="s">
        <v>142</v>
      </c>
    </row>
    <row r="72" s="2" customFormat="1" ht="24.75" customHeight="1" spans="1:9">
      <c r="A72" s="23">
        <v>43636</v>
      </c>
      <c r="B72" s="14" t="s">
        <v>1593</v>
      </c>
      <c r="C72" s="14" t="s">
        <v>1594</v>
      </c>
      <c r="D72" s="15" t="s">
        <v>118</v>
      </c>
      <c r="E72" s="15" t="s">
        <v>119</v>
      </c>
      <c r="F72" s="14">
        <v>2</v>
      </c>
      <c r="G72" s="24">
        <v>2.36</v>
      </c>
      <c r="H72" s="24">
        <f t="shared" si="0"/>
        <v>4.72</v>
      </c>
      <c r="I72" s="14" t="s">
        <v>120</v>
      </c>
    </row>
    <row r="73" s="2" customFormat="1" ht="24.75" customHeight="1" spans="1:9">
      <c r="A73" s="23">
        <v>43636</v>
      </c>
      <c r="B73" s="14" t="s">
        <v>1593</v>
      </c>
      <c r="C73" s="14" t="s">
        <v>1594</v>
      </c>
      <c r="D73" s="15" t="s">
        <v>118</v>
      </c>
      <c r="E73" s="15" t="s">
        <v>119</v>
      </c>
      <c r="F73" s="14">
        <v>2</v>
      </c>
      <c r="G73" s="24">
        <v>2.36</v>
      </c>
      <c r="H73" s="24">
        <f t="shared" si="0"/>
        <v>4.72</v>
      </c>
      <c r="I73" s="14" t="s">
        <v>120</v>
      </c>
    </row>
    <row r="74" s="2" customFormat="1" ht="24.75" customHeight="1" spans="1:9">
      <c r="A74" s="23">
        <v>43636</v>
      </c>
      <c r="B74" s="14" t="s">
        <v>1593</v>
      </c>
      <c r="C74" s="14" t="s">
        <v>1594</v>
      </c>
      <c r="D74" s="15" t="s">
        <v>37</v>
      </c>
      <c r="E74" s="15" t="s">
        <v>68</v>
      </c>
      <c r="F74" s="14">
        <v>1</v>
      </c>
      <c r="G74" s="24">
        <v>6.61</v>
      </c>
      <c r="H74" s="24">
        <f t="shared" ref="H74:H110" si="1">F74*G74</f>
        <v>6.61</v>
      </c>
      <c r="I74" s="14" t="s">
        <v>69</v>
      </c>
    </row>
    <row r="75" s="2" customFormat="1" ht="24.75" customHeight="1" spans="1:9">
      <c r="A75" s="23">
        <v>43636</v>
      </c>
      <c r="B75" s="14" t="s">
        <v>1595</v>
      </c>
      <c r="C75" s="14" t="s">
        <v>1596</v>
      </c>
      <c r="D75" s="15" t="s">
        <v>37</v>
      </c>
      <c r="E75" s="15" t="s">
        <v>245</v>
      </c>
      <c r="F75" s="14">
        <v>1</v>
      </c>
      <c r="G75" s="24">
        <v>4.18</v>
      </c>
      <c r="H75" s="24">
        <f t="shared" si="1"/>
        <v>4.18</v>
      </c>
      <c r="I75" s="14" t="s">
        <v>246</v>
      </c>
    </row>
    <row r="76" s="2" customFormat="1" ht="24.75" customHeight="1" spans="1:9">
      <c r="A76" s="23">
        <v>43636</v>
      </c>
      <c r="B76" s="14" t="s">
        <v>1595</v>
      </c>
      <c r="C76" s="14" t="s">
        <v>1596</v>
      </c>
      <c r="D76" s="15" t="s">
        <v>37</v>
      </c>
      <c r="E76" s="15" t="s">
        <v>105</v>
      </c>
      <c r="F76" s="14">
        <v>1</v>
      </c>
      <c r="G76" s="24">
        <v>6.8099</v>
      </c>
      <c r="H76" s="24">
        <f t="shared" si="1"/>
        <v>6.8099</v>
      </c>
      <c r="I76" s="14" t="s">
        <v>106</v>
      </c>
    </row>
    <row r="77" s="2" customFormat="1" ht="24.75" customHeight="1" spans="1:9">
      <c r="A77" s="23">
        <v>43641</v>
      </c>
      <c r="B77" s="14" t="s">
        <v>1612</v>
      </c>
      <c r="C77" s="14" t="s">
        <v>1613</v>
      </c>
      <c r="D77" s="15" t="s">
        <v>37</v>
      </c>
      <c r="E77" s="15" t="s">
        <v>163</v>
      </c>
      <c r="F77" s="14">
        <v>2</v>
      </c>
      <c r="G77" s="24">
        <v>2.9</v>
      </c>
      <c r="H77" s="24">
        <f t="shared" si="1"/>
        <v>5.8</v>
      </c>
      <c r="I77" s="14" t="s">
        <v>164</v>
      </c>
    </row>
    <row r="78" s="2" customFormat="1" ht="24.75" customHeight="1" spans="1:9">
      <c r="A78" s="23">
        <v>43641</v>
      </c>
      <c r="B78" s="14" t="s">
        <v>1612</v>
      </c>
      <c r="C78" s="14" t="s">
        <v>1613</v>
      </c>
      <c r="D78" s="15" t="s">
        <v>31</v>
      </c>
      <c r="E78" s="15" t="s">
        <v>32</v>
      </c>
      <c r="F78" s="14">
        <v>30</v>
      </c>
      <c r="G78" s="24">
        <v>2.18</v>
      </c>
      <c r="H78" s="24">
        <f t="shared" si="1"/>
        <v>65.4</v>
      </c>
      <c r="I78" s="14" t="s">
        <v>33</v>
      </c>
    </row>
    <row r="79" s="2" customFormat="1" ht="24.75" customHeight="1" spans="1:9">
      <c r="A79" s="23">
        <v>43636</v>
      </c>
      <c r="B79" s="14" t="s">
        <v>1593</v>
      </c>
      <c r="C79" s="14" t="s">
        <v>1594</v>
      </c>
      <c r="D79" s="15" t="s">
        <v>192</v>
      </c>
      <c r="E79" s="15" t="s">
        <v>193</v>
      </c>
      <c r="F79" s="14">
        <v>1</v>
      </c>
      <c r="G79" s="24">
        <v>43.83</v>
      </c>
      <c r="H79" s="24">
        <f t="shared" si="1"/>
        <v>43.83</v>
      </c>
      <c r="I79" s="14" t="s">
        <v>194</v>
      </c>
    </row>
    <row r="80" s="2" customFormat="1" ht="24.75" customHeight="1" spans="1:9">
      <c r="A80" s="23">
        <v>43636</v>
      </c>
      <c r="B80" s="14" t="s">
        <v>1593</v>
      </c>
      <c r="C80" s="14" t="s">
        <v>1594</v>
      </c>
      <c r="D80" s="15" t="s">
        <v>31</v>
      </c>
      <c r="E80" s="15" t="s">
        <v>32</v>
      </c>
      <c r="F80" s="14">
        <v>3</v>
      </c>
      <c r="G80" s="24">
        <v>2.18</v>
      </c>
      <c r="H80" s="24">
        <f t="shared" si="1"/>
        <v>6.54</v>
      </c>
      <c r="I80" s="14" t="s">
        <v>33</v>
      </c>
    </row>
    <row r="81" s="2" customFormat="1" ht="24.75" customHeight="1" spans="1:9">
      <c r="A81" s="23">
        <v>43636</v>
      </c>
      <c r="B81" s="14" t="s">
        <v>1593</v>
      </c>
      <c r="C81" s="14" t="s">
        <v>1594</v>
      </c>
      <c r="D81" s="15" t="s">
        <v>31</v>
      </c>
      <c r="E81" s="15" t="s">
        <v>32</v>
      </c>
      <c r="F81" s="14">
        <v>3</v>
      </c>
      <c r="G81" s="24">
        <v>2.18</v>
      </c>
      <c r="H81" s="24">
        <f t="shared" si="1"/>
        <v>6.54</v>
      </c>
      <c r="I81" s="14" t="s">
        <v>33</v>
      </c>
    </row>
    <row r="82" s="2" customFormat="1" ht="24.75" customHeight="1" spans="1:9">
      <c r="A82" s="23">
        <v>43636</v>
      </c>
      <c r="B82" s="14" t="s">
        <v>1595</v>
      </c>
      <c r="C82" s="14" t="s">
        <v>1596</v>
      </c>
      <c r="D82" s="15" t="s">
        <v>109</v>
      </c>
      <c r="E82" s="15" t="s">
        <v>110</v>
      </c>
      <c r="F82" s="14">
        <v>2</v>
      </c>
      <c r="G82" s="24">
        <v>6.2</v>
      </c>
      <c r="H82" s="24">
        <f t="shared" si="1"/>
        <v>12.4</v>
      </c>
      <c r="I82" s="14" t="s">
        <v>111</v>
      </c>
    </row>
    <row r="83" s="2" customFormat="1" ht="24.75" customHeight="1" spans="1:9">
      <c r="A83" s="23">
        <v>43636</v>
      </c>
      <c r="B83" s="14" t="s">
        <v>1614</v>
      </c>
      <c r="C83" s="14" t="s">
        <v>1615</v>
      </c>
      <c r="D83" s="15" t="s">
        <v>37</v>
      </c>
      <c r="E83" s="15" t="s">
        <v>1616</v>
      </c>
      <c r="F83" s="14">
        <v>4</v>
      </c>
      <c r="G83" s="24">
        <v>3.3999</v>
      </c>
      <c r="H83" s="24">
        <f t="shared" si="1"/>
        <v>13.5996</v>
      </c>
      <c r="I83" s="14" t="s">
        <v>1617</v>
      </c>
    </row>
    <row r="84" s="2" customFormat="1" ht="24.75" customHeight="1" spans="1:9">
      <c r="A84" s="23">
        <v>43636</v>
      </c>
      <c r="B84" s="14" t="s">
        <v>1614</v>
      </c>
      <c r="C84" s="14" t="s">
        <v>1615</v>
      </c>
      <c r="D84" s="15" t="s">
        <v>488</v>
      </c>
      <c r="E84" s="15" t="s">
        <v>1618</v>
      </c>
      <c r="F84" s="14">
        <v>4</v>
      </c>
      <c r="G84" s="24">
        <v>115</v>
      </c>
      <c r="H84" s="24">
        <f t="shared" si="1"/>
        <v>460</v>
      </c>
      <c r="I84" s="14" t="s">
        <v>1619</v>
      </c>
    </row>
    <row r="85" s="2" customFormat="1" ht="24.75" customHeight="1" spans="1:9">
      <c r="A85" s="23">
        <v>43640</v>
      </c>
      <c r="B85" s="14" t="s">
        <v>1605</v>
      </c>
      <c r="C85" s="14" t="s">
        <v>1606</v>
      </c>
      <c r="D85" s="15" t="s">
        <v>395</v>
      </c>
      <c r="E85" s="15" t="s">
        <v>396</v>
      </c>
      <c r="F85" s="14">
        <v>1</v>
      </c>
      <c r="G85" s="24">
        <v>7.2</v>
      </c>
      <c r="H85" s="24">
        <f t="shared" si="1"/>
        <v>7.2</v>
      </c>
      <c r="I85" s="14" t="s">
        <v>397</v>
      </c>
    </row>
    <row r="86" s="2" customFormat="1" ht="24.75" customHeight="1" spans="1:9">
      <c r="A86" s="23">
        <v>43640</v>
      </c>
      <c r="B86" s="14" t="s">
        <v>1610</v>
      </c>
      <c r="C86" s="14" t="s">
        <v>1611</v>
      </c>
      <c r="D86" s="15" t="s">
        <v>85</v>
      </c>
      <c r="E86" s="15" t="s">
        <v>237</v>
      </c>
      <c r="F86" s="14">
        <v>5</v>
      </c>
      <c r="G86" s="24">
        <v>24.7</v>
      </c>
      <c r="H86" s="24">
        <f t="shared" si="1"/>
        <v>123.5</v>
      </c>
      <c r="I86" s="14" t="s">
        <v>238</v>
      </c>
    </row>
    <row r="87" s="2" customFormat="1" ht="24.75" customHeight="1" spans="1:9">
      <c r="A87" s="23">
        <v>43640</v>
      </c>
      <c r="B87" s="14" t="s">
        <v>1610</v>
      </c>
      <c r="C87" s="14" t="s">
        <v>1611</v>
      </c>
      <c r="D87" s="15" t="s">
        <v>37</v>
      </c>
      <c r="E87" s="15" t="s">
        <v>76</v>
      </c>
      <c r="F87" s="14">
        <v>50</v>
      </c>
      <c r="G87" s="24">
        <v>11.3699</v>
      </c>
      <c r="H87" s="24">
        <f t="shared" si="1"/>
        <v>568.495</v>
      </c>
      <c r="I87" s="14" t="s">
        <v>77</v>
      </c>
    </row>
    <row r="88" s="2" customFormat="1" ht="24.75" customHeight="1" spans="1:9">
      <c r="A88" s="23">
        <v>43640</v>
      </c>
      <c r="B88" s="14" t="s">
        <v>1620</v>
      </c>
      <c r="C88" s="14" t="s">
        <v>1606</v>
      </c>
      <c r="D88" s="15" t="s">
        <v>90</v>
      </c>
      <c r="E88" s="15" t="s">
        <v>91</v>
      </c>
      <c r="F88" s="14">
        <v>4</v>
      </c>
      <c r="G88" s="24">
        <v>4.3</v>
      </c>
      <c r="H88" s="24">
        <f t="shared" si="1"/>
        <v>17.2</v>
      </c>
      <c r="I88" s="14" t="s">
        <v>92</v>
      </c>
    </row>
    <row r="89" s="2" customFormat="1" ht="24.75" customHeight="1" spans="1:9">
      <c r="A89" s="23">
        <v>43640</v>
      </c>
      <c r="B89" s="14" t="s">
        <v>1621</v>
      </c>
      <c r="C89" s="14" t="s">
        <v>1557</v>
      </c>
      <c r="D89" s="15" t="s">
        <v>184</v>
      </c>
      <c r="E89" s="15" t="s">
        <v>185</v>
      </c>
      <c r="F89" s="14">
        <v>11</v>
      </c>
      <c r="G89" s="24">
        <v>13</v>
      </c>
      <c r="H89" s="24">
        <f t="shared" si="1"/>
        <v>143</v>
      </c>
      <c r="I89" s="14" t="s">
        <v>186</v>
      </c>
    </row>
    <row r="90" s="2" customFormat="1" ht="24.75" customHeight="1" spans="1:9">
      <c r="A90" s="23">
        <v>43640</v>
      </c>
      <c r="B90" s="14" t="s">
        <v>1622</v>
      </c>
      <c r="C90" s="14" t="s">
        <v>1588</v>
      </c>
      <c r="D90" s="15" t="s">
        <v>184</v>
      </c>
      <c r="E90" s="15" t="s">
        <v>185</v>
      </c>
      <c r="F90" s="14">
        <v>6</v>
      </c>
      <c r="G90" s="24">
        <v>13</v>
      </c>
      <c r="H90" s="24">
        <f t="shared" si="1"/>
        <v>78</v>
      </c>
      <c r="I90" s="14" t="s">
        <v>186</v>
      </c>
    </row>
    <row r="91" s="2" customFormat="1" ht="24.75" customHeight="1" spans="1:9">
      <c r="A91" s="23">
        <v>43640</v>
      </c>
      <c r="B91" s="14" t="s">
        <v>1623</v>
      </c>
      <c r="C91" s="14" t="s">
        <v>1594</v>
      </c>
      <c r="D91" s="15" t="s">
        <v>37</v>
      </c>
      <c r="E91" s="15" t="s">
        <v>76</v>
      </c>
      <c r="F91" s="14">
        <v>8</v>
      </c>
      <c r="G91" s="24">
        <v>11.3699</v>
      </c>
      <c r="H91" s="24">
        <f t="shared" si="1"/>
        <v>90.9592</v>
      </c>
      <c r="I91" s="14" t="s">
        <v>77</v>
      </c>
    </row>
    <row r="92" s="2" customFormat="1" ht="24.75" customHeight="1" spans="1:9">
      <c r="A92" s="23">
        <v>43640</v>
      </c>
      <c r="B92" s="14" t="s">
        <v>1605</v>
      </c>
      <c r="C92" s="14" t="s">
        <v>1606</v>
      </c>
      <c r="D92" s="15" t="s">
        <v>37</v>
      </c>
      <c r="E92" s="15" t="s">
        <v>597</v>
      </c>
      <c r="F92" s="14">
        <v>1</v>
      </c>
      <c r="G92" s="24">
        <v>2.9</v>
      </c>
      <c r="H92" s="24">
        <f t="shared" si="1"/>
        <v>2.9</v>
      </c>
      <c r="I92" s="14" t="s">
        <v>598</v>
      </c>
    </row>
    <row r="93" s="2" customFormat="1" ht="24.75" customHeight="1" spans="1:9">
      <c r="A93" s="23">
        <v>43640</v>
      </c>
      <c r="B93" s="14" t="s">
        <v>1605</v>
      </c>
      <c r="C93" s="14" t="s">
        <v>1606</v>
      </c>
      <c r="D93" s="15" t="s">
        <v>310</v>
      </c>
      <c r="E93" s="15" t="s">
        <v>311</v>
      </c>
      <c r="F93" s="14">
        <v>10</v>
      </c>
      <c r="G93" s="24">
        <v>129.5</v>
      </c>
      <c r="H93" s="24">
        <f t="shared" si="1"/>
        <v>1295</v>
      </c>
      <c r="I93" s="14" t="s">
        <v>312</v>
      </c>
    </row>
    <row r="94" s="2" customFormat="1" ht="24.75" customHeight="1" spans="1:9">
      <c r="A94" s="23">
        <v>43640</v>
      </c>
      <c r="B94" s="14" t="s">
        <v>1605</v>
      </c>
      <c r="C94" s="14" t="s">
        <v>1606</v>
      </c>
      <c r="D94" s="15" t="s">
        <v>37</v>
      </c>
      <c r="E94" s="15" t="s">
        <v>597</v>
      </c>
      <c r="F94" s="14">
        <v>7</v>
      </c>
      <c r="G94" s="24">
        <v>2.9</v>
      </c>
      <c r="H94" s="24">
        <f t="shared" si="1"/>
        <v>20.3</v>
      </c>
      <c r="I94" s="14" t="s">
        <v>598</v>
      </c>
    </row>
    <row r="95" s="2" customFormat="1" ht="24.75" customHeight="1" spans="1:9">
      <c r="A95" s="23">
        <v>43640</v>
      </c>
      <c r="B95" s="14" t="s">
        <v>1610</v>
      </c>
      <c r="C95" s="14" t="s">
        <v>1611</v>
      </c>
      <c r="D95" s="15" t="s">
        <v>395</v>
      </c>
      <c r="E95" s="15" t="s">
        <v>1339</v>
      </c>
      <c r="F95" s="14">
        <v>6</v>
      </c>
      <c r="G95" s="24">
        <v>13.4</v>
      </c>
      <c r="H95" s="24">
        <f t="shared" si="1"/>
        <v>80.4</v>
      </c>
      <c r="I95" s="14" t="s">
        <v>1340</v>
      </c>
    </row>
    <row r="96" s="2" customFormat="1" ht="24.75" customHeight="1" spans="1:9">
      <c r="A96" s="23">
        <v>43640</v>
      </c>
      <c r="B96" s="14" t="s">
        <v>1610</v>
      </c>
      <c r="C96" s="14" t="s">
        <v>1611</v>
      </c>
      <c r="D96" s="15" t="s">
        <v>37</v>
      </c>
      <c r="E96" s="15" t="s">
        <v>103</v>
      </c>
      <c r="F96" s="14">
        <v>60</v>
      </c>
      <c r="G96" s="24">
        <v>3.7</v>
      </c>
      <c r="H96" s="24">
        <f t="shared" si="1"/>
        <v>222</v>
      </c>
      <c r="I96" s="14" t="s">
        <v>104</v>
      </c>
    </row>
    <row r="97" s="2" customFormat="1" ht="24.75" customHeight="1" spans="1:9">
      <c r="A97" s="23">
        <v>43640</v>
      </c>
      <c r="B97" s="14" t="s">
        <v>1610</v>
      </c>
      <c r="C97" s="14" t="s">
        <v>1611</v>
      </c>
      <c r="D97" s="15" t="s">
        <v>476</v>
      </c>
      <c r="E97" s="15" t="s">
        <v>477</v>
      </c>
      <c r="F97" s="14">
        <v>15</v>
      </c>
      <c r="G97" s="24">
        <v>9.44</v>
      </c>
      <c r="H97" s="24">
        <f t="shared" si="1"/>
        <v>141.6</v>
      </c>
      <c r="I97" s="14" t="s">
        <v>478</v>
      </c>
    </row>
    <row r="98" s="2" customFormat="1" ht="24.75" customHeight="1" spans="1:9">
      <c r="A98" s="23">
        <v>43640</v>
      </c>
      <c r="B98" s="14" t="s">
        <v>1624</v>
      </c>
      <c r="C98" s="14" t="s">
        <v>1588</v>
      </c>
      <c r="D98" s="15" t="s">
        <v>37</v>
      </c>
      <c r="E98" s="15" t="s">
        <v>130</v>
      </c>
      <c r="F98" s="14">
        <v>16</v>
      </c>
      <c r="G98" s="24">
        <v>3.6</v>
      </c>
      <c r="H98" s="24">
        <f t="shared" si="1"/>
        <v>57.6</v>
      </c>
      <c r="I98" s="14" t="s">
        <v>131</v>
      </c>
    </row>
    <row r="99" s="2" customFormat="1" ht="24.75" customHeight="1" spans="1:9">
      <c r="A99" s="23">
        <v>43640</v>
      </c>
      <c r="B99" s="14" t="s">
        <v>1624</v>
      </c>
      <c r="C99" s="14" t="s">
        <v>1588</v>
      </c>
      <c r="D99" s="15" t="s">
        <v>90</v>
      </c>
      <c r="E99" s="15" t="s">
        <v>91</v>
      </c>
      <c r="F99" s="14">
        <v>8</v>
      </c>
      <c r="G99" s="24">
        <v>4.5</v>
      </c>
      <c r="H99" s="24">
        <f t="shared" si="1"/>
        <v>36</v>
      </c>
      <c r="I99" s="14" t="s">
        <v>92</v>
      </c>
    </row>
    <row r="100" s="2" customFormat="1" ht="24.75" customHeight="1" spans="1:9">
      <c r="A100" s="23">
        <v>43640</v>
      </c>
      <c r="B100" s="14" t="s">
        <v>1623</v>
      </c>
      <c r="C100" s="14" t="s">
        <v>1594</v>
      </c>
      <c r="D100" s="15" t="s">
        <v>37</v>
      </c>
      <c r="E100" s="15" t="s">
        <v>76</v>
      </c>
      <c r="F100" s="14">
        <v>6</v>
      </c>
      <c r="G100" s="24">
        <v>11.3699</v>
      </c>
      <c r="H100" s="24">
        <f t="shared" si="1"/>
        <v>68.2194</v>
      </c>
      <c r="I100" s="14" t="s">
        <v>77</v>
      </c>
    </row>
    <row r="101" s="2" customFormat="1" ht="24.75" customHeight="1" spans="1:9">
      <c r="A101" s="23">
        <v>43641</v>
      </c>
      <c r="B101" s="14" t="s">
        <v>1612</v>
      </c>
      <c r="C101" s="14" t="s">
        <v>1613</v>
      </c>
      <c r="D101" s="15" t="s">
        <v>172</v>
      </c>
      <c r="E101" s="15" t="s">
        <v>1366</v>
      </c>
      <c r="F101" s="14">
        <v>35</v>
      </c>
      <c r="G101" s="24">
        <v>5.7399</v>
      </c>
      <c r="H101" s="24">
        <f t="shared" si="1"/>
        <v>200.8965</v>
      </c>
      <c r="I101" s="14" t="s">
        <v>1367</v>
      </c>
    </row>
    <row r="102" s="2" customFormat="1" ht="24.75" customHeight="1" spans="1:9">
      <c r="A102" s="23">
        <v>43641</v>
      </c>
      <c r="B102" s="14" t="s">
        <v>1612</v>
      </c>
      <c r="C102" s="14" t="s">
        <v>1613</v>
      </c>
      <c r="D102" s="15" t="s">
        <v>37</v>
      </c>
      <c r="E102" s="15" t="s">
        <v>137</v>
      </c>
      <c r="F102" s="14">
        <v>40</v>
      </c>
      <c r="G102" s="24">
        <v>3.6</v>
      </c>
      <c r="H102" s="24">
        <f t="shared" si="1"/>
        <v>144</v>
      </c>
      <c r="I102" s="14" t="s">
        <v>138</v>
      </c>
    </row>
    <row r="103" s="2" customFormat="1" ht="24.75" customHeight="1" spans="1:9">
      <c r="A103" s="23">
        <v>43641</v>
      </c>
      <c r="B103" s="14" t="s">
        <v>1612</v>
      </c>
      <c r="C103" s="14" t="s">
        <v>1613</v>
      </c>
      <c r="D103" s="15" t="s">
        <v>115</v>
      </c>
      <c r="E103" s="15" t="s">
        <v>116</v>
      </c>
      <c r="F103" s="14">
        <v>60</v>
      </c>
      <c r="G103" s="24">
        <v>2.36</v>
      </c>
      <c r="H103" s="24">
        <f t="shared" si="1"/>
        <v>141.6</v>
      </c>
      <c r="I103" s="14" t="s">
        <v>117</v>
      </c>
    </row>
    <row r="104" s="2" customFormat="1" ht="24.75" customHeight="1" spans="1:9">
      <c r="A104" s="23">
        <v>43641</v>
      </c>
      <c r="B104" s="14" t="s">
        <v>1612</v>
      </c>
      <c r="C104" s="14" t="s">
        <v>1613</v>
      </c>
      <c r="D104" s="15" t="s">
        <v>37</v>
      </c>
      <c r="E104" s="15" t="s">
        <v>143</v>
      </c>
      <c r="F104" s="14">
        <v>6</v>
      </c>
      <c r="G104" s="24">
        <v>4.38</v>
      </c>
      <c r="H104" s="24">
        <f t="shared" si="1"/>
        <v>26.28</v>
      </c>
      <c r="I104" s="14" t="s">
        <v>144</v>
      </c>
    </row>
    <row r="105" s="2" customFormat="1" ht="24.75" customHeight="1" spans="1:9">
      <c r="A105" s="23">
        <v>43641</v>
      </c>
      <c r="B105" s="14" t="s">
        <v>1612</v>
      </c>
      <c r="C105" s="14" t="s">
        <v>1613</v>
      </c>
      <c r="D105" s="15" t="s">
        <v>115</v>
      </c>
      <c r="E105" s="15" t="s">
        <v>116</v>
      </c>
      <c r="F105" s="14">
        <v>4</v>
      </c>
      <c r="G105" s="24">
        <v>2.36</v>
      </c>
      <c r="H105" s="24">
        <f t="shared" si="1"/>
        <v>9.44</v>
      </c>
      <c r="I105" s="14" t="s">
        <v>117</v>
      </c>
    </row>
    <row r="106" s="2" customFormat="1" ht="24.75" customHeight="1" spans="1:9">
      <c r="A106" s="23">
        <v>43641</v>
      </c>
      <c r="B106" s="14" t="s">
        <v>1612</v>
      </c>
      <c r="C106" s="14" t="s">
        <v>1613</v>
      </c>
      <c r="D106" s="15" t="s">
        <v>37</v>
      </c>
      <c r="E106" s="15" t="s">
        <v>165</v>
      </c>
      <c r="F106" s="14">
        <v>2</v>
      </c>
      <c r="G106" s="24">
        <v>3</v>
      </c>
      <c r="H106" s="24">
        <f t="shared" si="1"/>
        <v>6</v>
      </c>
      <c r="I106" s="14" t="s">
        <v>166</v>
      </c>
    </row>
    <row r="107" s="2" customFormat="1" ht="24.75" customHeight="1" spans="1:9">
      <c r="A107" s="23">
        <v>43641</v>
      </c>
      <c r="B107" s="14" t="s">
        <v>1612</v>
      </c>
      <c r="C107" s="14" t="s">
        <v>1613</v>
      </c>
      <c r="D107" s="15" t="s">
        <v>93</v>
      </c>
      <c r="E107" s="15" t="s">
        <v>517</v>
      </c>
      <c r="F107" s="14">
        <v>12</v>
      </c>
      <c r="G107" s="24">
        <v>5.84</v>
      </c>
      <c r="H107" s="24">
        <f t="shared" si="1"/>
        <v>70.08</v>
      </c>
      <c r="I107" s="14" t="s">
        <v>518</v>
      </c>
    </row>
    <row r="108" s="2" customFormat="1" ht="24.75" customHeight="1" spans="1:9">
      <c r="A108" s="23">
        <v>43641</v>
      </c>
      <c r="B108" s="14" t="s">
        <v>1612</v>
      </c>
      <c r="C108" s="14" t="s">
        <v>1613</v>
      </c>
      <c r="D108" s="15" t="s">
        <v>98</v>
      </c>
      <c r="E108" s="15" t="s">
        <v>425</v>
      </c>
      <c r="F108" s="14">
        <v>20</v>
      </c>
      <c r="G108" s="24">
        <v>1.75</v>
      </c>
      <c r="H108" s="24">
        <f t="shared" si="1"/>
        <v>35</v>
      </c>
      <c r="I108" s="14" t="s">
        <v>426</v>
      </c>
    </row>
    <row r="109" s="2" customFormat="1" ht="24.75" customHeight="1" spans="1:9">
      <c r="A109" s="23">
        <v>43641</v>
      </c>
      <c r="B109" s="14" t="s">
        <v>1612</v>
      </c>
      <c r="C109" s="14" t="s">
        <v>1613</v>
      </c>
      <c r="D109" s="15" t="s">
        <v>34</v>
      </c>
      <c r="E109" s="15" t="s">
        <v>35</v>
      </c>
      <c r="F109" s="14">
        <v>20</v>
      </c>
      <c r="G109" s="24">
        <v>1.46</v>
      </c>
      <c r="H109" s="24">
        <f t="shared" si="1"/>
        <v>29.2</v>
      </c>
      <c r="I109" s="14" t="s">
        <v>36</v>
      </c>
    </row>
    <row r="110" s="2" customFormat="1" ht="24.75" customHeight="1" spans="1:9">
      <c r="A110" s="23">
        <v>43641</v>
      </c>
      <c r="B110" s="14" t="s">
        <v>1612</v>
      </c>
      <c r="C110" s="14" t="s">
        <v>1613</v>
      </c>
      <c r="D110" s="15" t="s">
        <v>37</v>
      </c>
      <c r="E110" s="15" t="s">
        <v>130</v>
      </c>
      <c r="F110" s="14">
        <v>2</v>
      </c>
      <c r="G110" s="24">
        <v>3.6</v>
      </c>
      <c r="H110" s="24">
        <f t="shared" si="1"/>
        <v>7.2</v>
      </c>
      <c r="I110" s="14" t="s">
        <v>131</v>
      </c>
    </row>
    <row r="111" s="34" customFormat="1" ht="25.5" customHeight="1" spans="1:9">
      <c r="A111" s="49" t="s">
        <v>48</v>
      </c>
      <c r="B111" s="48"/>
      <c r="C111" s="49" t="str">
        <f>IF(H111&lt;0,"负","")&amp;IF(TRUNC(ROUND(H111,2))=0,"",TEXT(TRUNC(ABS(ROUND(H111,2))),"[DBNum2]")&amp;"元")&amp;IF(ISERR(FIND(".",ROUND(H111,2))),"",TEXT(RIGHT(TRUNC(ROUND(H111,2)*10)),"[DBNum2]"))&amp;IF(ISERR(FIND(".0",TEXT(H111,"0.00"))),"角","")&amp;IF(LEFT(RIGHT(ROUND(H111,2),3))=".",TEXT(RIGHT(ROUND(H111,2)),"[DBNum2]")&amp;"分","整")</f>
        <v>壹万壹仟肆佰壹拾柒元壹角伍分</v>
      </c>
      <c r="D111" s="52"/>
      <c r="E111" s="48"/>
      <c r="F111" s="49" t="s">
        <v>49</v>
      </c>
      <c r="G111" s="48"/>
      <c r="H111" s="53">
        <f>SUM(H8:H110)</f>
        <v>11417.1481</v>
      </c>
      <c r="I111" s="54"/>
    </row>
    <row r="112" ht="12.75" customHeight="1" spans="7:7">
      <c r="G112" s="5"/>
    </row>
    <row r="113" s="3" customFormat="1" ht="20.1" customHeight="1" spans="1:11">
      <c r="A113" s="3" t="s">
        <v>50</v>
      </c>
      <c r="H113" s="3" t="s">
        <v>51</v>
      </c>
      <c r="K113" s="5"/>
    </row>
    <row r="114" s="3" customFormat="1" ht="20.1" customHeight="1" spans="1:11">
      <c r="A114" s="3" t="s">
        <v>52</v>
      </c>
      <c r="H114" s="3" t="s">
        <v>52</v>
      </c>
      <c r="K114" s="5"/>
    </row>
    <row r="115" s="4" customFormat="1" ht="20.1" customHeight="1" spans="1:11">
      <c r="A115" s="26" t="s">
        <v>53</v>
      </c>
      <c r="B115" s="27" t="s">
        <v>54</v>
      </c>
      <c r="C115" s="27"/>
      <c r="D115" s="30" t="s">
        <v>0</v>
      </c>
      <c r="K115" s="5"/>
    </row>
    <row r="116" s="4" customFormat="1" ht="20.1" customHeight="1" spans="1:11">
      <c r="A116" s="26"/>
      <c r="B116" s="27" t="s">
        <v>55</v>
      </c>
      <c r="C116" s="27"/>
      <c r="D116" s="68" t="s">
        <v>56</v>
      </c>
      <c r="K116" s="5"/>
    </row>
    <row r="117" s="4" customFormat="1" ht="20.1" customHeight="1" spans="1:11">
      <c r="A117" s="26"/>
      <c r="B117" s="27" t="s">
        <v>57</v>
      </c>
      <c r="C117" s="27"/>
      <c r="D117" s="30" t="s">
        <v>58</v>
      </c>
      <c r="H117" s="33"/>
      <c r="I117" s="32"/>
      <c r="K117" s="5"/>
    </row>
    <row r="118" s="4" customFormat="1" ht="20.1" customHeight="1" spans="1:11">
      <c r="A118" s="26"/>
      <c r="B118" s="27" t="s">
        <v>59</v>
      </c>
      <c r="C118" s="27"/>
      <c r="D118" s="30" t="s">
        <v>60</v>
      </c>
      <c r="K118" s="5"/>
    </row>
    <row r="119" s="4" customFormat="1" ht="20.1" customHeight="1" spans="1:11">
      <c r="A119" s="30" t="s">
        <v>61</v>
      </c>
      <c r="K119" s="5"/>
    </row>
    <row r="120" s="4" customFormat="1" ht="20.1" customHeight="1" spans="2:11">
      <c r="B120" s="30" t="s">
        <v>62</v>
      </c>
      <c r="E120" s="30"/>
      <c r="F120" s="30"/>
      <c r="K120" s="5"/>
    </row>
  </sheetData>
  <mergeCells count="10">
    <mergeCell ref="A1:I1"/>
    <mergeCell ref="A2:I2"/>
    <mergeCell ref="A111:B111"/>
    <mergeCell ref="C111:E111"/>
    <mergeCell ref="F111:G111"/>
    <mergeCell ref="B115:C115"/>
    <mergeCell ref="B116:C116"/>
    <mergeCell ref="B117:C117"/>
    <mergeCell ref="B118:C118"/>
    <mergeCell ref="A115:A118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6"/>
  <sheetViews>
    <sheetView workbookViewId="0">
      <selection activeCell="E91" sqref="E91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1625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43617</v>
      </c>
      <c r="B8" s="14" t="s">
        <v>1626</v>
      </c>
      <c r="C8" s="14" t="s">
        <v>1495</v>
      </c>
      <c r="D8" s="15" t="s">
        <v>73</v>
      </c>
      <c r="E8" s="15" t="s">
        <v>158</v>
      </c>
      <c r="F8" s="14">
        <v>12</v>
      </c>
      <c r="G8" s="24">
        <v>2.83</v>
      </c>
      <c r="H8" s="24">
        <f>F8*G8</f>
        <v>33.96</v>
      </c>
      <c r="I8" s="14" t="s">
        <v>159</v>
      </c>
    </row>
    <row r="9" s="2" customFormat="1" ht="24.75" customHeight="1" spans="1:9">
      <c r="A9" s="23">
        <v>43617</v>
      </c>
      <c r="B9" s="14" t="s">
        <v>1627</v>
      </c>
      <c r="C9" s="14" t="s">
        <v>1506</v>
      </c>
      <c r="D9" s="15" t="s">
        <v>90</v>
      </c>
      <c r="E9" s="15" t="s">
        <v>91</v>
      </c>
      <c r="F9" s="14">
        <v>100</v>
      </c>
      <c r="G9" s="24">
        <v>4.5</v>
      </c>
      <c r="H9" s="24">
        <f t="shared" ref="H9:H72" si="0">F9*G9</f>
        <v>450</v>
      </c>
      <c r="I9" s="14" t="s">
        <v>92</v>
      </c>
    </row>
    <row r="10" s="2" customFormat="1" ht="24.75" customHeight="1" spans="1:9">
      <c r="A10" s="23">
        <v>43617</v>
      </c>
      <c r="B10" s="14" t="s">
        <v>1628</v>
      </c>
      <c r="C10" s="14" t="s">
        <v>1508</v>
      </c>
      <c r="D10" s="15" t="s">
        <v>98</v>
      </c>
      <c r="E10" s="15" t="s">
        <v>83</v>
      </c>
      <c r="F10" s="14">
        <v>17</v>
      </c>
      <c r="G10" s="24">
        <v>1.55</v>
      </c>
      <c r="H10" s="24">
        <f t="shared" si="0"/>
        <v>26.35</v>
      </c>
      <c r="I10" s="14" t="s">
        <v>99</v>
      </c>
    </row>
    <row r="11" s="2" customFormat="1" ht="24.75" customHeight="1" spans="1:9">
      <c r="A11" s="23">
        <v>43617</v>
      </c>
      <c r="B11" s="14" t="s">
        <v>1628</v>
      </c>
      <c r="C11" s="14" t="s">
        <v>1508</v>
      </c>
      <c r="D11" s="15" t="s">
        <v>85</v>
      </c>
      <c r="E11" s="15" t="s">
        <v>237</v>
      </c>
      <c r="F11" s="14">
        <v>3</v>
      </c>
      <c r="G11" s="24">
        <v>24.7</v>
      </c>
      <c r="H11" s="24">
        <f t="shared" si="0"/>
        <v>74.1</v>
      </c>
      <c r="I11" s="14" t="s">
        <v>238</v>
      </c>
    </row>
    <row r="12" s="2" customFormat="1" ht="24.75" customHeight="1" spans="1:9">
      <c r="A12" s="23">
        <v>43617</v>
      </c>
      <c r="B12" s="14" t="s">
        <v>1629</v>
      </c>
      <c r="C12" s="14" t="s">
        <v>1630</v>
      </c>
      <c r="D12" s="15" t="s">
        <v>37</v>
      </c>
      <c r="E12" s="15" t="s">
        <v>68</v>
      </c>
      <c r="F12" s="14">
        <v>9</v>
      </c>
      <c r="G12" s="24">
        <v>6.61</v>
      </c>
      <c r="H12" s="24">
        <f t="shared" si="0"/>
        <v>59.49</v>
      </c>
      <c r="I12" s="14" t="s">
        <v>69</v>
      </c>
    </row>
    <row r="13" s="2" customFormat="1" ht="24.75" customHeight="1" spans="1:9">
      <c r="A13" s="23">
        <v>43617</v>
      </c>
      <c r="B13" s="14" t="s">
        <v>1629</v>
      </c>
      <c r="C13" s="14" t="s">
        <v>1630</v>
      </c>
      <c r="D13" s="15" t="s">
        <v>85</v>
      </c>
      <c r="E13" s="15" t="s">
        <v>237</v>
      </c>
      <c r="F13" s="14">
        <v>9</v>
      </c>
      <c r="G13" s="24">
        <v>24.7</v>
      </c>
      <c r="H13" s="24">
        <f t="shared" si="0"/>
        <v>222.3</v>
      </c>
      <c r="I13" s="14" t="s">
        <v>238</v>
      </c>
    </row>
    <row r="14" s="2" customFormat="1" ht="24.75" customHeight="1" spans="1:9">
      <c r="A14" s="23">
        <v>43617</v>
      </c>
      <c r="B14" s="14" t="s">
        <v>1629</v>
      </c>
      <c r="C14" s="14" t="s">
        <v>1630</v>
      </c>
      <c r="D14" s="15" t="s">
        <v>98</v>
      </c>
      <c r="E14" s="15" t="s">
        <v>83</v>
      </c>
      <c r="F14" s="14">
        <v>200</v>
      </c>
      <c r="G14" s="24">
        <v>1.55</v>
      </c>
      <c r="H14" s="24">
        <f t="shared" si="0"/>
        <v>310</v>
      </c>
      <c r="I14" s="14" t="s">
        <v>99</v>
      </c>
    </row>
    <row r="15" s="2" customFormat="1" ht="24.75" customHeight="1" spans="1:9">
      <c r="A15" s="23">
        <v>43617</v>
      </c>
      <c r="B15" s="14" t="s">
        <v>1631</v>
      </c>
      <c r="C15" s="14" t="s">
        <v>1501</v>
      </c>
      <c r="D15" s="15" t="s">
        <v>37</v>
      </c>
      <c r="E15" s="15" t="s">
        <v>216</v>
      </c>
      <c r="F15" s="14">
        <v>3</v>
      </c>
      <c r="G15" s="24">
        <v>3.55</v>
      </c>
      <c r="H15" s="24">
        <f t="shared" si="0"/>
        <v>10.65</v>
      </c>
      <c r="I15" s="14" t="s">
        <v>217</v>
      </c>
    </row>
    <row r="16" s="2" customFormat="1" ht="24.75" customHeight="1" spans="1:9">
      <c r="A16" s="23">
        <v>43617</v>
      </c>
      <c r="B16" s="14" t="s">
        <v>1628</v>
      </c>
      <c r="C16" s="14" t="s">
        <v>1508</v>
      </c>
      <c r="D16" s="15" t="s">
        <v>85</v>
      </c>
      <c r="E16" s="15" t="s">
        <v>237</v>
      </c>
      <c r="F16" s="14">
        <v>3</v>
      </c>
      <c r="G16" s="24">
        <v>24.7</v>
      </c>
      <c r="H16" s="24">
        <f t="shared" si="0"/>
        <v>74.1</v>
      </c>
      <c r="I16" s="14" t="s">
        <v>238</v>
      </c>
    </row>
    <row r="17" s="2" customFormat="1" ht="24.75" customHeight="1" spans="1:9">
      <c r="A17" s="23">
        <v>43617</v>
      </c>
      <c r="B17" s="14" t="s">
        <v>1632</v>
      </c>
      <c r="C17" s="14" t="s">
        <v>1633</v>
      </c>
      <c r="D17" s="15" t="s">
        <v>195</v>
      </c>
      <c r="E17" s="15" t="s">
        <v>196</v>
      </c>
      <c r="F17" s="14">
        <v>1</v>
      </c>
      <c r="G17" s="24">
        <v>161.6999</v>
      </c>
      <c r="H17" s="24">
        <f t="shared" si="0"/>
        <v>161.6999</v>
      </c>
      <c r="I17" s="14" t="s">
        <v>197</v>
      </c>
    </row>
    <row r="18" s="2" customFormat="1" ht="24.75" customHeight="1" spans="1:9">
      <c r="A18" s="23">
        <v>43617</v>
      </c>
      <c r="B18" s="14" t="s">
        <v>1629</v>
      </c>
      <c r="C18" s="14" t="s">
        <v>1630</v>
      </c>
      <c r="D18" s="15" t="s">
        <v>211</v>
      </c>
      <c r="E18" s="15" t="s">
        <v>212</v>
      </c>
      <c r="F18" s="14">
        <v>9</v>
      </c>
      <c r="G18" s="24">
        <v>7.9999</v>
      </c>
      <c r="H18" s="24">
        <f t="shared" si="0"/>
        <v>71.9991</v>
      </c>
      <c r="I18" s="14" t="s">
        <v>213</v>
      </c>
    </row>
    <row r="19" s="2" customFormat="1" ht="24.75" customHeight="1" spans="1:9">
      <c r="A19" s="23">
        <v>43617</v>
      </c>
      <c r="B19" s="14" t="s">
        <v>1629</v>
      </c>
      <c r="C19" s="14" t="s">
        <v>1630</v>
      </c>
      <c r="D19" s="15" t="s">
        <v>160</v>
      </c>
      <c r="E19" s="15" t="s">
        <v>259</v>
      </c>
      <c r="F19" s="14">
        <v>108</v>
      </c>
      <c r="G19" s="24">
        <v>3</v>
      </c>
      <c r="H19" s="24">
        <f t="shared" si="0"/>
        <v>324</v>
      </c>
      <c r="I19" s="14" t="s">
        <v>260</v>
      </c>
    </row>
    <row r="20" s="2" customFormat="1" ht="24.75" customHeight="1" spans="1:9">
      <c r="A20" s="23">
        <v>43617</v>
      </c>
      <c r="B20" s="14" t="s">
        <v>1629</v>
      </c>
      <c r="C20" s="14" t="s">
        <v>1630</v>
      </c>
      <c r="D20" s="15" t="s">
        <v>37</v>
      </c>
      <c r="E20" s="15" t="s">
        <v>105</v>
      </c>
      <c r="F20" s="14">
        <v>36</v>
      </c>
      <c r="G20" s="24">
        <v>6.8099</v>
      </c>
      <c r="H20" s="24">
        <f t="shared" si="0"/>
        <v>245.1564</v>
      </c>
      <c r="I20" s="14" t="s">
        <v>106</v>
      </c>
    </row>
    <row r="21" s="2" customFormat="1" ht="24.75" customHeight="1" spans="1:9">
      <c r="A21" s="23">
        <v>43617</v>
      </c>
      <c r="B21" s="14" t="s">
        <v>1629</v>
      </c>
      <c r="C21" s="14" t="s">
        <v>1630</v>
      </c>
      <c r="D21" s="15" t="s">
        <v>93</v>
      </c>
      <c r="E21" s="15" t="s">
        <v>94</v>
      </c>
      <c r="F21" s="14">
        <v>54</v>
      </c>
      <c r="G21" s="24">
        <v>3.7</v>
      </c>
      <c r="H21" s="24">
        <f t="shared" si="0"/>
        <v>199.8</v>
      </c>
      <c r="I21" s="14" t="s">
        <v>95</v>
      </c>
    </row>
    <row r="22" s="2" customFormat="1" ht="24.75" customHeight="1" spans="1:9">
      <c r="A22" s="23">
        <v>43617</v>
      </c>
      <c r="B22" s="14" t="s">
        <v>1634</v>
      </c>
      <c r="C22" s="14" t="s">
        <v>1493</v>
      </c>
      <c r="D22" s="15" t="s">
        <v>90</v>
      </c>
      <c r="E22" s="15" t="s">
        <v>91</v>
      </c>
      <c r="F22" s="14">
        <v>139</v>
      </c>
      <c r="G22" s="24">
        <v>4.5</v>
      </c>
      <c r="H22" s="24">
        <f t="shared" si="0"/>
        <v>625.5</v>
      </c>
      <c r="I22" s="14" t="s">
        <v>92</v>
      </c>
    </row>
    <row r="23" s="2" customFormat="1" ht="24.75" customHeight="1" spans="1:9">
      <c r="A23" s="23">
        <v>43617</v>
      </c>
      <c r="B23" s="14" t="s">
        <v>1635</v>
      </c>
      <c r="C23" s="14" t="s">
        <v>1633</v>
      </c>
      <c r="D23" s="15" t="s">
        <v>85</v>
      </c>
      <c r="E23" s="15" t="s">
        <v>237</v>
      </c>
      <c r="F23" s="14">
        <v>1</v>
      </c>
      <c r="G23" s="24">
        <v>24.7</v>
      </c>
      <c r="H23" s="24">
        <f t="shared" si="0"/>
        <v>24.7</v>
      </c>
      <c r="I23" s="14" t="s">
        <v>238</v>
      </c>
    </row>
    <row r="24" s="2" customFormat="1" ht="24.75" customHeight="1" spans="1:9">
      <c r="A24" s="23">
        <v>43617</v>
      </c>
      <c r="B24" s="14" t="s">
        <v>1636</v>
      </c>
      <c r="C24" s="14" t="s">
        <v>1637</v>
      </c>
      <c r="D24" s="15" t="s">
        <v>98</v>
      </c>
      <c r="E24" s="15" t="s">
        <v>425</v>
      </c>
      <c r="F24" s="14">
        <v>8</v>
      </c>
      <c r="G24" s="24">
        <v>1.75</v>
      </c>
      <c r="H24" s="24">
        <f t="shared" si="0"/>
        <v>14</v>
      </c>
      <c r="I24" s="14" t="s">
        <v>426</v>
      </c>
    </row>
    <row r="25" s="2" customFormat="1" ht="24.75" customHeight="1" spans="1:9">
      <c r="A25" s="23">
        <v>43617</v>
      </c>
      <c r="B25" s="14" t="s">
        <v>1638</v>
      </c>
      <c r="C25" s="14" t="s">
        <v>1506</v>
      </c>
      <c r="D25" s="15" t="s">
        <v>123</v>
      </c>
      <c r="E25" s="15" t="s">
        <v>124</v>
      </c>
      <c r="F25" s="14">
        <v>580</v>
      </c>
      <c r="G25" s="24">
        <v>1.8</v>
      </c>
      <c r="H25" s="24">
        <f t="shared" si="0"/>
        <v>1044</v>
      </c>
      <c r="I25" s="14" t="s">
        <v>125</v>
      </c>
    </row>
    <row r="26" s="2" customFormat="1" ht="24.75" customHeight="1" spans="1:9">
      <c r="A26" s="23">
        <v>43620</v>
      </c>
      <c r="B26" s="14" t="s">
        <v>1639</v>
      </c>
      <c r="C26" s="14" t="s">
        <v>1637</v>
      </c>
      <c r="D26" s="15" t="s">
        <v>123</v>
      </c>
      <c r="E26" s="15" t="s">
        <v>124</v>
      </c>
      <c r="F26" s="14">
        <v>84</v>
      </c>
      <c r="G26" s="24">
        <v>1.8</v>
      </c>
      <c r="H26" s="24">
        <f t="shared" si="0"/>
        <v>151.2</v>
      </c>
      <c r="I26" s="14" t="s">
        <v>125</v>
      </c>
    </row>
    <row r="27" s="2" customFormat="1" ht="24.75" customHeight="1" spans="1:9">
      <c r="A27" s="23">
        <v>43620</v>
      </c>
      <c r="B27" s="14" t="s">
        <v>1640</v>
      </c>
      <c r="C27" s="14" t="s">
        <v>1508</v>
      </c>
      <c r="D27" s="15" t="s">
        <v>123</v>
      </c>
      <c r="E27" s="15" t="s">
        <v>124</v>
      </c>
      <c r="F27" s="14">
        <v>72</v>
      </c>
      <c r="G27" s="24">
        <v>1.8</v>
      </c>
      <c r="H27" s="24">
        <f t="shared" si="0"/>
        <v>129.6</v>
      </c>
      <c r="I27" s="14" t="s">
        <v>125</v>
      </c>
    </row>
    <row r="28" s="2" customFormat="1" ht="24.75" customHeight="1" spans="1:9">
      <c r="A28" s="23">
        <v>43620</v>
      </c>
      <c r="B28" s="14" t="s">
        <v>1641</v>
      </c>
      <c r="C28" s="14" t="s">
        <v>1506</v>
      </c>
      <c r="D28" s="15" t="s">
        <v>90</v>
      </c>
      <c r="E28" s="15" t="s">
        <v>91</v>
      </c>
      <c r="F28" s="14">
        <v>135</v>
      </c>
      <c r="G28" s="24">
        <v>4.5</v>
      </c>
      <c r="H28" s="24">
        <f t="shared" si="0"/>
        <v>607.5</v>
      </c>
      <c r="I28" s="14" t="s">
        <v>92</v>
      </c>
    </row>
    <row r="29" s="2" customFormat="1" ht="24.75" customHeight="1" spans="1:9">
      <c r="A29" s="23">
        <v>43620</v>
      </c>
      <c r="B29" s="14" t="s">
        <v>1639</v>
      </c>
      <c r="C29" s="14" t="s">
        <v>1637</v>
      </c>
      <c r="D29" s="15" t="s">
        <v>123</v>
      </c>
      <c r="E29" s="15" t="s">
        <v>124</v>
      </c>
      <c r="F29" s="14">
        <v>480</v>
      </c>
      <c r="G29" s="24">
        <v>1.8</v>
      </c>
      <c r="H29" s="24">
        <f t="shared" si="0"/>
        <v>864</v>
      </c>
      <c r="I29" s="14" t="s">
        <v>125</v>
      </c>
    </row>
    <row r="30" s="2" customFormat="1" ht="24.75" customHeight="1" spans="1:9">
      <c r="A30" s="23">
        <v>43621</v>
      </c>
      <c r="B30" s="14" t="s">
        <v>1642</v>
      </c>
      <c r="C30" s="14" t="s">
        <v>1643</v>
      </c>
      <c r="D30" s="15" t="s">
        <v>98</v>
      </c>
      <c r="E30" s="15" t="s">
        <v>83</v>
      </c>
      <c r="F30" s="14">
        <v>12</v>
      </c>
      <c r="G30" s="24">
        <v>1.55</v>
      </c>
      <c r="H30" s="24">
        <f t="shared" si="0"/>
        <v>18.6</v>
      </c>
      <c r="I30" s="14" t="s">
        <v>99</v>
      </c>
    </row>
    <row r="31" s="2" customFormat="1" ht="24.75" customHeight="1" spans="1:9">
      <c r="A31" s="23">
        <v>43620</v>
      </c>
      <c r="B31" s="14" t="s">
        <v>1644</v>
      </c>
      <c r="C31" s="14" t="s">
        <v>1645</v>
      </c>
      <c r="D31" s="15" t="s">
        <v>123</v>
      </c>
      <c r="E31" s="15" t="s">
        <v>124</v>
      </c>
      <c r="F31" s="14">
        <v>24</v>
      </c>
      <c r="G31" s="24">
        <v>1.8</v>
      </c>
      <c r="H31" s="24">
        <f t="shared" si="0"/>
        <v>43.2</v>
      </c>
      <c r="I31" s="14" t="s">
        <v>125</v>
      </c>
    </row>
    <row r="32" s="2" customFormat="1" ht="24.75" customHeight="1" spans="1:9">
      <c r="A32" s="23">
        <v>43620</v>
      </c>
      <c r="B32" s="14" t="s">
        <v>1646</v>
      </c>
      <c r="C32" s="14" t="s">
        <v>1508</v>
      </c>
      <c r="D32" s="15" t="s">
        <v>37</v>
      </c>
      <c r="E32" s="15" t="s">
        <v>126</v>
      </c>
      <c r="F32" s="14">
        <v>3</v>
      </c>
      <c r="G32" s="24">
        <v>12.27</v>
      </c>
      <c r="H32" s="24">
        <f t="shared" si="0"/>
        <v>36.81</v>
      </c>
      <c r="I32" s="14" t="s">
        <v>127</v>
      </c>
    </row>
    <row r="33" s="2" customFormat="1" ht="24.75" customHeight="1" spans="1:9">
      <c r="A33" s="23">
        <v>43620</v>
      </c>
      <c r="B33" s="14" t="s">
        <v>1646</v>
      </c>
      <c r="C33" s="14" t="s">
        <v>1508</v>
      </c>
      <c r="D33" s="15" t="s">
        <v>37</v>
      </c>
      <c r="E33" s="15" t="s">
        <v>126</v>
      </c>
      <c r="F33" s="14">
        <v>3</v>
      </c>
      <c r="G33" s="24">
        <v>12.27</v>
      </c>
      <c r="H33" s="24">
        <f t="shared" si="0"/>
        <v>36.81</v>
      </c>
      <c r="I33" s="14" t="s">
        <v>127</v>
      </c>
    </row>
    <row r="34" s="2" customFormat="1" ht="24.75" customHeight="1" spans="1:9">
      <c r="A34" s="23">
        <v>43620</v>
      </c>
      <c r="B34" s="14" t="s">
        <v>1631</v>
      </c>
      <c r="C34" s="14" t="s">
        <v>1501</v>
      </c>
      <c r="D34" s="15" t="s">
        <v>37</v>
      </c>
      <c r="E34" s="15" t="s">
        <v>216</v>
      </c>
      <c r="F34" s="14">
        <v>3</v>
      </c>
      <c r="G34" s="24">
        <v>3.55</v>
      </c>
      <c r="H34" s="24">
        <f t="shared" si="0"/>
        <v>10.65</v>
      </c>
      <c r="I34" s="14" t="s">
        <v>217</v>
      </c>
    </row>
    <row r="35" s="2" customFormat="1" ht="24.75" customHeight="1" spans="1:9">
      <c r="A35" s="23">
        <v>43621</v>
      </c>
      <c r="B35" s="14" t="s">
        <v>1647</v>
      </c>
      <c r="C35" s="14" t="s">
        <v>1630</v>
      </c>
      <c r="D35" s="15" t="s">
        <v>192</v>
      </c>
      <c r="E35" s="15" t="s">
        <v>193</v>
      </c>
      <c r="F35" s="14">
        <v>34</v>
      </c>
      <c r="G35" s="24">
        <v>43.83</v>
      </c>
      <c r="H35" s="24">
        <f t="shared" si="0"/>
        <v>1490.22</v>
      </c>
      <c r="I35" s="14" t="s">
        <v>194</v>
      </c>
    </row>
    <row r="36" s="2" customFormat="1" ht="24.75" customHeight="1" spans="1:9">
      <c r="A36" s="23">
        <v>43621</v>
      </c>
      <c r="B36" s="14" t="s">
        <v>1642</v>
      </c>
      <c r="C36" s="14" t="s">
        <v>1643</v>
      </c>
      <c r="D36" s="15" t="s">
        <v>160</v>
      </c>
      <c r="E36" s="15" t="s">
        <v>259</v>
      </c>
      <c r="F36" s="14">
        <v>12</v>
      </c>
      <c r="G36" s="24">
        <v>3</v>
      </c>
      <c r="H36" s="24">
        <f t="shared" si="0"/>
        <v>36</v>
      </c>
      <c r="I36" s="14" t="s">
        <v>260</v>
      </c>
    </row>
    <row r="37" s="2" customFormat="1" ht="24.75" customHeight="1" spans="1:9">
      <c r="A37" s="23">
        <v>43627</v>
      </c>
      <c r="B37" s="14" t="s">
        <v>1648</v>
      </c>
      <c r="C37" s="14" t="s">
        <v>1649</v>
      </c>
      <c r="D37" s="15" t="s">
        <v>37</v>
      </c>
      <c r="E37" s="15" t="s">
        <v>88</v>
      </c>
      <c r="F37" s="14">
        <v>72</v>
      </c>
      <c r="G37" s="24">
        <v>3.3999</v>
      </c>
      <c r="H37" s="24">
        <f t="shared" si="0"/>
        <v>244.7928</v>
      </c>
      <c r="I37" s="14" t="s">
        <v>89</v>
      </c>
    </row>
    <row r="38" s="2" customFormat="1" ht="24.75" customHeight="1" spans="1:9">
      <c r="A38" s="23">
        <v>43628</v>
      </c>
      <c r="B38" s="14" t="s">
        <v>1650</v>
      </c>
      <c r="C38" s="14" t="s">
        <v>1651</v>
      </c>
      <c r="D38" s="15" t="s">
        <v>90</v>
      </c>
      <c r="E38" s="15" t="s">
        <v>440</v>
      </c>
      <c r="F38" s="14">
        <v>48</v>
      </c>
      <c r="G38" s="24">
        <v>4.12</v>
      </c>
      <c r="H38" s="24">
        <f t="shared" si="0"/>
        <v>197.76</v>
      </c>
      <c r="I38" s="14" t="s">
        <v>441</v>
      </c>
    </row>
    <row r="39" s="2" customFormat="1" ht="24.75" customHeight="1" spans="1:9">
      <c r="A39" s="23">
        <v>43628</v>
      </c>
      <c r="B39" s="14" t="s">
        <v>1650</v>
      </c>
      <c r="C39" s="14" t="s">
        <v>1651</v>
      </c>
      <c r="D39" s="15" t="s">
        <v>73</v>
      </c>
      <c r="E39" s="15" t="s">
        <v>158</v>
      </c>
      <c r="F39" s="14">
        <v>12</v>
      </c>
      <c r="G39" s="24">
        <v>2.83</v>
      </c>
      <c r="H39" s="24">
        <f t="shared" si="0"/>
        <v>33.96</v>
      </c>
      <c r="I39" s="14" t="s">
        <v>159</v>
      </c>
    </row>
    <row r="40" s="2" customFormat="1" ht="24.75" customHeight="1" spans="1:9">
      <c r="A40" s="23">
        <v>43628</v>
      </c>
      <c r="B40" s="14" t="s">
        <v>1650</v>
      </c>
      <c r="C40" s="14" t="s">
        <v>1651</v>
      </c>
      <c r="D40" s="15" t="s">
        <v>37</v>
      </c>
      <c r="E40" s="15" t="s">
        <v>88</v>
      </c>
      <c r="F40" s="14">
        <v>18</v>
      </c>
      <c r="G40" s="24">
        <v>3.3999</v>
      </c>
      <c r="H40" s="24">
        <f t="shared" si="0"/>
        <v>61.1982</v>
      </c>
      <c r="I40" s="14" t="s">
        <v>89</v>
      </c>
    </row>
    <row r="41" s="2" customFormat="1" ht="24.75" customHeight="1" spans="1:9">
      <c r="A41" s="23">
        <v>43628</v>
      </c>
      <c r="B41" s="14" t="s">
        <v>1652</v>
      </c>
      <c r="C41" s="14" t="s">
        <v>1653</v>
      </c>
      <c r="D41" s="15" t="s">
        <v>90</v>
      </c>
      <c r="E41" s="15" t="s">
        <v>440</v>
      </c>
      <c r="F41" s="14">
        <v>96</v>
      </c>
      <c r="G41" s="24">
        <v>4.12</v>
      </c>
      <c r="H41" s="24">
        <f t="shared" si="0"/>
        <v>395.52</v>
      </c>
      <c r="I41" s="14" t="s">
        <v>441</v>
      </c>
    </row>
    <row r="42" s="2" customFormat="1" ht="24.75" customHeight="1" spans="1:9">
      <c r="A42" s="23">
        <v>43628</v>
      </c>
      <c r="B42" s="14" t="s">
        <v>1650</v>
      </c>
      <c r="C42" s="14" t="s">
        <v>1651</v>
      </c>
      <c r="D42" s="15" t="s">
        <v>192</v>
      </c>
      <c r="E42" s="15" t="s">
        <v>193</v>
      </c>
      <c r="F42" s="14">
        <v>6</v>
      </c>
      <c r="G42" s="24">
        <v>43.83</v>
      </c>
      <c r="H42" s="24">
        <f t="shared" si="0"/>
        <v>262.98</v>
      </c>
      <c r="I42" s="14" t="s">
        <v>194</v>
      </c>
    </row>
    <row r="43" s="2" customFormat="1" ht="24.75" customHeight="1" spans="1:9">
      <c r="A43" s="23">
        <v>43628</v>
      </c>
      <c r="B43" s="14" t="s">
        <v>1654</v>
      </c>
      <c r="C43" s="14" t="s">
        <v>1643</v>
      </c>
      <c r="D43" s="15" t="s">
        <v>192</v>
      </c>
      <c r="E43" s="15" t="s">
        <v>193</v>
      </c>
      <c r="F43" s="14">
        <v>6</v>
      </c>
      <c r="G43" s="24">
        <v>43.83</v>
      </c>
      <c r="H43" s="24">
        <f t="shared" si="0"/>
        <v>262.98</v>
      </c>
      <c r="I43" s="14" t="s">
        <v>194</v>
      </c>
    </row>
    <row r="44" s="2" customFormat="1" ht="24.75" customHeight="1" spans="1:9">
      <c r="A44" s="23">
        <v>43629</v>
      </c>
      <c r="B44" s="14" t="s">
        <v>1655</v>
      </c>
      <c r="C44" s="14" t="s">
        <v>1630</v>
      </c>
      <c r="D44" s="15" t="s">
        <v>37</v>
      </c>
      <c r="E44" s="15" t="s">
        <v>126</v>
      </c>
      <c r="F44" s="14">
        <v>9</v>
      </c>
      <c r="G44" s="24">
        <v>12</v>
      </c>
      <c r="H44" s="24">
        <f t="shared" si="0"/>
        <v>108</v>
      </c>
      <c r="I44" s="14" t="s">
        <v>127</v>
      </c>
    </row>
    <row r="45" s="2" customFormat="1" ht="24.75" customHeight="1" spans="1:9">
      <c r="A45" s="23">
        <v>43631</v>
      </c>
      <c r="B45" s="14" t="s">
        <v>1656</v>
      </c>
      <c r="C45" s="14" t="s">
        <v>1657</v>
      </c>
      <c r="D45" s="15" t="s">
        <v>100</v>
      </c>
      <c r="E45" s="15" t="s">
        <v>324</v>
      </c>
      <c r="F45" s="14">
        <v>6</v>
      </c>
      <c r="G45" s="24">
        <v>795.8</v>
      </c>
      <c r="H45" s="24">
        <f t="shared" si="0"/>
        <v>4774.8</v>
      </c>
      <c r="I45" s="14" t="s">
        <v>325</v>
      </c>
    </row>
    <row r="46" s="2" customFormat="1" ht="24.75" customHeight="1" spans="1:9">
      <c r="A46" s="23">
        <v>43631</v>
      </c>
      <c r="B46" s="14" t="s">
        <v>1658</v>
      </c>
      <c r="C46" s="14" t="s">
        <v>1508</v>
      </c>
      <c r="D46" s="15" t="s">
        <v>195</v>
      </c>
      <c r="E46" s="15" t="s">
        <v>196</v>
      </c>
      <c r="F46" s="14">
        <v>1</v>
      </c>
      <c r="G46" s="24">
        <v>161.6999</v>
      </c>
      <c r="H46" s="24">
        <f t="shared" si="0"/>
        <v>161.6999</v>
      </c>
      <c r="I46" s="14" t="s">
        <v>197</v>
      </c>
    </row>
    <row r="47" s="2" customFormat="1" ht="24.75" customHeight="1" spans="1:9">
      <c r="A47" s="23">
        <v>43631</v>
      </c>
      <c r="B47" s="14" t="s">
        <v>1659</v>
      </c>
      <c r="C47" s="14" t="s">
        <v>1630</v>
      </c>
      <c r="D47" s="15" t="s">
        <v>195</v>
      </c>
      <c r="E47" s="15" t="s">
        <v>196</v>
      </c>
      <c r="F47" s="14">
        <v>9</v>
      </c>
      <c r="G47" s="24">
        <v>161.6999</v>
      </c>
      <c r="H47" s="24">
        <f t="shared" si="0"/>
        <v>1455.2991</v>
      </c>
      <c r="I47" s="14" t="s">
        <v>197</v>
      </c>
    </row>
    <row r="48" s="2" customFormat="1" ht="24.75" customHeight="1" spans="1:9">
      <c r="A48" s="23">
        <v>43631</v>
      </c>
      <c r="B48" s="14" t="s">
        <v>1656</v>
      </c>
      <c r="C48" s="14" t="s">
        <v>1657</v>
      </c>
      <c r="D48" s="15" t="s">
        <v>37</v>
      </c>
      <c r="E48" s="15" t="s">
        <v>88</v>
      </c>
      <c r="F48" s="14">
        <v>18</v>
      </c>
      <c r="G48" s="24">
        <v>3.3999</v>
      </c>
      <c r="H48" s="24">
        <f t="shared" si="0"/>
        <v>61.1982</v>
      </c>
      <c r="I48" s="14" t="s">
        <v>89</v>
      </c>
    </row>
    <row r="49" s="2" customFormat="1" ht="24.75" customHeight="1" spans="1:9">
      <c r="A49" s="23">
        <v>43628</v>
      </c>
      <c r="B49" s="14" t="s">
        <v>1660</v>
      </c>
      <c r="C49" s="14" t="s">
        <v>1630</v>
      </c>
      <c r="D49" s="15" t="s">
        <v>192</v>
      </c>
      <c r="E49" s="15" t="s">
        <v>193</v>
      </c>
      <c r="F49" s="14">
        <v>20</v>
      </c>
      <c r="G49" s="24">
        <v>43.83</v>
      </c>
      <c r="H49" s="24">
        <f t="shared" si="0"/>
        <v>876.6</v>
      </c>
      <c r="I49" s="14" t="s">
        <v>194</v>
      </c>
    </row>
    <row r="50" s="2" customFormat="1" ht="24.75" customHeight="1" spans="1:9">
      <c r="A50" s="23">
        <v>43633</v>
      </c>
      <c r="B50" s="14" t="s">
        <v>1504</v>
      </c>
      <c r="C50" s="14" t="s">
        <v>1493</v>
      </c>
      <c r="D50" s="15" t="s">
        <v>123</v>
      </c>
      <c r="E50" s="15" t="s">
        <v>124</v>
      </c>
      <c r="F50" s="14">
        <v>48</v>
      </c>
      <c r="G50" s="24">
        <v>1.8</v>
      </c>
      <c r="H50" s="24">
        <f t="shared" si="0"/>
        <v>86.4</v>
      </c>
      <c r="I50" s="14" t="s">
        <v>125</v>
      </c>
    </row>
    <row r="51" s="2" customFormat="1" ht="24.75" customHeight="1" spans="1:9">
      <c r="A51" s="23">
        <v>43627</v>
      </c>
      <c r="B51" s="14" t="s">
        <v>1648</v>
      </c>
      <c r="C51" s="14" t="s">
        <v>1649</v>
      </c>
      <c r="D51" s="15" t="s">
        <v>90</v>
      </c>
      <c r="E51" s="15" t="s">
        <v>440</v>
      </c>
      <c r="F51" s="14">
        <v>192</v>
      </c>
      <c r="G51" s="24">
        <v>4.12</v>
      </c>
      <c r="H51" s="24">
        <f t="shared" si="0"/>
        <v>791.04</v>
      </c>
      <c r="I51" s="14" t="s">
        <v>441</v>
      </c>
    </row>
    <row r="52" s="2" customFormat="1" ht="24.75" customHeight="1" spans="1:9">
      <c r="A52" s="23">
        <v>43636</v>
      </c>
      <c r="B52" s="14" t="s">
        <v>1661</v>
      </c>
      <c r="C52" s="14" t="s">
        <v>1662</v>
      </c>
      <c r="D52" s="15" t="s">
        <v>160</v>
      </c>
      <c r="E52" s="15" t="s">
        <v>259</v>
      </c>
      <c r="F52" s="14">
        <v>3</v>
      </c>
      <c r="G52" s="24">
        <v>3</v>
      </c>
      <c r="H52" s="24">
        <f t="shared" si="0"/>
        <v>9</v>
      </c>
      <c r="I52" s="14" t="s">
        <v>260</v>
      </c>
    </row>
    <row r="53" s="2" customFormat="1" ht="24.75" customHeight="1" spans="1:9">
      <c r="A53" s="23">
        <v>43636</v>
      </c>
      <c r="B53" s="14" t="s">
        <v>1661</v>
      </c>
      <c r="C53" s="14" t="s">
        <v>1662</v>
      </c>
      <c r="D53" s="15" t="s">
        <v>192</v>
      </c>
      <c r="E53" s="15" t="s">
        <v>193</v>
      </c>
      <c r="F53" s="14">
        <v>3</v>
      </c>
      <c r="G53" s="24">
        <v>43.83</v>
      </c>
      <c r="H53" s="24">
        <f t="shared" si="0"/>
        <v>131.49</v>
      </c>
      <c r="I53" s="14" t="s">
        <v>194</v>
      </c>
    </row>
    <row r="54" s="2" customFormat="1" ht="24.75" customHeight="1" spans="1:9">
      <c r="A54" s="23">
        <v>43628</v>
      </c>
      <c r="B54" s="14" t="s">
        <v>1652</v>
      </c>
      <c r="C54" s="14" t="s">
        <v>1653</v>
      </c>
      <c r="D54" s="15" t="s">
        <v>37</v>
      </c>
      <c r="E54" s="15" t="s">
        <v>88</v>
      </c>
      <c r="F54" s="14">
        <v>36</v>
      </c>
      <c r="G54" s="24">
        <v>3.3999</v>
      </c>
      <c r="H54" s="24">
        <f t="shared" si="0"/>
        <v>122.3964</v>
      </c>
      <c r="I54" s="14" t="s">
        <v>89</v>
      </c>
    </row>
    <row r="55" s="2" customFormat="1" ht="24.75" customHeight="1" spans="1:9">
      <c r="A55" s="23">
        <v>43628</v>
      </c>
      <c r="B55" s="14" t="s">
        <v>1663</v>
      </c>
      <c r="C55" s="14" t="s">
        <v>1649</v>
      </c>
      <c r="D55" s="15" t="s">
        <v>192</v>
      </c>
      <c r="E55" s="15" t="s">
        <v>193</v>
      </c>
      <c r="F55" s="14">
        <v>16</v>
      </c>
      <c r="G55" s="24">
        <v>43.83</v>
      </c>
      <c r="H55" s="24">
        <f t="shared" si="0"/>
        <v>701.28</v>
      </c>
      <c r="I55" s="14" t="s">
        <v>194</v>
      </c>
    </row>
    <row r="56" s="2" customFormat="1" ht="24.75" customHeight="1" spans="1:9">
      <c r="A56" s="23">
        <v>43636</v>
      </c>
      <c r="B56" s="14" t="s">
        <v>1661</v>
      </c>
      <c r="C56" s="14" t="s">
        <v>1662</v>
      </c>
      <c r="D56" s="15" t="s">
        <v>90</v>
      </c>
      <c r="E56" s="15" t="s">
        <v>440</v>
      </c>
      <c r="F56" s="14">
        <v>6</v>
      </c>
      <c r="G56" s="24">
        <v>4.12</v>
      </c>
      <c r="H56" s="24">
        <f t="shared" si="0"/>
        <v>24.72</v>
      </c>
      <c r="I56" s="14" t="s">
        <v>441</v>
      </c>
    </row>
    <row r="57" s="2" customFormat="1" ht="24.75" customHeight="1" spans="1:9">
      <c r="A57" s="23">
        <v>43636</v>
      </c>
      <c r="B57" s="14" t="s">
        <v>1664</v>
      </c>
      <c r="C57" s="14" t="s">
        <v>1657</v>
      </c>
      <c r="D57" s="15" t="s">
        <v>192</v>
      </c>
      <c r="E57" s="15" t="s">
        <v>193</v>
      </c>
      <c r="F57" s="14">
        <v>6</v>
      </c>
      <c r="G57" s="24">
        <v>43.83</v>
      </c>
      <c r="H57" s="24">
        <f t="shared" si="0"/>
        <v>262.98</v>
      </c>
      <c r="I57" s="14" t="s">
        <v>194</v>
      </c>
    </row>
    <row r="58" s="2" customFormat="1" ht="24.75" customHeight="1" spans="1:9">
      <c r="A58" s="23">
        <v>43629</v>
      </c>
      <c r="B58" s="14" t="s">
        <v>1665</v>
      </c>
      <c r="C58" s="14" t="s">
        <v>1651</v>
      </c>
      <c r="D58" s="15" t="s">
        <v>37</v>
      </c>
      <c r="E58" s="15" t="s">
        <v>76</v>
      </c>
      <c r="F58" s="14">
        <v>24</v>
      </c>
      <c r="G58" s="24">
        <v>11.3699</v>
      </c>
      <c r="H58" s="24">
        <f t="shared" si="0"/>
        <v>272.8776</v>
      </c>
      <c r="I58" s="14" t="s">
        <v>77</v>
      </c>
    </row>
    <row r="59" s="2" customFormat="1" ht="24.75" customHeight="1" spans="1:9">
      <c r="A59" s="23">
        <v>43631</v>
      </c>
      <c r="B59" s="14" t="s">
        <v>1656</v>
      </c>
      <c r="C59" s="14" t="s">
        <v>1657</v>
      </c>
      <c r="D59" s="15" t="s">
        <v>90</v>
      </c>
      <c r="E59" s="15" t="s">
        <v>440</v>
      </c>
      <c r="F59" s="14">
        <v>48</v>
      </c>
      <c r="G59" s="24">
        <v>4.12</v>
      </c>
      <c r="H59" s="24">
        <f t="shared" si="0"/>
        <v>197.76</v>
      </c>
      <c r="I59" s="14" t="s">
        <v>441</v>
      </c>
    </row>
    <row r="60" s="2" customFormat="1" ht="24.75" customHeight="1" spans="1:9">
      <c r="A60" s="23">
        <v>43638</v>
      </c>
      <c r="B60" s="14" t="s">
        <v>1666</v>
      </c>
      <c r="C60" s="14" t="s">
        <v>1653</v>
      </c>
      <c r="D60" s="15" t="s">
        <v>37</v>
      </c>
      <c r="E60" s="15" t="s">
        <v>76</v>
      </c>
      <c r="F60" s="14">
        <v>48</v>
      </c>
      <c r="G60" s="24">
        <v>11.3699</v>
      </c>
      <c r="H60" s="24">
        <f t="shared" si="0"/>
        <v>545.7552</v>
      </c>
      <c r="I60" s="14" t="s">
        <v>77</v>
      </c>
    </row>
    <row r="61" s="2" customFormat="1" ht="24.75" customHeight="1" spans="1:9">
      <c r="A61" s="23">
        <v>43638</v>
      </c>
      <c r="B61" s="14" t="s">
        <v>1666</v>
      </c>
      <c r="C61" s="14" t="s">
        <v>1653</v>
      </c>
      <c r="D61" s="15" t="s">
        <v>73</v>
      </c>
      <c r="E61" s="15" t="s">
        <v>158</v>
      </c>
      <c r="F61" s="14">
        <v>24</v>
      </c>
      <c r="G61" s="24">
        <v>2.6</v>
      </c>
      <c r="H61" s="24">
        <f t="shared" si="0"/>
        <v>62.4</v>
      </c>
      <c r="I61" s="14" t="s">
        <v>159</v>
      </c>
    </row>
    <row r="62" s="2" customFormat="1" ht="24.75" customHeight="1" spans="1:9">
      <c r="A62" s="23">
        <v>43641</v>
      </c>
      <c r="B62" s="14" t="s">
        <v>1667</v>
      </c>
      <c r="C62" s="14" t="s">
        <v>1668</v>
      </c>
      <c r="D62" s="15" t="s">
        <v>98</v>
      </c>
      <c r="E62" s="15" t="s">
        <v>83</v>
      </c>
      <c r="F62" s="14">
        <v>100</v>
      </c>
      <c r="G62" s="24">
        <v>1.55</v>
      </c>
      <c r="H62" s="24">
        <f t="shared" si="0"/>
        <v>155</v>
      </c>
      <c r="I62" s="14" t="s">
        <v>99</v>
      </c>
    </row>
    <row r="63" s="2" customFormat="1" ht="24.75" customHeight="1" spans="1:9">
      <c r="A63" s="23">
        <v>43641</v>
      </c>
      <c r="B63" s="14" t="s">
        <v>1667</v>
      </c>
      <c r="C63" s="14" t="s">
        <v>1668</v>
      </c>
      <c r="D63" s="15" t="s">
        <v>192</v>
      </c>
      <c r="E63" s="15" t="s">
        <v>193</v>
      </c>
      <c r="F63" s="14">
        <v>42</v>
      </c>
      <c r="G63" s="24">
        <v>43.83</v>
      </c>
      <c r="H63" s="24">
        <f t="shared" si="0"/>
        <v>1840.86</v>
      </c>
      <c r="I63" s="14" t="s">
        <v>194</v>
      </c>
    </row>
    <row r="64" s="2" customFormat="1" ht="24.75" customHeight="1" spans="1:9">
      <c r="A64" s="23">
        <v>43641</v>
      </c>
      <c r="B64" s="14" t="s">
        <v>1667</v>
      </c>
      <c r="C64" s="14" t="s">
        <v>1668</v>
      </c>
      <c r="D64" s="15" t="s">
        <v>37</v>
      </c>
      <c r="E64" s="15" t="s">
        <v>88</v>
      </c>
      <c r="F64" s="14">
        <v>126</v>
      </c>
      <c r="G64" s="24">
        <v>3.3999</v>
      </c>
      <c r="H64" s="24">
        <f t="shared" si="0"/>
        <v>428.3874</v>
      </c>
      <c r="I64" s="14" t="s">
        <v>89</v>
      </c>
    </row>
    <row r="65" s="2" customFormat="1" ht="24.75" customHeight="1" spans="1:9">
      <c r="A65" s="23">
        <v>43641</v>
      </c>
      <c r="B65" s="14" t="s">
        <v>1667</v>
      </c>
      <c r="C65" s="14" t="s">
        <v>1668</v>
      </c>
      <c r="D65" s="15" t="s">
        <v>90</v>
      </c>
      <c r="E65" s="15" t="s">
        <v>440</v>
      </c>
      <c r="F65" s="14">
        <v>336</v>
      </c>
      <c r="G65" s="24">
        <v>4.12</v>
      </c>
      <c r="H65" s="24">
        <f t="shared" si="0"/>
        <v>1384.32</v>
      </c>
      <c r="I65" s="14" t="s">
        <v>441</v>
      </c>
    </row>
    <row r="66" s="2" customFormat="1" ht="24.75" customHeight="1" spans="1:9">
      <c r="A66" s="23">
        <v>43636</v>
      </c>
      <c r="B66" s="14" t="s">
        <v>1669</v>
      </c>
      <c r="C66" s="14" t="s">
        <v>1670</v>
      </c>
      <c r="D66" s="15" t="s">
        <v>269</v>
      </c>
      <c r="E66" s="15" t="s">
        <v>1671</v>
      </c>
      <c r="F66" s="14">
        <v>12</v>
      </c>
      <c r="G66" s="24">
        <v>162</v>
      </c>
      <c r="H66" s="24">
        <f t="shared" si="0"/>
        <v>1944</v>
      </c>
      <c r="I66" s="14" t="s">
        <v>1672</v>
      </c>
    </row>
    <row r="67" s="2" customFormat="1" ht="24.75" customHeight="1" spans="1:9">
      <c r="A67" s="23">
        <v>43641</v>
      </c>
      <c r="B67" s="14" t="s">
        <v>1673</v>
      </c>
      <c r="C67" s="14" t="s">
        <v>1668</v>
      </c>
      <c r="D67" s="15" t="s">
        <v>73</v>
      </c>
      <c r="E67" s="15" t="s">
        <v>158</v>
      </c>
      <c r="F67" s="14">
        <v>84</v>
      </c>
      <c r="G67" s="24">
        <v>2.6</v>
      </c>
      <c r="H67" s="24">
        <f t="shared" si="0"/>
        <v>218.4</v>
      </c>
      <c r="I67" s="14" t="s">
        <v>159</v>
      </c>
    </row>
    <row r="68" s="2" customFormat="1" ht="24.75" customHeight="1" spans="1:9">
      <c r="A68" s="23">
        <v>43636</v>
      </c>
      <c r="B68" s="14" t="s">
        <v>1661</v>
      </c>
      <c r="C68" s="14" t="s">
        <v>1662</v>
      </c>
      <c r="D68" s="15" t="s">
        <v>476</v>
      </c>
      <c r="E68" s="15" t="s">
        <v>477</v>
      </c>
      <c r="F68" s="14">
        <v>3</v>
      </c>
      <c r="G68" s="24">
        <v>9.44</v>
      </c>
      <c r="H68" s="24">
        <f t="shared" si="0"/>
        <v>28.32</v>
      </c>
      <c r="I68" s="14" t="s">
        <v>478</v>
      </c>
    </row>
    <row r="69" s="2" customFormat="1" ht="24.75" customHeight="1" spans="1:9">
      <c r="A69" s="23">
        <v>43636</v>
      </c>
      <c r="B69" s="14" t="s">
        <v>1674</v>
      </c>
      <c r="C69" s="14" t="s">
        <v>1649</v>
      </c>
      <c r="D69" s="15" t="s">
        <v>192</v>
      </c>
      <c r="E69" s="15" t="s">
        <v>193</v>
      </c>
      <c r="F69" s="14">
        <v>8</v>
      </c>
      <c r="G69" s="24">
        <v>43.83</v>
      </c>
      <c r="H69" s="24">
        <f t="shared" si="0"/>
        <v>350.64</v>
      </c>
      <c r="I69" s="14" t="s">
        <v>194</v>
      </c>
    </row>
    <row r="70" s="2" customFormat="1" ht="24.75" customHeight="1" spans="1:9">
      <c r="A70" s="23">
        <v>43636</v>
      </c>
      <c r="B70" s="14" t="s">
        <v>1675</v>
      </c>
      <c r="C70" s="14" t="s">
        <v>1653</v>
      </c>
      <c r="D70" s="15" t="s">
        <v>192</v>
      </c>
      <c r="E70" s="15" t="s">
        <v>193</v>
      </c>
      <c r="F70" s="14">
        <v>12</v>
      </c>
      <c r="G70" s="24">
        <v>43.83</v>
      </c>
      <c r="H70" s="24">
        <f t="shared" si="0"/>
        <v>525.96</v>
      </c>
      <c r="I70" s="14" t="s">
        <v>194</v>
      </c>
    </row>
    <row r="71" s="2" customFormat="1" ht="24.75" customHeight="1" spans="1:9">
      <c r="A71" s="23">
        <v>43638</v>
      </c>
      <c r="B71" s="14" t="s">
        <v>1676</v>
      </c>
      <c r="C71" s="14" t="s">
        <v>1506</v>
      </c>
      <c r="D71" s="15" t="s">
        <v>90</v>
      </c>
      <c r="E71" s="15" t="s">
        <v>91</v>
      </c>
      <c r="F71" s="14">
        <v>65</v>
      </c>
      <c r="G71" s="24">
        <v>4.5</v>
      </c>
      <c r="H71" s="24">
        <f t="shared" si="0"/>
        <v>292.5</v>
      </c>
      <c r="I71" s="14" t="s">
        <v>92</v>
      </c>
    </row>
    <row r="72" s="2" customFormat="1" ht="24.75" customHeight="1" spans="1:9">
      <c r="A72" s="23">
        <v>43638</v>
      </c>
      <c r="B72" s="14" t="s">
        <v>1677</v>
      </c>
      <c r="C72" s="14" t="s">
        <v>1649</v>
      </c>
      <c r="D72" s="15" t="s">
        <v>37</v>
      </c>
      <c r="E72" s="15" t="s">
        <v>76</v>
      </c>
      <c r="F72" s="14">
        <v>96</v>
      </c>
      <c r="G72" s="24">
        <v>11.3699</v>
      </c>
      <c r="H72" s="24">
        <f t="shared" si="0"/>
        <v>1091.5104</v>
      </c>
      <c r="I72" s="14" t="s">
        <v>77</v>
      </c>
    </row>
    <row r="73" s="2" customFormat="1" ht="24.75" customHeight="1" spans="1:9">
      <c r="A73" s="23">
        <v>43638</v>
      </c>
      <c r="B73" s="14" t="s">
        <v>1678</v>
      </c>
      <c r="C73" s="14" t="s">
        <v>1657</v>
      </c>
      <c r="D73" s="15" t="s">
        <v>73</v>
      </c>
      <c r="E73" s="15" t="s">
        <v>158</v>
      </c>
      <c r="F73" s="14">
        <v>12</v>
      </c>
      <c r="G73" s="24">
        <v>2.6</v>
      </c>
      <c r="H73" s="24">
        <f t="shared" ref="H73:H76" si="1">F73*G73</f>
        <v>31.2</v>
      </c>
      <c r="I73" s="14" t="s">
        <v>159</v>
      </c>
    </row>
    <row r="74" s="2" customFormat="1" ht="24.75" customHeight="1" spans="1:9">
      <c r="A74" s="23">
        <v>43638</v>
      </c>
      <c r="B74" s="14" t="s">
        <v>1678</v>
      </c>
      <c r="C74" s="14" t="s">
        <v>1657</v>
      </c>
      <c r="D74" s="15" t="s">
        <v>37</v>
      </c>
      <c r="E74" s="15" t="s">
        <v>76</v>
      </c>
      <c r="F74" s="14">
        <v>24</v>
      </c>
      <c r="G74" s="24">
        <v>11.3699</v>
      </c>
      <c r="H74" s="24">
        <f t="shared" si="1"/>
        <v>272.8776</v>
      </c>
      <c r="I74" s="14" t="s">
        <v>77</v>
      </c>
    </row>
    <row r="75" s="2" customFormat="1" ht="24.75" customHeight="1" spans="1:9">
      <c r="A75" s="23">
        <v>43638</v>
      </c>
      <c r="B75" s="14" t="s">
        <v>1677</v>
      </c>
      <c r="C75" s="14" t="s">
        <v>1649</v>
      </c>
      <c r="D75" s="15" t="s">
        <v>73</v>
      </c>
      <c r="E75" s="15" t="s">
        <v>158</v>
      </c>
      <c r="F75" s="14">
        <v>48</v>
      </c>
      <c r="G75" s="24">
        <v>2.6</v>
      </c>
      <c r="H75" s="24">
        <f t="shared" si="1"/>
        <v>124.8</v>
      </c>
      <c r="I75" s="14" t="s">
        <v>159</v>
      </c>
    </row>
    <row r="76" s="2" customFormat="1" ht="24.75" customHeight="1" spans="1:9">
      <c r="A76" s="23">
        <v>43641</v>
      </c>
      <c r="B76" s="14" t="s">
        <v>1667</v>
      </c>
      <c r="C76" s="14" t="s">
        <v>1668</v>
      </c>
      <c r="D76" s="15" t="s">
        <v>37</v>
      </c>
      <c r="E76" s="15" t="s">
        <v>76</v>
      </c>
      <c r="F76" s="14">
        <v>168</v>
      </c>
      <c r="G76" s="24">
        <v>11.3699</v>
      </c>
      <c r="H76" s="24">
        <f t="shared" si="1"/>
        <v>1910.1432</v>
      </c>
      <c r="I76" s="14" t="s">
        <v>77</v>
      </c>
    </row>
    <row r="77" s="34" customFormat="1" ht="25.5" customHeight="1" spans="1:9">
      <c r="A77" s="49" t="s">
        <v>48</v>
      </c>
      <c r="B77" s="48"/>
      <c r="C77" s="49" t="str">
        <f>IF(H77&lt;0,"负","")&amp;IF(TRUNC(ROUND(H77,2))=0,"",TEXT(TRUNC(ABS(ROUND(H77,2))),"[DBNum2]")&amp;"元")&amp;IF(ISERR(FIND(".",ROUND(H77,2))),"",TEXT(RIGHT(TRUNC(ROUND(H77,2)*10)),"[DBNum2]"))&amp;IF(ISERR(FIND(".0",TEXT(H77,"0.00"))),"角","")&amp;IF(LEFT(RIGHT(ROUND(H77,2),3))=".",TEXT(RIGHT(ROUND(H77,2)),"[DBNum2]")&amp;"分","整")</f>
        <v>叁万零壹佰元贰角整</v>
      </c>
      <c r="D77" s="52"/>
      <c r="E77" s="48"/>
      <c r="F77" s="49" t="s">
        <v>49</v>
      </c>
      <c r="G77" s="48"/>
      <c r="H77" s="53">
        <f>SUM(H8:H76)</f>
        <v>30100.2014</v>
      </c>
      <c r="I77" s="54"/>
    </row>
    <row r="78" ht="12.75" customHeight="1" spans="7:7">
      <c r="G78" s="5"/>
    </row>
    <row r="79" s="3" customFormat="1" ht="20.1" customHeight="1" spans="1:11">
      <c r="A79" s="3" t="s">
        <v>50</v>
      </c>
      <c r="H79" s="3" t="s">
        <v>51</v>
      </c>
      <c r="K79" s="5"/>
    </row>
    <row r="80" s="3" customFormat="1" ht="20.1" customHeight="1" spans="1:11">
      <c r="A80" s="3" t="s">
        <v>52</v>
      </c>
      <c r="H80" s="3" t="s">
        <v>52</v>
      </c>
      <c r="K80" s="5"/>
    </row>
    <row r="81" s="4" customFormat="1" ht="20.1" customHeight="1" spans="1:11">
      <c r="A81" s="26" t="s">
        <v>53</v>
      </c>
      <c r="B81" s="27" t="s">
        <v>54</v>
      </c>
      <c r="C81" s="27"/>
      <c r="D81" s="30" t="s">
        <v>0</v>
      </c>
      <c r="K81" s="5"/>
    </row>
    <row r="82" s="4" customFormat="1" ht="20.1" customHeight="1" spans="1:11">
      <c r="A82" s="26"/>
      <c r="B82" s="27" t="s">
        <v>55</v>
      </c>
      <c r="C82" s="27"/>
      <c r="D82" s="68" t="s">
        <v>56</v>
      </c>
      <c r="K82" s="5"/>
    </row>
    <row r="83" s="4" customFormat="1" ht="20.1" customHeight="1" spans="1:11">
      <c r="A83" s="26"/>
      <c r="B83" s="27" t="s">
        <v>57</v>
      </c>
      <c r="C83" s="27"/>
      <c r="D83" s="30" t="s">
        <v>58</v>
      </c>
      <c r="H83" s="33"/>
      <c r="I83" s="32"/>
      <c r="K83" s="5"/>
    </row>
    <row r="84" s="4" customFormat="1" ht="20.1" customHeight="1" spans="1:11">
      <c r="A84" s="26"/>
      <c r="B84" s="27" t="s">
        <v>59</v>
      </c>
      <c r="C84" s="27"/>
      <c r="D84" s="30" t="s">
        <v>60</v>
      </c>
      <c r="K84" s="5"/>
    </row>
    <row r="85" s="4" customFormat="1" ht="20.1" customHeight="1" spans="1:11">
      <c r="A85" s="30" t="s">
        <v>61</v>
      </c>
      <c r="K85" s="5"/>
    </row>
    <row r="86" s="4" customFormat="1" ht="20.1" customHeight="1" spans="2:11">
      <c r="B86" s="30" t="s">
        <v>62</v>
      </c>
      <c r="E86" s="30"/>
      <c r="F86" s="30"/>
      <c r="K86" s="5"/>
    </row>
  </sheetData>
  <mergeCells count="10">
    <mergeCell ref="A1:I1"/>
    <mergeCell ref="A2:I2"/>
    <mergeCell ref="A77:B77"/>
    <mergeCell ref="C77:E77"/>
    <mergeCell ref="F77:G77"/>
    <mergeCell ref="B81:C81"/>
    <mergeCell ref="B82:C82"/>
    <mergeCell ref="B83:C83"/>
    <mergeCell ref="B84:C84"/>
    <mergeCell ref="A81:A84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workbookViewId="0">
      <selection activeCell="K6" sqref="K6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1679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43631</v>
      </c>
      <c r="B8" s="14" t="s">
        <v>1680</v>
      </c>
      <c r="C8" s="14" t="s">
        <v>1681</v>
      </c>
      <c r="D8" s="15" t="s">
        <v>100</v>
      </c>
      <c r="E8" s="15" t="s">
        <v>1268</v>
      </c>
      <c r="F8" s="14">
        <v>2</v>
      </c>
      <c r="G8" s="24">
        <v>795.8</v>
      </c>
      <c r="H8" s="24">
        <f>F8*G8</f>
        <v>1591.6</v>
      </c>
      <c r="I8" s="14" t="s">
        <v>1269</v>
      </c>
    </row>
    <row r="9" s="34" customFormat="1" ht="25.5" customHeight="1" spans="1:9">
      <c r="A9" s="49" t="s">
        <v>48</v>
      </c>
      <c r="B9" s="48"/>
      <c r="C9" s="49" t="str">
        <f>IF(H9&lt;0,"负","")&amp;IF(TRUNC(ROUND(H9,2))=0,"",TEXT(TRUNC(ABS(ROUND(H9,2))),"[DBNum2]")&amp;"元")&amp;IF(ISERR(FIND(".",ROUND(H9,2))),"",TEXT(RIGHT(TRUNC(ROUND(H9,2)*10)),"[DBNum2]"))&amp;IF(ISERR(FIND(".0",TEXT(H9,"0.00"))),"角","")&amp;IF(LEFT(RIGHT(ROUND(H9,2),3))=".",TEXT(RIGHT(ROUND(H9,2)),"[DBNum2]")&amp;"分","整")</f>
        <v>壹仟伍佰玖拾壹元陆角整</v>
      </c>
      <c r="D9" s="52"/>
      <c r="E9" s="48"/>
      <c r="F9" s="49" t="s">
        <v>49</v>
      </c>
      <c r="G9" s="48"/>
      <c r="H9" s="53">
        <f>SUM(H8:H8)</f>
        <v>1591.6</v>
      </c>
      <c r="I9" s="54"/>
    </row>
    <row r="10" ht="12.75" customHeight="1" spans="7:7">
      <c r="G10" s="5"/>
    </row>
    <row r="11" s="3" customFormat="1" ht="20.1" customHeight="1" spans="1:11">
      <c r="A11" s="3" t="s">
        <v>50</v>
      </c>
      <c r="H11" s="3" t="s">
        <v>51</v>
      </c>
      <c r="K11" s="5"/>
    </row>
    <row r="12" s="3" customFormat="1" ht="20.1" customHeight="1" spans="1:11">
      <c r="A12" s="3" t="s">
        <v>52</v>
      </c>
      <c r="H12" s="3" t="s">
        <v>52</v>
      </c>
      <c r="K12" s="5"/>
    </row>
    <row r="13" s="4" customFormat="1" ht="20.1" customHeight="1" spans="1:11">
      <c r="A13" s="26" t="s">
        <v>53</v>
      </c>
      <c r="B13" s="27" t="s">
        <v>54</v>
      </c>
      <c r="C13" s="27"/>
      <c r="D13" s="30" t="s">
        <v>0</v>
      </c>
      <c r="K13" s="5"/>
    </row>
    <row r="14" s="4" customFormat="1" ht="20.1" customHeight="1" spans="1:11">
      <c r="A14" s="26"/>
      <c r="B14" s="27" t="s">
        <v>55</v>
      </c>
      <c r="C14" s="27"/>
      <c r="D14" s="68" t="s">
        <v>56</v>
      </c>
      <c r="K14" s="5"/>
    </row>
    <row r="15" s="4" customFormat="1" ht="20.1" customHeight="1" spans="1:11">
      <c r="A15" s="26"/>
      <c r="B15" s="27" t="s">
        <v>57</v>
      </c>
      <c r="C15" s="27"/>
      <c r="D15" s="30" t="s">
        <v>58</v>
      </c>
      <c r="H15" s="33"/>
      <c r="I15" s="32"/>
      <c r="K15" s="5"/>
    </row>
    <row r="16" s="4" customFormat="1" ht="20.1" customHeight="1" spans="1:11">
      <c r="A16" s="26"/>
      <c r="B16" s="27" t="s">
        <v>59</v>
      </c>
      <c r="C16" s="27"/>
      <c r="D16" s="30" t="s">
        <v>60</v>
      </c>
      <c r="K16" s="5"/>
    </row>
    <row r="17" s="4" customFormat="1" ht="20.1" customHeight="1" spans="1:11">
      <c r="A17" s="30" t="s">
        <v>61</v>
      </c>
      <c r="K17" s="5"/>
    </row>
    <row r="18" s="4" customFormat="1" ht="20.1" customHeight="1" spans="2:11">
      <c r="B18" s="30" t="s">
        <v>62</v>
      </c>
      <c r="E18" s="30"/>
      <c r="F18" s="30"/>
      <c r="K18" s="5"/>
    </row>
  </sheetData>
  <mergeCells count="10">
    <mergeCell ref="A1:I1"/>
    <mergeCell ref="A2:I2"/>
    <mergeCell ref="A9:B9"/>
    <mergeCell ref="C9:E9"/>
    <mergeCell ref="F9:G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7"/>
  <sheetViews>
    <sheetView topLeftCell="A62" workbookViewId="0">
      <selection activeCell="H68" sqref="H68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1682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43647</v>
      </c>
      <c r="B8" s="14" t="s">
        <v>1683</v>
      </c>
      <c r="C8" s="14" t="s">
        <v>1684</v>
      </c>
      <c r="D8" s="14" t="s">
        <v>145</v>
      </c>
      <c r="E8" s="14" t="s">
        <v>409</v>
      </c>
      <c r="F8" s="14">
        <v>2</v>
      </c>
      <c r="G8" s="24">
        <v>9.31</v>
      </c>
      <c r="H8" s="41">
        <f>F8*G8</f>
        <v>18.62</v>
      </c>
      <c r="I8" s="14" t="s">
        <v>410</v>
      </c>
    </row>
    <row r="9" s="2" customFormat="1" ht="24.75" customHeight="1" spans="1:9">
      <c r="A9" s="23">
        <v>43647</v>
      </c>
      <c r="B9" s="14" t="s">
        <v>1683</v>
      </c>
      <c r="C9" s="14" t="s">
        <v>1684</v>
      </c>
      <c r="D9" s="14" t="s">
        <v>145</v>
      </c>
      <c r="E9" s="14" t="s">
        <v>1583</v>
      </c>
      <c r="F9" s="14">
        <v>4</v>
      </c>
      <c r="G9" s="24">
        <v>9.31</v>
      </c>
      <c r="H9" s="41">
        <f t="shared" ref="H9:H67" si="0">F9*G9</f>
        <v>37.24</v>
      </c>
      <c r="I9" s="14" t="s">
        <v>1584</v>
      </c>
    </row>
    <row r="10" s="2" customFormat="1" ht="24.75" customHeight="1" spans="1:9">
      <c r="A10" s="23">
        <v>43647</v>
      </c>
      <c r="B10" s="14" t="s">
        <v>1683</v>
      </c>
      <c r="C10" s="14" t="s">
        <v>1684</v>
      </c>
      <c r="D10" s="14" t="s">
        <v>37</v>
      </c>
      <c r="E10" s="14" t="s">
        <v>76</v>
      </c>
      <c r="F10" s="14">
        <v>30</v>
      </c>
      <c r="G10" s="24">
        <v>11.37</v>
      </c>
      <c r="H10" s="41">
        <f t="shared" si="0"/>
        <v>341.1</v>
      </c>
      <c r="I10" s="14" t="s">
        <v>77</v>
      </c>
    </row>
    <row r="11" s="2" customFormat="1" ht="24.75" customHeight="1" spans="1:9">
      <c r="A11" s="23">
        <v>43647</v>
      </c>
      <c r="B11" s="14" t="s">
        <v>1683</v>
      </c>
      <c r="C11" s="14" t="s">
        <v>1684</v>
      </c>
      <c r="D11" s="14" t="s">
        <v>160</v>
      </c>
      <c r="E11" s="14" t="s">
        <v>259</v>
      </c>
      <c r="F11" s="14">
        <v>16</v>
      </c>
      <c r="G11" s="24">
        <v>3</v>
      </c>
      <c r="H11" s="41">
        <f t="shared" si="0"/>
        <v>48</v>
      </c>
      <c r="I11" s="14" t="s">
        <v>260</v>
      </c>
    </row>
    <row r="12" s="2" customFormat="1" ht="24.75" customHeight="1" spans="1:9">
      <c r="A12" s="23">
        <v>43647</v>
      </c>
      <c r="B12" s="14" t="s">
        <v>1683</v>
      </c>
      <c r="C12" s="14" t="s">
        <v>1684</v>
      </c>
      <c r="D12" s="14" t="s">
        <v>37</v>
      </c>
      <c r="E12" s="14" t="s">
        <v>103</v>
      </c>
      <c r="F12" s="14">
        <v>30</v>
      </c>
      <c r="G12" s="24">
        <v>3.7</v>
      </c>
      <c r="H12" s="41">
        <f t="shared" si="0"/>
        <v>111</v>
      </c>
      <c r="I12" s="14" t="s">
        <v>104</v>
      </c>
    </row>
    <row r="13" s="2" customFormat="1" ht="24.75" customHeight="1" spans="1:9">
      <c r="A13" s="23">
        <v>43647</v>
      </c>
      <c r="B13" s="14" t="s">
        <v>1683</v>
      </c>
      <c r="C13" s="14" t="s">
        <v>1684</v>
      </c>
      <c r="D13" s="14" t="s">
        <v>93</v>
      </c>
      <c r="E13" s="14" t="s">
        <v>517</v>
      </c>
      <c r="F13" s="14">
        <v>1</v>
      </c>
      <c r="G13" s="24">
        <v>5.84</v>
      </c>
      <c r="H13" s="41">
        <f t="shared" si="0"/>
        <v>5.84</v>
      </c>
      <c r="I13" s="14" t="s">
        <v>518</v>
      </c>
    </row>
    <row r="14" s="2" customFormat="1" ht="24.75" customHeight="1" spans="1:9">
      <c r="A14" s="23">
        <v>43647</v>
      </c>
      <c r="B14" s="14" t="s">
        <v>1685</v>
      </c>
      <c r="C14" s="14" t="s">
        <v>1526</v>
      </c>
      <c r="D14" s="14" t="s">
        <v>115</v>
      </c>
      <c r="E14" s="14" t="s">
        <v>651</v>
      </c>
      <c r="F14" s="14">
        <v>1</v>
      </c>
      <c r="G14" s="24">
        <v>3.5</v>
      </c>
      <c r="H14" s="41">
        <f t="shared" si="0"/>
        <v>3.5</v>
      </c>
      <c r="I14" s="14" t="s">
        <v>652</v>
      </c>
    </row>
    <row r="15" s="2" customFormat="1" ht="24.75" customHeight="1" spans="1:9">
      <c r="A15" s="23">
        <v>43647</v>
      </c>
      <c r="B15" s="14" t="s">
        <v>1686</v>
      </c>
      <c r="C15" s="14" t="s">
        <v>1544</v>
      </c>
      <c r="D15" s="14" t="s">
        <v>37</v>
      </c>
      <c r="E15" s="14" t="s">
        <v>38</v>
      </c>
      <c r="F15" s="14">
        <v>16</v>
      </c>
      <c r="G15" s="24">
        <v>4</v>
      </c>
      <c r="H15" s="41">
        <f t="shared" si="0"/>
        <v>64</v>
      </c>
      <c r="I15" s="14" t="s">
        <v>39</v>
      </c>
    </row>
    <row r="16" s="2" customFormat="1" ht="24.75" customHeight="1" spans="1:9">
      <c r="A16" s="23">
        <v>43647</v>
      </c>
      <c r="B16" s="14" t="s">
        <v>1687</v>
      </c>
      <c r="C16" s="14" t="s">
        <v>1684</v>
      </c>
      <c r="D16" s="14" t="s">
        <v>184</v>
      </c>
      <c r="E16" s="14" t="s">
        <v>185</v>
      </c>
      <c r="F16" s="14">
        <v>30</v>
      </c>
      <c r="G16" s="24">
        <v>13</v>
      </c>
      <c r="H16" s="41">
        <f t="shared" si="0"/>
        <v>390</v>
      </c>
      <c r="I16" s="14" t="s">
        <v>186</v>
      </c>
    </row>
    <row r="17" s="2" customFormat="1" ht="24.75" customHeight="1" spans="1:9">
      <c r="A17" s="23">
        <v>43647</v>
      </c>
      <c r="B17" s="14" t="s">
        <v>1687</v>
      </c>
      <c r="C17" s="14" t="s">
        <v>1684</v>
      </c>
      <c r="D17" s="14" t="s">
        <v>184</v>
      </c>
      <c r="E17" s="14" t="s">
        <v>185</v>
      </c>
      <c r="F17" s="14">
        <v>6</v>
      </c>
      <c r="G17" s="24">
        <v>13</v>
      </c>
      <c r="H17" s="41">
        <f t="shared" si="0"/>
        <v>78</v>
      </c>
      <c r="I17" s="14" t="s">
        <v>186</v>
      </c>
    </row>
    <row r="18" s="2" customFormat="1" ht="24.75" customHeight="1" spans="1:9">
      <c r="A18" s="23">
        <v>43647</v>
      </c>
      <c r="B18" s="14" t="s">
        <v>1683</v>
      </c>
      <c r="C18" s="14" t="s">
        <v>1684</v>
      </c>
      <c r="D18" s="14" t="s">
        <v>37</v>
      </c>
      <c r="E18" s="14" t="s">
        <v>216</v>
      </c>
      <c r="F18" s="14">
        <v>2</v>
      </c>
      <c r="G18" s="24">
        <v>3.55</v>
      </c>
      <c r="H18" s="41">
        <f t="shared" si="0"/>
        <v>7.1</v>
      </c>
      <c r="I18" s="14" t="s">
        <v>217</v>
      </c>
    </row>
    <row r="19" s="2" customFormat="1" ht="24.75" customHeight="1" spans="1:9">
      <c r="A19" s="23">
        <v>43647</v>
      </c>
      <c r="B19" s="14" t="s">
        <v>1683</v>
      </c>
      <c r="C19" s="14" t="s">
        <v>1684</v>
      </c>
      <c r="D19" s="14" t="s">
        <v>31</v>
      </c>
      <c r="E19" s="14" t="s">
        <v>230</v>
      </c>
      <c r="F19" s="14">
        <v>6</v>
      </c>
      <c r="G19" s="24">
        <v>1.84</v>
      </c>
      <c r="H19" s="41">
        <f t="shared" si="0"/>
        <v>11.04</v>
      </c>
      <c r="I19" s="14" t="s">
        <v>231</v>
      </c>
    </row>
    <row r="20" s="2" customFormat="1" ht="24.75" customHeight="1" spans="1:9">
      <c r="A20" s="23">
        <v>43647</v>
      </c>
      <c r="B20" s="14" t="s">
        <v>1683</v>
      </c>
      <c r="C20" s="14" t="s">
        <v>1684</v>
      </c>
      <c r="D20" s="14" t="s">
        <v>37</v>
      </c>
      <c r="E20" s="14" t="s">
        <v>68</v>
      </c>
      <c r="F20" s="14">
        <v>1</v>
      </c>
      <c r="G20" s="24">
        <v>6.61</v>
      </c>
      <c r="H20" s="41">
        <f t="shared" si="0"/>
        <v>6.61</v>
      </c>
      <c r="I20" s="14" t="s">
        <v>69</v>
      </c>
    </row>
    <row r="21" s="2" customFormat="1" ht="24.75" customHeight="1" spans="1:9">
      <c r="A21" s="23">
        <v>43647</v>
      </c>
      <c r="B21" s="14" t="s">
        <v>1688</v>
      </c>
      <c r="C21" s="14" t="s">
        <v>1544</v>
      </c>
      <c r="D21" s="14" t="s">
        <v>37</v>
      </c>
      <c r="E21" s="14" t="s">
        <v>245</v>
      </c>
      <c r="F21" s="14">
        <v>2</v>
      </c>
      <c r="G21" s="24">
        <v>4.18</v>
      </c>
      <c r="H21" s="41">
        <f t="shared" si="0"/>
        <v>8.36</v>
      </c>
      <c r="I21" s="14" t="s">
        <v>246</v>
      </c>
    </row>
    <row r="22" s="2" customFormat="1" ht="24.75" customHeight="1" spans="1:9">
      <c r="A22" s="23">
        <v>43647</v>
      </c>
      <c r="B22" s="14" t="s">
        <v>1689</v>
      </c>
      <c r="C22" s="14" t="s">
        <v>1544</v>
      </c>
      <c r="D22" s="14" t="s">
        <v>90</v>
      </c>
      <c r="E22" s="14" t="s">
        <v>91</v>
      </c>
      <c r="F22" s="14">
        <v>4</v>
      </c>
      <c r="G22" s="24">
        <v>4.3</v>
      </c>
      <c r="H22" s="41">
        <f t="shared" si="0"/>
        <v>17.2</v>
      </c>
      <c r="I22" s="14" t="s">
        <v>92</v>
      </c>
    </row>
    <row r="23" s="2" customFormat="1" ht="24.75" customHeight="1" spans="1:9">
      <c r="A23" s="23">
        <v>43647</v>
      </c>
      <c r="B23" s="14" t="s">
        <v>1683</v>
      </c>
      <c r="C23" s="14" t="s">
        <v>1684</v>
      </c>
      <c r="D23" s="14" t="s">
        <v>333</v>
      </c>
      <c r="E23" s="14" t="s">
        <v>334</v>
      </c>
      <c r="F23" s="14">
        <v>4</v>
      </c>
      <c r="G23" s="24">
        <v>3.7</v>
      </c>
      <c r="H23" s="41">
        <f t="shared" si="0"/>
        <v>14.8</v>
      </c>
      <c r="I23" s="14" t="s">
        <v>335</v>
      </c>
    </row>
    <row r="24" s="2" customFormat="1" ht="24.75" customHeight="1" spans="1:9">
      <c r="A24" s="23">
        <v>43647</v>
      </c>
      <c r="B24" s="14" t="s">
        <v>1683</v>
      </c>
      <c r="C24" s="14" t="s">
        <v>1684</v>
      </c>
      <c r="D24" s="14" t="s">
        <v>109</v>
      </c>
      <c r="E24" s="14" t="s">
        <v>1443</v>
      </c>
      <c r="F24" s="14">
        <v>30</v>
      </c>
      <c r="G24" s="24">
        <v>3.39</v>
      </c>
      <c r="H24" s="41">
        <f t="shared" si="0"/>
        <v>101.7</v>
      </c>
      <c r="I24" s="14" t="s">
        <v>1444</v>
      </c>
    </row>
    <row r="25" s="2" customFormat="1" ht="24.75" customHeight="1" spans="1:9">
      <c r="A25" s="23">
        <v>43647</v>
      </c>
      <c r="B25" s="14" t="s">
        <v>1683</v>
      </c>
      <c r="C25" s="14" t="s">
        <v>1684</v>
      </c>
      <c r="D25" s="14" t="s">
        <v>1579</v>
      </c>
      <c r="E25" s="14" t="s">
        <v>1580</v>
      </c>
      <c r="F25" s="14">
        <v>1</v>
      </c>
      <c r="G25" s="24">
        <v>194</v>
      </c>
      <c r="H25" s="41">
        <f t="shared" si="0"/>
        <v>194</v>
      </c>
      <c r="I25" s="14" t="s">
        <v>1581</v>
      </c>
    </row>
    <row r="26" s="2" customFormat="1" ht="24.75" customHeight="1" spans="1:9">
      <c r="A26" s="23">
        <v>43647</v>
      </c>
      <c r="B26" s="14" t="s">
        <v>1683</v>
      </c>
      <c r="C26" s="14" t="s">
        <v>1684</v>
      </c>
      <c r="D26" s="14" t="s">
        <v>85</v>
      </c>
      <c r="E26" s="14" t="s">
        <v>86</v>
      </c>
      <c r="F26" s="14">
        <v>1</v>
      </c>
      <c r="G26" s="24">
        <v>27</v>
      </c>
      <c r="H26" s="41">
        <f t="shared" si="0"/>
        <v>27</v>
      </c>
      <c r="I26" s="14" t="s">
        <v>87</v>
      </c>
    </row>
    <row r="27" s="2" customFormat="1" ht="24.75" customHeight="1" spans="1:9">
      <c r="A27" s="23">
        <v>43647</v>
      </c>
      <c r="B27" s="14" t="s">
        <v>1690</v>
      </c>
      <c r="C27" s="14" t="s">
        <v>1539</v>
      </c>
      <c r="D27" s="14" t="s">
        <v>90</v>
      </c>
      <c r="E27" s="14" t="s">
        <v>175</v>
      </c>
      <c r="F27" s="14">
        <v>6</v>
      </c>
      <c r="G27" s="24">
        <v>6</v>
      </c>
      <c r="H27" s="41">
        <f t="shared" si="0"/>
        <v>36</v>
      </c>
      <c r="I27" s="14" t="s">
        <v>176</v>
      </c>
    </row>
    <row r="28" s="2" customFormat="1" ht="24.75" customHeight="1" spans="1:9">
      <c r="A28" s="23">
        <v>43647</v>
      </c>
      <c r="B28" s="14" t="s">
        <v>1691</v>
      </c>
      <c r="C28" s="14" t="s">
        <v>1684</v>
      </c>
      <c r="D28" s="14" t="s">
        <v>37</v>
      </c>
      <c r="E28" s="14" t="s">
        <v>126</v>
      </c>
      <c r="F28" s="14">
        <v>1</v>
      </c>
      <c r="G28" s="24">
        <v>12</v>
      </c>
      <c r="H28" s="41">
        <f t="shared" si="0"/>
        <v>12</v>
      </c>
      <c r="I28" s="14" t="s">
        <v>127</v>
      </c>
    </row>
    <row r="29" s="2" customFormat="1" ht="24.75" customHeight="1" spans="1:9">
      <c r="A29" s="23">
        <v>43650</v>
      </c>
      <c r="B29" s="14" t="s">
        <v>1692</v>
      </c>
      <c r="C29" s="14" t="s">
        <v>1544</v>
      </c>
      <c r="D29" s="14" t="s">
        <v>145</v>
      </c>
      <c r="E29" s="14" t="s">
        <v>146</v>
      </c>
      <c r="F29" s="14">
        <v>15</v>
      </c>
      <c r="G29" s="24">
        <v>9.74</v>
      </c>
      <c r="H29" s="41">
        <f t="shared" si="0"/>
        <v>146.1</v>
      </c>
      <c r="I29" s="14" t="s">
        <v>147</v>
      </c>
    </row>
    <row r="30" s="2" customFormat="1" ht="24.75" customHeight="1" spans="1:9">
      <c r="A30" s="23">
        <v>43652</v>
      </c>
      <c r="B30" s="14" t="s">
        <v>1693</v>
      </c>
      <c r="C30" s="14" t="s">
        <v>1544</v>
      </c>
      <c r="D30" s="14" t="s">
        <v>37</v>
      </c>
      <c r="E30" s="14" t="s">
        <v>107</v>
      </c>
      <c r="F30" s="14">
        <v>4</v>
      </c>
      <c r="G30" s="24">
        <v>5</v>
      </c>
      <c r="H30" s="41">
        <f t="shared" si="0"/>
        <v>20</v>
      </c>
      <c r="I30" s="14" t="s">
        <v>108</v>
      </c>
    </row>
    <row r="31" s="2" customFormat="1" ht="24.75" customHeight="1" spans="1:9">
      <c r="A31" s="23">
        <v>43657</v>
      </c>
      <c r="B31" s="14" t="s">
        <v>1694</v>
      </c>
      <c r="C31" s="14" t="s">
        <v>1695</v>
      </c>
      <c r="D31" s="14" t="s">
        <v>90</v>
      </c>
      <c r="E31" s="14" t="s">
        <v>440</v>
      </c>
      <c r="F31" s="14">
        <v>66</v>
      </c>
      <c r="G31" s="24">
        <v>4.12</v>
      </c>
      <c r="H31" s="41">
        <f t="shared" si="0"/>
        <v>271.92</v>
      </c>
      <c r="I31" s="14" t="s">
        <v>441</v>
      </c>
    </row>
    <row r="32" s="2" customFormat="1" ht="24.75" customHeight="1" spans="1:9">
      <c r="A32" s="23">
        <v>43665</v>
      </c>
      <c r="B32" s="14" t="s">
        <v>1696</v>
      </c>
      <c r="C32" s="14" t="s">
        <v>1697</v>
      </c>
      <c r="D32" s="14" t="s">
        <v>70</v>
      </c>
      <c r="E32" s="14" t="s">
        <v>71</v>
      </c>
      <c r="F32" s="14">
        <v>10</v>
      </c>
      <c r="G32" s="24">
        <v>195</v>
      </c>
      <c r="H32" s="41">
        <f t="shared" si="0"/>
        <v>1950</v>
      </c>
      <c r="I32" s="14" t="s">
        <v>72</v>
      </c>
    </row>
    <row r="33" s="2" customFormat="1" ht="24.75" customHeight="1" spans="1:9">
      <c r="A33" s="23">
        <v>43665</v>
      </c>
      <c r="B33" s="14" t="s">
        <v>1696</v>
      </c>
      <c r="C33" s="14" t="s">
        <v>1697</v>
      </c>
      <c r="D33" s="14" t="s">
        <v>160</v>
      </c>
      <c r="E33" s="14" t="s">
        <v>259</v>
      </c>
      <c r="F33" s="14">
        <v>60</v>
      </c>
      <c r="G33" s="24">
        <v>3</v>
      </c>
      <c r="H33" s="41">
        <f t="shared" si="0"/>
        <v>180</v>
      </c>
      <c r="I33" s="14" t="s">
        <v>260</v>
      </c>
    </row>
    <row r="34" s="2" customFormat="1" ht="24.75" customHeight="1" spans="1:9">
      <c r="A34" s="23">
        <v>43665</v>
      </c>
      <c r="B34" s="14" t="s">
        <v>1696</v>
      </c>
      <c r="C34" s="14" t="s">
        <v>1697</v>
      </c>
      <c r="D34" s="14" t="s">
        <v>145</v>
      </c>
      <c r="E34" s="14" t="s">
        <v>409</v>
      </c>
      <c r="F34" s="14">
        <v>60</v>
      </c>
      <c r="G34" s="24">
        <v>9.31</v>
      </c>
      <c r="H34" s="41">
        <f t="shared" si="0"/>
        <v>558.6</v>
      </c>
      <c r="I34" s="14" t="s">
        <v>410</v>
      </c>
    </row>
    <row r="35" s="2" customFormat="1" ht="24.75" customHeight="1" spans="1:9">
      <c r="A35" s="23">
        <v>43668</v>
      </c>
      <c r="B35" s="14" t="s">
        <v>1698</v>
      </c>
      <c r="C35" s="14" t="s">
        <v>1695</v>
      </c>
      <c r="D35" s="14" t="s">
        <v>37</v>
      </c>
      <c r="E35" s="14" t="s">
        <v>80</v>
      </c>
      <c r="F35" s="14">
        <v>52</v>
      </c>
      <c r="G35" s="24">
        <v>12.07</v>
      </c>
      <c r="H35" s="41">
        <f t="shared" si="0"/>
        <v>627.64</v>
      </c>
      <c r="I35" s="14" t="s">
        <v>81</v>
      </c>
    </row>
    <row r="36" s="2" customFormat="1" ht="24.75" customHeight="1" spans="1:9">
      <c r="A36" s="23">
        <v>43668</v>
      </c>
      <c r="B36" s="14" t="s">
        <v>1699</v>
      </c>
      <c r="C36" s="14" t="s">
        <v>1700</v>
      </c>
      <c r="D36" s="14" t="s">
        <v>85</v>
      </c>
      <c r="E36" s="14" t="s">
        <v>237</v>
      </c>
      <c r="F36" s="14">
        <v>1</v>
      </c>
      <c r="G36" s="24">
        <v>24.7</v>
      </c>
      <c r="H36" s="41">
        <f t="shared" si="0"/>
        <v>24.7</v>
      </c>
      <c r="I36" s="14" t="s">
        <v>238</v>
      </c>
    </row>
    <row r="37" s="2" customFormat="1" ht="24.75" customHeight="1" spans="1:9">
      <c r="A37" s="23">
        <v>43668</v>
      </c>
      <c r="B37" s="14" t="s">
        <v>1699</v>
      </c>
      <c r="C37" s="14" t="s">
        <v>1700</v>
      </c>
      <c r="D37" s="14" t="s">
        <v>37</v>
      </c>
      <c r="E37" s="14" t="s">
        <v>245</v>
      </c>
      <c r="F37" s="14">
        <v>2</v>
      </c>
      <c r="G37" s="24">
        <v>4.18</v>
      </c>
      <c r="H37" s="41">
        <f t="shared" si="0"/>
        <v>8.36</v>
      </c>
      <c r="I37" s="14" t="s">
        <v>246</v>
      </c>
    </row>
    <row r="38" s="2" customFormat="1" ht="24.75" customHeight="1" spans="1:9">
      <c r="A38" s="23">
        <v>43668</v>
      </c>
      <c r="B38" s="14" t="s">
        <v>1699</v>
      </c>
      <c r="C38" s="14" t="s">
        <v>1700</v>
      </c>
      <c r="D38" s="14" t="s">
        <v>31</v>
      </c>
      <c r="E38" s="14" t="s">
        <v>497</v>
      </c>
      <c r="F38" s="14">
        <v>9</v>
      </c>
      <c r="G38" s="24">
        <v>1.84</v>
      </c>
      <c r="H38" s="41">
        <f t="shared" si="0"/>
        <v>16.56</v>
      </c>
      <c r="I38" s="14" t="s">
        <v>498</v>
      </c>
    </row>
    <row r="39" s="2" customFormat="1" ht="24.75" customHeight="1" spans="1:9">
      <c r="A39" s="23">
        <v>43665</v>
      </c>
      <c r="B39" s="14" t="s">
        <v>1701</v>
      </c>
      <c r="C39" s="14" t="s">
        <v>1695</v>
      </c>
      <c r="D39" s="14" t="s">
        <v>37</v>
      </c>
      <c r="E39" s="14" t="s">
        <v>80</v>
      </c>
      <c r="F39" s="14">
        <v>80</v>
      </c>
      <c r="G39" s="24">
        <v>12.07</v>
      </c>
      <c r="H39" s="41">
        <f t="shared" si="0"/>
        <v>965.6</v>
      </c>
      <c r="I39" s="14" t="s">
        <v>81</v>
      </c>
    </row>
    <row r="40" s="2" customFormat="1" ht="24.75" customHeight="1" spans="1:9">
      <c r="A40" s="23">
        <v>43665</v>
      </c>
      <c r="B40" s="14" t="s">
        <v>1696</v>
      </c>
      <c r="C40" s="14" t="s">
        <v>1697</v>
      </c>
      <c r="D40" s="14" t="s">
        <v>85</v>
      </c>
      <c r="E40" s="14" t="s">
        <v>86</v>
      </c>
      <c r="F40" s="14">
        <v>10</v>
      </c>
      <c r="G40" s="24">
        <v>27</v>
      </c>
      <c r="H40" s="41">
        <f t="shared" si="0"/>
        <v>270</v>
      </c>
      <c r="I40" s="14" t="s">
        <v>87</v>
      </c>
    </row>
    <row r="41" s="2" customFormat="1" ht="24.75" customHeight="1" spans="1:9">
      <c r="A41" s="23">
        <v>43665</v>
      </c>
      <c r="B41" s="14" t="s">
        <v>1696</v>
      </c>
      <c r="C41" s="14" t="s">
        <v>1697</v>
      </c>
      <c r="D41" s="14" t="s">
        <v>333</v>
      </c>
      <c r="E41" s="14" t="s">
        <v>334</v>
      </c>
      <c r="F41" s="14">
        <v>40</v>
      </c>
      <c r="G41" s="24">
        <v>3.7</v>
      </c>
      <c r="H41" s="41">
        <f t="shared" si="0"/>
        <v>148</v>
      </c>
      <c r="I41" s="14" t="s">
        <v>335</v>
      </c>
    </row>
    <row r="42" s="2" customFormat="1" ht="24.75" customHeight="1" spans="1:9">
      <c r="A42" s="23">
        <v>43665</v>
      </c>
      <c r="B42" s="14" t="s">
        <v>1696</v>
      </c>
      <c r="C42" s="14" t="s">
        <v>1697</v>
      </c>
      <c r="D42" s="14" t="s">
        <v>73</v>
      </c>
      <c r="E42" s="14" t="s">
        <v>158</v>
      </c>
      <c r="F42" s="14">
        <v>90</v>
      </c>
      <c r="G42" s="24">
        <v>2.6</v>
      </c>
      <c r="H42" s="41">
        <f t="shared" si="0"/>
        <v>234</v>
      </c>
      <c r="I42" s="14" t="s">
        <v>159</v>
      </c>
    </row>
    <row r="43" s="2" customFormat="1" ht="24.75" customHeight="1" spans="1:9">
      <c r="A43" s="23">
        <v>43668</v>
      </c>
      <c r="B43" s="14" t="s">
        <v>1699</v>
      </c>
      <c r="C43" s="14" t="s">
        <v>1700</v>
      </c>
      <c r="D43" s="14" t="s">
        <v>37</v>
      </c>
      <c r="E43" s="14" t="s">
        <v>468</v>
      </c>
      <c r="F43" s="14">
        <v>3</v>
      </c>
      <c r="G43" s="24">
        <v>9.4</v>
      </c>
      <c r="H43" s="41">
        <f t="shared" si="0"/>
        <v>28.2</v>
      </c>
      <c r="I43" s="14" t="s">
        <v>469</v>
      </c>
    </row>
    <row r="44" s="2" customFormat="1" ht="24.75" customHeight="1" spans="1:9">
      <c r="A44" s="23">
        <v>43668</v>
      </c>
      <c r="B44" s="14" t="s">
        <v>1699</v>
      </c>
      <c r="C44" s="14" t="s">
        <v>1700</v>
      </c>
      <c r="D44" s="14" t="s">
        <v>100</v>
      </c>
      <c r="E44" s="14" t="s">
        <v>324</v>
      </c>
      <c r="F44" s="14">
        <v>3</v>
      </c>
      <c r="G44" s="24">
        <v>795.8</v>
      </c>
      <c r="H44" s="41">
        <f t="shared" si="0"/>
        <v>2387.4</v>
      </c>
      <c r="I44" s="14" t="s">
        <v>325</v>
      </c>
    </row>
    <row r="45" s="2" customFormat="1" ht="24.75" customHeight="1" spans="1:9">
      <c r="A45" s="23">
        <v>43668</v>
      </c>
      <c r="B45" s="14" t="s">
        <v>1699</v>
      </c>
      <c r="C45" s="14" t="s">
        <v>1700</v>
      </c>
      <c r="D45" s="14" t="s">
        <v>145</v>
      </c>
      <c r="E45" s="14" t="s">
        <v>409</v>
      </c>
      <c r="F45" s="14">
        <v>4</v>
      </c>
      <c r="G45" s="24">
        <v>9.31</v>
      </c>
      <c r="H45" s="41">
        <f t="shared" si="0"/>
        <v>37.24</v>
      </c>
      <c r="I45" s="14" t="s">
        <v>410</v>
      </c>
    </row>
    <row r="46" s="2" customFormat="1" ht="24.75" customHeight="1" spans="1:9">
      <c r="A46" s="23">
        <v>43668</v>
      </c>
      <c r="B46" s="14" t="s">
        <v>1699</v>
      </c>
      <c r="C46" s="14" t="s">
        <v>1700</v>
      </c>
      <c r="D46" s="14" t="s">
        <v>37</v>
      </c>
      <c r="E46" s="14" t="s">
        <v>107</v>
      </c>
      <c r="F46" s="14">
        <v>4</v>
      </c>
      <c r="G46" s="24">
        <v>5</v>
      </c>
      <c r="H46" s="41">
        <f t="shared" si="0"/>
        <v>20</v>
      </c>
      <c r="I46" s="14" t="s">
        <v>108</v>
      </c>
    </row>
    <row r="47" s="2" customFormat="1" ht="24.75" customHeight="1" spans="1:9">
      <c r="A47" s="23">
        <v>43668</v>
      </c>
      <c r="B47" s="14" t="s">
        <v>1699</v>
      </c>
      <c r="C47" s="14" t="s">
        <v>1700</v>
      </c>
      <c r="D47" s="14" t="s">
        <v>73</v>
      </c>
      <c r="E47" s="14" t="s">
        <v>407</v>
      </c>
      <c r="F47" s="14">
        <v>3</v>
      </c>
      <c r="G47" s="24">
        <v>4.12</v>
      </c>
      <c r="H47" s="41">
        <f t="shared" si="0"/>
        <v>12.36</v>
      </c>
      <c r="I47" s="14" t="s">
        <v>408</v>
      </c>
    </row>
    <row r="48" s="2" customFormat="1" ht="24.75" customHeight="1" spans="1:9">
      <c r="A48" s="23">
        <v>43665</v>
      </c>
      <c r="B48" s="14" t="s">
        <v>1696</v>
      </c>
      <c r="C48" s="14" t="s">
        <v>1697</v>
      </c>
      <c r="D48" s="14" t="s">
        <v>211</v>
      </c>
      <c r="E48" s="14" t="s">
        <v>212</v>
      </c>
      <c r="F48" s="14">
        <v>10</v>
      </c>
      <c r="G48" s="24">
        <v>7.9999</v>
      </c>
      <c r="H48" s="41">
        <f t="shared" si="0"/>
        <v>79.999</v>
      </c>
      <c r="I48" s="14" t="s">
        <v>213</v>
      </c>
    </row>
    <row r="49" s="2" customFormat="1" ht="24.75" customHeight="1" spans="1:9">
      <c r="A49" s="23">
        <v>43670</v>
      </c>
      <c r="B49" s="14" t="s">
        <v>1702</v>
      </c>
      <c r="C49" s="14" t="s">
        <v>1703</v>
      </c>
      <c r="D49" s="14" t="s">
        <v>90</v>
      </c>
      <c r="E49" s="14" t="s">
        <v>440</v>
      </c>
      <c r="F49" s="14">
        <v>66</v>
      </c>
      <c r="G49" s="24">
        <v>4.12</v>
      </c>
      <c r="H49" s="41">
        <f t="shared" si="0"/>
        <v>271.92</v>
      </c>
      <c r="I49" s="14" t="s">
        <v>441</v>
      </c>
    </row>
    <row r="50" s="2" customFormat="1" ht="24.75" customHeight="1" spans="1:9">
      <c r="A50" s="23">
        <v>43665</v>
      </c>
      <c r="B50" s="14" t="s">
        <v>1696</v>
      </c>
      <c r="C50" s="14" t="s">
        <v>1697</v>
      </c>
      <c r="D50" s="14" t="s">
        <v>109</v>
      </c>
      <c r="E50" s="14" t="s">
        <v>585</v>
      </c>
      <c r="F50" s="14">
        <v>140</v>
      </c>
      <c r="G50" s="24">
        <v>6.9</v>
      </c>
      <c r="H50" s="41">
        <f t="shared" si="0"/>
        <v>966</v>
      </c>
      <c r="I50" s="14" t="s">
        <v>586</v>
      </c>
    </row>
    <row r="51" s="2" customFormat="1" ht="24.75" customHeight="1" spans="1:9">
      <c r="A51" s="23">
        <v>43665</v>
      </c>
      <c r="B51" s="14" t="s">
        <v>1696</v>
      </c>
      <c r="C51" s="14" t="s">
        <v>1697</v>
      </c>
      <c r="D51" s="14" t="s">
        <v>90</v>
      </c>
      <c r="E51" s="14" t="s">
        <v>440</v>
      </c>
      <c r="F51" s="14">
        <v>60</v>
      </c>
      <c r="G51" s="24">
        <v>4.12</v>
      </c>
      <c r="H51" s="41">
        <f t="shared" si="0"/>
        <v>247.2</v>
      </c>
      <c r="I51" s="14" t="s">
        <v>441</v>
      </c>
    </row>
    <row r="52" s="2" customFormat="1" ht="24.75" customHeight="1" spans="1:9">
      <c r="A52" s="23">
        <v>43665</v>
      </c>
      <c r="B52" s="14" t="s">
        <v>1696</v>
      </c>
      <c r="C52" s="14" t="s">
        <v>1697</v>
      </c>
      <c r="D52" s="14" t="s">
        <v>37</v>
      </c>
      <c r="E52" s="14" t="s">
        <v>107</v>
      </c>
      <c r="F52" s="14">
        <v>40</v>
      </c>
      <c r="G52" s="24">
        <v>5</v>
      </c>
      <c r="H52" s="41">
        <f t="shared" si="0"/>
        <v>200</v>
      </c>
      <c r="I52" s="14" t="s">
        <v>108</v>
      </c>
    </row>
    <row r="53" s="2" customFormat="1" ht="24.75" customHeight="1" spans="1:9">
      <c r="A53" s="23">
        <v>43668</v>
      </c>
      <c r="B53" s="14" t="s">
        <v>1699</v>
      </c>
      <c r="C53" s="14" t="s">
        <v>1700</v>
      </c>
      <c r="D53" s="14" t="s">
        <v>37</v>
      </c>
      <c r="E53" s="14" t="s">
        <v>1307</v>
      </c>
      <c r="F53" s="14">
        <v>10</v>
      </c>
      <c r="G53" s="24">
        <v>6.61</v>
      </c>
      <c r="H53" s="41">
        <f t="shared" si="0"/>
        <v>66.1</v>
      </c>
      <c r="I53" s="14" t="s">
        <v>1308</v>
      </c>
    </row>
    <row r="54" s="2" customFormat="1" ht="24.75" customHeight="1" spans="1:9">
      <c r="A54" s="23">
        <v>43668</v>
      </c>
      <c r="B54" s="14" t="s">
        <v>1699</v>
      </c>
      <c r="C54" s="14" t="s">
        <v>1700</v>
      </c>
      <c r="D54" s="14" t="s">
        <v>37</v>
      </c>
      <c r="E54" s="14" t="s">
        <v>38</v>
      </c>
      <c r="F54" s="14">
        <v>16</v>
      </c>
      <c r="G54" s="24">
        <v>4</v>
      </c>
      <c r="H54" s="41">
        <f t="shared" si="0"/>
        <v>64</v>
      </c>
      <c r="I54" s="14" t="s">
        <v>39</v>
      </c>
    </row>
    <row r="55" s="2" customFormat="1" ht="24.75" customHeight="1" spans="1:9">
      <c r="A55" s="23">
        <v>43668</v>
      </c>
      <c r="B55" s="14" t="s">
        <v>1699</v>
      </c>
      <c r="C55" s="14" t="s">
        <v>1700</v>
      </c>
      <c r="D55" s="14" t="s">
        <v>145</v>
      </c>
      <c r="E55" s="14" t="s">
        <v>146</v>
      </c>
      <c r="F55" s="14">
        <v>15</v>
      </c>
      <c r="G55" s="24">
        <v>9.74</v>
      </c>
      <c r="H55" s="41">
        <f t="shared" si="0"/>
        <v>146.1</v>
      </c>
      <c r="I55" s="14" t="s">
        <v>147</v>
      </c>
    </row>
    <row r="56" s="2" customFormat="1" ht="24.75" customHeight="1" spans="1:9">
      <c r="A56" s="23">
        <v>43668</v>
      </c>
      <c r="B56" s="14" t="s">
        <v>1699</v>
      </c>
      <c r="C56" s="14" t="s">
        <v>1700</v>
      </c>
      <c r="D56" s="14" t="s">
        <v>160</v>
      </c>
      <c r="E56" s="14" t="s">
        <v>161</v>
      </c>
      <c r="F56" s="14">
        <v>5</v>
      </c>
      <c r="G56" s="24">
        <v>4.63</v>
      </c>
      <c r="H56" s="41">
        <f t="shared" si="0"/>
        <v>23.15</v>
      </c>
      <c r="I56" s="14" t="s">
        <v>162</v>
      </c>
    </row>
    <row r="57" s="2" customFormat="1" ht="24.75" customHeight="1" spans="1:9">
      <c r="A57" s="23">
        <v>43668</v>
      </c>
      <c r="B57" s="14" t="s">
        <v>1699</v>
      </c>
      <c r="C57" s="14" t="s">
        <v>1700</v>
      </c>
      <c r="D57" s="14" t="s">
        <v>90</v>
      </c>
      <c r="E57" s="14" t="s">
        <v>175</v>
      </c>
      <c r="F57" s="14">
        <v>6</v>
      </c>
      <c r="G57" s="24">
        <v>6</v>
      </c>
      <c r="H57" s="41">
        <f t="shared" si="0"/>
        <v>36</v>
      </c>
      <c r="I57" s="14" t="s">
        <v>176</v>
      </c>
    </row>
    <row r="58" s="2" customFormat="1" ht="24.75" customHeight="1" spans="1:9">
      <c r="A58" s="23">
        <v>43668</v>
      </c>
      <c r="B58" s="14" t="s">
        <v>1699</v>
      </c>
      <c r="C58" s="14" t="s">
        <v>1700</v>
      </c>
      <c r="D58" s="14" t="s">
        <v>37</v>
      </c>
      <c r="E58" s="14" t="s">
        <v>214</v>
      </c>
      <c r="F58" s="14">
        <v>8</v>
      </c>
      <c r="G58" s="24">
        <v>2.9</v>
      </c>
      <c r="H58" s="41">
        <f t="shared" si="0"/>
        <v>23.2</v>
      </c>
      <c r="I58" s="14" t="s">
        <v>215</v>
      </c>
    </row>
    <row r="59" s="2" customFormat="1" ht="24.75" customHeight="1" spans="1:9">
      <c r="A59" s="23">
        <v>43665</v>
      </c>
      <c r="B59" s="14" t="s">
        <v>1696</v>
      </c>
      <c r="C59" s="14" t="s">
        <v>1697</v>
      </c>
      <c r="D59" s="14" t="s">
        <v>31</v>
      </c>
      <c r="E59" s="14" t="s">
        <v>230</v>
      </c>
      <c r="F59" s="14">
        <v>10</v>
      </c>
      <c r="G59" s="24">
        <v>1.84</v>
      </c>
      <c r="H59" s="41">
        <f t="shared" si="0"/>
        <v>18.4</v>
      </c>
      <c r="I59" s="14" t="s">
        <v>231</v>
      </c>
    </row>
    <row r="60" s="2" customFormat="1" ht="24.75" customHeight="1" spans="1:9">
      <c r="A60" s="23">
        <v>43668</v>
      </c>
      <c r="B60" s="14" t="s">
        <v>1704</v>
      </c>
      <c r="C60" s="14" t="s">
        <v>1697</v>
      </c>
      <c r="D60" s="14" t="s">
        <v>73</v>
      </c>
      <c r="E60" s="14" t="s">
        <v>74</v>
      </c>
      <c r="F60" s="14">
        <v>10</v>
      </c>
      <c r="G60" s="24">
        <v>3.4</v>
      </c>
      <c r="H60" s="41">
        <f t="shared" si="0"/>
        <v>34</v>
      </c>
      <c r="I60" s="14" t="s">
        <v>75</v>
      </c>
    </row>
    <row r="61" s="2" customFormat="1" ht="24.75" customHeight="1" spans="1:9">
      <c r="A61" s="23">
        <v>43668</v>
      </c>
      <c r="B61" s="14" t="s">
        <v>1699</v>
      </c>
      <c r="C61" s="14" t="s">
        <v>1700</v>
      </c>
      <c r="D61" s="14" t="s">
        <v>90</v>
      </c>
      <c r="E61" s="14" t="s">
        <v>91</v>
      </c>
      <c r="F61" s="14">
        <v>4</v>
      </c>
      <c r="G61" s="24">
        <v>4.3</v>
      </c>
      <c r="H61" s="41">
        <f t="shared" si="0"/>
        <v>17.2</v>
      </c>
      <c r="I61" s="14" t="s">
        <v>92</v>
      </c>
    </row>
    <row r="62" s="2" customFormat="1" ht="24.75" customHeight="1" spans="1:9">
      <c r="A62" s="23">
        <v>43668</v>
      </c>
      <c r="B62" s="14" t="s">
        <v>1699</v>
      </c>
      <c r="C62" s="14" t="s">
        <v>1700</v>
      </c>
      <c r="D62" s="14" t="s">
        <v>37</v>
      </c>
      <c r="E62" s="14" t="s">
        <v>389</v>
      </c>
      <c r="F62" s="14">
        <v>10</v>
      </c>
      <c r="G62" s="24">
        <v>6</v>
      </c>
      <c r="H62" s="41">
        <f t="shared" si="0"/>
        <v>60</v>
      </c>
      <c r="I62" s="14" t="s">
        <v>390</v>
      </c>
    </row>
    <row r="63" s="2" customFormat="1" ht="24.75" customHeight="1" spans="1:9">
      <c r="A63" s="23">
        <v>43668</v>
      </c>
      <c r="B63" s="14" t="s">
        <v>1705</v>
      </c>
      <c r="C63" s="14" t="s">
        <v>1706</v>
      </c>
      <c r="D63" s="14" t="s">
        <v>184</v>
      </c>
      <c r="E63" s="14" t="s">
        <v>185</v>
      </c>
      <c r="F63" s="14">
        <v>6</v>
      </c>
      <c r="G63" s="24">
        <v>13</v>
      </c>
      <c r="H63" s="41">
        <f t="shared" si="0"/>
        <v>78</v>
      </c>
      <c r="I63" s="14" t="s">
        <v>186</v>
      </c>
    </row>
    <row r="64" s="2" customFormat="1" ht="24.75" customHeight="1" spans="1:9">
      <c r="A64" s="23">
        <v>43668</v>
      </c>
      <c r="B64" s="14" t="s">
        <v>1705</v>
      </c>
      <c r="C64" s="14" t="s">
        <v>1706</v>
      </c>
      <c r="D64" s="14" t="s">
        <v>109</v>
      </c>
      <c r="E64" s="14" t="s">
        <v>585</v>
      </c>
      <c r="F64" s="14">
        <v>20</v>
      </c>
      <c r="G64" s="24">
        <v>6.9</v>
      </c>
      <c r="H64" s="41">
        <f t="shared" si="0"/>
        <v>138</v>
      </c>
      <c r="I64" s="14" t="s">
        <v>586</v>
      </c>
    </row>
    <row r="65" s="2" customFormat="1" ht="24.75" customHeight="1" spans="1:9">
      <c r="A65" s="23">
        <v>43668</v>
      </c>
      <c r="B65" s="14" t="s">
        <v>1699</v>
      </c>
      <c r="C65" s="14" t="s">
        <v>1700</v>
      </c>
      <c r="D65" s="14" t="s">
        <v>333</v>
      </c>
      <c r="E65" s="14" t="s">
        <v>334</v>
      </c>
      <c r="F65" s="14">
        <v>6</v>
      </c>
      <c r="G65" s="24">
        <v>3.7</v>
      </c>
      <c r="H65" s="41">
        <f t="shared" si="0"/>
        <v>22.2</v>
      </c>
      <c r="I65" s="14" t="s">
        <v>335</v>
      </c>
    </row>
    <row r="66" s="2" customFormat="1" ht="24.75" customHeight="1" spans="1:9">
      <c r="A66" s="23">
        <v>43668</v>
      </c>
      <c r="B66" s="14" t="s">
        <v>1699</v>
      </c>
      <c r="C66" s="14" t="s">
        <v>1700</v>
      </c>
      <c r="D66" s="14" t="s">
        <v>37</v>
      </c>
      <c r="E66" s="14" t="s">
        <v>597</v>
      </c>
      <c r="F66" s="14">
        <v>12</v>
      </c>
      <c r="G66" s="24">
        <v>2.9</v>
      </c>
      <c r="H66" s="41">
        <f t="shared" si="0"/>
        <v>34.8</v>
      </c>
      <c r="I66" s="14" t="s">
        <v>598</v>
      </c>
    </row>
    <row r="67" s="2" customFormat="1" ht="24.75" customHeight="1" spans="1:9">
      <c r="A67" s="23">
        <v>43668</v>
      </c>
      <c r="B67" s="14" t="s">
        <v>1699</v>
      </c>
      <c r="C67" s="14" t="s">
        <v>1700</v>
      </c>
      <c r="D67" s="14" t="s">
        <v>37</v>
      </c>
      <c r="E67" s="14" t="s">
        <v>356</v>
      </c>
      <c r="F67" s="14">
        <v>8</v>
      </c>
      <c r="G67" s="24">
        <v>7.3</v>
      </c>
      <c r="H67" s="41">
        <f t="shared" si="0"/>
        <v>58.4</v>
      </c>
      <c r="I67" s="14" t="s">
        <v>357</v>
      </c>
    </row>
    <row r="68" s="34" customFormat="1" ht="25.5" customHeight="1" spans="1:9">
      <c r="A68" s="49" t="s">
        <v>48</v>
      </c>
      <c r="B68" s="48"/>
      <c r="C68" s="49" t="str">
        <f>IF(H68&lt;0,"负","")&amp;IF(TRUNC(ROUND(H68,2))=0,"",TEXT(TRUNC(ABS(ROUND(H68,2))),"[DBNum2]")&amp;"元")&amp;IF(ISERR(FIND(".",ROUND(H68,2))),"",TEXT(RIGHT(TRUNC(ROUND(H68,2)*10)),"[DBNum2]"))&amp;IF(ISERR(FIND(".0",TEXT(H68,"0.00"))),"角","")&amp;IF(LEFT(RIGHT(ROUND(H68,2),3))=".",TEXT(RIGHT(ROUND(H68,2)),"[DBNum2]")&amp;"分","整")</f>
        <v>壹万贰仟零贰拾肆元肆角陆分</v>
      </c>
      <c r="D68" s="52"/>
      <c r="E68" s="48"/>
      <c r="F68" s="49" t="s">
        <v>49</v>
      </c>
      <c r="G68" s="48"/>
      <c r="H68" s="53">
        <f>SUM(H8:H67)</f>
        <v>12024.459</v>
      </c>
      <c r="I68" s="54"/>
    </row>
    <row r="69" ht="12.75" customHeight="1" spans="7:7">
      <c r="G69" s="5"/>
    </row>
    <row r="70" s="3" customFormat="1" ht="20.1" customHeight="1" spans="1:11">
      <c r="A70" s="3" t="s">
        <v>50</v>
      </c>
      <c r="H70" s="3" t="s">
        <v>51</v>
      </c>
      <c r="K70" s="5"/>
    </row>
    <row r="71" s="3" customFormat="1" ht="20.1" customHeight="1" spans="1:11">
      <c r="A71" s="3" t="s">
        <v>52</v>
      </c>
      <c r="H71" s="3" t="s">
        <v>52</v>
      </c>
      <c r="K71" s="5"/>
    </row>
    <row r="72" s="4" customFormat="1" ht="20.1" customHeight="1" spans="1:11">
      <c r="A72" s="26" t="s">
        <v>53</v>
      </c>
      <c r="B72" s="27" t="s">
        <v>54</v>
      </c>
      <c r="C72" s="27"/>
      <c r="D72" s="30" t="s">
        <v>0</v>
      </c>
      <c r="K72" s="5"/>
    </row>
    <row r="73" s="4" customFormat="1" ht="20.1" customHeight="1" spans="1:11">
      <c r="A73" s="26"/>
      <c r="B73" s="27" t="s">
        <v>55</v>
      </c>
      <c r="C73" s="27"/>
      <c r="D73" s="68" t="s">
        <v>56</v>
      </c>
      <c r="K73" s="5"/>
    </row>
    <row r="74" s="4" customFormat="1" ht="20.1" customHeight="1" spans="1:11">
      <c r="A74" s="26"/>
      <c r="B74" s="27" t="s">
        <v>57</v>
      </c>
      <c r="C74" s="27"/>
      <c r="D74" s="30" t="s">
        <v>58</v>
      </c>
      <c r="H74" s="33"/>
      <c r="I74" s="32"/>
      <c r="K74" s="5"/>
    </row>
    <row r="75" s="4" customFormat="1" ht="20.1" customHeight="1" spans="1:11">
      <c r="A75" s="26"/>
      <c r="B75" s="27" t="s">
        <v>59</v>
      </c>
      <c r="C75" s="27"/>
      <c r="D75" s="30" t="s">
        <v>60</v>
      </c>
      <c r="K75" s="5"/>
    </row>
    <row r="76" s="4" customFormat="1" ht="20.1" customHeight="1" spans="1:11">
      <c r="A76" s="30" t="s">
        <v>61</v>
      </c>
      <c r="K76" s="5"/>
    </row>
    <row r="77" s="4" customFormat="1" ht="20.1" customHeight="1" spans="2:11">
      <c r="B77" s="30" t="s">
        <v>62</v>
      </c>
      <c r="E77" s="30"/>
      <c r="F77" s="30"/>
      <c r="K77" s="5"/>
    </row>
  </sheetData>
  <mergeCells count="10">
    <mergeCell ref="A1:I1"/>
    <mergeCell ref="A2:I2"/>
    <mergeCell ref="A68:B68"/>
    <mergeCell ref="C68:E68"/>
    <mergeCell ref="F68:G68"/>
    <mergeCell ref="B72:C72"/>
    <mergeCell ref="B73:C73"/>
    <mergeCell ref="B74:C74"/>
    <mergeCell ref="B75:C75"/>
    <mergeCell ref="A72:A75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E11" sqref="E11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1707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43651</v>
      </c>
      <c r="B8" s="14" t="s">
        <v>1708</v>
      </c>
      <c r="C8" s="14" t="s">
        <v>1709</v>
      </c>
      <c r="D8" s="14" t="s">
        <v>25</v>
      </c>
      <c r="E8" s="14" t="s">
        <v>151</v>
      </c>
      <c r="F8" s="14">
        <v>400</v>
      </c>
      <c r="G8" s="24">
        <v>1</v>
      </c>
      <c r="H8" s="41">
        <f>F8*G8</f>
        <v>400</v>
      </c>
      <c r="I8" s="14" t="s">
        <v>152</v>
      </c>
    </row>
    <row r="9" s="2" customFormat="1" ht="24.75" customHeight="1" spans="1:9">
      <c r="A9" s="23">
        <v>43668</v>
      </c>
      <c r="B9" s="14" t="s">
        <v>1710</v>
      </c>
      <c r="C9" s="14" t="s">
        <v>1711</v>
      </c>
      <c r="D9" s="15" t="s">
        <v>25</v>
      </c>
      <c r="E9" s="14" t="s">
        <v>151</v>
      </c>
      <c r="F9" s="14">
        <v>400</v>
      </c>
      <c r="G9" s="24">
        <v>1</v>
      </c>
      <c r="H9" s="24">
        <f>F9*G9</f>
        <v>400</v>
      </c>
      <c r="I9" s="14" t="s">
        <v>152</v>
      </c>
    </row>
    <row r="10" s="34" customFormat="1" ht="25.5" customHeight="1" spans="1:9">
      <c r="A10" s="49" t="s">
        <v>48</v>
      </c>
      <c r="B10" s="48"/>
      <c r="C10" s="49" t="str">
        <f>IF(H10&lt;0,"负","")&amp;IF(TRUNC(ROUND(H10,2))=0,"",TEXT(TRUNC(ABS(ROUND(H10,2))),"[DBNum2]")&amp;"元")&amp;IF(ISERR(FIND(".",ROUND(H10,2))),"",TEXT(RIGHT(TRUNC(ROUND(H10,2)*10)),"[DBNum2]"))&amp;IF(ISERR(FIND(".0",TEXT(H10,"0.00"))),"角","")&amp;IF(LEFT(RIGHT(ROUND(H10,2),3))=".",TEXT(RIGHT(ROUND(H10,2)),"[DBNum2]")&amp;"分","整")</f>
        <v>捌佰元整</v>
      </c>
      <c r="D10" s="52"/>
      <c r="E10" s="48"/>
      <c r="F10" s="49" t="s">
        <v>49</v>
      </c>
      <c r="G10" s="48"/>
      <c r="H10" s="53">
        <f>SUM(H8:H9)</f>
        <v>800</v>
      </c>
      <c r="I10" s="54"/>
    </row>
    <row r="11" ht="12.75" customHeight="1" spans="7:7">
      <c r="G11" s="5"/>
    </row>
    <row r="12" s="3" customFormat="1" ht="20.1" customHeight="1" spans="1:11">
      <c r="A12" s="3" t="s">
        <v>50</v>
      </c>
      <c r="H12" s="3" t="s">
        <v>51</v>
      </c>
      <c r="K12" s="5"/>
    </row>
    <row r="13" s="3" customFormat="1" ht="20.1" customHeight="1" spans="1:11">
      <c r="A13" s="3" t="s">
        <v>52</v>
      </c>
      <c r="H13" s="3" t="s">
        <v>52</v>
      </c>
      <c r="K13" s="5"/>
    </row>
    <row r="14" s="4" customFormat="1" ht="20.1" customHeight="1" spans="1:11">
      <c r="A14" s="26" t="s">
        <v>53</v>
      </c>
      <c r="B14" s="27" t="s">
        <v>54</v>
      </c>
      <c r="C14" s="27"/>
      <c r="D14" s="30" t="s">
        <v>0</v>
      </c>
      <c r="K14" s="5"/>
    </row>
    <row r="15" s="4" customFormat="1" ht="20.1" customHeight="1" spans="1:11">
      <c r="A15" s="26"/>
      <c r="B15" s="27" t="s">
        <v>55</v>
      </c>
      <c r="C15" s="27"/>
      <c r="D15" s="68" t="s">
        <v>56</v>
      </c>
      <c r="K15" s="5"/>
    </row>
    <row r="16" s="4" customFormat="1" ht="20.1" customHeight="1" spans="1:11">
      <c r="A16" s="26"/>
      <c r="B16" s="27" t="s">
        <v>57</v>
      </c>
      <c r="C16" s="27"/>
      <c r="D16" s="30" t="s">
        <v>58</v>
      </c>
      <c r="H16" s="33"/>
      <c r="I16" s="32"/>
      <c r="K16" s="5"/>
    </row>
    <row r="17" s="4" customFormat="1" ht="20.1" customHeight="1" spans="1:11">
      <c r="A17" s="26"/>
      <c r="B17" s="27" t="s">
        <v>59</v>
      </c>
      <c r="C17" s="27"/>
      <c r="D17" s="30" t="s">
        <v>60</v>
      </c>
      <c r="K17" s="5"/>
    </row>
    <row r="18" s="4" customFormat="1" ht="20.1" customHeight="1" spans="1:11">
      <c r="A18" s="30" t="s">
        <v>61</v>
      </c>
      <c r="K18" s="5"/>
    </row>
    <row r="19" s="4" customFormat="1" ht="20.1" customHeight="1" spans="2:11">
      <c r="B19" s="30" t="s">
        <v>62</v>
      </c>
      <c r="E19" s="30"/>
      <c r="F19" s="30"/>
      <c r="K19" s="5"/>
    </row>
  </sheetData>
  <mergeCells count="10">
    <mergeCell ref="A1:I1"/>
    <mergeCell ref="A2:I2"/>
    <mergeCell ref="A10:B10"/>
    <mergeCell ref="C10:E10"/>
    <mergeCell ref="F10:G10"/>
    <mergeCell ref="B14:C14"/>
    <mergeCell ref="B15:C15"/>
    <mergeCell ref="B16:C16"/>
    <mergeCell ref="B17:C17"/>
    <mergeCell ref="A14:A17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5"/>
  <sheetViews>
    <sheetView topLeftCell="A170" workbookViewId="0">
      <selection activeCell="G11" sqref="G11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1712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43647</v>
      </c>
      <c r="B8" s="14" t="s">
        <v>1713</v>
      </c>
      <c r="C8" s="14" t="s">
        <v>1613</v>
      </c>
      <c r="D8" s="14" t="s">
        <v>1714</v>
      </c>
      <c r="E8" s="14" t="s">
        <v>1715</v>
      </c>
      <c r="F8" s="14">
        <v>5</v>
      </c>
      <c r="G8" s="24">
        <v>88</v>
      </c>
      <c r="H8" s="41">
        <f>F8*G8</f>
        <v>440</v>
      </c>
      <c r="I8" s="14" t="s">
        <v>1716</v>
      </c>
    </row>
    <row r="9" s="2" customFormat="1" ht="24.75" customHeight="1" spans="1:9">
      <c r="A9" s="23">
        <v>43647</v>
      </c>
      <c r="B9" s="14" t="s">
        <v>1717</v>
      </c>
      <c r="C9" s="14" t="s">
        <v>1718</v>
      </c>
      <c r="D9" s="14" t="s">
        <v>1341</v>
      </c>
      <c r="E9" s="14" t="s">
        <v>1719</v>
      </c>
      <c r="F9" s="14">
        <v>6</v>
      </c>
      <c r="G9" s="24">
        <v>4.24</v>
      </c>
      <c r="H9" s="41">
        <f t="shared" ref="H9:H72" si="0">F9*G9</f>
        <v>25.44</v>
      </c>
      <c r="I9" s="14" t="s">
        <v>1720</v>
      </c>
    </row>
    <row r="10" s="2" customFormat="1" ht="24.75" customHeight="1" spans="1:9">
      <c r="A10" s="23">
        <v>43647</v>
      </c>
      <c r="B10" s="14" t="s">
        <v>1721</v>
      </c>
      <c r="C10" s="14" t="s">
        <v>1594</v>
      </c>
      <c r="D10" s="14" t="s">
        <v>37</v>
      </c>
      <c r="E10" s="14" t="s">
        <v>135</v>
      </c>
      <c r="F10" s="14">
        <v>4</v>
      </c>
      <c r="G10" s="24">
        <v>3.5</v>
      </c>
      <c r="H10" s="41">
        <f t="shared" si="0"/>
        <v>14</v>
      </c>
      <c r="I10" s="14" t="s">
        <v>136</v>
      </c>
    </row>
    <row r="11" s="2" customFormat="1" ht="24.75" customHeight="1" spans="1:9">
      <c r="A11" s="23">
        <v>43647</v>
      </c>
      <c r="B11" s="14" t="s">
        <v>1612</v>
      </c>
      <c r="C11" s="14" t="s">
        <v>1613</v>
      </c>
      <c r="D11" s="14" t="s">
        <v>31</v>
      </c>
      <c r="E11" s="14" t="s">
        <v>32</v>
      </c>
      <c r="F11" s="14">
        <v>10</v>
      </c>
      <c r="G11" s="24">
        <v>2.18</v>
      </c>
      <c r="H11" s="41">
        <f t="shared" si="0"/>
        <v>21.8</v>
      </c>
      <c r="I11" s="14" t="s">
        <v>33</v>
      </c>
    </row>
    <row r="12" s="2" customFormat="1" ht="24.75" customHeight="1" spans="1:9">
      <c r="A12" s="23">
        <v>43647</v>
      </c>
      <c r="B12" s="14" t="s">
        <v>1612</v>
      </c>
      <c r="C12" s="14" t="s">
        <v>1613</v>
      </c>
      <c r="D12" s="14" t="s">
        <v>160</v>
      </c>
      <c r="E12" s="14" t="s">
        <v>161</v>
      </c>
      <c r="F12" s="14">
        <v>15</v>
      </c>
      <c r="G12" s="24">
        <v>4.63</v>
      </c>
      <c r="H12" s="41">
        <f t="shared" si="0"/>
        <v>69.45</v>
      </c>
      <c r="I12" s="14" t="s">
        <v>162</v>
      </c>
    </row>
    <row r="13" s="2" customFormat="1" ht="24.75" customHeight="1" spans="1:9">
      <c r="A13" s="23">
        <v>43647</v>
      </c>
      <c r="B13" s="14" t="s">
        <v>1722</v>
      </c>
      <c r="C13" s="14" t="s">
        <v>1723</v>
      </c>
      <c r="D13" s="14" t="s">
        <v>160</v>
      </c>
      <c r="E13" s="14" t="s">
        <v>259</v>
      </c>
      <c r="F13" s="14">
        <v>10</v>
      </c>
      <c r="G13" s="24">
        <v>3</v>
      </c>
      <c r="H13" s="41">
        <f t="shared" si="0"/>
        <v>30</v>
      </c>
      <c r="I13" s="14" t="s">
        <v>260</v>
      </c>
    </row>
    <row r="14" s="2" customFormat="1" ht="24.75" customHeight="1" spans="1:9">
      <c r="A14" s="23">
        <v>43647</v>
      </c>
      <c r="B14" s="14" t="s">
        <v>1722</v>
      </c>
      <c r="C14" s="14" t="s">
        <v>1723</v>
      </c>
      <c r="D14" s="14" t="s">
        <v>37</v>
      </c>
      <c r="E14" s="14" t="s">
        <v>103</v>
      </c>
      <c r="F14" s="14">
        <v>16</v>
      </c>
      <c r="G14" s="24">
        <v>3.7</v>
      </c>
      <c r="H14" s="41">
        <f t="shared" si="0"/>
        <v>59.2</v>
      </c>
      <c r="I14" s="14" t="s">
        <v>104</v>
      </c>
    </row>
    <row r="15" s="2" customFormat="1" ht="24.75" customHeight="1" spans="1:9">
      <c r="A15" s="23">
        <v>43647</v>
      </c>
      <c r="B15" s="14" t="s">
        <v>1724</v>
      </c>
      <c r="C15" s="14" t="s">
        <v>1725</v>
      </c>
      <c r="D15" s="14" t="s">
        <v>160</v>
      </c>
      <c r="E15" s="14" t="s">
        <v>870</v>
      </c>
      <c r="F15" s="14">
        <v>1</v>
      </c>
      <c r="G15" s="24">
        <v>5.65</v>
      </c>
      <c r="H15" s="41">
        <f t="shared" si="0"/>
        <v>5.65</v>
      </c>
      <c r="I15" s="14" t="s">
        <v>871</v>
      </c>
    </row>
    <row r="16" s="2" customFormat="1" ht="24.75" customHeight="1" spans="1:9">
      <c r="A16" s="23">
        <v>43647</v>
      </c>
      <c r="B16" s="14" t="s">
        <v>1724</v>
      </c>
      <c r="C16" s="14" t="s">
        <v>1725</v>
      </c>
      <c r="D16" s="14" t="s">
        <v>37</v>
      </c>
      <c r="E16" s="14" t="s">
        <v>1726</v>
      </c>
      <c r="F16" s="14">
        <v>30</v>
      </c>
      <c r="G16" s="24">
        <v>2.3</v>
      </c>
      <c r="H16" s="41">
        <f t="shared" si="0"/>
        <v>69</v>
      </c>
      <c r="I16" s="14" t="s">
        <v>1727</v>
      </c>
    </row>
    <row r="17" s="2" customFormat="1" ht="24.75" customHeight="1" spans="1:9">
      <c r="A17" s="23">
        <v>43647</v>
      </c>
      <c r="B17" s="14" t="s">
        <v>1728</v>
      </c>
      <c r="C17" s="14" t="s">
        <v>1594</v>
      </c>
      <c r="D17" s="14" t="s">
        <v>37</v>
      </c>
      <c r="E17" s="14" t="s">
        <v>126</v>
      </c>
      <c r="F17" s="14">
        <v>1</v>
      </c>
      <c r="G17" s="24">
        <v>12</v>
      </c>
      <c r="H17" s="41">
        <f t="shared" si="0"/>
        <v>12</v>
      </c>
      <c r="I17" s="14" t="s">
        <v>127</v>
      </c>
    </row>
    <row r="18" s="2" customFormat="1" ht="24.75" customHeight="1" spans="1:9">
      <c r="A18" s="23">
        <v>43647</v>
      </c>
      <c r="B18" s="14" t="s">
        <v>1729</v>
      </c>
      <c r="C18" s="14" t="s">
        <v>1588</v>
      </c>
      <c r="D18" s="14" t="s">
        <v>37</v>
      </c>
      <c r="E18" s="14" t="s">
        <v>126</v>
      </c>
      <c r="F18" s="14">
        <v>1</v>
      </c>
      <c r="G18" s="24">
        <v>12</v>
      </c>
      <c r="H18" s="41">
        <f t="shared" si="0"/>
        <v>12</v>
      </c>
      <c r="I18" s="14" t="s">
        <v>127</v>
      </c>
    </row>
    <row r="19" s="2" customFormat="1" ht="24.75" customHeight="1" spans="1:9">
      <c r="A19" s="23">
        <v>43647</v>
      </c>
      <c r="B19" s="14" t="s">
        <v>1730</v>
      </c>
      <c r="C19" s="14" t="s">
        <v>1725</v>
      </c>
      <c r="D19" s="14" t="s">
        <v>184</v>
      </c>
      <c r="E19" s="14" t="s">
        <v>185</v>
      </c>
      <c r="F19" s="14">
        <v>4</v>
      </c>
      <c r="G19" s="24">
        <v>13</v>
      </c>
      <c r="H19" s="41">
        <f t="shared" si="0"/>
        <v>52</v>
      </c>
      <c r="I19" s="14" t="s">
        <v>186</v>
      </c>
    </row>
    <row r="20" s="2" customFormat="1" ht="24.75" customHeight="1" spans="1:9">
      <c r="A20" s="23">
        <v>43647</v>
      </c>
      <c r="B20" s="14" t="s">
        <v>1722</v>
      </c>
      <c r="C20" s="14" t="s">
        <v>1723</v>
      </c>
      <c r="D20" s="14" t="s">
        <v>37</v>
      </c>
      <c r="E20" s="14" t="s">
        <v>163</v>
      </c>
      <c r="F20" s="14">
        <v>5</v>
      </c>
      <c r="G20" s="24">
        <v>2.9</v>
      </c>
      <c r="H20" s="41">
        <f t="shared" si="0"/>
        <v>14.5</v>
      </c>
      <c r="I20" s="14" t="s">
        <v>164</v>
      </c>
    </row>
    <row r="21" s="2" customFormat="1" ht="24.75" customHeight="1" spans="1:9">
      <c r="A21" s="23">
        <v>43647</v>
      </c>
      <c r="B21" s="14" t="s">
        <v>1728</v>
      </c>
      <c r="C21" s="14" t="s">
        <v>1594</v>
      </c>
      <c r="D21" s="14" t="s">
        <v>37</v>
      </c>
      <c r="E21" s="14" t="s">
        <v>235</v>
      </c>
      <c r="F21" s="14">
        <v>1</v>
      </c>
      <c r="G21" s="24">
        <v>5.84</v>
      </c>
      <c r="H21" s="41">
        <f t="shared" si="0"/>
        <v>5.84</v>
      </c>
      <c r="I21" s="14" t="s">
        <v>236</v>
      </c>
    </row>
    <row r="22" s="2" customFormat="1" ht="24.75" customHeight="1" spans="1:9">
      <c r="A22" s="23">
        <v>43647</v>
      </c>
      <c r="B22" s="14" t="s">
        <v>1731</v>
      </c>
      <c r="C22" s="14" t="s">
        <v>1611</v>
      </c>
      <c r="D22" s="14" t="s">
        <v>37</v>
      </c>
      <c r="E22" s="14" t="s">
        <v>38</v>
      </c>
      <c r="F22" s="14">
        <v>6</v>
      </c>
      <c r="G22" s="24">
        <v>4.18</v>
      </c>
      <c r="H22" s="41">
        <f t="shared" si="0"/>
        <v>25.08</v>
      </c>
      <c r="I22" s="14" t="s">
        <v>39</v>
      </c>
    </row>
    <row r="23" s="2" customFormat="1" ht="24.75" customHeight="1" spans="1:9">
      <c r="A23" s="23">
        <v>43647</v>
      </c>
      <c r="B23" s="14" t="s">
        <v>1729</v>
      </c>
      <c r="C23" s="14" t="s">
        <v>1588</v>
      </c>
      <c r="D23" s="14" t="s">
        <v>37</v>
      </c>
      <c r="E23" s="14" t="s">
        <v>235</v>
      </c>
      <c r="F23" s="14">
        <v>1</v>
      </c>
      <c r="G23" s="24">
        <v>5.84</v>
      </c>
      <c r="H23" s="41">
        <f t="shared" si="0"/>
        <v>5.84</v>
      </c>
      <c r="I23" s="14" t="s">
        <v>236</v>
      </c>
    </row>
    <row r="24" s="2" customFormat="1" ht="24.75" customHeight="1" spans="1:9">
      <c r="A24" s="23">
        <v>43647</v>
      </c>
      <c r="B24" s="14" t="s">
        <v>1732</v>
      </c>
      <c r="C24" s="14" t="s">
        <v>1615</v>
      </c>
      <c r="D24" s="14" t="s">
        <v>1733</v>
      </c>
      <c r="E24" s="14" t="s">
        <v>1734</v>
      </c>
      <c r="F24" s="14">
        <v>4</v>
      </c>
      <c r="G24" s="24">
        <v>40</v>
      </c>
      <c r="H24" s="41">
        <f t="shared" si="0"/>
        <v>160</v>
      </c>
      <c r="I24" s="14" t="s">
        <v>1735</v>
      </c>
    </row>
    <row r="25" s="2" customFormat="1" ht="24.75" customHeight="1" spans="1:9">
      <c r="A25" s="23">
        <v>43647</v>
      </c>
      <c r="B25" s="14" t="s">
        <v>1736</v>
      </c>
      <c r="C25" s="14" t="s">
        <v>1588</v>
      </c>
      <c r="D25" s="14" t="s">
        <v>37</v>
      </c>
      <c r="E25" s="14" t="s">
        <v>216</v>
      </c>
      <c r="F25" s="14">
        <v>6</v>
      </c>
      <c r="G25" s="24">
        <v>3.55</v>
      </c>
      <c r="H25" s="41">
        <f t="shared" si="0"/>
        <v>21.3</v>
      </c>
      <c r="I25" s="14" t="s">
        <v>217</v>
      </c>
    </row>
    <row r="26" s="2" customFormat="1" ht="24.75" customHeight="1" spans="1:9">
      <c r="A26" s="23">
        <v>43647</v>
      </c>
      <c r="B26" s="14" t="s">
        <v>1721</v>
      </c>
      <c r="C26" s="14" t="s">
        <v>1594</v>
      </c>
      <c r="D26" s="14" t="s">
        <v>37</v>
      </c>
      <c r="E26" s="14" t="s">
        <v>216</v>
      </c>
      <c r="F26" s="14">
        <v>1</v>
      </c>
      <c r="G26" s="24">
        <v>3.55</v>
      </c>
      <c r="H26" s="41">
        <f t="shared" si="0"/>
        <v>3.55</v>
      </c>
      <c r="I26" s="14" t="s">
        <v>217</v>
      </c>
    </row>
    <row r="27" s="2" customFormat="1" ht="24.75" customHeight="1" spans="1:9">
      <c r="A27" s="23">
        <v>43647</v>
      </c>
      <c r="B27" s="14" t="s">
        <v>1737</v>
      </c>
      <c r="C27" s="14" t="s">
        <v>1613</v>
      </c>
      <c r="D27" s="14" t="s">
        <v>37</v>
      </c>
      <c r="E27" s="14" t="s">
        <v>80</v>
      </c>
      <c r="F27" s="14">
        <v>20</v>
      </c>
      <c r="G27" s="24">
        <v>12.07</v>
      </c>
      <c r="H27" s="41">
        <f t="shared" si="0"/>
        <v>241.4</v>
      </c>
      <c r="I27" s="14" t="s">
        <v>81</v>
      </c>
    </row>
    <row r="28" s="2" customFormat="1" ht="24.75" customHeight="1" spans="1:9">
      <c r="A28" s="23">
        <v>43647</v>
      </c>
      <c r="B28" s="14" t="s">
        <v>1737</v>
      </c>
      <c r="C28" s="14" t="s">
        <v>1613</v>
      </c>
      <c r="D28" s="14" t="s">
        <v>37</v>
      </c>
      <c r="E28" s="14" t="s">
        <v>80</v>
      </c>
      <c r="F28" s="14">
        <v>8</v>
      </c>
      <c r="G28" s="24">
        <v>12.07</v>
      </c>
      <c r="H28" s="41">
        <f t="shared" si="0"/>
        <v>96.56</v>
      </c>
      <c r="I28" s="14" t="s">
        <v>81</v>
      </c>
    </row>
    <row r="29" s="2" customFormat="1" ht="24.75" customHeight="1" spans="1:9">
      <c r="A29" s="23">
        <v>43647</v>
      </c>
      <c r="B29" s="14" t="s">
        <v>1722</v>
      </c>
      <c r="C29" s="14" t="s">
        <v>1723</v>
      </c>
      <c r="D29" s="14" t="s">
        <v>167</v>
      </c>
      <c r="E29" s="14" t="s">
        <v>221</v>
      </c>
      <c r="F29" s="14">
        <v>12</v>
      </c>
      <c r="G29" s="24">
        <v>18</v>
      </c>
      <c r="H29" s="41">
        <f t="shared" si="0"/>
        <v>216</v>
      </c>
      <c r="I29" s="14" t="s">
        <v>222</v>
      </c>
    </row>
    <row r="30" s="2" customFormat="1" ht="24.75" customHeight="1" spans="1:9">
      <c r="A30" s="23">
        <v>43647</v>
      </c>
      <c r="B30" s="14" t="s">
        <v>1722</v>
      </c>
      <c r="C30" s="14" t="s">
        <v>1723</v>
      </c>
      <c r="D30" s="14" t="s">
        <v>253</v>
      </c>
      <c r="E30" s="14" t="s">
        <v>254</v>
      </c>
      <c r="F30" s="14">
        <v>5</v>
      </c>
      <c r="G30" s="24">
        <v>36.05</v>
      </c>
      <c r="H30" s="41">
        <f t="shared" si="0"/>
        <v>180.25</v>
      </c>
      <c r="I30" s="14" t="s">
        <v>255</v>
      </c>
    </row>
    <row r="31" s="2" customFormat="1" ht="24.75" customHeight="1" spans="1:9">
      <c r="A31" s="23">
        <v>43647</v>
      </c>
      <c r="B31" s="14" t="s">
        <v>1722</v>
      </c>
      <c r="C31" s="14" t="s">
        <v>1723</v>
      </c>
      <c r="D31" s="14" t="s">
        <v>160</v>
      </c>
      <c r="E31" s="14" t="s">
        <v>161</v>
      </c>
      <c r="F31" s="14">
        <v>15</v>
      </c>
      <c r="G31" s="24">
        <v>4.63</v>
      </c>
      <c r="H31" s="41">
        <f t="shared" si="0"/>
        <v>69.45</v>
      </c>
      <c r="I31" s="14" t="s">
        <v>162</v>
      </c>
    </row>
    <row r="32" s="2" customFormat="1" ht="24.75" customHeight="1" spans="1:9">
      <c r="A32" s="23">
        <v>43647</v>
      </c>
      <c r="B32" s="14" t="s">
        <v>1722</v>
      </c>
      <c r="C32" s="14" t="s">
        <v>1723</v>
      </c>
      <c r="D32" s="14" t="s">
        <v>73</v>
      </c>
      <c r="E32" s="14" t="s">
        <v>403</v>
      </c>
      <c r="F32" s="14">
        <v>5</v>
      </c>
      <c r="G32" s="24">
        <v>4.3</v>
      </c>
      <c r="H32" s="41">
        <f t="shared" si="0"/>
        <v>21.5</v>
      </c>
      <c r="I32" s="14" t="s">
        <v>404</v>
      </c>
    </row>
    <row r="33" s="2" customFormat="1" ht="24.75" customHeight="1" spans="1:9">
      <c r="A33" s="23">
        <v>43647</v>
      </c>
      <c r="B33" s="14" t="s">
        <v>1722</v>
      </c>
      <c r="C33" s="14" t="s">
        <v>1723</v>
      </c>
      <c r="D33" s="14" t="s">
        <v>37</v>
      </c>
      <c r="E33" s="14" t="s">
        <v>76</v>
      </c>
      <c r="F33" s="14">
        <v>8</v>
      </c>
      <c r="G33" s="24">
        <v>11.37</v>
      </c>
      <c r="H33" s="41">
        <f t="shared" si="0"/>
        <v>90.96</v>
      </c>
      <c r="I33" s="14" t="s">
        <v>77</v>
      </c>
    </row>
    <row r="34" s="2" customFormat="1" ht="24.75" customHeight="1" spans="1:9">
      <c r="A34" s="23">
        <v>43647</v>
      </c>
      <c r="B34" s="14" t="s">
        <v>1722</v>
      </c>
      <c r="C34" s="14" t="s">
        <v>1723</v>
      </c>
      <c r="D34" s="14" t="s">
        <v>160</v>
      </c>
      <c r="E34" s="14" t="s">
        <v>161</v>
      </c>
      <c r="F34" s="14">
        <v>5</v>
      </c>
      <c r="G34" s="24">
        <v>4.63</v>
      </c>
      <c r="H34" s="41">
        <f t="shared" si="0"/>
        <v>23.15</v>
      </c>
      <c r="I34" s="14" t="s">
        <v>162</v>
      </c>
    </row>
    <row r="35" s="2" customFormat="1" ht="24.75" customHeight="1" spans="1:9">
      <c r="A35" s="23">
        <v>43647</v>
      </c>
      <c r="B35" s="14" t="s">
        <v>1724</v>
      </c>
      <c r="C35" s="14" t="s">
        <v>1725</v>
      </c>
      <c r="D35" s="14" t="s">
        <v>37</v>
      </c>
      <c r="E35" s="14" t="s">
        <v>235</v>
      </c>
      <c r="F35" s="14">
        <v>1</v>
      </c>
      <c r="G35" s="24">
        <v>5.84</v>
      </c>
      <c r="H35" s="41">
        <f t="shared" si="0"/>
        <v>5.84</v>
      </c>
      <c r="I35" s="14" t="s">
        <v>236</v>
      </c>
    </row>
    <row r="36" s="2" customFormat="1" ht="24.75" customHeight="1" spans="1:9">
      <c r="A36" s="23">
        <v>43647</v>
      </c>
      <c r="B36" s="14" t="s">
        <v>1724</v>
      </c>
      <c r="C36" s="14" t="s">
        <v>1725</v>
      </c>
      <c r="D36" s="14" t="s">
        <v>37</v>
      </c>
      <c r="E36" s="14" t="s">
        <v>245</v>
      </c>
      <c r="F36" s="14">
        <v>1</v>
      </c>
      <c r="G36" s="24">
        <v>4.18</v>
      </c>
      <c r="H36" s="41">
        <f t="shared" si="0"/>
        <v>4.18</v>
      </c>
      <c r="I36" s="14" t="s">
        <v>246</v>
      </c>
    </row>
    <row r="37" s="2" customFormat="1" ht="24.75" customHeight="1" spans="1:9">
      <c r="A37" s="23">
        <v>43647</v>
      </c>
      <c r="B37" s="14" t="s">
        <v>1728</v>
      </c>
      <c r="C37" s="14" t="s">
        <v>1594</v>
      </c>
      <c r="D37" s="14" t="s">
        <v>37</v>
      </c>
      <c r="E37" s="14" t="s">
        <v>235</v>
      </c>
      <c r="F37" s="14">
        <v>1</v>
      </c>
      <c r="G37" s="24">
        <v>5.84</v>
      </c>
      <c r="H37" s="41">
        <f t="shared" si="0"/>
        <v>5.84</v>
      </c>
      <c r="I37" s="14" t="s">
        <v>236</v>
      </c>
    </row>
    <row r="38" s="2" customFormat="1" ht="24.75" customHeight="1" spans="1:9">
      <c r="A38" s="23">
        <v>43647</v>
      </c>
      <c r="B38" s="14" t="s">
        <v>1728</v>
      </c>
      <c r="C38" s="14" t="s">
        <v>1594</v>
      </c>
      <c r="D38" s="14" t="s">
        <v>37</v>
      </c>
      <c r="E38" s="14" t="s">
        <v>126</v>
      </c>
      <c r="F38" s="14">
        <v>1</v>
      </c>
      <c r="G38" s="24">
        <v>12</v>
      </c>
      <c r="H38" s="41">
        <f t="shared" si="0"/>
        <v>12</v>
      </c>
      <c r="I38" s="14" t="s">
        <v>127</v>
      </c>
    </row>
    <row r="39" s="2" customFormat="1" ht="24.75" customHeight="1" spans="1:9">
      <c r="A39" s="23">
        <v>43647</v>
      </c>
      <c r="B39" s="14" t="s">
        <v>1732</v>
      </c>
      <c r="C39" s="14" t="s">
        <v>1615</v>
      </c>
      <c r="D39" s="14" t="s">
        <v>1738</v>
      </c>
      <c r="E39" s="14" t="s">
        <v>1739</v>
      </c>
      <c r="F39" s="14">
        <v>4</v>
      </c>
      <c r="G39" s="24">
        <v>36</v>
      </c>
      <c r="H39" s="41">
        <f t="shared" si="0"/>
        <v>144</v>
      </c>
      <c r="I39" s="14" t="s">
        <v>1740</v>
      </c>
    </row>
    <row r="40" s="2" customFormat="1" ht="24.75" customHeight="1" spans="1:9">
      <c r="A40" s="23">
        <v>43647</v>
      </c>
      <c r="B40" s="14" t="s">
        <v>1721</v>
      </c>
      <c r="C40" s="14" t="s">
        <v>1594</v>
      </c>
      <c r="D40" s="14" t="s">
        <v>37</v>
      </c>
      <c r="E40" s="14" t="s">
        <v>216</v>
      </c>
      <c r="F40" s="14">
        <v>1</v>
      </c>
      <c r="G40" s="24">
        <v>3.55</v>
      </c>
      <c r="H40" s="41">
        <f t="shared" si="0"/>
        <v>3.55</v>
      </c>
      <c r="I40" s="14" t="s">
        <v>217</v>
      </c>
    </row>
    <row r="41" s="2" customFormat="1" ht="24.75" customHeight="1" spans="1:9">
      <c r="A41" s="23">
        <v>43647</v>
      </c>
      <c r="B41" s="14" t="s">
        <v>1722</v>
      </c>
      <c r="C41" s="14" t="s">
        <v>1723</v>
      </c>
      <c r="D41" s="14" t="s">
        <v>73</v>
      </c>
      <c r="E41" s="14" t="s">
        <v>403</v>
      </c>
      <c r="F41" s="14">
        <v>10</v>
      </c>
      <c r="G41" s="24">
        <v>4.3</v>
      </c>
      <c r="H41" s="41">
        <f t="shared" si="0"/>
        <v>43</v>
      </c>
      <c r="I41" s="14" t="s">
        <v>404</v>
      </c>
    </row>
    <row r="42" s="2" customFormat="1" ht="24.75" customHeight="1" spans="1:9">
      <c r="A42" s="23">
        <v>43647</v>
      </c>
      <c r="B42" s="14" t="s">
        <v>1722</v>
      </c>
      <c r="C42" s="14" t="s">
        <v>1723</v>
      </c>
      <c r="D42" s="14" t="s">
        <v>37</v>
      </c>
      <c r="E42" s="14" t="s">
        <v>165</v>
      </c>
      <c r="F42" s="14">
        <v>8</v>
      </c>
      <c r="G42" s="24">
        <v>3.2</v>
      </c>
      <c r="H42" s="41">
        <f t="shared" si="0"/>
        <v>25.6</v>
      </c>
      <c r="I42" s="14" t="s">
        <v>166</v>
      </c>
    </row>
    <row r="43" s="2" customFormat="1" ht="24.75" customHeight="1" spans="1:9">
      <c r="A43" s="23">
        <v>43647</v>
      </c>
      <c r="B43" s="14" t="s">
        <v>1741</v>
      </c>
      <c r="C43" s="14" t="s">
        <v>1611</v>
      </c>
      <c r="D43" s="14" t="s">
        <v>37</v>
      </c>
      <c r="E43" s="14" t="s">
        <v>38</v>
      </c>
      <c r="F43" s="14">
        <v>14</v>
      </c>
      <c r="G43" s="24">
        <v>4.18</v>
      </c>
      <c r="H43" s="41">
        <f t="shared" si="0"/>
        <v>58.52</v>
      </c>
      <c r="I43" s="14" t="s">
        <v>39</v>
      </c>
    </row>
    <row r="44" s="2" customFormat="1" ht="24.75" customHeight="1" spans="1:9">
      <c r="A44" s="23">
        <v>43649</v>
      </c>
      <c r="B44" s="14" t="s">
        <v>1742</v>
      </c>
      <c r="C44" s="14" t="s">
        <v>1743</v>
      </c>
      <c r="D44" s="14" t="s">
        <v>37</v>
      </c>
      <c r="E44" s="14" t="s">
        <v>1342</v>
      </c>
      <c r="F44" s="14">
        <v>24</v>
      </c>
      <c r="G44" s="24">
        <v>7.3</v>
      </c>
      <c r="H44" s="41">
        <f t="shared" si="0"/>
        <v>175.2</v>
      </c>
      <c r="I44" s="14" t="s">
        <v>1483</v>
      </c>
    </row>
    <row r="45" s="2" customFormat="1" ht="24.75" customHeight="1" spans="1:9">
      <c r="A45" s="23">
        <v>43650</v>
      </c>
      <c r="B45" s="14" t="s">
        <v>1744</v>
      </c>
      <c r="C45" s="14" t="s">
        <v>1606</v>
      </c>
      <c r="D45" s="14" t="s">
        <v>189</v>
      </c>
      <c r="E45" s="14" t="s">
        <v>1745</v>
      </c>
      <c r="F45" s="14">
        <v>2</v>
      </c>
      <c r="G45" s="24">
        <v>140</v>
      </c>
      <c r="H45" s="41">
        <f t="shared" si="0"/>
        <v>280</v>
      </c>
      <c r="I45" s="14" t="s">
        <v>1746</v>
      </c>
    </row>
    <row r="46" s="2" customFormat="1" ht="24.75" customHeight="1" spans="1:9">
      <c r="A46" s="23">
        <v>43650</v>
      </c>
      <c r="B46" s="14" t="s">
        <v>1747</v>
      </c>
      <c r="C46" s="14" t="s">
        <v>1748</v>
      </c>
      <c r="D46" s="14" t="s">
        <v>37</v>
      </c>
      <c r="E46" s="14" t="s">
        <v>105</v>
      </c>
      <c r="F46" s="14">
        <v>2</v>
      </c>
      <c r="G46" s="24">
        <v>6.81</v>
      </c>
      <c r="H46" s="41">
        <f t="shared" si="0"/>
        <v>13.62</v>
      </c>
      <c r="I46" s="14" t="s">
        <v>106</v>
      </c>
    </row>
    <row r="47" s="2" customFormat="1" ht="24.75" customHeight="1" spans="1:9">
      <c r="A47" s="23">
        <v>43650</v>
      </c>
      <c r="B47" s="14" t="s">
        <v>1747</v>
      </c>
      <c r="C47" s="14" t="s">
        <v>1748</v>
      </c>
      <c r="D47" s="14" t="s">
        <v>82</v>
      </c>
      <c r="E47" s="14" t="s">
        <v>199</v>
      </c>
      <c r="F47" s="14">
        <v>4</v>
      </c>
      <c r="G47" s="24">
        <v>2.53</v>
      </c>
      <c r="H47" s="41">
        <f t="shared" si="0"/>
        <v>10.12</v>
      </c>
      <c r="I47" s="14" t="s">
        <v>200</v>
      </c>
    </row>
    <row r="48" s="2" customFormat="1" ht="24.75" customHeight="1" spans="1:9">
      <c r="A48" s="23">
        <v>43650</v>
      </c>
      <c r="B48" s="14" t="s">
        <v>1747</v>
      </c>
      <c r="C48" s="14" t="s">
        <v>1748</v>
      </c>
      <c r="D48" s="14" t="s">
        <v>85</v>
      </c>
      <c r="E48" s="14" t="s">
        <v>237</v>
      </c>
      <c r="F48" s="14">
        <v>1</v>
      </c>
      <c r="G48" s="24">
        <v>24.7</v>
      </c>
      <c r="H48" s="41">
        <f t="shared" si="0"/>
        <v>24.7</v>
      </c>
      <c r="I48" s="14" t="s">
        <v>238</v>
      </c>
    </row>
    <row r="49" s="2" customFormat="1" ht="24.75" customHeight="1" spans="1:9">
      <c r="A49" s="23">
        <v>43650</v>
      </c>
      <c r="B49" s="14" t="s">
        <v>1747</v>
      </c>
      <c r="C49" s="14" t="s">
        <v>1748</v>
      </c>
      <c r="D49" s="14" t="s">
        <v>37</v>
      </c>
      <c r="E49" s="14" t="s">
        <v>141</v>
      </c>
      <c r="F49" s="14">
        <v>2</v>
      </c>
      <c r="G49" s="24">
        <v>2.82</v>
      </c>
      <c r="H49" s="41">
        <f t="shared" si="0"/>
        <v>5.64</v>
      </c>
      <c r="I49" s="14" t="s">
        <v>142</v>
      </c>
    </row>
    <row r="50" s="2" customFormat="1" ht="24.75" customHeight="1" spans="1:9">
      <c r="A50" s="23">
        <v>43650</v>
      </c>
      <c r="B50" s="14" t="s">
        <v>1749</v>
      </c>
      <c r="C50" s="14" t="s">
        <v>1723</v>
      </c>
      <c r="D50" s="14" t="s">
        <v>37</v>
      </c>
      <c r="E50" s="14" t="s">
        <v>130</v>
      </c>
      <c r="F50" s="14">
        <v>5</v>
      </c>
      <c r="G50" s="24">
        <v>3.6</v>
      </c>
      <c r="H50" s="41">
        <f t="shared" si="0"/>
        <v>18</v>
      </c>
      <c r="I50" s="14" t="s">
        <v>131</v>
      </c>
    </row>
    <row r="51" s="2" customFormat="1" ht="24.75" customHeight="1" spans="1:9">
      <c r="A51" s="23">
        <v>43650</v>
      </c>
      <c r="B51" s="14" t="s">
        <v>1747</v>
      </c>
      <c r="C51" s="14" t="s">
        <v>1748</v>
      </c>
      <c r="D51" s="14" t="s">
        <v>31</v>
      </c>
      <c r="E51" s="14" t="s">
        <v>32</v>
      </c>
      <c r="F51" s="14">
        <v>6</v>
      </c>
      <c r="G51" s="24">
        <v>2.18</v>
      </c>
      <c r="H51" s="41">
        <f t="shared" si="0"/>
        <v>13.08</v>
      </c>
      <c r="I51" s="14" t="s">
        <v>33</v>
      </c>
    </row>
    <row r="52" s="2" customFormat="1" ht="24.75" customHeight="1" spans="1:9">
      <c r="A52" s="23">
        <v>43651</v>
      </c>
      <c r="B52" s="14" t="s">
        <v>1750</v>
      </c>
      <c r="C52" s="14" t="s">
        <v>1751</v>
      </c>
      <c r="D52" s="14" t="s">
        <v>98</v>
      </c>
      <c r="E52" s="14" t="s">
        <v>425</v>
      </c>
      <c r="F52" s="14">
        <v>20</v>
      </c>
      <c r="G52" s="24">
        <v>1.75</v>
      </c>
      <c r="H52" s="41">
        <f t="shared" si="0"/>
        <v>35</v>
      </c>
      <c r="I52" s="14" t="s">
        <v>426</v>
      </c>
    </row>
    <row r="53" s="2" customFormat="1" ht="24.75" customHeight="1" spans="1:9">
      <c r="A53" s="23">
        <v>43651</v>
      </c>
      <c r="B53" s="14" t="s">
        <v>1750</v>
      </c>
      <c r="C53" s="14" t="s">
        <v>1751</v>
      </c>
      <c r="D53" s="14" t="s">
        <v>34</v>
      </c>
      <c r="E53" s="14" t="s">
        <v>35</v>
      </c>
      <c r="F53" s="14">
        <v>20</v>
      </c>
      <c r="G53" s="24">
        <v>1.46</v>
      </c>
      <c r="H53" s="41">
        <f t="shared" si="0"/>
        <v>29.2</v>
      </c>
      <c r="I53" s="14" t="s">
        <v>36</v>
      </c>
    </row>
    <row r="54" s="2" customFormat="1" ht="24.75" customHeight="1" spans="1:9">
      <c r="A54" s="23">
        <v>43651</v>
      </c>
      <c r="B54" s="14" t="s">
        <v>1752</v>
      </c>
      <c r="C54" s="14" t="s">
        <v>1753</v>
      </c>
      <c r="D54" s="14" t="s">
        <v>112</v>
      </c>
      <c r="E54" s="14" t="s">
        <v>1000</v>
      </c>
      <c r="F54" s="14">
        <v>1</v>
      </c>
      <c r="G54" s="24">
        <v>5</v>
      </c>
      <c r="H54" s="41">
        <f t="shared" si="0"/>
        <v>5</v>
      </c>
      <c r="I54" s="14" t="s">
        <v>1001</v>
      </c>
    </row>
    <row r="55" s="2" customFormat="1" ht="24.75" customHeight="1" spans="1:9">
      <c r="A55" s="23">
        <v>43651</v>
      </c>
      <c r="B55" s="14" t="s">
        <v>1750</v>
      </c>
      <c r="C55" s="14" t="s">
        <v>1751</v>
      </c>
      <c r="D55" s="14" t="s">
        <v>115</v>
      </c>
      <c r="E55" s="14" t="s">
        <v>116</v>
      </c>
      <c r="F55" s="14">
        <v>50</v>
      </c>
      <c r="G55" s="24">
        <v>2.36</v>
      </c>
      <c r="H55" s="41">
        <f t="shared" si="0"/>
        <v>118</v>
      </c>
      <c r="I55" s="14" t="s">
        <v>117</v>
      </c>
    </row>
    <row r="56" s="2" customFormat="1" ht="24.75" customHeight="1" spans="1:9">
      <c r="A56" s="23">
        <v>43651</v>
      </c>
      <c r="B56" s="14" t="s">
        <v>1754</v>
      </c>
      <c r="C56" s="14" t="s">
        <v>1755</v>
      </c>
      <c r="D56" s="14" t="s">
        <v>31</v>
      </c>
      <c r="E56" s="14" t="s">
        <v>32</v>
      </c>
      <c r="F56" s="14">
        <v>4</v>
      </c>
      <c r="G56" s="24">
        <v>2.18</v>
      </c>
      <c r="H56" s="41">
        <f t="shared" si="0"/>
        <v>8.72</v>
      </c>
      <c r="I56" s="14" t="s">
        <v>33</v>
      </c>
    </row>
    <row r="57" s="2" customFormat="1" ht="24.75" customHeight="1" spans="1:9">
      <c r="A57" s="23">
        <v>43651</v>
      </c>
      <c r="B57" s="14" t="s">
        <v>1754</v>
      </c>
      <c r="C57" s="14" t="s">
        <v>1755</v>
      </c>
      <c r="D57" s="14" t="s">
        <v>1607</v>
      </c>
      <c r="E57" s="14" t="s">
        <v>1608</v>
      </c>
      <c r="F57" s="14">
        <v>2</v>
      </c>
      <c r="G57" s="24">
        <v>4.5</v>
      </c>
      <c r="H57" s="41">
        <f t="shared" si="0"/>
        <v>9</v>
      </c>
      <c r="I57" s="14" t="s">
        <v>1609</v>
      </c>
    </row>
    <row r="58" s="2" customFormat="1" ht="24.75" customHeight="1" spans="1:9">
      <c r="A58" s="23">
        <v>43651</v>
      </c>
      <c r="B58" s="14" t="s">
        <v>1750</v>
      </c>
      <c r="C58" s="14" t="s">
        <v>1751</v>
      </c>
      <c r="D58" s="14" t="s">
        <v>37</v>
      </c>
      <c r="E58" s="14" t="s">
        <v>103</v>
      </c>
      <c r="F58" s="14">
        <v>50</v>
      </c>
      <c r="G58" s="24">
        <v>3.7</v>
      </c>
      <c r="H58" s="41">
        <f t="shared" si="0"/>
        <v>185</v>
      </c>
      <c r="I58" s="14" t="s">
        <v>104</v>
      </c>
    </row>
    <row r="59" s="2" customFormat="1" ht="24.75" customHeight="1" spans="1:9">
      <c r="A59" s="23">
        <v>43651</v>
      </c>
      <c r="B59" s="14" t="s">
        <v>1754</v>
      </c>
      <c r="C59" s="14" t="s">
        <v>1755</v>
      </c>
      <c r="D59" s="14" t="s">
        <v>37</v>
      </c>
      <c r="E59" s="14" t="s">
        <v>68</v>
      </c>
      <c r="F59" s="14">
        <v>2</v>
      </c>
      <c r="G59" s="24">
        <v>6.61</v>
      </c>
      <c r="H59" s="41">
        <f t="shared" si="0"/>
        <v>13.22</v>
      </c>
      <c r="I59" s="14" t="s">
        <v>69</v>
      </c>
    </row>
    <row r="60" s="2" customFormat="1" ht="24.75" customHeight="1" spans="1:9">
      <c r="A60" s="23">
        <v>43652</v>
      </c>
      <c r="B60" s="14" t="s">
        <v>1756</v>
      </c>
      <c r="C60" s="14" t="s">
        <v>1748</v>
      </c>
      <c r="D60" s="14" t="s">
        <v>73</v>
      </c>
      <c r="E60" s="14" t="s">
        <v>74</v>
      </c>
      <c r="F60" s="14">
        <v>1</v>
      </c>
      <c r="G60" s="24">
        <v>3.4</v>
      </c>
      <c r="H60" s="41">
        <f t="shared" si="0"/>
        <v>3.4</v>
      </c>
      <c r="I60" s="14" t="s">
        <v>75</v>
      </c>
    </row>
    <row r="61" s="2" customFormat="1" ht="24.75" customHeight="1" spans="1:9">
      <c r="A61" s="23">
        <v>43652</v>
      </c>
      <c r="B61" s="14" t="s">
        <v>1757</v>
      </c>
      <c r="C61" s="14" t="s">
        <v>1758</v>
      </c>
      <c r="D61" s="14" t="s">
        <v>100</v>
      </c>
      <c r="E61" s="14" t="s">
        <v>101</v>
      </c>
      <c r="F61" s="14">
        <v>2</v>
      </c>
      <c r="G61" s="24">
        <v>1195</v>
      </c>
      <c r="H61" s="41">
        <f t="shared" si="0"/>
        <v>2390</v>
      </c>
      <c r="I61" s="14" t="s">
        <v>102</v>
      </c>
    </row>
    <row r="62" s="2" customFormat="1" ht="24.75" customHeight="1" spans="1:9">
      <c r="A62" s="23">
        <v>43657</v>
      </c>
      <c r="B62" s="14" t="s">
        <v>1759</v>
      </c>
      <c r="C62" s="14" t="s">
        <v>1760</v>
      </c>
      <c r="D62" s="14" t="s">
        <v>1761</v>
      </c>
      <c r="E62" s="14" t="s">
        <v>1017</v>
      </c>
      <c r="F62" s="14">
        <v>1</v>
      </c>
      <c r="G62" s="24">
        <v>303</v>
      </c>
      <c r="H62" s="41">
        <f t="shared" si="0"/>
        <v>303</v>
      </c>
      <c r="I62" s="14" t="s">
        <v>1762</v>
      </c>
    </row>
    <row r="63" s="2" customFormat="1" ht="24.75" customHeight="1" spans="1:9">
      <c r="A63" s="23">
        <v>43657</v>
      </c>
      <c r="B63" s="14" t="s">
        <v>1759</v>
      </c>
      <c r="C63" s="14" t="s">
        <v>1760</v>
      </c>
      <c r="D63" s="14" t="s">
        <v>269</v>
      </c>
      <c r="E63" s="14" t="s">
        <v>1763</v>
      </c>
      <c r="F63" s="14">
        <v>1</v>
      </c>
      <c r="G63" s="24">
        <v>64</v>
      </c>
      <c r="H63" s="41">
        <f t="shared" si="0"/>
        <v>64</v>
      </c>
      <c r="I63" s="14" t="s">
        <v>1764</v>
      </c>
    </row>
    <row r="64" s="2" customFormat="1" ht="24.75" customHeight="1" spans="1:9">
      <c r="A64" s="23">
        <v>43657</v>
      </c>
      <c r="B64" s="14" t="s">
        <v>1765</v>
      </c>
      <c r="C64" s="14" t="s">
        <v>1766</v>
      </c>
      <c r="D64" s="14" t="s">
        <v>37</v>
      </c>
      <c r="E64" s="14" t="s">
        <v>76</v>
      </c>
      <c r="F64" s="14">
        <v>40</v>
      </c>
      <c r="G64" s="24">
        <v>11.37</v>
      </c>
      <c r="H64" s="41">
        <f t="shared" si="0"/>
        <v>454.8</v>
      </c>
      <c r="I64" s="14" t="s">
        <v>77</v>
      </c>
    </row>
    <row r="65" s="2" customFormat="1" ht="24.75" customHeight="1" spans="1:9">
      <c r="A65" s="23">
        <v>43657</v>
      </c>
      <c r="B65" s="14" t="s">
        <v>1767</v>
      </c>
      <c r="C65" s="14" t="s">
        <v>1766</v>
      </c>
      <c r="D65" s="14" t="s">
        <v>184</v>
      </c>
      <c r="E65" s="14" t="s">
        <v>185</v>
      </c>
      <c r="F65" s="14">
        <v>40</v>
      </c>
      <c r="G65" s="24">
        <v>13</v>
      </c>
      <c r="H65" s="41">
        <f t="shared" si="0"/>
        <v>520</v>
      </c>
      <c r="I65" s="14" t="s">
        <v>186</v>
      </c>
    </row>
    <row r="66" s="2" customFormat="1" ht="24.75" customHeight="1" spans="1:9">
      <c r="A66" s="23">
        <v>43657</v>
      </c>
      <c r="B66" s="14" t="s">
        <v>1767</v>
      </c>
      <c r="C66" s="14" t="s">
        <v>1766</v>
      </c>
      <c r="D66" s="14" t="s">
        <v>98</v>
      </c>
      <c r="E66" s="14" t="s">
        <v>425</v>
      </c>
      <c r="F66" s="14">
        <v>20</v>
      </c>
      <c r="G66" s="24">
        <v>1.75</v>
      </c>
      <c r="H66" s="41">
        <f t="shared" si="0"/>
        <v>35</v>
      </c>
      <c r="I66" s="14" t="s">
        <v>426</v>
      </c>
    </row>
    <row r="67" s="2" customFormat="1" ht="24.75" customHeight="1" spans="1:9">
      <c r="A67" s="23">
        <v>43657</v>
      </c>
      <c r="B67" s="14" t="s">
        <v>1759</v>
      </c>
      <c r="C67" s="14" t="s">
        <v>1760</v>
      </c>
      <c r="D67" s="14" t="s">
        <v>1002</v>
      </c>
      <c r="E67" s="14" t="s">
        <v>1768</v>
      </c>
      <c r="F67" s="14">
        <v>4</v>
      </c>
      <c r="G67" s="24">
        <v>5</v>
      </c>
      <c r="H67" s="41">
        <f t="shared" si="0"/>
        <v>20</v>
      </c>
      <c r="I67" s="14" t="s">
        <v>1769</v>
      </c>
    </row>
    <row r="68" s="2" customFormat="1" ht="24.75" customHeight="1" spans="1:9">
      <c r="A68" s="23">
        <v>43657</v>
      </c>
      <c r="B68" s="14" t="s">
        <v>1759</v>
      </c>
      <c r="C68" s="14" t="s">
        <v>1760</v>
      </c>
      <c r="D68" s="14" t="s">
        <v>145</v>
      </c>
      <c r="E68" s="14" t="s">
        <v>1227</v>
      </c>
      <c r="F68" s="14">
        <v>40</v>
      </c>
      <c r="G68" s="24">
        <v>13.1</v>
      </c>
      <c r="H68" s="41">
        <f t="shared" si="0"/>
        <v>524</v>
      </c>
      <c r="I68" s="14" t="s">
        <v>1228</v>
      </c>
    </row>
    <row r="69" s="2" customFormat="1" ht="24.75" customHeight="1" spans="1:9">
      <c r="A69" s="23">
        <v>43657</v>
      </c>
      <c r="B69" s="14" t="s">
        <v>1759</v>
      </c>
      <c r="C69" s="14" t="s">
        <v>1760</v>
      </c>
      <c r="D69" s="14" t="s">
        <v>485</v>
      </c>
      <c r="E69" s="14" t="s">
        <v>486</v>
      </c>
      <c r="F69" s="14">
        <v>40</v>
      </c>
      <c r="G69" s="24">
        <v>12.46</v>
      </c>
      <c r="H69" s="41">
        <f t="shared" si="0"/>
        <v>498.4</v>
      </c>
      <c r="I69" s="14" t="s">
        <v>487</v>
      </c>
    </row>
    <row r="70" s="2" customFormat="1" ht="24.75" customHeight="1" spans="1:9">
      <c r="A70" s="23">
        <v>43657</v>
      </c>
      <c r="B70" s="14" t="s">
        <v>1770</v>
      </c>
      <c r="C70" s="14" t="s">
        <v>1771</v>
      </c>
      <c r="D70" s="14" t="s">
        <v>155</v>
      </c>
      <c r="E70" s="14" t="s">
        <v>170</v>
      </c>
      <c r="F70" s="14">
        <v>1</v>
      </c>
      <c r="G70" s="24">
        <v>6.3</v>
      </c>
      <c r="H70" s="41">
        <f t="shared" si="0"/>
        <v>6.3</v>
      </c>
      <c r="I70" s="14" t="s">
        <v>171</v>
      </c>
    </row>
    <row r="71" s="2" customFormat="1" ht="24.75" customHeight="1" spans="1:9">
      <c r="A71" s="23">
        <v>43657</v>
      </c>
      <c r="B71" s="14" t="s">
        <v>1772</v>
      </c>
      <c r="C71" s="14" t="s">
        <v>1773</v>
      </c>
      <c r="D71" s="14" t="s">
        <v>184</v>
      </c>
      <c r="E71" s="14" t="s">
        <v>185</v>
      </c>
      <c r="F71" s="14">
        <v>15</v>
      </c>
      <c r="G71" s="24">
        <v>13</v>
      </c>
      <c r="H71" s="41">
        <f t="shared" si="0"/>
        <v>195</v>
      </c>
      <c r="I71" s="14" t="s">
        <v>186</v>
      </c>
    </row>
    <row r="72" s="2" customFormat="1" ht="24.75" customHeight="1" spans="1:9">
      <c r="A72" s="23">
        <v>43657</v>
      </c>
      <c r="B72" s="14" t="s">
        <v>1767</v>
      </c>
      <c r="C72" s="14" t="s">
        <v>1766</v>
      </c>
      <c r="D72" s="14" t="s">
        <v>37</v>
      </c>
      <c r="E72" s="14" t="s">
        <v>103</v>
      </c>
      <c r="F72" s="14">
        <v>50</v>
      </c>
      <c r="G72" s="24">
        <v>3.7</v>
      </c>
      <c r="H72" s="41">
        <f t="shared" si="0"/>
        <v>185</v>
      </c>
      <c r="I72" s="14" t="s">
        <v>104</v>
      </c>
    </row>
    <row r="73" s="2" customFormat="1" ht="24.75" customHeight="1" spans="1:9">
      <c r="A73" s="23">
        <v>43657</v>
      </c>
      <c r="B73" s="14" t="s">
        <v>1767</v>
      </c>
      <c r="C73" s="14" t="s">
        <v>1766</v>
      </c>
      <c r="D73" s="14" t="s">
        <v>98</v>
      </c>
      <c r="E73" s="14" t="s">
        <v>425</v>
      </c>
      <c r="F73" s="14">
        <v>20</v>
      </c>
      <c r="G73" s="24">
        <v>1.75</v>
      </c>
      <c r="H73" s="41">
        <f t="shared" ref="H73:H136" si="1">F73*G73</f>
        <v>35</v>
      </c>
      <c r="I73" s="14" t="s">
        <v>426</v>
      </c>
    </row>
    <row r="74" s="2" customFormat="1" ht="24.75" customHeight="1" spans="1:9">
      <c r="A74" s="23">
        <v>43657</v>
      </c>
      <c r="B74" s="14" t="s">
        <v>1767</v>
      </c>
      <c r="C74" s="14" t="s">
        <v>1766</v>
      </c>
      <c r="D74" s="14" t="s">
        <v>31</v>
      </c>
      <c r="E74" s="14" t="s">
        <v>32</v>
      </c>
      <c r="F74" s="14">
        <v>40</v>
      </c>
      <c r="G74" s="24">
        <v>2.18</v>
      </c>
      <c r="H74" s="41">
        <f t="shared" si="1"/>
        <v>87.2</v>
      </c>
      <c r="I74" s="14" t="s">
        <v>33</v>
      </c>
    </row>
    <row r="75" s="2" customFormat="1" ht="24.75" customHeight="1" spans="1:9">
      <c r="A75" s="23">
        <v>43657</v>
      </c>
      <c r="B75" s="14" t="s">
        <v>1759</v>
      </c>
      <c r="C75" s="14" t="s">
        <v>1760</v>
      </c>
      <c r="D75" s="14" t="s">
        <v>1002</v>
      </c>
      <c r="E75" s="14" t="s">
        <v>1774</v>
      </c>
      <c r="F75" s="14">
        <v>2</v>
      </c>
      <c r="G75" s="24">
        <v>5</v>
      </c>
      <c r="H75" s="41">
        <f t="shared" si="1"/>
        <v>10</v>
      </c>
      <c r="I75" s="14" t="s">
        <v>1775</v>
      </c>
    </row>
    <row r="76" s="2" customFormat="1" ht="24.75" customHeight="1" spans="1:9">
      <c r="A76" s="23">
        <v>43657</v>
      </c>
      <c r="B76" s="14" t="s">
        <v>1759</v>
      </c>
      <c r="C76" s="14" t="s">
        <v>1760</v>
      </c>
      <c r="D76" s="14" t="s">
        <v>167</v>
      </c>
      <c r="E76" s="14" t="s">
        <v>1776</v>
      </c>
      <c r="F76" s="14">
        <v>6</v>
      </c>
      <c r="G76" s="24">
        <v>22</v>
      </c>
      <c r="H76" s="41">
        <f t="shared" si="1"/>
        <v>132</v>
      </c>
      <c r="I76" s="14" t="s">
        <v>1777</v>
      </c>
    </row>
    <row r="77" s="2" customFormat="1" ht="24.75" customHeight="1" spans="1:9">
      <c r="A77" s="23">
        <v>43657</v>
      </c>
      <c r="B77" s="14" t="s">
        <v>1759</v>
      </c>
      <c r="C77" s="14" t="s">
        <v>1760</v>
      </c>
      <c r="D77" s="14" t="s">
        <v>145</v>
      </c>
      <c r="E77" s="14" t="s">
        <v>354</v>
      </c>
      <c r="F77" s="14">
        <v>40</v>
      </c>
      <c r="G77" s="24">
        <v>12.46</v>
      </c>
      <c r="H77" s="41">
        <f t="shared" si="1"/>
        <v>498.4</v>
      </c>
      <c r="I77" s="14" t="s">
        <v>355</v>
      </c>
    </row>
    <row r="78" s="2" customFormat="1" ht="24.75" customHeight="1" spans="1:9">
      <c r="A78" s="23">
        <v>43657</v>
      </c>
      <c r="B78" s="14" t="s">
        <v>1778</v>
      </c>
      <c r="C78" s="14" t="s">
        <v>1755</v>
      </c>
      <c r="D78" s="14" t="s">
        <v>37</v>
      </c>
      <c r="E78" s="14" t="s">
        <v>76</v>
      </c>
      <c r="F78" s="14">
        <v>36</v>
      </c>
      <c r="G78" s="24">
        <v>11.37</v>
      </c>
      <c r="H78" s="41">
        <f t="shared" si="1"/>
        <v>409.32</v>
      </c>
      <c r="I78" s="14" t="s">
        <v>77</v>
      </c>
    </row>
    <row r="79" s="2" customFormat="1" ht="24.75" customHeight="1" spans="1:9">
      <c r="A79" s="23">
        <v>43657</v>
      </c>
      <c r="B79" s="14" t="s">
        <v>1779</v>
      </c>
      <c r="C79" s="14" t="s">
        <v>1771</v>
      </c>
      <c r="D79" s="14" t="s">
        <v>37</v>
      </c>
      <c r="E79" s="14" t="s">
        <v>76</v>
      </c>
      <c r="F79" s="14">
        <v>50</v>
      </c>
      <c r="G79" s="24">
        <v>11.37</v>
      </c>
      <c r="H79" s="41">
        <f t="shared" si="1"/>
        <v>568.5</v>
      </c>
      <c r="I79" s="14" t="s">
        <v>77</v>
      </c>
    </row>
    <row r="80" s="2" customFormat="1" ht="24.75" customHeight="1" spans="1:9">
      <c r="A80" s="23">
        <v>43657</v>
      </c>
      <c r="B80" s="14" t="s">
        <v>1780</v>
      </c>
      <c r="C80" s="14" t="s">
        <v>1781</v>
      </c>
      <c r="D80" s="14" t="s">
        <v>37</v>
      </c>
      <c r="E80" s="14" t="s">
        <v>76</v>
      </c>
      <c r="F80" s="14">
        <v>40</v>
      </c>
      <c r="G80" s="24">
        <v>11.37</v>
      </c>
      <c r="H80" s="41">
        <f t="shared" si="1"/>
        <v>454.8</v>
      </c>
      <c r="I80" s="14" t="s">
        <v>77</v>
      </c>
    </row>
    <row r="81" s="2" customFormat="1" ht="24.75" customHeight="1" spans="1:9">
      <c r="A81" s="23">
        <v>43664</v>
      </c>
      <c r="B81" s="14" t="s">
        <v>1782</v>
      </c>
      <c r="C81" s="14" t="s">
        <v>1766</v>
      </c>
      <c r="D81" s="14" t="s">
        <v>34</v>
      </c>
      <c r="E81" s="14" t="s">
        <v>35</v>
      </c>
      <c r="F81" s="14">
        <v>20</v>
      </c>
      <c r="G81" s="24">
        <v>1.46</v>
      </c>
      <c r="H81" s="41">
        <f t="shared" si="1"/>
        <v>29.2</v>
      </c>
      <c r="I81" s="14" t="s">
        <v>36</v>
      </c>
    </row>
    <row r="82" s="2" customFormat="1" ht="24.75" customHeight="1" spans="1:9">
      <c r="A82" s="23">
        <v>43664</v>
      </c>
      <c r="B82" s="14" t="s">
        <v>1783</v>
      </c>
      <c r="C82" s="14" t="s">
        <v>1760</v>
      </c>
      <c r="D82" s="14" t="s">
        <v>1761</v>
      </c>
      <c r="E82" s="14" t="s">
        <v>1784</v>
      </c>
      <c r="F82" s="14">
        <v>1</v>
      </c>
      <c r="G82" s="24">
        <v>841</v>
      </c>
      <c r="H82" s="41">
        <f t="shared" si="1"/>
        <v>841</v>
      </c>
      <c r="I82" s="14" t="s">
        <v>1785</v>
      </c>
    </row>
    <row r="83" s="2" customFormat="1" ht="24.75" customHeight="1" spans="1:9">
      <c r="A83" s="23">
        <v>43664</v>
      </c>
      <c r="B83" s="14" t="s">
        <v>1786</v>
      </c>
      <c r="C83" s="14" t="s">
        <v>1787</v>
      </c>
      <c r="D83" s="14" t="s">
        <v>100</v>
      </c>
      <c r="E83" s="14" t="s">
        <v>101</v>
      </c>
      <c r="F83" s="14">
        <v>3</v>
      </c>
      <c r="G83" s="24">
        <v>1195</v>
      </c>
      <c r="H83" s="41">
        <f t="shared" si="1"/>
        <v>3585</v>
      </c>
      <c r="I83" s="14" t="s">
        <v>102</v>
      </c>
    </row>
    <row r="84" s="2" customFormat="1" ht="24.75" customHeight="1" spans="1:9">
      <c r="A84" s="23">
        <v>43664</v>
      </c>
      <c r="B84" s="14" t="s">
        <v>1788</v>
      </c>
      <c r="C84" s="14" t="s">
        <v>1787</v>
      </c>
      <c r="D84" s="14" t="s">
        <v>85</v>
      </c>
      <c r="E84" s="14" t="s">
        <v>237</v>
      </c>
      <c r="F84" s="14">
        <v>1</v>
      </c>
      <c r="G84" s="24">
        <v>24.7</v>
      </c>
      <c r="H84" s="41">
        <f t="shared" si="1"/>
        <v>24.7</v>
      </c>
      <c r="I84" s="14" t="s">
        <v>238</v>
      </c>
    </row>
    <row r="85" s="2" customFormat="1" ht="24.75" customHeight="1" spans="1:9">
      <c r="A85" s="23">
        <v>43664</v>
      </c>
      <c r="B85" s="14" t="s">
        <v>1788</v>
      </c>
      <c r="C85" s="14" t="s">
        <v>1787</v>
      </c>
      <c r="D85" s="14" t="s">
        <v>253</v>
      </c>
      <c r="E85" s="14" t="s">
        <v>254</v>
      </c>
      <c r="F85" s="14">
        <v>3</v>
      </c>
      <c r="G85" s="24">
        <v>36.05</v>
      </c>
      <c r="H85" s="41">
        <f t="shared" si="1"/>
        <v>108.15</v>
      </c>
      <c r="I85" s="14" t="s">
        <v>255</v>
      </c>
    </row>
    <row r="86" s="2" customFormat="1" ht="24.75" customHeight="1" spans="1:9">
      <c r="A86" s="23">
        <v>43664</v>
      </c>
      <c r="B86" s="14" t="s">
        <v>1788</v>
      </c>
      <c r="C86" s="14" t="s">
        <v>1787</v>
      </c>
      <c r="D86" s="14" t="s">
        <v>31</v>
      </c>
      <c r="E86" s="14" t="s">
        <v>32</v>
      </c>
      <c r="F86" s="14">
        <v>6</v>
      </c>
      <c r="G86" s="24">
        <v>2.18</v>
      </c>
      <c r="H86" s="41">
        <f t="shared" si="1"/>
        <v>13.08</v>
      </c>
      <c r="I86" s="14" t="s">
        <v>33</v>
      </c>
    </row>
    <row r="87" s="2" customFormat="1" ht="24.75" customHeight="1" spans="1:9">
      <c r="A87" s="23">
        <v>43664</v>
      </c>
      <c r="B87" s="14" t="s">
        <v>1788</v>
      </c>
      <c r="C87" s="14" t="s">
        <v>1787</v>
      </c>
      <c r="D87" s="14" t="s">
        <v>109</v>
      </c>
      <c r="E87" s="14" t="s">
        <v>585</v>
      </c>
      <c r="F87" s="14">
        <v>10</v>
      </c>
      <c r="G87" s="24">
        <v>6.9</v>
      </c>
      <c r="H87" s="41">
        <f t="shared" si="1"/>
        <v>69</v>
      </c>
      <c r="I87" s="14" t="s">
        <v>586</v>
      </c>
    </row>
    <row r="88" s="2" customFormat="1" ht="24.75" customHeight="1" spans="1:9">
      <c r="A88" s="23">
        <v>43665</v>
      </c>
      <c r="B88" s="14" t="s">
        <v>1789</v>
      </c>
      <c r="C88" s="14" t="s">
        <v>1790</v>
      </c>
      <c r="D88" s="14" t="s">
        <v>37</v>
      </c>
      <c r="E88" s="14" t="s">
        <v>389</v>
      </c>
      <c r="F88" s="14">
        <v>2</v>
      </c>
      <c r="G88" s="24">
        <v>6</v>
      </c>
      <c r="H88" s="41">
        <f t="shared" si="1"/>
        <v>12</v>
      </c>
      <c r="I88" s="14" t="s">
        <v>390</v>
      </c>
    </row>
    <row r="89" s="2" customFormat="1" ht="24.75" customHeight="1" spans="1:9">
      <c r="A89" s="23">
        <v>43664</v>
      </c>
      <c r="B89" s="14" t="s">
        <v>1783</v>
      </c>
      <c r="C89" s="14" t="s">
        <v>1760</v>
      </c>
      <c r="D89" s="14" t="s">
        <v>1761</v>
      </c>
      <c r="E89" s="14" t="s">
        <v>1791</v>
      </c>
      <c r="F89" s="14">
        <v>1</v>
      </c>
      <c r="G89" s="24">
        <v>1464</v>
      </c>
      <c r="H89" s="41">
        <f t="shared" si="1"/>
        <v>1464</v>
      </c>
      <c r="I89" s="14" t="s">
        <v>1792</v>
      </c>
    </row>
    <row r="90" s="2" customFormat="1" ht="24.75" customHeight="1" spans="1:9">
      <c r="A90" s="23">
        <v>43664</v>
      </c>
      <c r="B90" s="14" t="s">
        <v>1788</v>
      </c>
      <c r="C90" s="14" t="s">
        <v>1787</v>
      </c>
      <c r="D90" s="14" t="s">
        <v>85</v>
      </c>
      <c r="E90" s="14" t="s">
        <v>86</v>
      </c>
      <c r="F90" s="14">
        <v>1</v>
      </c>
      <c r="G90" s="24">
        <v>27</v>
      </c>
      <c r="H90" s="41">
        <f t="shared" si="1"/>
        <v>27</v>
      </c>
      <c r="I90" s="14" t="s">
        <v>87</v>
      </c>
    </row>
    <row r="91" s="2" customFormat="1" ht="24.75" customHeight="1" spans="1:9">
      <c r="A91" s="23">
        <v>43664</v>
      </c>
      <c r="B91" s="14" t="s">
        <v>1788</v>
      </c>
      <c r="C91" s="14" t="s">
        <v>1787</v>
      </c>
      <c r="D91" s="14" t="s">
        <v>90</v>
      </c>
      <c r="E91" s="14" t="s">
        <v>91</v>
      </c>
      <c r="F91" s="14">
        <v>3</v>
      </c>
      <c r="G91" s="24">
        <v>4.3</v>
      </c>
      <c r="H91" s="41">
        <f t="shared" si="1"/>
        <v>12.9</v>
      </c>
      <c r="I91" s="14" t="s">
        <v>92</v>
      </c>
    </row>
    <row r="92" s="2" customFormat="1" ht="24.75" customHeight="1" spans="1:9">
      <c r="A92" s="23">
        <v>43664</v>
      </c>
      <c r="B92" s="14" t="s">
        <v>1793</v>
      </c>
      <c r="C92" s="14" t="s">
        <v>1794</v>
      </c>
      <c r="D92" s="14" t="s">
        <v>37</v>
      </c>
      <c r="E92" s="14" t="s">
        <v>389</v>
      </c>
      <c r="F92" s="14">
        <v>2</v>
      </c>
      <c r="G92" s="24">
        <v>6</v>
      </c>
      <c r="H92" s="41">
        <f t="shared" si="1"/>
        <v>12</v>
      </c>
      <c r="I92" s="14" t="s">
        <v>390</v>
      </c>
    </row>
    <row r="93" s="2" customFormat="1" ht="24.75" customHeight="1" spans="1:9">
      <c r="A93" s="23">
        <v>43664</v>
      </c>
      <c r="B93" s="14" t="s">
        <v>1795</v>
      </c>
      <c r="C93" s="14" t="s">
        <v>1760</v>
      </c>
      <c r="D93" s="14" t="s">
        <v>269</v>
      </c>
      <c r="E93" s="14" t="s">
        <v>1796</v>
      </c>
      <c r="F93" s="14">
        <v>1</v>
      </c>
      <c r="G93" s="24">
        <v>63</v>
      </c>
      <c r="H93" s="41">
        <f t="shared" si="1"/>
        <v>63</v>
      </c>
      <c r="I93" s="14" t="s">
        <v>1797</v>
      </c>
    </row>
    <row r="94" s="2" customFormat="1" ht="24.75" customHeight="1" spans="1:9">
      <c r="A94" s="23">
        <v>43668</v>
      </c>
      <c r="B94" s="14" t="s">
        <v>1798</v>
      </c>
      <c r="C94" s="14" t="s">
        <v>1799</v>
      </c>
      <c r="D94" s="14" t="s">
        <v>31</v>
      </c>
      <c r="E94" s="14" t="s">
        <v>32</v>
      </c>
      <c r="F94" s="14">
        <v>4</v>
      </c>
      <c r="G94" s="24">
        <v>2.18</v>
      </c>
      <c r="H94" s="41">
        <f t="shared" si="1"/>
        <v>8.72</v>
      </c>
      <c r="I94" s="14" t="s">
        <v>33</v>
      </c>
    </row>
    <row r="95" s="2" customFormat="1" ht="24.75" customHeight="1" spans="1:9">
      <c r="A95" s="23">
        <v>43668</v>
      </c>
      <c r="B95" s="14" t="s">
        <v>1798</v>
      </c>
      <c r="C95" s="14" t="s">
        <v>1799</v>
      </c>
      <c r="D95" s="14" t="s">
        <v>37</v>
      </c>
      <c r="E95" s="14" t="s">
        <v>300</v>
      </c>
      <c r="F95" s="14">
        <v>6</v>
      </c>
      <c r="G95" s="24">
        <v>3.4</v>
      </c>
      <c r="H95" s="41">
        <f t="shared" si="1"/>
        <v>20.4</v>
      </c>
      <c r="I95" s="14" t="s">
        <v>301</v>
      </c>
    </row>
    <row r="96" s="2" customFormat="1" ht="24.75" customHeight="1" spans="1:9">
      <c r="A96" s="23">
        <v>43668</v>
      </c>
      <c r="B96" s="14" t="s">
        <v>1798</v>
      </c>
      <c r="C96" s="14" t="s">
        <v>1799</v>
      </c>
      <c r="D96" s="14" t="s">
        <v>211</v>
      </c>
      <c r="E96" s="14" t="s">
        <v>212</v>
      </c>
      <c r="F96" s="14">
        <v>4</v>
      </c>
      <c r="G96" s="24">
        <v>8</v>
      </c>
      <c r="H96" s="41">
        <f t="shared" si="1"/>
        <v>32</v>
      </c>
      <c r="I96" s="14" t="s">
        <v>213</v>
      </c>
    </row>
    <row r="97" s="2" customFormat="1" ht="24.75" customHeight="1" spans="1:9">
      <c r="A97" s="23">
        <v>43668</v>
      </c>
      <c r="B97" s="14" t="s">
        <v>1798</v>
      </c>
      <c r="C97" s="14" t="s">
        <v>1799</v>
      </c>
      <c r="D97" s="14" t="s">
        <v>37</v>
      </c>
      <c r="E97" s="14" t="s">
        <v>141</v>
      </c>
      <c r="F97" s="14">
        <v>10</v>
      </c>
      <c r="G97" s="24">
        <v>2.82</v>
      </c>
      <c r="H97" s="41">
        <f t="shared" si="1"/>
        <v>28.2</v>
      </c>
      <c r="I97" s="14" t="s">
        <v>142</v>
      </c>
    </row>
    <row r="98" s="2" customFormat="1" ht="24.75" customHeight="1" spans="1:9">
      <c r="A98" s="23">
        <v>43668</v>
      </c>
      <c r="B98" s="14" t="s">
        <v>1798</v>
      </c>
      <c r="C98" s="14" t="s">
        <v>1799</v>
      </c>
      <c r="D98" s="14" t="s">
        <v>211</v>
      </c>
      <c r="E98" s="14" t="s">
        <v>212</v>
      </c>
      <c r="F98" s="14">
        <v>2</v>
      </c>
      <c r="G98" s="24">
        <v>8</v>
      </c>
      <c r="H98" s="41">
        <f t="shared" si="1"/>
        <v>16</v>
      </c>
      <c r="I98" s="14" t="s">
        <v>213</v>
      </c>
    </row>
    <row r="99" s="2" customFormat="1" ht="24.75" customHeight="1" spans="1:9">
      <c r="A99" s="23">
        <v>43668</v>
      </c>
      <c r="B99" s="14" t="s">
        <v>1798</v>
      </c>
      <c r="C99" s="14" t="s">
        <v>1799</v>
      </c>
      <c r="D99" s="14" t="s">
        <v>73</v>
      </c>
      <c r="E99" s="14" t="s">
        <v>407</v>
      </c>
      <c r="F99" s="14">
        <v>1</v>
      </c>
      <c r="G99" s="24">
        <v>4.12</v>
      </c>
      <c r="H99" s="41">
        <f t="shared" si="1"/>
        <v>4.12</v>
      </c>
      <c r="I99" s="14" t="s">
        <v>408</v>
      </c>
    </row>
    <row r="100" s="2" customFormat="1" ht="24.75" customHeight="1" spans="1:9">
      <c r="A100" s="23">
        <v>43668</v>
      </c>
      <c r="B100" s="14" t="s">
        <v>1798</v>
      </c>
      <c r="C100" s="14" t="s">
        <v>1799</v>
      </c>
      <c r="D100" s="14" t="s">
        <v>90</v>
      </c>
      <c r="E100" s="14" t="s">
        <v>405</v>
      </c>
      <c r="F100" s="14">
        <v>1</v>
      </c>
      <c r="G100" s="24">
        <v>3.1</v>
      </c>
      <c r="H100" s="41">
        <f t="shared" si="1"/>
        <v>3.1</v>
      </c>
      <c r="I100" s="14" t="s">
        <v>406</v>
      </c>
    </row>
    <row r="101" s="2" customFormat="1" ht="24.75" customHeight="1" spans="1:9">
      <c r="A101" s="23">
        <v>43665</v>
      </c>
      <c r="B101" s="14" t="s">
        <v>1789</v>
      </c>
      <c r="C101" s="14" t="s">
        <v>1790</v>
      </c>
      <c r="D101" s="14" t="s">
        <v>395</v>
      </c>
      <c r="E101" s="14" t="s">
        <v>1339</v>
      </c>
      <c r="F101" s="14">
        <v>2</v>
      </c>
      <c r="G101" s="24">
        <v>13.4</v>
      </c>
      <c r="H101" s="41">
        <f t="shared" si="1"/>
        <v>26.8</v>
      </c>
      <c r="I101" s="14" t="s">
        <v>1340</v>
      </c>
    </row>
    <row r="102" s="2" customFormat="1" ht="24.75" customHeight="1" spans="1:9">
      <c r="A102" s="23">
        <v>43665</v>
      </c>
      <c r="B102" s="14" t="s">
        <v>1789</v>
      </c>
      <c r="C102" s="14" t="s">
        <v>1790</v>
      </c>
      <c r="D102" s="14" t="s">
        <v>37</v>
      </c>
      <c r="E102" s="14" t="s">
        <v>38</v>
      </c>
      <c r="F102" s="14">
        <v>6</v>
      </c>
      <c r="G102" s="24">
        <v>4</v>
      </c>
      <c r="H102" s="41">
        <f t="shared" si="1"/>
        <v>24</v>
      </c>
      <c r="I102" s="14" t="s">
        <v>39</v>
      </c>
    </row>
    <row r="103" s="2" customFormat="1" ht="24.75" customHeight="1" spans="1:9">
      <c r="A103" s="23">
        <v>43664</v>
      </c>
      <c r="B103" s="14" t="s">
        <v>1782</v>
      </c>
      <c r="C103" s="14" t="s">
        <v>1766</v>
      </c>
      <c r="D103" s="14" t="s">
        <v>34</v>
      </c>
      <c r="E103" s="14" t="s">
        <v>35</v>
      </c>
      <c r="F103" s="14">
        <v>20</v>
      </c>
      <c r="G103" s="24">
        <v>1.46</v>
      </c>
      <c r="H103" s="41">
        <f t="shared" si="1"/>
        <v>29.2</v>
      </c>
      <c r="I103" s="14" t="s">
        <v>36</v>
      </c>
    </row>
    <row r="104" s="2" customFormat="1" ht="24.75" customHeight="1" spans="1:9">
      <c r="A104" s="23">
        <v>43664</v>
      </c>
      <c r="B104" s="14" t="s">
        <v>1800</v>
      </c>
      <c r="C104" s="14" t="s">
        <v>1773</v>
      </c>
      <c r="D104" s="14" t="s">
        <v>37</v>
      </c>
      <c r="E104" s="14" t="s">
        <v>130</v>
      </c>
      <c r="F104" s="14">
        <v>15</v>
      </c>
      <c r="G104" s="24">
        <v>3.6</v>
      </c>
      <c r="H104" s="41">
        <f t="shared" si="1"/>
        <v>54</v>
      </c>
      <c r="I104" s="14" t="s">
        <v>131</v>
      </c>
    </row>
    <row r="105" s="2" customFormat="1" ht="24.75" customHeight="1" spans="1:9">
      <c r="A105" s="23">
        <v>43664</v>
      </c>
      <c r="B105" s="14" t="s">
        <v>1788</v>
      </c>
      <c r="C105" s="14" t="s">
        <v>1787</v>
      </c>
      <c r="D105" s="14" t="s">
        <v>37</v>
      </c>
      <c r="E105" s="14" t="s">
        <v>105</v>
      </c>
      <c r="F105" s="14">
        <v>2</v>
      </c>
      <c r="G105" s="24">
        <v>6.81</v>
      </c>
      <c r="H105" s="41">
        <f t="shared" si="1"/>
        <v>13.62</v>
      </c>
      <c r="I105" s="14" t="s">
        <v>106</v>
      </c>
    </row>
    <row r="106" s="2" customFormat="1" ht="24.75" customHeight="1" spans="1:9">
      <c r="A106" s="23">
        <v>43664</v>
      </c>
      <c r="B106" s="14" t="s">
        <v>1788</v>
      </c>
      <c r="C106" s="14" t="s">
        <v>1787</v>
      </c>
      <c r="D106" s="14" t="s">
        <v>73</v>
      </c>
      <c r="E106" s="14" t="s">
        <v>158</v>
      </c>
      <c r="F106" s="14">
        <v>5</v>
      </c>
      <c r="G106" s="24">
        <v>2.6</v>
      </c>
      <c r="H106" s="41">
        <f t="shared" si="1"/>
        <v>13</v>
      </c>
      <c r="I106" s="14" t="s">
        <v>159</v>
      </c>
    </row>
    <row r="107" s="2" customFormat="1" ht="24.75" customHeight="1" spans="1:9">
      <c r="A107" s="23">
        <v>43664</v>
      </c>
      <c r="B107" s="14" t="s">
        <v>1788</v>
      </c>
      <c r="C107" s="14" t="s">
        <v>1787</v>
      </c>
      <c r="D107" s="14" t="s">
        <v>31</v>
      </c>
      <c r="E107" s="14" t="s">
        <v>230</v>
      </c>
      <c r="F107" s="14">
        <v>2</v>
      </c>
      <c r="G107" s="24">
        <v>1.84</v>
      </c>
      <c r="H107" s="41">
        <f t="shared" si="1"/>
        <v>3.68</v>
      </c>
      <c r="I107" s="14" t="s">
        <v>231</v>
      </c>
    </row>
    <row r="108" s="2" customFormat="1" ht="24.75" customHeight="1" spans="1:9">
      <c r="A108" s="23">
        <v>43664</v>
      </c>
      <c r="B108" s="14" t="s">
        <v>1788</v>
      </c>
      <c r="C108" s="14" t="s">
        <v>1787</v>
      </c>
      <c r="D108" s="14" t="s">
        <v>37</v>
      </c>
      <c r="E108" s="14" t="s">
        <v>385</v>
      </c>
      <c r="F108" s="14">
        <v>1</v>
      </c>
      <c r="G108" s="24">
        <v>6.52</v>
      </c>
      <c r="H108" s="41">
        <f t="shared" si="1"/>
        <v>6.52</v>
      </c>
      <c r="I108" s="14" t="s">
        <v>386</v>
      </c>
    </row>
    <row r="109" s="2" customFormat="1" ht="24.75" customHeight="1" spans="1:9">
      <c r="A109" s="23">
        <v>43664</v>
      </c>
      <c r="B109" s="14" t="s">
        <v>1788</v>
      </c>
      <c r="C109" s="14" t="s">
        <v>1787</v>
      </c>
      <c r="D109" s="14" t="s">
        <v>37</v>
      </c>
      <c r="E109" s="14" t="s">
        <v>468</v>
      </c>
      <c r="F109" s="14">
        <v>1</v>
      </c>
      <c r="G109" s="24">
        <v>9.4</v>
      </c>
      <c r="H109" s="41">
        <f t="shared" si="1"/>
        <v>9.4</v>
      </c>
      <c r="I109" s="14" t="s">
        <v>469</v>
      </c>
    </row>
    <row r="110" s="2" customFormat="1" ht="24.75" customHeight="1" spans="1:9">
      <c r="A110" s="23">
        <v>43664</v>
      </c>
      <c r="B110" s="14" t="s">
        <v>1793</v>
      </c>
      <c r="C110" s="14" t="s">
        <v>1794</v>
      </c>
      <c r="D110" s="14" t="s">
        <v>90</v>
      </c>
      <c r="E110" s="14" t="s">
        <v>405</v>
      </c>
      <c r="F110" s="14">
        <v>1</v>
      </c>
      <c r="G110" s="24">
        <v>3.1</v>
      </c>
      <c r="H110" s="41">
        <f t="shared" si="1"/>
        <v>3.1</v>
      </c>
      <c r="I110" s="14" t="s">
        <v>406</v>
      </c>
    </row>
    <row r="111" s="2" customFormat="1" ht="24.75" customHeight="1" spans="1:9">
      <c r="A111" s="23">
        <v>43664</v>
      </c>
      <c r="B111" s="14" t="s">
        <v>1793</v>
      </c>
      <c r="C111" s="14" t="s">
        <v>1794</v>
      </c>
      <c r="D111" s="14" t="s">
        <v>82</v>
      </c>
      <c r="E111" s="14" t="s">
        <v>687</v>
      </c>
      <c r="F111" s="14">
        <v>2</v>
      </c>
      <c r="G111" s="24">
        <v>2.3</v>
      </c>
      <c r="H111" s="41">
        <f t="shared" si="1"/>
        <v>4.6</v>
      </c>
      <c r="I111" s="14" t="s">
        <v>688</v>
      </c>
    </row>
    <row r="112" s="2" customFormat="1" ht="24.75" customHeight="1" spans="1:9">
      <c r="A112" s="23">
        <v>43664</v>
      </c>
      <c r="B112" s="14" t="s">
        <v>1801</v>
      </c>
      <c r="C112" s="14" t="s">
        <v>1760</v>
      </c>
      <c r="D112" s="14" t="s">
        <v>1802</v>
      </c>
      <c r="E112" s="14" t="s">
        <v>1803</v>
      </c>
      <c r="F112" s="14">
        <v>1</v>
      </c>
      <c r="G112" s="24">
        <v>365</v>
      </c>
      <c r="H112" s="41">
        <f t="shared" si="1"/>
        <v>365</v>
      </c>
      <c r="I112" s="14" t="s">
        <v>1804</v>
      </c>
    </row>
    <row r="113" s="2" customFormat="1" ht="24.75" customHeight="1" spans="1:9">
      <c r="A113" s="23">
        <v>43668</v>
      </c>
      <c r="B113" s="14" t="s">
        <v>1798</v>
      </c>
      <c r="C113" s="14" t="s">
        <v>1799</v>
      </c>
      <c r="D113" s="14" t="s">
        <v>98</v>
      </c>
      <c r="E113" s="14" t="s">
        <v>425</v>
      </c>
      <c r="F113" s="14">
        <v>2</v>
      </c>
      <c r="G113" s="24">
        <v>1.75</v>
      </c>
      <c r="H113" s="41">
        <f t="shared" si="1"/>
        <v>3.5</v>
      </c>
      <c r="I113" s="14" t="s">
        <v>426</v>
      </c>
    </row>
    <row r="114" s="2" customFormat="1" ht="24.75" customHeight="1" spans="1:9">
      <c r="A114" s="23">
        <v>43668</v>
      </c>
      <c r="B114" s="14" t="s">
        <v>1798</v>
      </c>
      <c r="C114" s="14" t="s">
        <v>1799</v>
      </c>
      <c r="D114" s="14" t="s">
        <v>37</v>
      </c>
      <c r="E114" s="14" t="s">
        <v>143</v>
      </c>
      <c r="F114" s="14">
        <v>4</v>
      </c>
      <c r="G114" s="24">
        <v>4.38</v>
      </c>
      <c r="H114" s="41">
        <f t="shared" si="1"/>
        <v>17.52</v>
      </c>
      <c r="I114" s="14" t="s">
        <v>144</v>
      </c>
    </row>
    <row r="115" s="2" customFormat="1" ht="24.75" customHeight="1" spans="1:9">
      <c r="A115" s="23">
        <v>43668</v>
      </c>
      <c r="B115" s="14" t="s">
        <v>1798</v>
      </c>
      <c r="C115" s="14" t="s">
        <v>1799</v>
      </c>
      <c r="D115" s="14" t="s">
        <v>37</v>
      </c>
      <c r="E115" s="14" t="s">
        <v>137</v>
      </c>
      <c r="F115" s="14">
        <v>4</v>
      </c>
      <c r="G115" s="24">
        <v>3.6</v>
      </c>
      <c r="H115" s="41">
        <f t="shared" si="1"/>
        <v>14.4</v>
      </c>
      <c r="I115" s="14" t="s">
        <v>138</v>
      </c>
    </row>
    <row r="116" s="2" customFormat="1" ht="24.75" customHeight="1" spans="1:9">
      <c r="A116" s="23">
        <v>43668</v>
      </c>
      <c r="B116" s="14" t="s">
        <v>1798</v>
      </c>
      <c r="C116" s="14" t="s">
        <v>1799</v>
      </c>
      <c r="D116" s="14" t="s">
        <v>211</v>
      </c>
      <c r="E116" s="14" t="s">
        <v>212</v>
      </c>
      <c r="F116" s="14">
        <v>2</v>
      </c>
      <c r="G116" s="24">
        <v>8</v>
      </c>
      <c r="H116" s="41">
        <f t="shared" si="1"/>
        <v>16</v>
      </c>
      <c r="I116" s="14" t="s">
        <v>213</v>
      </c>
    </row>
    <row r="117" s="2" customFormat="1" ht="24.75" customHeight="1" spans="1:9">
      <c r="A117" s="23">
        <v>43668</v>
      </c>
      <c r="B117" s="14" t="s">
        <v>1798</v>
      </c>
      <c r="C117" s="14" t="s">
        <v>1799</v>
      </c>
      <c r="D117" s="14" t="s">
        <v>37</v>
      </c>
      <c r="E117" s="14" t="s">
        <v>597</v>
      </c>
      <c r="F117" s="14">
        <v>20</v>
      </c>
      <c r="G117" s="24">
        <v>3</v>
      </c>
      <c r="H117" s="41">
        <f t="shared" si="1"/>
        <v>60</v>
      </c>
      <c r="I117" s="14" t="s">
        <v>598</v>
      </c>
    </row>
    <row r="118" s="2" customFormat="1" ht="24.75" customHeight="1" spans="1:9">
      <c r="A118" s="23">
        <v>43668</v>
      </c>
      <c r="B118" s="14" t="s">
        <v>1798</v>
      </c>
      <c r="C118" s="14" t="s">
        <v>1799</v>
      </c>
      <c r="D118" s="14" t="s">
        <v>31</v>
      </c>
      <c r="E118" s="14" t="s">
        <v>230</v>
      </c>
      <c r="F118" s="14">
        <v>8</v>
      </c>
      <c r="G118" s="24">
        <v>1.84</v>
      </c>
      <c r="H118" s="41">
        <f t="shared" si="1"/>
        <v>14.72</v>
      </c>
      <c r="I118" s="14" t="s">
        <v>231</v>
      </c>
    </row>
    <row r="119" s="2" customFormat="1" ht="24.75" customHeight="1" spans="1:9">
      <c r="A119" s="23">
        <v>43668</v>
      </c>
      <c r="B119" s="14" t="s">
        <v>1798</v>
      </c>
      <c r="C119" s="14" t="s">
        <v>1799</v>
      </c>
      <c r="D119" s="14" t="s">
        <v>37</v>
      </c>
      <c r="E119" s="14" t="s">
        <v>143</v>
      </c>
      <c r="F119" s="14">
        <v>8</v>
      </c>
      <c r="G119" s="24">
        <v>4.38</v>
      </c>
      <c r="H119" s="41">
        <f t="shared" si="1"/>
        <v>35.04</v>
      </c>
      <c r="I119" s="14" t="s">
        <v>144</v>
      </c>
    </row>
    <row r="120" s="2" customFormat="1" ht="24.75" customHeight="1" spans="1:9">
      <c r="A120" s="23">
        <v>43668</v>
      </c>
      <c r="B120" s="14" t="s">
        <v>1798</v>
      </c>
      <c r="C120" s="14" t="s">
        <v>1799</v>
      </c>
      <c r="D120" s="14" t="s">
        <v>145</v>
      </c>
      <c r="E120" s="14" t="s">
        <v>1255</v>
      </c>
      <c r="F120" s="14">
        <v>8</v>
      </c>
      <c r="G120" s="24">
        <v>16.6</v>
      </c>
      <c r="H120" s="41">
        <f t="shared" si="1"/>
        <v>132.8</v>
      </c>
      <c r="I120" s="14" t="s">
        <v>1256</v>
      </c>
    </row>
    <row r="121" s="2" customFormat="1" ht="24.75" customHeight="1" spans="1:9">
      <c r="A121" s="23">
        <v>43668</v>
      </c>
      <c r="B121" s="14" t="s">
        <v>1798</v>
      </c>
      <c r="C121" s="14" t="s">
        <v>1799</v>
      </c>
      <c r="D121" s="14" t="s">
        <v>118</v>
      </c>
      <c r="E121" s="14" t="s">
        <v>119</v>
      </c>
      <c r="F121" s="14">
        <v>4</v>
      </c>
      <c r="G121" s="24">
        <v>2.36</v>
      </c>
      <c r="H121" s="41">
        <f t="shared" si="1"/>
        <v>9.44</v>
      </c>
      <c r="I121" s="14" t="s">
        <v>120</v>
      </c>
    </row>
    <row r="122" s="2" customFormat="1" ht="24.75" customHeight="1" spans="1:9">
      <c r="A122" s="23">
        <v>43665</v>
      </c>
      <c r="B122" s="14" t="s">
        <v>1789</v>
      </c>
      <c r="C122" s="14" t="s">
        <v>1790</v>
      </c>
      <c r="D122" s="14" t="s">
        <v>90</v>
      </c>
      <c r="E122" s="14" t="s">
        <v>405</v>
      </c>
      <c r="F122" s="14">
        <v>1</v>
      </c>
      <c r="G122" s="24">
        <v>3.1</v>
      </c>
      <c r="H122" s="41">
        <f t="shared" si="1"/>
        <v>3.1</v>
      </c>
      <c r="I122" s="14" t="s">
        <v>406</v>
      </c>
    </row>
    <row r="123" s="2" customFormat="1" ht="24.75" customHeight="1" spans="1:9">
      <c r="A123" s="23">
        <v>43670</v>
      </c>
      <c r="B123" s="14" t="s">
        <v>1805</v>
      </c>
      <c r="C123" s="14" t="s">
        <v>1760</v>
      </c>
      <c r="D123" s="14" t="s">
        <v>1806</v>
      </c>
      <c r="E123" s="14" t="s">
        <v>1807</v>
      </c>
      <c r="F123" s="14">
        <v>7</v>
      </c>
      <c r="G123" s="24">
        <v>113</v>
      </c>
      <c r="H123" s="41">
        <f t="shared" si="1"/>
        <v>791</v>
      </c>
      <c r="I123" s="14" t="s">
        <v>1808</v>
      </c>
    </row>
    <row r="124" s="2" customFormat="1" ht="24.75" customHeight="1" spans="1:9">
      <c r="A124" s="23">
        <v>43670</v>
      </c>
      <c r="B124" s="14" t="s">
        <v>1805</v>
      </c>
      <c r="C124" s="14" t="s">
        <v>1760</v>
      </c>
      <c r="D124" s="14" t="s">
        <v>1809</v>
      </c>
      <c r="E124" s="14" t="s">
        <v>1810</v>
      </c>
      <c r="F124" s="14">
        <v>2</v>
      </c>
      <c r="G124" s="24">
        <v>28</v>
      </c>
      <c r="H124" s="41">
        <f t="shared" si="1"/>
        <v>56</v>
      </c>
      <c r="I124" s="14" t="s">
        <v>1811</v>
      </c>
    </row>
    <row r="125" s="2" customFormat="1" ht="24.75" customHeight="1" spans="1:9">
      <c r="A125" s="23">
        <v>43670</v>
      </c>
      <c r="B125" s="14" t="s">
        <v>1812</v>
      </c>
      <c r="C125" s="14" t="s">
        <v>1813</v>
      </c>
      <c r="D125" s="14" t="s">
        <v>73</v>
      </c>
      <c r="E125" s="14" t="s">
        <v>407</v>
      </c>
      <c r="F125" s="14">
        <v>1</v>
      </c>
      <c r="G125" s="24">
        <v>4.12</v>
      </c>
      <c r="H125" s="41">
        <f t="shared" si="1"/>
        <v>4.12</v>
      </c>
      <c r="I125" s="14" t="s">
        <v>408</v>
      </c>
    </row>
    <row r="126" s="2" customFormat="1" ht="24.75" customHeight="1" spans="1:9">
      <c r="A126" s="23">
        <v>43668</v>
      </c>
      <c r="B126" s="14" t="s">
        <v>1798</v>
      </c>
      <c r="C126" s="14" t="s">
        <v>1799</v>
      </c>
      <c r="D126" s="14" t="s">
        <v>82</v>
      </c>
      <c r="E126" s="14" t="s">
        <v>199</v>
      </c>
      <c r="F126" s="14">
        <v>6</v>
      </c>
      <c r="G126" s="24">
        <v>2.53</v>
      </c>
      <c r="H126" s="41">
        <f t="shared" si="1"/>
        <v>15.18</v>
      </c>
      <c r="I126" s="14" t="s">
        <v>200</v>
      </c>
    </row>
    <row r="127" s="2" customFormat="1" ht="24.75" customHeight="1" spans="1:9">
      <c r="A127" s="23">
        <v>43668</v>
      </c>
      <c r="B127" s="14" t="s">
        <v>1798</v>
      </c>
      <c r="C127" s="14" t="s">
        <v>1799</v>
      </c>
      <c r="D127" s="14" t="s">
        <v>37</v>
      </c>
      <c r="E127" s="14" t="s">
        <v>214</v>
      </c>
      <c r="F127" s="14">
        <v>4</v>
      </c>
      <c r="G127" s="24">
        <v>2.9</v>
      </c>
      <c r="H127" s="41">
        <f t="shared" si="1"/>
        <v>11.6</v>
      </c>
      <c r="I127" s="14" t="s">
        <v>215</v>
      </c>
    </row>
    <row r="128" s="2" customFormat="1" ht="24.75" customHeight="1" spans="1:9">
      <c r="A128" s="23">
        <v>43668</v>
      </c>
      <c r="B128" s="14" t="s">
        <v>1798</v>
      </c>
      <c r="C128" s="14" t="s">
        <v>1799</v>
      </c>
      <c r="D128" s="14" t="s">
        <v>37</v>
      </c>
      <c r="E128" s="14" t="s">
        <v>481</v>
      </c>
      <c r="F128" s="14">
        <v>2</v>
      </c>
      <c r="G128" s="24">
        <v>4.72</v>
      </c>
      <c r="H128" s="41">
        <f t="shared" si="1"/>
        <v>9.44</v>
      </c>
      <c r="I128" s="14" t="s">
        <v>482</v>
      </c>
    </row>
    <row r="129" s="2" customFormat="1" ht="24.75" customHeight="1" spans="1:9">
      <c r="A129" s="23">
        <v>43668</v>
      </c>
      <c r="B129" s="14" t="s">
        <v>1798</v>
      </c>
      <c r="C129" s="14" t="s">
        <v>1799</v>
      </c>
      <c r="D129" s="14" t="s">
        <v>82</v>
      </c>
      <c r="E129" s="14" t="s">
        <v>199</v>
      </c>
      <c r="F129" s="14">
        <v>12</v>
      </c>
      <c r="G129" s="24">
        <v>2.53</v>
      </c>
      <c r="H129" s="41">
        <f t="shared" si="1"/>
        <v>30.36</v>
      </c>
      <c r="I129" s="14" t="s">
        <v>200</v>
      </c>
    </row>
    <row r="130" s="2" customFormat="1" ht="24.75" customHeight="1" spans="1:9">
      <c r="A130" s="23">
        <v>43668</v>
      </c>
      <c r="B130" s="14" t="s">
        <v>1798</v>
      </c>
      <c r="C130" s="14" t="s">
        <v>1799</v>
      </c>
      <c r="D130" s="14" t="s">
        <v>37</v>
      </c>
      <c r="E130" s="14" t="s">
        <v>300</v>
      </c>
      <c r="F130" s="14">
        <v>12</v>
      </c>
      <c r="G130" s="24">
        <v>3.4</v>
      </c>
      <c r="H130" s="41">
        <f t="shared" si="1"/>
        <v>40.8</v>
      </c>
      <c r="I130" s="14" t="s">
        <v>301</v>
      </c>
    </row>
    <row r="131" s="2" customFormat="1" ht="24.75" customHeight="1" spans="1:9">
      <c r="A131" s="23">
        <v>43668</v>
      </c>
      <c r="B131" s="14" t="s">
        <v>1798</v>
      </c>
      <c r="C131" s="14" t="s">
        <v>1799</v>
      </c>
      <c r="D131" s="14" t="s">
        <v>90</v>
      </c>
      <c r="E131" s="14" t="s">
        <v>91</v>
      </c>
      <c r="F131" s="14">
        <v>2</v>
      </c>
      <c r="G131" s="24">
        <v>4.3</v>
      </c>
      <c r="H131" s="41">
        <f t="shared" si="1"/>
        <v>8.6</v>
      </c>
      <c r="I131" s="14" t="s">
        <v>92</v>
      </c>
    </row>
    <row r="132" s="2" customFormat="1" ht="24.75" customHeight="1" spans="1:9">
      <c r="A132" s="23">
        <v>43668</v>
      </c>
      <c r="B132" s="14" t="s">
        <v>1814</v>
      </c>
      <c r="C132" s="14" t="s">
        <v>1815</v>
      </c>
      <c r="D132" s="14" t="s">
        <v>1816</v>
      </c>
      <c r="E132" s="14" t="s">
        <v>1817</v>
      </c>
      <c r="F132" s="14">
        <v>4</v>
      </c>
      <c r="G132" s="24">
        <v>30</v>
      </c>
      <c r="H132" s="41">
        <f t="shared" si="1"/>
        <v>120</v>
      </c>
      <c r="I132" s="14" t="s">
        <v>1818</v>
      </c>
    </row>
    <row r="133" s="2" customFormat="1" ht="24.75" customHeight="1" spans="1:9">
      <c r="A133" s="23">
        <v>43670</v>
      </c>
      <c r="B133" s="14" t="s">
        <v>1805</v>
      </c>
      <c r="C133" s="14" t="s">
        <v>1760</v>
      </c>
      <c r="D133" s="14" t="s">
        <v>1809</v>
      </c>
      <c r="E133" s="14" t="s">
        <v>1819</v>
      </c>
      <c r="F133" s="14">
        <v>2</v>
      </c>
      <c r="G133" s="24">
        <v>28</v>
      </c>
      <c r="H133" s="41">
        <f t="shared" si="1"/>
        <v>56</v>
      </c>
      <c r="I133" s="14" t="s">
        <v>1820</v>
      </c>
    </row>
    <row r="134" s="2" customFormat="1" ht="24.75" customHeight="1" spans="1:9">
      <c r="A134" s="23">
        <v>43670</v>
      </c>
      <c r="B134" s="14" t="s">
        <v>1812</v>
      </c>
      <c r="C134" s="14" t="s">
        <v>1813</v>
      </c>
      <c r="D134" s="14" t="s">
        <v>145</v>
      </c>
      <c r="E134" s="14" t="s">
        <v>1255</v>
      </c>
      <c r="F134" s="14">
        <v>2</v>
      </c>
      <c r="G134" s="24">
        <v>16.6</v>
      </c>
      <c r="H134" s="41">
        <f t="shared" si="1"/>
        <v>33.2</v>
      </c>
      <c r="I134" s="14" t="s">
        <v>1256</v>
      </c>
    </row>
    <row r="135" s="2" customFormat="1" ht="24.75" customHeight="1" spans="1:9">
      <c r="A135" s="23">
        <v>43650</v>
      </c>
      <c r="B135" s="14" t="s">
        <v>1821</v>
      </c>
      <c r="C135" s="14" t="s">
        <v>1615</v>
      </c>
      <c r="D135" s="14" t="s">
        <v>1822</v>
      </c>
      <c r="E135" s="14" t="s">
        <v>1823</v>
      </c>
      <c r="F135" s="14">
        <v>2</v>
      </c>
      <c r="G135" s="24">
        <v>654</v>
      </c>
      <c r="H135" s="41">
        <f t="shared" si="1"/>
        <v>1308</v>
      </c>
      <c r="I135" s="14" t="s">
        <v>1824</v>
      </c>
    </row>
    <row r="136" s="2" customFormat="1" ht="24.75" customHeight="1" spans="1:9">
      <c r="A136" s="23">
        <v>43650</v>
      </c>
      <c r="B136" s="14" t="s">
        <v>1747</v>
      </c>
      <c r="C136" s="14" t="s">
        <v>1748</v>
      </c>
      <c r="D136" s="14" t="s">
        <v>90</v>
      </c>
      <c r="E136" s="14" t="s">
        <v>440</v>
      </c>
      <c r="F136" s="14">
        <v>4</v>
      </c>
      <c r="G136" s="24">
        <v>4.12</v>
      </c>
      <c r="H136" s="41">
        <f t="shared" si="1"/>
        <v>16.48</v>
      </c>
      <c r="I136" s="14" t="s">
        <v>441</v>
      </c>
    </row>
    <row r="137" s="2" customFormat="1" ht="24.75" customHeight="1" spans="1:9">
      <c r="A137" s="23">
        <v>43651</v>
      </c>
      <c r="B137" s="14" t="s">
        <v>1750</v>
      </c>
      <c r="C137" s="14" t="s">
        <v>1751</v>
      </c>
      <c r="D137" s="14" t="s">
        <v>34</v>
      </c>
      <c r="E137" s="14" t="s">
        <v>35</v>
      </c>
      <c r="F137" s="14">
        <v>20</v>
      </c>
      <c r="G137" s="24">
        <v>1.46</v>
      </c>
      <c r="H137" s="41">
        <f t="shared" ref="H137:H175" si="2">F137*G137</f>
        <v>29.2</v>
      </c>
      <c r="I137" s="14" t="s">
        <v>36</v>
      </c>
    </row>
    <row r="138" s="2" customFormat="1" ht="24.75" customHeight="1" spans="1:9">
      <c r="A138" s="23">
        <v>43651</v>
      </c>
      <c r="B138" s="14" t="s">
        <v>1750</v>
      </c>
      <c r="C138" s="14" t="s">
        <v>1751</v>
      </c>
      <c r="D138" s="14" t="s">
        <v>98</v>
      </c>
      <c r="E138" s="14" t="s">
        <v>425</v>
      </c>
      <c r="F138" s="14">
        <v>20</v>
      </c>
      <c r="G138" s="24">
        <v>1.75</v>
      </c>
      <c r="H138" s="41">
        <f t="shared" si="2"/>
        <v>35</v>
      </c>
      <c r="I138" s="14" t="s">
        <v>426</v>
      </c>
    </row>
    <row r="139" s="2" customFormat="1" ht="24.75" customHeight="1" spans="1:9">
      <c r="A139" s="23">
        <v>43651</v>
      </c>
      <c r="B139" s="14" t="s">
        <v>1754</v>
      </c>
      <c r="C139" s="14" t="s">
        <v>1755</v>
      </c>
      <c r="D139" s="14" t="s">
        <v>118</v>
      </c>
      <c r="E139" s="14" t="s">
        <v>119</v>
      </c>
      <c r="F139" s="14">
        <v>8</v>
      </c>
      <c r="G139" s="24">
        <v>2.36</v>
      </c>
      <c r="H139" s="41">
        <f t="shared" si="2"/>
        <v>18.88</v>
      </c>
      <c r="I139" s="14" t="s">
        <v>120</v>
      </c>
    </row>
    <row r="140" s="2" customFormat="1" ht="24.75" customHeight="1" spans="1:9">
      <c r="A140" s="23">
        <v>43652</v>
      </c>
      <c r="B140" s="14" t="s">
        <v>1778</v>
      </c>
      <c r="C140" s="14" t="s">
        <v>1755</v>
      </c>
      <c r="D140" s="14" t="s">
        <v>90</v>
      </c>
      <c r="E140" s="14" t="s">
        <v>91</v>
      </c>
      <c r="F140" s="14">
        <v>14</v>
      </c>
      <c r="G140" s="24">
        <v>4.3</v>
      </c>
      <c r="H140" s="41">
        <f t="shared" si="2"/>
        <v>60.2</v>
      </c>
      <c r="I140" s="14" t="s">
        <v>92</v>
      </c>
    </row>
    <row r="141" s="2" customFormat="1" ht="24.75" customHeight="1" spans="1:9">
      <c r="A141" s="23">
        <v>43657</v>
      </c>
      <c r="B141" s="14" t="s">
        <v>1765</v>
      </c>
      <c r="C141" s="14" t="s">
        <v>1766</v>
      </c>
      <c r="D141" s="14" t="s">
        <v>115</v>
      </c>
      <c r="E141" s="14" t="s">
        <v>116</v>
      </c>
      <c r="F141" s="14">
        <v>50</v>
      </c>
      <c r="G141" s="24">
        <v>2.36</v>
      </c>
      <c r="H141" s="41">
        <f t="shared" si="2"/>
        <v>118</v>
      </c>
      <c r="I141" s="14" t="s">
        <v>117</v>
      </c>
    </row>
    <row r="142" s="2" customFormat="1" ht="24.75" customHeight="1" spans="1:9">
      <c r="A142" s="23">
        <v>43657</v>
      </c>
      <c r="B142" s="14" t="s">
        <v>1759</v>
      </c>
      <c r="C142" s="14" t="s">
        <v>1760</v>
      </c>
      <c r="D142" s="14" t="s">
        <v>167</v>
      </c>
      <c r="E142" s="14" t="s">
        <v>1825</v>
      </c>
      <c r="F142" s="14">
        <v>22</v>
      </c>
      <c r="G142" s="24">
        <v>33</v>
      </c>
      <c r="H142" s="41">
        <f t="shared" si="2"/>
        <v>726</v>
      </c>
      <c r="I142" s="14" t="s">
        <v>1826</v>
      </c>
    </row>
    <row r="143" s="2" customFormat="1" ht="24.75" customHeight="1" spans="1:9">
      <c r="A143" s="23">
        <v>43657</v>
      </c>
      <c r="B143" s="14" t="s">
        <v>1770</v>
      </c>
      <c r="C143" s="14" t="s">
        <v>1771</v>
      </c>
      <c r="D143" s="14" t="s">
        <v>184</v>
      </c>
      <c r="E143" s="14" t="s">
        <v>185</v>
      </c>
      <c r="F143" s="14">
        <v>50</v>
      </c>
      <c r="G143" s="24">
        <v>13</v>
      </c>
      <c r="H143" s="41">
        <f t="shared" si="2"/>
        <v>650</v>
      </c>
      <c r="I143" s="14" t="s">
        <v>186</v>
      </c>
    </row>
    <row r="144" s="2" customFormat="1" ht="24.75" customHeight="1" spans="1:9">
      <c r="A144" s="23">
        <v>43657</v>
      </c>
      <c r="B144" s="14" t="s">
        <v>1827</v>
      </c>
      <c r="C144" s="14" t="s">
        <v>1748</v>
      </c>
      <c r="D144" s="14" t="s">
        <v>90</v>
      </c>
      <c r="E144" s="14" t="s">
        <v>175</v>
      </c>
      <c r="F144" s="14">
        <v>4</v>
      </c>
      <c r="G144" s="24">
        <v>6</v>
      </c>
      <c r="H144" s="41">
        <f t="shared" si="2"/>
        <v>24</v>
      </c>
      <c r="I144" s="14" t="s">
        <v>176</v>
      </c>
    </row>
    <row r="145" s="2" customFormat="1" ht="24.75" customHeight="1" spans="1:9">
      <c r="A145" s="23">
        <v>43657</v>
      </c>
      <c r="B145" s="14" t="s">
        <v>1772</v>
      </c>
      <c r="C145" s="14" t="s">
        <v>1773</v>
      </c>
      <c r="D145" s="14" t="s">
        <v>109</v>
      </c>
      <c r="E145" s="14" t="s">
        <v>110</v>
      </c>
      <c r="F145" s="14">
        <v>15</v>
      </c>
      <c r="G145" s="24">
        <v>6.2</v>
      </c>
      <c r="H145" s="41">
        <f t="shared" si="2"/>
        <v>93</v>
      </c>
      <c r="I145" s="14" t="s">
        <v>111</v>
      </c>
    </row>
    <row r="146" s="2" customFormat="1" ht="24.75" customHeight="1" spans="1:9">
      <c r="A146" s="23">
        <v>43664</v>
      </c>
      <c r="B146" s="14" t="s">
        <v>1788</v>
      </c>
      <c r="C146" s="14" t="s">
        <v>1787</v>
      </c>
      <c r="D146" s="14" t="s">
        <v>85</v>
      </c>
      <c r="E146" s="14" t="s">
        <v>86</v>
      </c>
      <c r="F146" s="14">
        <v>1</v>
      </c>
      <c r="G146" s="24">
        <v>27</v>
      </c>
      <c r="H146" s="41">
        <f t="shared" si="2"/>
        <v>27</v>
      </c>
      <c r="I146" s="14" t="s">
        <v>87</v>
      </c>
    </row>
    <row r="147" s="2" customFormat="1" ht="24.75" customHeight="1" spans="1:9">
      <c r="A147" s="23">
        <v>43664</v>
      </c>
      <c r="B147" s="14" t="s">
        <v>1788</v>
      </c>
      <c r="C147" s="14" t="s">
        <v>1787</v>
      </c>
      <c r="D147" s="14" t="s">
        <v>37</v>
      </c>
      <c r="E147" s="14" t="s">
        <v>76</v>
      </c>
      <c r="F147" s="14">
        <v>12</v>
      </c>
      <c r="G147" s="24">
        <v>11.37</v>
      </c>
      <c r="H147" s="41">
        <f t="shared" si="2"/>
        <v>136.44</v>
      </c>
      <c r="I147" s="14" t="s">
        <v>77</v>
      </c>
    </row>
    <row r="148" s="2" customFormat="1" ht="24.75" customHeight="1" spans="1:9">
      <c r="A148" s="23">
        <v>43664</v>
      </c>
      <c r="B148" s="14" t="s">
        <v>1788</v>
      </c>
      <c r="C148" s="14" t="s">
        <v>1787</v>
      </c>
      <c r="D148" s="14" t="s">
        <v>160</v>
      </c>
      <c r="E148" s="14" t="s">
        <v>161</v>
      </c>
      <c r="F148" s="14">
        <v>1</v>
      </c>
      <c r="G148" s="24">
        <v>4.63</v>
      </c>
      <c r="H148" s="41">
        <f t="shared" si="2"/>
        <v>4.63</v>
      </c>
      <c r="I148" s="14" t="s">
        <v>162</v>
      </c>
    </row>
    <row r="149" s="2" customFormat="1" ht="24.75" customHeight="1" spans="1:9">
      <c r="A149" s="23">
        <v>43664</v>
      </c>
      <c r="B149" s="14" t="s">
        <v>1788</v>
      </c>
      <c r="C149" s="14" t="s">
        <v>1787</v>
      </c>
      <c r="D149" s="14" t="s">
        <v>98</v>
      </c>
      <c r="E149" s="14" t="s">
        <v>83</v>
      </c>
      <c r="F149" s="14">
        <v>4</v>
      </c>
      <c r="G149" s="24">
        <v>1.55</v>
      </c>
      <c r="H149" s="41">
        <f t="shared" si="2"/>
        <v>6.2</v>
      </c>
      <c r="I149" s="14" t="s">
        <v>99</v>
      </c>
    </row>
    <row r="150" s="2" customFormat="1" ht="24.75" customHeight="1" spans="1:9">
      <c r="A150" s="23">
        <v>43664</v>
      </c>
      <c r="B150" s="14" t="s">
        <v>1793</v>
      </c>
      <c r="C150" s="14" t="s">
        <v>1794</v>
      </c>
      <c r="D150" s="14" t="s">
        <v>746</v>
      </c>
      <c r="E150" s="14" t="s">
        <v>747</v>
      </c>
      <c r="F150" s="14">
        <v>1</v>
      </c>
      <c r="G150" s="24">
        <v>126.6</v>
      </c>
      <c r="H150" s="41">
        <f t="shared" si="2"/>
        <v>126.6</v>
      </c>
      <c r="I150" s="14" t="s">
        <v>748</v>
      </c>
    </row>
    <row r="151" s="2" customFormat="1" ht="24.75" customHeight="1" spans="1:9">
      <c r="A151" s="23">
        <v>43664</v>
      </c>
      <c r="B151" s="14" t="s">
        <v>1828</v>
      </c>
      <c r="C151" s="14" t="s">
        <v>1760</v>
      </c>
      <c r="D151" s="14" t="s">
        <v>269</v>
      </c>
      <c r="E151" s="14" t="s">
        <v>1829</v>
      </c>
      <c r="F151" s="14">
        <v>6</v>
      </c>
      <c r="G151" s="24">
        <v>60</v>
      </c>
      <c r="H151" s="41">
        <f t="shared" si="2"/>
        <v>360</v>
      </c>
      <c r="I151" s="14" t="s">
        <v>1830</v>
      </c>
    </row>
    <row r="152" s="2" customFormat="1" ht="24.75" customHeight="1" spans="1:9">
      <c r="A152" s="23">
        <v>43664</v>
      </c>
      <c r="B152" s="14" t="s">
        <v>1828</v>
      </c>
      <c r="C152" s="14" t="s">
        <v>1760</v>
      </c>
      <c r="D152" s="14" t="s">
        <v>269</v>
      </c>
      <c r="E152" s="14" t="s">
        <v>1831</v>
      </c>
      <c r="F152" s="14">
        <v>1</v>
      </c>
      <c r="G152" s="24">
        <v>143</v>
      </c>
      <c r="H152" s="41">
        <f t="shared" si="2"/>
        <v>143</v>
      </c>
      <c r="I152" s="14" t="s">
        <v>1832</v>
      </c>
    </row>
    <row r="153" s="2" customFormat="1" ht="24.75" customHeight="1" spans="1:9">
      <c r="A153" s="23">
        <v>43664</v>
      </c>
      <c r="B153" s="14" t="s">
        <v>1801</v>
      </c>
      <c r="C153" s="14" t="s">
        <v>1760</v>
      </c>
      <c r="D153" s="14" t="s">
        <v>269</v>
      </c>
      <c r="E153" s="14" t="s">
        <v>1833</v>
      </c>
      <c r="F153" s="14">
        <v>1</v>
      </c>
      <c r="G153" s="24">
        <v>49</v>
      </c>
      <c r="H153" s="41">
        <f t="shared" si="2"/>
        <v>49</v>
      </c>
      <c r="I153" s="14" t="s">
        <v>1834</v>
      </c>
    </row>
    <row r="154" s="2" customFormat="1" ht="24.75" customHeight="1" spans="1:9">
      <c r="A154" s="23">
        <v>43665</v>
      </c>
      <c r="B154" s="14" t="s">
        <v>1789</v>
      </c>
      <c r="C154" s="14" t="s">
        <v>1790</v>
      </c>
      <c r="D154" s="14" t="s">
        <v>31</v>
      </c>
      <c r="E154" s="14" t="s">
        <v>230</v>
      </c>
      <c r="F154" s="14">
        <v>6</v>
      </c>
      <c r="G154" s="24">
        <v>1.84</v>
      </c>
      <c r="H154" s="41">
        <f t="shared" si="2"/>
        <v>11.04</v>
      </c>
      <c r="I154" s="14" t="s">
        <v>231</v>
      </c>
    </row>
    <row r="155" s="2" customFormat="1" ht="24.75" customHeight="1" spans="1:9">
      <c r="A155" s="23">
        <v>43665</v>
      </c>
      <c r="B155" s="14" t="s">
        <v>1835</v>
      </c>
      <c r="C155" s="14" t="s">
        <v>1723</v>
      </c>
      <c r="D155" s="14" t="s">
        <v>73</v>
      </c>
      <c r="E155" s="14" t="s">
        <v>407</v>
      </c>
      <c r="F155" s="14">
        <v>10</v>
      </c>
      <c r="G155" s="24">
        <v>4.12</v>
      </c>
      <c r="H155" s="41">
        <f t="shared" si="2"/>
        <v>41.2</v>
      </c>
      <c r="I155" s="14" t="s">
        <v>408</v>
      </c>
    </row>
    <row r="156" s="2" customFormat="1" ht="24.75" customHeight="1" spans="1:9">
      <c r="A156" s="23">
        <v>43665</v>
      </c>
      <c r="B156" s="14" t="s">
        <v>1836</v>
      </c>
      <c r="C156" s="14" t="s">
        <v>1771</v>
      </c>
      <c r="D156" s="14" t="s">
        <v>37</v>
      </c>
      <c r="E156" s="14" t="s">
        <v>80</v>
      </c>
      <c r="F156" s="14">
        <v>50</v>
      </c>
      <c r="G156" s="24">
        <v>12.07</v>
      </c>
      <c r="H156" s="41">
        <f t="shared" si="2"/>
        <v>603.5</v>
      </c>
      <c r="I156" s="14" t="s">
        <v>81</v>
      </c>
    </row>
    <row r="157" s="2" customFormat="1" ht="24.75" customHeight="1" spans="1:9">
      <c r="A157" s="23">
        <v>43665</v>
      </c>
      <c r="B157" s="14" t="s">
        <v>1837</v>
      </c>
      <c r="C157" s="14" t="s">
        <v>1787</v>
      </c>
      <c r="D157" s="14" t="s">
        <v>73</v>
      </c>
      <c r="E157" s="14" t="s">
        <v>407</v>
      </c>
      <c r="F157" s="14">
        <v>1</v>
      </c>
      <c r="G157" s="24">
        <v>4.12</v>
      </c>
      <c r="H157" s="41">
        <f t="shared" si="2"/>
        <v>4.12</v>
      </c>
      <c r="I157" s="14" t="s">
        <v>408</v>
      </c>
    </row>
    <row r="158" s="2" customFormat="1" ht="24.75" customHeight="1" spans="1:9">
      <c r="A158" s="23">
        <v>43668</v>
      </c>
      <c r="B158" s="14" t="s">
        <v>1798</v>
      </c>
      <c r="C158" s="14" t="s">
        <v>1799</v>
      </c>
      <c r="D158" s="14" t="s">
        <v>37</v>
      </c>
      <c r="E158" s="14" t="s">
        <v>597</v>
      </c>
      <c r="F158" s="14">
        <v>10</v>
      </c>
      <c r="G158" s="24">
        <v>2.9</v>
      </c>
      <c r="H158" s="41">
        <f t="shared" si="2"/>
        <v>29</v>
      </c>
      <c r="I158" s="14" t="s">
        <v>598</v>
      </c>
    </row>
    <row r="159" s="2" customFormat="1" ht="24.75" customHeight="1" spans="1:9">
      <c r="A159" s="23">
        <v>43668</v>
      </c>
      <c r="B159" s="14" t="s">
        <v>1798</v>
      </c>
      <c r="C159" s="14" t="s">
        <v>1799</v>
      </c>
      <c r="D159" s="14" t="s">
        <v>31</v>
      </c>
      <c r="E159" s="14" t="s">
        <v>230</v>
      </c>
      <c r="F159" s="14">
        <v>4</v>
      </c>
      <c r="G159" s="24">
        <v>1.84</v>
      </c>
      <c r="H159" s="41">
        <f t="shared" si="2"/>
        <v>7.36</v>
      </c>
      <c r="I159" s="14" t="s">
        <v>231</v>
      </c>
    </row>
    <row r="160" s="2" customFormat="1" ht="24.75" customHeight="1" spans="1:9">
      <c r="A160" s="23">
        <v>43668</v>
      </c>
      <c r="B160" s="14" t="s">
        <v>1798</v>
      </c>
      <c r="C160" s="14" t="s">
        <v>1799</v>
      </c>
      <c r="D160" s="14" t="s">
        <v>37</v>
      </c>
      <c r="E160" s="14" t="s">
        <v>214</v>
      </c>
      <c r="F160" s="14">
        <v>8</v>
      </c>
      <c r="G160" s="24">
        <v>2.9</v>
      </c>
      <c r="H160" s="41">
        <f t="shared" si="2"/>
        <v>23.2</v>
      </c>
      <c r="I160" s="14" t="s">
        <v>215</v>
      </c>
    </row>
    <row r="161" s="2" customFormat="1" ht="24.75" customHeight="1" spans="1:9">
      <c r="A161" s="23">
        <v>43668</v>
      </c>
      <c r="B161" s="14" t="s">
        <v>1798</v>
      </c>
      <c r="C161" s="14" t="s">
        <v>1799</v>
      </c>
      <c r="D161" s="14" t="s">
        <v>98</v>
      </c>
      <c r="E161" s="14" t="s">
        <v>425</v>
      </c>
      <c r="F161" s="14">
        <v>4</v>
      </c>
      <c r="G161" s="24">
        <v>1.75</v>
      </c>
      <c r="H161" s="41">
        <f t="shared" si="2"/>
        <v>7</v>
      </c>
      <c r="I161" s="14" t="s">
        <v>426</v>
      </c>
    </row>
    <row r="162" s="2" customFormat="1" ht="24.75" customHeight="1" spans="1:9">
      <c r="A162" s="23">
        <v>43668</v>
      </c>
      <c r="B162" s="14" t="s">
        <v>1798</v>
      </c>
      <c r="C162" s="14" t="s">
        <v>1799</v>
      </c>
      <c r="D162" s="14" t="s">
        <v>31</v>
      </c>
      <c r="E162" s="14" t="s">
        <v>32</v>
      </c>
      <c r="F162" s="14">
        <v>8</v>
      </c>
      <c r="G162" s="24">
        <v>2.18</v>
      </c>
      <c r="H162" s="41">
        <f t="shared" si="2"/>
        <v>17.44</v>
      </c>
      <c r="I162" s="14" t="s">
        <v>33</v>
      </c>
    </row>
    <row r="163" s="2" customFormat="1" ht="24.75" customHeight="1" spans="1:9">
      <c r="A163" s="23">
        <v>43668</v>
      </c>
      <c r="B163" s="14" t="s">
        <v>1798</v>
      </c>
      <c r="C163" s="14" t="s">
        <v>1799</v>
      </c>
      <c r="D163" s="14" t="s">
        <v>37</v>
      </c>
      <c r="E163" s="14" t="s">
        <v>481</v>
      </c>
      <c r="F163" s="14">
        <v>4</v>
      </c>
      <c r="G163" s="24">
        <v>4.72</v>
      </c>
      <c r="H163" s="41">
        <f t="shared" si="2"/>
        <v>18.88</v>
      </c>
      <c r="I163" s="14" t="s">
        <v>482</v>
      </c>
    </row>
    <row r="164" s="2" customFormat="1" ht="24.75" customHeight="1" spans="1:9">
      <c r="A164" s="23">
        <v>43668</v>
      </c>
      <c r="B164" s="14" t="s">
        <v>1798</v>
      </c>
      <c r="C164" s="14" t="s">
        <v>1799</v>
      </c>
      <c r="D164" s="14" t="s">
        <v>37</v>
      </c>
      <c r="E164" s="14" t="s">
        <v>137</v>
      </c>
      <c r="F164" s="14">
        <v>8</v>
      </c>
      <c r="G164" s="24">
        <v>3.6</v>
      </c>
      <c r="H164" s="41">
        <f t="shared" si="2"/>
        <v>28.8</v>
      </c>
      <c r="I164" s="14" t="s">
        <v>138</v>
      </c>
    </row>
    <row r="165" s="2" customFormat="1" ht="24.75" customHeight="1" spans="1:9">
      <c r="A165" s="23">
        <v>43668</v>
      </c>
      <c r="B165" s="14" t="s">
        <v>1798</v>
      </c>
      <c r="C165" s="14" t="s">
        <v>1799</v>
      </c>
      <c r="D165" s="14" t="s">
        <v>37</v>
      </c>
      <c r="E165" s="14" t="s">
        <v>300</v>
      </c>
      <c r="F165" s="14">
        <v>8</v>
      </c>
      <c r="G165" s="24">
        <v>3.4</v>
      </c>
      <c r="H165" s="41">
        <f t="shared" si="2"/>
        <v>27.2</v>
      </c>
      <c r="I165" s="14" t="s">
        <v>301</v>
      </c>
    </row>
    <row r="166" s="2" customFormat="1" ht="24.75" customHeight="1" spans="1:9">
      <c r="A166" s="23">
        <v>43668</v>
      </c>
      <c r="B166" s="14" t="s">
        <v>1798</v>
      </c>
      <c r="C166" s="14" t="s">
        <v>1799</v>
      </c>
      <c r="D166" s="14" t="s">
        <v>73</v>
      </c>
      <c r="E166" s="14" t="s">
        <v>407</v>
      </c>
      <c r="F166" s="14">
        <v>2</v>
      </c>
      <c r="G166" s="24">
        <v>4.12</v>
      </c>
      <c r="H166" s="41">
        <f t="shared" si="2"/>
        <v>8.24</v>
      </c>
      <c r="I166" s="14" t="s">
        <v>408</v>
      </c>
    </row>
    <row r="167" s="2" customFormat="1" ht="24.75" customHeight="1" spans="1:9">
      <c r="A167" s="23">
        <v>43668</v>
      </c>
      <c r="B167" s="14" t="s">
        <v>1798</v>
      </c>
      <c r="C167" s="14" t="s">
        <v>1799</v>
      </c>
      <c r="D167" s="14" t="s">
        <v>85</v>
      </c>
      <c r="E167" s="14" t="s">
        <v>86</v>
      </c>
      <c r="F167" s="14">
        <v>1</v>
      </c>
      <c r="G167" s="24">
        <v>27</v>
      </c>
      <c r="H167" s="41">
        <f t="shared" si="2"/>
        <v>27</v>
      </c>
      <c r="I167" s="14" t="s">
        <v>87</v>
      </c>
    </row>
    <row r="168" s="2" customFormat="1" ht="24.75" customHeight="1" spans="1:9">
      <c r="A168" s="23">
        <v>43668</v>
      </c>
      <c r="B168" s="14" t="s">
        <v>1798</v>
      </c>
      <c r="C168" s="14" t="s">
        <v>1799</v>
      </c>
      <c r="D168" s="14" t="s">
        <v>253</v>
      </c>
      <c r="E168" s="14" t="s">
        <v>254</v>
      </c>
      <c r="F168" s="14">
        <v>2</v>
      </c>
      <c r="G168" s="24">
        <v>36.05</v>
      </c>
      <c r="H168" s="41">
        <f t="shared" si="2"/>
        <v>72.1</v>
      </c>
      <c r="I168" s="14" t="s">
        <v>255</v>
      </c>
    </row>
    <row r="169" s="2" customFormat="1" ht="24.75" customHeight="1" spans="1:9">
      <c r="A169" s="23">
        <v>43670</v>
      </c>
      <c r="B169" s="14" t="s">
        <v>1805</v>
      </c>
      <c r="C169" s="14" t="s">
        <v>1760</v>
      </c>
      <c r="D169" s="14" t="s">
        <v>1809</v>
      </c>
      <c r="E169" s="14" t="s">
        <v>1838</v>
      </c>
      <c r="F169" s="14">
        <v>6</v>
      </c>
      <c r="G169" s="24">
        <v>32</v>
      </c>
      <c r="H169" s="41">
        <f t="shared" si="2"/>
        <v>192</v>
      </c>
      <c r="I169" s="14" t="s">
        <v>1839</v>
      </c>
    </row>
    <row r="170" s="2" customFormat="1" ht="24.75" customHeight="1" spans="1:9">
      <c r="A170" s="23">
        <v>43670</v>
      </c>
      <c r="B170" s="14" t="s">
        <v>1840</v>
      </c>
      <c r="C170" s="14" t="s">
        <v>1787</v>
      </c>
      <c r="D170" s="14" t="s">
        <v>93</v>
      </c>
      <c r="E170" s="14" t="s">
        <v>517</v>
      </c>
      <c r="F170" s="14">
        <v>1</v>
      </c>
      <c r="G170" s="24">
        <v>5.84</v>
      </c>
      <c r="H170" s="41">
        <f t="shared" si="2"/>
        <v>5.84</v>
      </c>
      <c r="I170" s="14" t="s">
        <v>518</v>
      </c>
    </row>
    <row r="171" s="2" customFormat="1" ht="24.75" customHeight="1" spans="1:9">
      <c r="A171" s="23">
        <v>43670</v>
      </c>
      <c r="B171" s="14" t="s">
        <v>1812</v>
      </c>
      <c r="C171" s="14" t="s">
        <v>1813</v>
      </c>
      <c r="D171" s="14" t="s">
        <v>37</v>
      </c>
      <c r="E171" s="14" t="s">
        <v>300</v>
      </c>
      <c r="F171" s="14">
        <v>2</v>
      </c>
      <c r="G171" s="24">
        <v>3.4</v>
      </c>
      <c r="H171" s="41">
        <f t="shared" si="2"/>
        <v>6.8</v>
      </c>
      <c r="I171" s="14" t="s">
        <v>301</v>
      </c>
    </row>
    <row r="172" s="2" customFormat="1" ht="24.75" customHeight="1" spans="1:9">
      <c r="A172" s="23">
        <v>43670</v>
      </c>
      <c r="B172" s="14" t="s">
        <v>1812</v>
      </c>
      <c r="C172" s="14" t="s">
        <v>1813</v>
      </c>
      <c r="D172" s="14" t="s">
        <v>37</v>
      </c>
      <c r="E172" s="14" t="s">
        <v>141</v>
      </c>
      <c r="F172" s="14">
        <v>5</v>
      </c>
      <c r="G172" s="24">
        <v>2.82</v>
      </c>
      <c r="H172" s="41">
        <f t="shared" si="2"/>
        <v>14.1</v>
      </c>
      <c r="I172" s="14" t="s">
        <v>142</v>
      </c>
    </row>
    <row r="173" s="2" customFormat="1" ht="24.75" customHeight="1" spans="1:9">
      <c r="A173" s="23">
        <v>43670</v>
      </c>
      <c r="B173" s="14" t="s">
        <v>1812</v>
      </c>
      <c r="C173" s="14" t="s">
        <v>1813</v>
      </c>
      <c r="D173" s="14" t="s">
        <v>118</v>
      </c>
      <c r="E173" s="14" t="s">
        <v>119</v>
      </c>
      <c r="F173" s="14">
        <v>2</v>
      </c>
      <c r="G173" s="24">
        <v>2.36</v>
      </c>
      <c r="H173" s="41">
        <f t="shared" si="2"/>
        <v>4.72</v>
      </c>
      <c r="I173" s="14" t="s">
        <v>120</v>
      </c>
    </row>
    <row r="174" s="2" customFormat="1" ht="24.75" customHeight="1" spans="1:9">
      <c r="A174" s="23">
        <v>43670</v>
      </c>
      <c r="B174" s="14" t="s">
        <v>1812</v>
      </c>
      <c r="C174" s="14" t="s">
        <v>1813</v>
      </c>
      <c r="D174" s="14" t="s">
        <v>192</v>
      </c>
      <c r="E174" s="14" t="s">
        <v>316</v>
      </c>
      <c r="F174" s="14">
        <v>1</v>
      </c>
      <c r="G174" s="24">
        <v>43.83</v>
      </c>
      <c r="H174" s="41">
        <f t="shared" si="2"/>
        <v>43.83</v>
      </c>
      <c r="I174" s="14" t="s">
        <v>317</v>
      </c>
    </row>
    <row r="175" s="2" customFormat="1" ht="24.75" customHeight="1" spans="1:9">
      <c r="A175" s="23">
        <v>43670</v>
      </c>
      <c r="B175" s="14" t="s">
        <v>1841</v>
      </c>
      <c r="C175" s="14" t="s">
        <v>1723</v>
      </c>
      <c r="D175" s="14" t="s">
        <v>37</v>
      </c>
      <c r="E175" s="14" t="s">
        <v>135</v>
      </c>
      <c r="F175" s="14">
        <v>30</v>
      </c>
      <c r="G175" s="24">
        <v>3.5</v>
      </c>
      <c r="H175" s="41">
        <f t="shared" si="2"/>
        <v>105</v>
      </c>
      <c r="I175" s="14" t="s">
        <v>136</v>
      </c>
    </row>
    <row r="176" s="34" customFormat="1" ht="25.5" customHeight="1" spans="1:9">
      <c r="A176" s="49" t="s">
        <v>48</v>
      </c>
      <c r="B176" s="48"/>
      <c r="C176" s="49" t="str">
        <f>IF(H176&lt;0,"负","")&amp;IF(TRUNC(ROUND(H176,2))=0,"",TEXT(TRUNC(ABS(ROUND(H176,2))),"[DBNum2]")&amp;"元")&amp;IF(ISERR(FIND(".",ROUND(H176,2))),"",TEXT(RIGHT(TRUNC(ROUND(H176,2)*10)),"[DBNum2]"))&amp;IF(ISERR(FIND(".0",TEXT(H176,"0.00"))),"角","")&amp;IF(LEFT(RIGHT(ROUND(H176,2),3))=".",TEXT(RIGHT(ROUND(H176,2)),"[DBNum2]")&amp;"分","整")</f>
        <v>贰万肆仟贰佰陆拾伍元叁角捌分</v>
      </c>
      <c r="D176" s="52"/>
      <c r="E176" s="48"/>
      <c r="F176" s="49" t="s">
        <v>49</v>
      </c>
      <c r="G176" s="48"/>
      <c r="H176" s="53">
        <f>SUM(H8:H175)</f>
        <v>24265.38</v>
      </c>
      <c r="I176" s="54"/>
    </row>
    <row r="177" ht="12.75" customHeight="1" spans="7:7">
      <c r="G177" s="5"/>
    </row>
    <row r="178" s="3" customFormat="1" ht="20.1" customHeight="1" spans="1:11">
      <c r="A178" s="3" t="s">
        <v>50</v>
      </c>
      <c r="H178" s="3" t="s">
        <v>51</v>
      </c>
      <c r="K178" s="5"/>
    </row>
    <row r="179" s="3" customFormat="1" ht="20.1" customHeight="1" spans="1:11">
      <c r="A179" s="3" t="s">
        <v>52</v>
      </c>
      <c r="H179" s="3" t="s">
        <v>52</v>
      </c>
      <c r="K179" s="5"/>
    </row>
    <row r="180" s="4" customFormat="1" ht="20.1" customHeight="1" spans="1:11">
      <c r="A180" s="26" t="s">
        <v>53</v>
      </c>
      <c r="B180" s="27" t="s">
        <v>54</v>
      </c>
      <c r="C180" s="27"/>
      <c r="D180" s="30" t="s">
        <v>0</v>
      </c>
      <c r="K180" s="5"/>
    </row>
    <row r="181" s="4" customFormat="1" ht="20.1" customHeight="1" spans="1:11">
      <c r="A181" s="26"/>
      <c r="B181" s="27" t="s">
        <v>55</v>
      </c>
      <c r="C181" s="27"/>
      <c r="D181" s="68" t="s">
        <v>56</v>
      </c>
      <c r="K181" s="5"/>
    </row>
    <row r="182" s="4" customFormat="1" ht="20.1" customHeight="1" spans="1:11">
      <c r="A182" s="26"/>
      <c r="B182" s="27" t="s">
        <v>57</v>
      </c>
      <c r="C182" s="27"/>
      <c r="D182" s="30" t="s">
        <v>58</v>
      </c>
      <c r="H182" s="33"/>
      <c r="I182" s="32"/>
      <c r="K182" s="5"/>
    </row>
    <row r="183" s="4" customFormat="1" ht="20.1" customHeight="1" spans="1:11">
      <c r="A183" s="26"/>
      <c r="B183" s="27" t="s">
        <v>59</v>
      </c>
      <c r="C183" s="27"/>
      <c r="D183" s="30" t="s">
        <v>60</v>
      </c>
      <c r="K183" s="5"/>
    </row>
    <row r="184" s="4" customFormat="1" ht="20.1" customHeight="1" spans="1:11">
      <c r="A184" s="30" t="s">
        <v>61</v>
      </c>
      <c r="K184" s="5"/>
    </row>
    <row r="185" s="4" customFormat="1" ht="20.1" customHeight="1" spans="2:11">
      <c r="B185" s="30" t="s">
        <v>62</v>
      </c>
      <c r="E185" s="30"/>
      <c r="F185" s="30"/>
      <c r="K185" s="5"/>
    </row>
  </sheetData>
  <mergeCells count="10">
    <mergeCell ref="A1:I1"/>
    <mergeCell ref="A2:I2"/>
    <mergeCell ref="A176:B176"/>
    <mergeCell ref="C176:E176"/>
    <mergeCell ref="F176:G176"/>
    <mergeCell ref="B180:C180"/>
    <mergeCell ref="B181:C181"/>
    <mergeCell ref="B182:C182"/>
    <mergeCell ref="B183:C183"/>
    <mergeCell ref="A180:A183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4"/>
  <sheetViews>
    <sheetView topLeftCell="A89" workbookViewId="0">
      <selection activeCell="C95" sqref="C95:E95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20.2181818181818" style="5" customWidth="1"/>
    <col min="5" max="5" width="23.1090909090909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1842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43647</v>
      </c>
      <c r="B8" s="14" t="s">
        <v>1843</v>
      </c>
      <c r="C8" s="14" t="s">
        <v>1844</v>
      </c>
      <c r="D8" s="14" t="s">
        <v>37</v>
      </c>
      <c r="E8" s="14" t="s">
        <v>370</v>
      </c>
      <c r="F8" s="14">
        <v>2</v>
      </c>
      <c r="G8" s="24">
        <v>6</v>
      </c>
      <c r="H8" s="41">
        <f>F8*G8</f>
        <v>12</v>
      </c>
      <c r="I8" s="14" t="s">
        <v>371</v>
      </c>
    </row>
    <row r="9" s="2" customFormat="1" ht="24.75" customHeight="1" spans="1:9">
      <c r="A9" s="23">
        <v>43647</v>
      </c>
      <c r="B9" s="14" t="s">
        <v>1845</v>
      </c>
      <c r="C9" s="14" t="s">
        <v>1846</v>
      </c>
      <c r="D9" s="14" t="s">
        <v>195</v>
      </c>
      <c r="E9" s="14" t="s">
        <v>196</v>
      </c>
      <c r="F9" s="14">
        <v>1</v>
      </c>
      <c r="G9" s="24">
        <v>161.7</v>
      </c>
      <c r="H9" s="41">
        <f t="shared" ref="H9:H72" si="0">F9*G9</f>
        <v>161.7</v>
      </c>
      <c r="I9" s="14" t="s">
        <v>197</v>
      </c>
    </row>
    <row r="10" s="2" customFormat="1" ht="24.75" customHeight="1" spans="1:9">
      <c r="A10" s="23">
        <v>43647</v>
      </c>
      <c r="B10" s="14" t="s">
        <v>1845</v>
      </c>
      <c r="C10" s="14" t="s">
        <v>1846</v>
      </c>
      <c r="D10" s="14" t="s">
        <v>31</v>
      </c>
      <c r="E10" s="14" t="s">
        <v>230</v>
      </c>
      <c r="F10" s="14">
        <v>4</v>
      </c>
      <c r="G10" s="24">
        <v>1.84</v>
      </c>
      <c r="H10" s="41">
        <f t="shared" si="0"/>
        <v>7.36</v>
      </c>
      <c r="I10" s="14" t="s">
        <v>231</v>
      </c>
    </row>
    <row r="11" s="2" customFormat="1" ht="24.75" customHeight="1" spans="1:9">
      <c r="A11" s="23">
        <v>43647</v>
      </c>
      <c r="B11" s="14" t="s">
        <v>1847</v>
      </c>
      <c r="C11" s="14" t="s">
        <v>1651</v>
      </c>
      <c r="D11" s="14" t="s">
        <v>123</v>
      </c>
      <c r="E11" s="14" t="s">
        <v>124</v>
      </c>
      <c r="F11" s="14">
        <v>240</v>
      </c>
      <c r="G11" s="24">
        <v>1.8</v>
      </c>
      <c r="H11" s="41">
        <f t="shared" si="0"/>
        <v>432</v>
      </c>
      <c r="I11" s="14" t="s">
        <v>125</v>
      </c>
    </row>
    <row r="12" s="2" customFormat="1" ht="24.75" customHeight="1" spans="1:9">
      <c r="A12" s="23">
        <v>43647</v>
      </c>
      <c r="B12" s="14" t="s">
        <v>1847</v>
      </c>
      <c r="C12" s="14" t="s">
        <v>1651</v>
      </c>
      <c r="D12" s="14" t="s">
        <v>123</v>
      </c>
      <c r="E12" s="14" t="s">
        <v>124</v>
      </c>
      <c r="F12" s="14">
        <v>96</v>
      </c>
      <c r="G12" s="24">
        <v>1.8</v>
      </c>
      <c r="H12" s="41">
        <f t="shared" si="0"/>
        <v>172.8</v>
      </c>
      <c r="I12" s="14" t="s">
        <v>125</v>
      </c>
    </row>
    <row r="13" s="2" customFormat="1" ht="24.75" customHeight="1" spans="1:9">
      <c r="A13" s="23">
        <v>43647</v>
      </c>
      <c r="B13" s="14" t="s">
        <v>1848</v>
      </c>
      <c r="C13" s="14" t="s">
        <v>1649</v>
      </c>
      <c r="D13" s="14" t="s">
        <v>123</v>
      </c>
      <c r="E13" s="14" t="s">
        <v>124</v>
      </c>
      <c r="F13" s="14">
        <v>336</v>
      </c>
      <c r="G13" s="24">
        <v>1.8</v>
      </c>
      <c r="H13" s="41">
        <f t="shared" si="0"/>
        <v>604.8</v>
      </c>
      <c r="I13" s="14" t="s">
        <v>125</v>
      </c>
    </row>
    <row r="14" s="2" customFormat="1" ht="24.75" customHeight="1" spans="1:9">
      <c r="A14" s="23">
        <v>43647</v>
      </c>
      <c r="B14" s="14" t="s">
        <v>1849</v>
      </c>
      <c r="C14" s="14" t="s">
        <v>1653</v>
      </c>
      <c r="D14" s="14" t="s">
        <v>123</v>
      </c>
      <c r="E14" s="14" t="s">
        <v>124</v>
      </c>
      <c r="F14" s="14">
        <v>48</v>
      </c>
      <c r="G14" s="24">
        <v>1.8</v>
      </c>
      <c r="H14" s="41">
        <f t="shared" si="0"/>
        <v>86.4</v>
      </c>
      <c r="I14" s="14" t="s">
        <v>125</v>
      </c>
    </row>
    <row r="15" s="2" customFormat="1" ht="24.75" customHeight="1" spans="1:9">
      <c r="A15" s="23">
        <v>43647</v>
      </c>
      <c r="B15" s="14" t="s">
        <v>1850</v>
      </c>
      <c r="C15" s="14" t="s">
        <v>1657</v>
      </c>
      <c r="D15" s="14" t="s">
        <v>123</v>
      </c>
      <c r="E15" s="14" t="s">
        <v>124</v>
      </c>
      <c r="F15" s="14">
        <v>36</v>
      </c>
      <c r="G15" s="24">
        <v>1.8</v>
      </c>
      <c r="H15" s="41">
        <f t="shared" si="0"/>
        <v>64.8</v>
      </c>
      <c r="I15" s="14" t="s">
        <v>125</v>
      </c>
    </row>
    <row r="16" s="2" customFormat="1" ht="24.75" customHeight="1" spans="1:9">
      <c r="A16" s="23">
        <v>43647</v>
      </c>
      <c r="B16" s="14" t="s">
        <v>1851</v>
      </c>
      <c r="C16" s="14" t="s">
        <v>1662</v>
      </c>
      <c r="D16" s="14" t="s">
        <v>123</v>
      </c>
      <c r="E16" s="14" t="s">
        <v>124</v>
      </c>
      <c r="F16" s="14">
        <v>30</v>
      </c>
      <c r="G16" s="24">
        <v>1.8</v>
      </c>
      <c r="H16" s="41">
        <f t="shared" si="0"/>
        <v>54</v>
      </c>
      <c r="I16" s="14" t="s">
        <v>125</v>
      </c>
    </row>
    <row r="17" s="2" customFormat="1" ht="24.75" customHeight="1" spans="1:9">
      <c r="A17" s="23">
        <v>43647</v>
      </c>
      <c r="B17" s="14" t="s">
        <v>1852</v>
      </c>
      <c r="C17" s="14" t="s">
        <v>1668</v>
      </c>
      <c r="D17" s="14" t="s">
        <v>123</v>
      </c>
      <c r="E17" s="14" t="s">
        <v>124</v>
      </c>
      <c r="F17" s="14">
        <v>480</v>
      </c>
      <c r="G17" s="24">
        <v>1.8</v>
      </c>
      <c r="H17" s="41">
        <f t="shared" si="0"/>
        <v>864</v>
      </c>
      <c r="I17" s="14" t="s">
        <v>125</v>
      </c>
    </row>
    <row r="18" s="2" customFormat="1" ht="24.75" customHeight="1" spans="1:9">
      <c r="A18" s="23">
        <v>43647</v>
      </c>
      <c r="B18" s="14" t="s">
        <v>1853</v>
      </c>
      <c r="C18" s="14" t="s">
        <v>1846</v>
      </c>
      <c r="D18" s="14" t="s">
        <v>37</v>
      </c>
      <c r="E18" s="14" t="s">
        <v>38</v>
      </c>
      <c r="F18" s="14">
        <v>14</v>
      </c>
      <c r="G18" s="24">
        <v>4</v>
      </c>
      <c r="H18" s="41">
        <f t="shared" si="0"/>
        <v>56</v>
      </c>
      <c r="I18" s="14" t="s">
        <v>39</v>
      </c>
    </row>
    <row r="19" s="2" customFormat="1" ht="24.75" customHeight="1" spans="1:9">
      <c r="A19" s="23">
        <v>43647</v>
      </c>
      <c r="B19" s="14" t="s">
        <v>1843</v>
      </c>
      <c r="C19" s="14" t="s">
        <v>1844</v>
      </c>
      <c r="D19" s="14" t="s">
        <v>37</v>
      </c>
      <c r="E19" s="14" t="s">
        <v>391</v>
      </c>
      <c r="F19" s="14">
        <v>1</v>
      </c>
      <c r="G19" s="24">
        <v>12</v>
      </c>
      <c r="H19" s="41">
        <f t="shared" si="0"/>
        <v>12</v>
      </c>
      <c r="I19" s="14" t="s">
        <v>392</v>
      </c>
    </row>
    <row r="20" s="2" customFormat="1" ht="24.75" customHeight="1" spans="1:9">
      <c r="A20" s="23">
        <v>43647</v>
      </c>
      <c r="B20" s="14" t="s">
        <v>1847</v>
      </c>
      <c r="C20" s="14" t="s">
        <v>1651</v>
      </c>
      <c r="D20" s="14" t="s">
        <v>123</v>
      </c>
      <c r="E20" s="14" t="s">
        <v>124</v>
      </c>
      <c r="F20" s="14">
        <v>48</v>
      </c>
      <c r="G20" s="24">
        <v>1.8</v>
      </c>
      <c r="H20" s="41">
        <f t="shared" si="0"/>
        <v>86.4</v>
      </c>
      <c r="I20" s="14" t="s">
        <v>125</v>
      </c>
    </row>
    <row r="21" s="2" customFormat="1" ht="24.75" customHeight="1" spans="1:9">
      <c r="A21" s="23">
        <v>43647</v>
      </c>
      <c r="B21" s="14" t="s">
        <v>1854</v>
      </c>
      <c r="C21" s="14" t="s">
        <v>1668</v>
      </c>
      <c r="D21" s="14" t="s">
        <v>90</v>
      </c>
      <c r="E21" s="14" t="s">
        <v>91</v>
      </c>
      <c r="F21" s="14">
        <v>60</v>
      </c>
      <c r="G21" s="24">
        <v>4.3</v>
      </c>
      <c r="H21" s="41">
        <f t="shared" si="0"/>
        <v>258</v>
      </c>
      <c r="I21" s="14" t="s">
        <v>92</v>
      </c>
    </row>
    <row r="22" s="2" customFormat="1" ht="24.75" customHeight="1" spans="1:9">
      <c r="A22" s="23">
        <v>43647</v>
      </c>
      <c r="B22" s="14" t="s">
        <v>1853</v>
      </c>
      <c r="C22" s="14" t="s">
        <v>1846</v>
      </c>
      <c r="D22" s="14" t="s">
        <v>37</v>
      </c>
      <c r="E22" s="14" t="s">
        <v>235</v>
      </c>
      <c r="F22" s="14">
        <v>1</v>
      </c>
      <c r="G22" s="24">
        <v>5.84</v>
      </c>
      <c r="H22" s="41">
        <f t="shared" si="0"/>
        <v>5.84</v>
      </c>
      <c r="I22" s="14" t="s">
        <v>236</v>
      </c>
    </row>
    <row r="23" s="2" customFormat="1" ht="24.75" customHeight="1" spans="1:9">
      <c r="A23" s="23">
        <v>43647</v>
      </c>
      <c r="B23" s="14" t="s">
        <v>1845</v>
      </c>
      <c r="C23" s="14" t="s">
        <v>1846</v>
      </c>
      <c r="D23" s="14" t="s">
        <v>37</v>
      </c>
      <c r="E23" s="14" t="s">
        <v>68</v>
      </c>
      <c r="F23" s="14">
        <v>1</v>
      </c>
      <c r="G23" s="24">
        <v>6.61</v>
      </c>
      <c r="H23" s="41">
        <f t="shared" si="0"/>
        <v>6.61</v>
      </c>
      <c r="I23" s="14" t="s">
        <v>69</v>
      </c>
    </row>
    <row r="24" s="2" customFormat="1" ht="24.75" customHeight="1" spans="1:9">
      <c r="A24" s="23">
        <v>43647</v>
      </c>
      <c r="B24" s="14" t="s">
        <v>1845</v>
      </c>
      <c r="C24" s="14" t="s">
        <v>1846</v>
      </c>
      <c r="D24" s="14" t="s">
        <v>85</v>
      </c>
      <c r="E24" s="14" t="s">
        <v>237</v>
      </c>
      <c r="F24" s="14">
        <v>1</v>
      </c>
      <c r="G24" s="24">
        <v>24.7</v>
      </c>
      <c r="H24" s="41">
        <f t="shared" si="0"/>
        <v>24.7</v>
      </c>
      <c r="I24" s="14" t="s">
        <v>238</v>
      </c>
    </row>
    <row r="25" s="2" customFormat="1" ht="24.75" customHeight="1" spans="1:9">
      <c r="A25" s="23">
        <v>43647</v>
      </c>
      <c r="B25" s="14" t="s">
        <v>1845</v>
      </c>
      <c r="C25" s="14" t="s">
        <v>1846</v>
      </c>
      <c r="D25" s="14" t="s">
        <v>118</v>
      </c>
      <c r="E25" s="14" t="s">
        <v>119</v>
      </c>
      <c r="F25" s="14">
        <v>5</v>
      </c>
      <c r="G25" s="24">
        <v>2.36</v>
      </c>
      <c r="H25" s="41">
        <f t="shared" si="0"/>
        <v>11.8</v>
      </c>
      <c r="I25" s="14" t="s">
        <v>120</v>
      </c>
    </row>
    <row r="26" s="2" customFormat="1" ht="24.75" customHeight="1" spans="1:9">
      <c r="A26" s="23">
        <v>43647</v>
      </c>
      <c r="B26" s="14" t="s">
        <v>1855</v>
      </c>
      <c r="C26" s="14" t="s">
        <v>1637</v>
      </c>
      <c r="D26" s="14" t="s">
        <v>123</v>
      </c>
      <c r="E26" s="14" t="s">
        <v>124</v>
      </c>
      <c r="F26" s="14">
        <v>240</v>
      </c>
      <c r="G26" s="24">
        <v>1.8</v>
      </c>
      <c r="H26" s="41">
        <f t="shared" si="0"/>
        <v>432</v>
      </c>
      <c r="I26" s="14" t="s">
        <v>125</v>
      </c>
    </row>
    <row r="27" s="2" customFormat="1" ht="24.75" customHeight="1" spans="1:9">
      <c r="A27" s="23">
        <v>43647</v>
      </c>
      <c r="B27" s="14" t="s">
        <v>1856</v>
      </c>
      <c r="C27" s="14" t="s">
        <v>1630</v>
      </c>
      <c r="D27" s="14" t="s">
        <v>123</v>
      </c>
      <c r="E27" s="14" t="s">
        <v>124</v>
      </c>
      <c r="F27" s="14">
        <v>108</v>
      </c>
      <c r="G27" s="24">
        <v>1.8</v>
      </c>
      <c r="H27" s="41">
        <f t="shared" si="0"/>
        <v>194.4</v>
      </c>
      <c r="I27" s="14" t="s">
        <v>125</v>
      </c>
    </row>
    <row r="28" s="2" customFormat="1" ht="24.75" customHeight="1" spans="1:9">
      <c r="A28" s="23">
        <v>43647</v>
      </c>
      <c r="B28" s="14" t="s">
        <v>1857</v>
      </c>
      <c r="C28" s="14" t="s">
        <v>1643</v>
      </c>
      <c r="D28" s="14" t="s">
        <v>123</v>
      </c>
      <c r="E28" s="14" t="s">
        <v>124</v>
      </c>
      <c r="F28" s="14">
        <v>36</v>
      </c>
      <c r="G28" s="24">
        <v>1.8</v>
      </c>
      <c r="H28" s="41">
        <f t="shared" si="0"/>
        <v>64.8</v>
      </c>
      <c r="I28" s="14" t="s">
        <v>125</v>
      </c>
    </row>
    <row r="29" s="2" customFormat="1" ht="24.75" customHeight="1" spans="1:9">
      <c r="A29" s="23">
        <v>43647</v>
      </c>
      <c r="B29" s="14" t="s">
        <v>1858</v>
      </c>
      <c r="C29" s="14" t="s">
        <v>1670</v>
      </c>
      <c r="D29" s="14" t="s">
        <v>123</v>
      </c>
      <c r="E29" s="14" t="s">
        <v>124</v>
      </c>
      <c r="F29" s="14">
        <v>192</v>
      </c>
      <c r="G29" s="24">
        <v>1.8</v>
      </c>
      <c r="H29" s="41">
        <f t="shared" si="0"/>
        <v>345.6</v>
      </c>
      <c r="I29" s="14" t="s">
        <v>125</v>
      </c>
    </row>
    <row r="30" s="2" customFormat="1" ht="24.75" customHeight="1" spans="1:9">
      <c r="A30" s="23">
        <v>43647</v>
      </c>
      <c r="B30" s="14" t="s">
        <v>1858</v>
      </c>
      <c r="C30" s="14" t="s">
        <v>1670</v>
      </c>
      <c r="D30" s="14" t="s">
        <v>123</v>
      </c>
      <c r="E30" s="14" t="s">
        <v>124</v>
      </c>
      <c r="F30" s="14">
        <v>12</v>
      </c>
      <c r="G30" s="24">
        <v>1.8</v>
      </c>
      <c r="H30" s="41">
        <f t="shared" si="0"/>
        <v>21.6</v>
      </c>
      <c r="I30" s="14" t="s">
        <v>125</v>
      </c>
    </row>
    <row r="31" s="2" customFormat="1" ht="24.75" customHeight="1" spans="1:9">
      <c r="A31" s="23">
        <v>43647</v>
      </c>
      <c r="B31" s="14" t="s">
        <v>1859</v>
      </c>
      <c r="C31" s="14" t="s">
        <v>1860</v>
      </c>
      <c r="D31" s="14" t="s">
        <v>123</v>
      </c>
      <c r="E31" s="14" t="s">
        <v>124</v>
      </c>
      <c r="F31" s="14">
        <v>360</v>
      </c>
      <c r="G31" s="24">
        <v>1.8</v>
      </c>
      <c r="H31" s="41">
        <f t="shared" si="0"/>
        <v>648</v>
      </c>
      <c r="I31" s="14" t="s">
        <v>125</v>
      </c>
    </row>
    <row r="32" s="2" customFormat="1" ht="24.75" customHeight="1" spans="1:9">
      <c r="A32" s="23">
        <v>43647</v>
      </c>
      <c r="B32" s="14" t="s">
        <v>1853</v>
      </c>
      <c r="C32" s="14" t="s">
        <v>1846</v>
      </c>
      <c r="D32" s="14" t="s">
        <v>37</v>
      </c>
      <c r="E32" s="14" t="s">
        <v>126</v>
      </c>
      <c r="F32" s="14">
        <v>1</v>
      </c>
      <c r="G32" s="24">
        <v>12</v>
      </c>
      <c r="H32" s="41">
        <f t="shared" si="0"/>
        <v>12</v>
      </c>
      <c r="I32" s="14" t="s">
        <v>127</v>
      </c>
    </row>
    <row r="33" s="2" customFormat="1" ht="24.75" customHeight="1" spans="1:9">
      <c r="A33" s="23">
        <v>43650</v>
      </c>
      <c r="B33" s="14" t="s">
        <v>1861</v>
      </c>
      <c r="C33" s="14" t="s">
        <v>1668</v>
      </c>
      <c r="D33" s="14" t="s">
        <v>90</v>
      </c>
      <c r="E33" s="14" t="s">
        <v>91</v>
      </c>
      <c r="F33" s="14">
        <v>40</v>
      </c>
      <c r="G33" s="24">
        <v>4.3</v>
      </c>
      <c r="H33" s="41">
        <f t="shared" si="0"/>
        <v>172</v>
      </c>
      <c r="I33" s="14" t="s">
        <v>92</v>
      </c>
    </row>
    <row r="34" s="2" customFormat="1" ht="24.75" customHeight="1" spans="1:9">
      <c r="A34" s="23">
        <v>43650</v>
      </c>
      <c r="B34" s="14" t="s">
        <v>1862</v>
      </c>
      <c r="C34" s="14" t="s">
        <v>1863</v>
      </c>
      <c r="D34" s="14" t="s">
        <v>37</v>
      </c>
      <c r="E34" s="14" t="s">
        <v>68</v>
      </c>
      <c r="F34" s="14">
        <v>1</v>
      </c>
      <c r="G34" s="24">
        <v>6.61</v>
      </c>
      <c r="H34" s="41">
        <f t="shared" si="0"/>
        <v>6.61</v>
      </c>
      <c r="I34" s="14" t="s">
        <v>69</v>
      </c>
    </row>
    <row r="35" s="2" customFormat="1" ht="24.75" customHeight="1" spans="1:9">
      <c r="A35" s="23">
        <v>43650</v>
      </c>
      <c r="B35" s="14" t="s">
        <v>1862</v>
      </c>
      <c r="C35" s="14" t="s">
        <v>1863</v>
      </c>
      <c r="D35" s="14" t="s">
        <v>31</v>
      </c>
      <c r="E35" s="14" t="s">
        <v>32</v>
      </c>
      <c r="F35" s="14">
        <v>6</v>
      </c>
      <c r="G35" s="24">
        <v>2.18</v>
      </c>
      <c r="H35" s="41">
        <f t="shared" si="0"/>
        <v>13.08</v>
      </c>
      <c r="I35" s="14" t="s">
        <v>33</v>
      </c>
    </row>
    <row r="36" s="2" customFormat="1" ht="24.75" customHeight="1" spans="1:9">
      <c r="A36" s="23">
        <v>43650</v>
      </c>
      <c r="B36" s="14" t="s">
        <v>1862</v>
      </c>
      <c r="C36" s="14" t="s">
        <v>1863</v>
      </c>
      <c r="D36" s="14" t="s">
        <v>160</v>
      </c>
      <c r="E36" s="14" t="s">
        <v>161</v>
      </c>
      <c r="F36" s="14">
        <v>1</v>
      </c>
      <c r="G36" s="24">
        <v>4.63</v>
      </c>
      <c r="H36" s="41">
        <f t="shared" si="0"/>
        <v>4.63</v>
      </c>
      <c r="I36" s="14" t="s">
        <v>162</v>
      </c>
    </row>
    <row r="37" s="2" customFormat="1" ht="24.75" customHeight="1" spans="1:9">
      <c r="A37" s="23">
        <v>43650</v>
      </c>
      <c r="B37" s="14" t="s">
        <v>1862</v>
      </c>
      <c r="C37" s="14" t="s">
        <v>1863</v>
      </c>
      <c r="D37" s="14" t="s">
        <v>85</v>
      </c>
      <c r="E37" s="14" t="s">
        <v>237</v>
      </c>
      <c r="F37" s="14">
        <v>1</v>
      </c>
      <c r="G37" s="24">
        <v>24.7</v>
      </c>
      <c r="H37" s="41">
        <f t="shared" si="0"/>
        <v>24.7</v>
      </c>
      <c r="I37" s="14" t="s">
        <v>238</v>
      </c>
    </row>
    <row r="38" s="2" customFormat="1" ht="24.75" customHeight="1" spans="1:9">
      <c r="A38" s="23">
        <v>43650</v>
      </c>
      <c r="B38" s="14" t="s">
        <v>1862</v>
      </c>
      <c r="C38" s="14" t="s">
        <v>1863</v>
      </c>
      <c r="D38" s="14" t="s">
        <v>195</v>
      </c>
      <c r="E38" s="14" t="s">
        <v>196</v>
      </c>
      <c r="F38" s="14">
        <v>1</v>
      </c>
      <c r="G38" s="24">
        <v>161.7</v>
      </c>
      <c r="H38" s="41">
        <f t="shared" si="0"/>
        <v>161.7</v>
      </c>
      <c r="I38" s="14" t="s">
        <v>197</v>
      </c>
    </row>
    <row r="39" s="2" customFormat="1" ht="24.75" customHeight="1" spans="1:9">
      <c r="A39" s="23">
        <v>43650</v>
      </c>
      <c r="B39" s="14" t="s">
        <v>1862</v>
      </c>
      <c r="C39" s="14" t="s">
        <v>1863</v>
      </c>
      <c r="D39" s="14" t="s">
        <v>37</v>
      </c>
      <c r="E39" s="14" t="s">
        <v>126</v>
      </c>
      <c r="F39" s="14">
        <v>1</v>
      </c>
      <c r="G39" s="24">
        <v>12</v>
      </c>
      <c r="H39" s="41">
        <f t="shared" si="0"/>
        <v>12</v>
      </c>
      <c r="I39" s="14" t="s">
        <v>127</v>
      </c>
    </row>
    <row r="40" s="2" customFormat="1" ht="24.75" customHeight="1" spans="1:9">
      <c r="A40" s="23">
        <v>43650</v>
      </c>
      <c r="B40" s="14" t="s">
        <v>1862</v>
      </c>
      <c r="C40" s="14" t="s">
        <v>1863</v>
      </c>
      <c r="D40" s="14" t="s">
        <v>118</v>
      </c>
      <c r="E40" s="14" t="s">
        <v>119</v>
      </c>
      <c r="F40" s="14">
        <v>6</v>
      </c>
      <c r="G40" s="24">
        <v>2.36</v>
      </c>
      <c r="H40" s="41">
        <f t="shared" si="0"/>
        <v>14.16</v>
      </c>
      <c r="I40" s="14" t="s">
        <v>120</v>
      </c>
    </row>
    <row r="41" s="2" customFormat="1" ht="24.75" customHeight="1" spans="1:9">
      <c r="A41" s="23">
        <v>43650</v>
      </c>
      <c r="B41" s="14" t="s">
        <v>1864</v>
      </c>
      <c r="C41" s="14" t="s">
        <v>1865</v>
      </c>
      <c r="D41" s="14" t="s">
        <v>37</v>
      </c>
      <c r="E41" s="14" t="s">
        <v>88</v>
      </c>
      <c r="F41" s="14">
        <v>450</v>
      </c>
      <c r="G41" s="24">
        <v>3.4</v>
      </c>
      <c r="H41" s="41">
        <f t="shared" si="0"/>
        <v>1530</v>
      </c>
      <c r="I41" s="14" t="s">
        <v>89</v>
      </c>
    </row>
    <row r="42" s="2" customFormat="1" ht="24.75" customHeight="1" spans="1:9">
      <c r="A42" s="23">
        <v>43650</v>
      </c>
      <c r="B42" s="14" t="s">
        <v>1864</v>
      </c>
      <c r="C42" s="14" t="s">
        <v>1865</v>
      </c>
      <c r="D42" s="14" t="s">
        <v>192</v>
      </c>
      <c r="E42" s="14" t="s">
        <v>193</v>
      </c>
      <c r="F42" s="14">
        <v>20</v>
      </c>
      <c r="G42" s="24">
        <v>43.83</v>
      </c>
      <c r="H42" s="41">
        <f t="shared" si="0"/>
        <v>876.6</v>
      </c>
      <c r="I42" s="14" t="s">
        <v>194</v>
      </c>
    </row>
    <row r="43" s="2" customFormat="1" ht="24.75" customHeight="1" spans="1:9">
      <c r="A43" s="23">
        <v>43650</v>
      </c>
      <c r="B43" s="14" t="s">
        <v>1864</v>
      </c>
      <c r="C43" s="14" t="s">
        <v>1865</v>
      </c>
      <c r="D43" s="14" t="s">
        <v>123</v>
      </c>
      <c r="E43" s="14" t="s">
        <v>124</v>
      </c>
      <c r="F43" s="14">
        <v>900</v>
      </c>
      <c r="G43" s="24">
        <v>1.8</v>
      </c>
      <c r="H43" s="41">
        <f t="shared" si="0"/>
        <v>1620</v>
      </c>
      <c r="I43" s="14" t="s">
        <v>125</v>
      </c>
    </row>
    <row r="44" s="2" customFormat="1" ht="24.75" customHeight="1" spans="1:9">
      <c r="A44" s="23">
        <v>43650</v>
      </c>
      <c r="B44" s="14" t="s">
        <v>1864</v>
      </c>
      <c r="C44" s="14" t="s">
        <v>1865</v>
      </c>
      <c r="D44" s="14" t="s">
        <v>98</v>
      </c>
      <c r="E44" s="14" t="s">
        <v>83</v>
      </c>
      <c r="F44" s="14">
        <v>300</v>
      </c>
      <c r="G44" s="24">
        <v>1.55</v>
      </c>
      <c r="H44" s="41">
        <f t="shared" si="0"/>
        <v>465</v>
      </c>
      <c r="I44" s="14" t="s">
        <v>99</v>
      </c>
    </row>
    <row r="45" s="2" customFormat="1" ht="24.75" customHeight="1" spans="1:9">
      <c r="A45" s="23">
        <v>43651</v>
      </c>
      <c r="B45" s="14" t="s">
        <v>1866</v>
      </c>
      <c r="C45" s="14" t="s">
        <v>1867</v>
      </c>
      <c r="D45" s="14" t="s">
        <v>37</v>
      </c>
      <c r="E45" s="14" t="s">
        <v>126</v>
      </c>
      <c r="F45" s="14">
        <v>2</v>
      </c>
      <c r="G45" s="24">
        <v>12</v>
      </c>
      <c r="H45" s="41">
        <f t="shared" si="0"/>
        <v>24</v>
      </c>
      <c r="I45" s="14" t="s">
        <v>127</v>
      </c>
    </row>
    <row r="46" s="2" customFormat="1" ht="24.75" customHeight="1" spans="1:9">
      <c r="A46" s="23">
        <v>43651</v>
      </c>
      <c r="B46" s="14" t="s">
        <v>1868</v>
      </c>
      <c r="C46" s="14" t="s">
        <v>1869</v>
      </c>
      <c r="D46" s="14" t="s">
        <v>73</v>
      </c>
      <c r="E46" s="14" t="s">
        <v>158</v>
      </c>
      <c r="F46" s="14">
        <v>250</v>
      </c>
      <c r="G46" s="24">
        <v>2.6</v>
      </c>
      <c r="H46" s="41">
        <f t="shared" si="0"/>
        <v>650</v>
      </c>
      <c r="I46" s="14" t="s">
        <v>159</v>
      </c>
    </row>
    <row r="47" s="2" customFormat="1" ht="24.75" customHeight="1" spans="1:9">
      <c r="A47" s="23">
        <v>43651</v>
      </c>
      <c r="B47" s="14" t="s">
        <v>1866</v>
      </c>
      <c r="C47" s="14" t="s">
        <v>1867</v>
      </c>
      <c r="D47" s="14" t="s">
        <v>195</v>
      </c>
      <c r="E47" s="14" t="s">
        <v>196</v>
      </c>
      <c r="F47" s="14">
        <v>2</v>
      </c>
      <c r="G47" s="24">
        <v>161.7</v>
      </c>
      <c r="H47" s="41">
        <f t="shared" si="0"/>
        <v>323.4</v>
      </c>
      <c r="I47" s="14" t="s">
        <v>197</v>
      </c>
    </row>
    <row r="48" s="2" customFormat="1" ht="24.75" customHeight="1" spans="1:9">
      <c r="A48" s="23">
        <v>43651</v>
      </c>
      <c r="B48" s="14" t="s">
        <v>1866</v>
      </c>
      <c r="C48" s="14" t="s">
        <v>1867</v>
      </c>
      <c r="D48" s="14" t="s">
        <v>37</v>
      </c>
      <c r="E48" s="14" t="s">
        <v>68</v>
      </c>
      <c r="F48" s="14">
        <v>2</v>
      </c>
      <c r="G48" s="24">
        <v>6.61</v>
      </c>
      <c r="H48" s="41">
        <f t="shared" si="0"/>
        <v>13.22</v>
      </c>
      <c r="I48" s="14" t="s">
        <v>69</v>
      </c>
    </row>
    <row r="49" s="2" customFormat="1" ht="24.75" customHeight="1" spans="1:9">
      <c r="A49" s="23">
        <v>43651</v>
      </c>
      <c r="B49" s="14" t="s">
        <v>1866</v>
      </c>
      <c r="C49" s="14" t="s">
        <v>1867</v>
      </c>
      <c r="D49" s="14" t="s">
        <v>123</v>
      </c>
      <c r="E49" s="14" t="s">
        <v>124</v>
      </c>
      <c r="F49" s="14">
        <v>10</v>
      </c>
      <c r="G49" s="24">
        <v>1.8</v>
      </c>
      <c r="H49" s="41">
        <f t="shared" si="0"/>
        <v>18</v>
      </c>
      <c r="I49" s="14" t="s">
        <v>125</v>
      </c>
    </row>
    <row r="50" s="2" customFormat="1" ht="24.75" customHeight="1" spans="1:9">
      <c r="A50" s="23">
        <v>43651</v>
      </c>
      <c r="B50" s="14" t="s">
        <v>1866</v>
      </c>
      <c r="C50" s="14" t="s">
        <v>1867</v>
      </c>
      <c r="D50" s="14" t="s">
        <v>37</v>
      </c>
      <c r="E50" s="14" t="s">
        <v>1599</v>
      </c>
      <c r="F50" s="14">
        <v>1</v>
      </c>
      <c r="G50" s="24">
        <v>4.67</v>
      </c>
      <c r="H50" s="41">
        <f t="shared" si="0"/>
        <v>4.67</v>
      </c>
      <c r="I50" s="14" t="s">
        <v>1600</v>
      </c>
    </row>
    <row r="51" s="2" customFormat="1" ht="24.75" customHeight="1" spans="1:9">
      <c r="A51" s="23">
        <v>43651</v>
      </c>
      <c r="B51" s="14" t="s">
        <v>1868</v>
      </c>
      <c r="C51" s="14" t="s">
        <v>1869</v>
      </c>
      <c r="D51" s="14" t="s">
        <v>112</v>
      </c>
      <c r="E51" s="14" t="s">
        <v>1000</v>
      </c>
      <c r="F51" s="14">
        <v>1</v>
      </c>
      <c r="G51" s="24">
        <v>5</v>
      </c>
      <c r="H51" s="41">
        <f t="shared" si="0"/>
        <v>5</v>
      </c>
      <c r="I51" s="14" t="s">
        <v>1001</v>
      </c>
    </row>
    <row r="52" s="2" customFormat="1" ht="24.75" customHeight="1" spans="1:9">
      <c r="A52" s="23">
        <v>43651</v>
      </c>
      <c r="B52" s="14" t="s">
        <v>1866</v>
      </c>
      <c r="C52" s="14" t="s">
        <v>1867</v>
      </c>
      <c r="D52" s="14" t="s">
        <v>118</v>
      </c>
      <c r="E52" s="14" t="s">
        <v>119</v>
      </c>
      <c r="F52" s="14">
        <v>4</v>
      </c>
      <c r="G52" s="24">
        <v>2.36</v>
      </c>
      <c r="H52" s="41">
        <f t="shared" si="0"/>
        <v>9.44</v>
      </c>
      <c r="I52" s="14" t="s">
        <v>120</v>
      </c>
    </row>
    <row r="53" s="2" customFormat="1" ht="24.75" customHeight="1" spans="1:9">
      <c r="A53" s="23">
        <v>43651</v>
      </c>
      <c r="B53" s="14" t="s">
        <v>1866</v>
      </c>
      <c r="C53" s="14" t="s">
        <v>1867</v>
      </c>
      <c r="D53" s="14" t="s">
        <v>85</v>
      </c>
      <c r="E53" s="14" t="s">
        <v>237</v>
      </c>
      <c r="F53" s="14">
        <v>2</v>
      </c>
      <c r="G53" s="24">
        <v>24.7</v>
      </c>
      <c r="H53" s="41">
        <f t="shared" si="0"/>
        <v>49.4</v>
      </c>
      <c r="I53" s="14" t="s">
        <v>238</v>
      </c>
    </row>
    <row r="54" s="2" customFormat="1" ht="24.75" customHeight="1" spans="1:9">
      <c r="A54" s="23">
        <v>43651</v>
      </c>
      <c r="B54" s="14" t="s">
        <v>1866</v>
      </c>
      <c r="C54" s="14" t="s">
        <v>1867</v>
      </c>
      <c r="D54" s="14" t="s">
        <v>37</v>
      </c>
      <c r="E54" s="14" t="s">
        <v>1599</v>
      </c>
      <c r="F54" s="14">
        <v>1</v>
      </c>
      <c r="G54" s="24">
        <v>4.67</v>
      </c>
      <c r="H54" s="41">
        <f t="shared" si="0"/>
        <v>4.67</v>
      </c>
      <c r="I54" s="14" t="s">
        <v>1600</v>
      </c>
    </row>
    <row r="55" s="2" customFormat="1" ht="24.75" customHeight="1" spans="1:9">
      <c r="A55" s="23">
        <v>43652</v>
      </c>
      <c r="B55" s="14" t="s">
        <v>1870</v>
      </c>
      <c r="C55" s="14" t="s">
        <v>1871</v>
      </c>
      <c r="D55" s="14" t="s">
        <v>115</v>
      </c>
      <c r="E55" s="14" t="s">
        <v>454</v>
      </c>
      <c r="F55" s="14">
        <v>10</v>
      </c>
      <c r="G55" s="24">
        <v>3.7</v>
      </c>
      <c r="H55" s="41">
        <f t="shared" si="0"/>
        <v>37</v>
      </c>
      <c r="I55" s="14" t="s">
        <v>455</v>
      </c>
    </row>
    <row r="56" s="2" customFormat="1" ht="24.75" customHeight="1" spans="1:9">
      <c r="A56" s="23">
        <v>43652</v>
      </c>
      <c r="B56" s="14" t="s">
        <v>1872</v>
      </c>
      <c r="C56" s="14" t="s">
        <v>1865</v>
      </c>
      <c r="D56" s="14" t="s">
        <v>37</v>
      </c>
      <c r="E56" s="14" t="s">
        <v>76</v>
      </c>
      <c r="F56" s="14">
        <v>600</v>
      </c>
      <c r="G56" s="24">
        <v>11.37</v>
      </c>
      <c r="H56" s="41">
        <f t="shared" si="0"/>
        <v>6822</v>
      </c>
      <c r="I56" s="14" t="s">
        <v>77</v>
      </c>
    </row>
    <row r="57" s="2" customFormat="1" ht="24.75" customHeight="1" spans="1:9">
      <c r="A57" s="23">
        <v>43652</v>
      </c>
      <c r="B57" s="14" t="s">
        <v>1870</v>
      </c>
      <c r="C57" s="14" t="s">
        <v>1871</v>
      </c>
      <c r="D57" s="14" t="s">
        <v>123</v>
      </c>
      <c r="E57" s="14" t="s">
        <v>124</v>
      </c>
      <c r="F57" s="14">
        <v>16</v>
      </c>
      <c r="G57" s="24">
        <v>1.8</v>
      </c>
      <c r="H57" s="41">
        <f t="shared" si="0"/>
        <v>28.8</v>
      </c>
      <c r="I57" s="14" t="s">
        <v>125</v>
      </c>
    </row>
    <row r="58" s="2" customFormat="1" ht="24.75" customHeight="1" spans="1:9">
      <c r="A58" s="23">
        <v>43652</v>
      </c>
      <c r="B58" s="14" t="s">
        <v>1873</v>
      </c>
      <c r="C58" s="14" t="s">
        <v>1869</v>
      </c>
      <c r="D58" s="14" t="s">
        <v>90</v>
      </c>
      <c r="E58" s="14" t="s">
        <v>91</v>
      </c>
      <c r="F58" s="14">
        <v>60</v>
      </c>
      <c r="G58" s="24">
        <v>4.3</v>
      </c>
      <c r="H58" s="41">
        <f t="shared" si="0"/>
        <v>258</v>
      </c>
      <c r="I58" s="14" t="s">
        <v>92</v>
      </c>
    </row>
    <row r="59" s="2" customFormat="1" ht="24.75" customHeight="1" spans="1:9">
      <c r="A59" s="23">
        <v>43652</v>
      </c>
      <c r="B59" s="14" t="s">
        <v>1874</v>
      </c>
      <c r="C59" s="14" t="s">
        <v>1869</v>
      </c>
      <c r="D59" s="14" t="s">
        <v>73</v>
      </c>
      <c r="E59" s="14" t="s">
        <v>158</v>
      </c>
      <c r="F59" s="14">
        <v>50</v>
      </c>
      <c r="G59" s="24">
        <v>2.6</v>
      </c>
      <c r="H59" s="41">
        <f t="shared" si="0"/>
        <v>130</v>
      </c>
      <c r="I59" s="14" t="s">
        <v>159</v>
      </c>
    </row>
    <row r="60" s="2" customFormat="1" ht="24.75" customHeight="1" spans="1:9">
      <c r="A60" s="23">
        <v>43652</v>
      </c>
      <c r="B60" s="14" t="s">
        <v>1870</v>
      </c>
      <c r="C60" s="14" t="s">
        <v>1871</v>
      </c>
      <c r="D60" s="14" t="s">
        <v>123</v>
      </c>
      <c r="E60" s="14" t="s">
        <v>266</v>
      </c>
      <c r="F60" s="14">
        <v>16</v>
      </c>
      <c r="G60" s="24">
        <v>2</v>
      </c>
      <c r="H60" s="41">
        <f t="shared" si="0"/>
        <v>32</v>
      </c>
      <c r="I60" s="14" t="s">
        <v>267</v>
      </c>
    </row>
    <row r="61" s="2" customFormat="1" ht="24.75" customHeight="1" spans="1:9">
      <c r="A61" s="23">
        <v>43657</v>
      </c>
      <c r="B61" s="14" t="s">
        <v>1875</v>
      </c>
      <c r="C61" s="14" t="s">
        <v>1876</v>
      </c>
      <c r="D61" s="14" t="s">
        <v>123</v>
      </c>
      <c r="E61" s="14" t="s">
        <v>124</v>
      </c>
      <c r="F61" s="14">
        <v>108</v>
      </c>
      <c r="G61" s="24">
        <v>1.8</v>
      </c>
      <c r="H61" s="41">
        <f t="shared" si="0"/>
        <v>194.4</v>
      </c>
      <c r="I61" s="14" t="s">
        <v>125</v>
      </c>
    </row>
    <row r="62" s="2" customFormat="1" ht="24.75" customHeight="1" spans="1:9">
      <c r="A62" s="23">
        <v>43657</v>
      </c>
      <c r="B62" s="14" t="s">
        <v>1875</v>
      </c>
      <c r="C62" s="14" t="s">
        <v>1876</v>
      </c>
      <c r="D62" s="14" t="s">
        <v>37</v>
      </c>
      <c r="E62" s="14" t="s">
        <v>68</v>
      </c>
      <c r="F62" s="14">
        <v>2</v>
      </c>
      <c r="G62" s="24">
        <v>6.61</v>
      </c>
      <c r="H62" s="41">
        <f t="shared" si="0"/>
        <v>13.22</v>
      </c>
      <c r="I62" s="14" t="s">
        <v>69</v>
      </c>
    </row>
    <row r="63" s="2" customFormat="1" ht="24.75" customHeight="1" spans="1:9">
      <c r="A63" s="23">
        <v>43657</v>
      </c>
      <c r="B63" s="14" t="s">
        <v>1875</v>
      </c>
      <c r="C63" s="14" t="s">
        <v>1876</v>
      </c>
      <c r="D63" s="14" t="s">
        <v>118</v>
      </c>
      <c r="E63" s="14" t="s">
        <v>119</v>
      </c>
      <c r="F63" s="14">
        <v>18</v>
      </c>
      <c r="G63" s="24">
        <v>2.36</v>
      </c>
      <c r="H63" s="41">
        <f t="shared" si="0"/>
        <v>42.48</v>
      </c>
      <c r="I63" s="14" t="s">
        <v>120</v>
      </c>
    </row>
    <row r="64" s="2" customFormat="1" ht="24.75" customHeight="1" spans="1:9">
      <c r="A64" s="23">
        <v>43664</v>
      </c>
      <c r="B64" s="14" t="s">
        <v>1877</v>
      </c>
      <c r="C64" s="14" t="s">
        <v>1867</v>
      </c>
      <c r="D64" s="14" t="s">
        <v>37</v>
      </c>
      <c r="E64" s="14" t="s">
        <v>38</v>
      </c>
      <c r="F64" s="14">
        <v>6</v>
      </c>
      <c r="G64" s="24">
        <v>4</v>
      </c>
      <c r="H64" s="41">
        <f t="shared" si="0"/>
        <v>24</v>
      </c>
      <c r="I64" s="14" t="s">
        <v>39</v>
      </c>
    </row>
    <row r="65" s="2" customFormat="1" ht="24.75" customHeight="1" spans="1:9">
      <c r="A65" s="23">
        <v>43664</v>
      </c>
      <c r="B65" s="14" t="s">
        <v>1878</v>
      </c>
      <c r="C65" s="14" t="s">
        <v>1879</v>
      </c>
      <c r="D65" s="14" t="s">
        <v>73</v>
      </c>
      <c r="E65" s="14" t="s">
        <v>158</v>
      </c>
      <c r="F65" s="14">
        <v>48</v>
      </c>
      <c r="G65" s="24">
        <v>2.6</v>
      </c>
      <c r="H65" s="41">
        <f t="shared" si="0"/>
        <v>124.8</v>
      </c>
      <c r="I65" s="14" t="s">
        <v>159</v>
      </c>
    </row>
    <row r="66" s="2" customFormat="1" ht="24.75" customHeight="1" spans="1:9">
      <c r="A66" s="23">
        <v>43664</v>
      </c>
      <c r="B66" s="14" t="s">
        <v>1878</v>
      </c>
      <c r="C66" s="14" t="s">
        <v>1879</v>
      </c>
      <c r="D66" s="14" t="s">
        <v>37</v>
      </c>
      <c r="E66" s="14" t="s">
        <v>76</v>
      </c>
      <c r="F66" s="14">
        <v>37</v>
      </c>
      <c r="G66" s="24">
        <v>11.37</v>
      </c>
      <c r="H66" s="41">
        <f t="shared" si="0"/>
        <v>420.69</v>
      </c>
      <c r="I66" s="14" t="s">
        <v>77</v>
      </c>
    </row>
    <row r="67" s="2" customFormat="1" ht="24.75" customHeight="1" spans="1:9">
      <c r="A67" s="23">
        <v>43664</v>
      </c>
      <c r="B67" s="14" t="s">
        <v>1878</v>
      </c>
      <c r="C67" s="14" t="s">
        <v>1879</v>
      </c>
      <c r="D67" s="14" t="s">
        <v>123</v>
      </c>
      <c r="E67" s="14" t="s">
        <v>124</v>
      </c>
      <c r="F67" s="14">
        <v>192</v>
      </c>
      <c r="G67" s="24">
        <v>1.8</v>
      </c>
      <c r="H67" s="41">
        <f t="shared" si="0"/>
        <v>345.6</v>
      </c>
      <c r="I67" s="14" t="s">
        <v>125</v>
      </c>
    </row>
    <row r="68" s="2" customFormat="1" ht="24.75" customHeight="1" spans="1:9">
      <c r="A68" s="23">
        <v>43668</v>
      </c>
      <c r="B68" s="14" t="s">
        <v>1880</v>
      </c>
      <c r="C68" s="14" t="s">
        <v>1876</v>
      </c>
      <c r="D68" s="14" t="s">
        <v>192</v>
      </c>
      <c r="E68" s="14" t="s">
        <v>193</v>
      </c>
      <c r="F68" s="14">
        <v>12</v>
      </c>
      <c r="G68" s="24">
        <v>43.83</v>
      </c>
      <c r="H68" s="41">
        <f t="shared" si="0"/>
        <v>525.96</v>
      </c>
      <c r="I68" s="14" t="s">
        <v>194</v>
      </c>
    </row>
    <row r="69" s="2" customFormat="1" ht="24.75" customHeight="1" spans="1:9">
      <c r="A69" s="23">
        <v>43668</v>
      </c>
      <c r="B69" s="14" t="s">
        <v>1881</v>
      </c>
      <c r="C69" s="14" t="s">
        <v>1865</v>
      </c>
      <c r="D69" s="14" t="s">
        <v>192</v>
      </c>
      <c r="E69" s="14" t="s">
        <v>193</v>
      </c>
      <c r="F69" s="14">
        <v>30</v>
      </c>
      <c r="G69" s="24">
        <v>43.83</v>
      </c>
      <c r="H69" s="41">
        <f t="shared" si="0"/>
        <v>1314.9</v>
      </c>
      <c r="I69" s="14" t="s">
        <v>194</v>
      </c>
    </row>
    <row r="70" s="2" customFormat="1" ht="24.75" customHeight="1" spans="1:9">
      <c r="A70" s="23">
        <v>43668</v>
      </c>
      <c r="B70" s="14" t="s">
        <v>1880</v>
      </c>
      <c r="C70" s="14" t="s">
        <v>1876</v>
      </c>
      <c r="D70" s="14" t="s">
        <v>195</v>
      </c>
      <c r="E70" s="14" t="s">
        <v>196</v>
      </c>
      <c r="F70" s="14">
        <v>2</v>
      </c>
      <c r="G70" s="24">
        <v>161.7</v>
      </c>
      <c r="H70" s="41">
        <f t="shared" si="0"/>
        <v>323.4</v>
      </c>
      <c r="I70" s="14" t="s">
        <v>197</v>
      </c>
    </row>
    <row r="71" s="2" customFormat="1" ht="24.75" customHeight="1" spans="1:9">
      <c r="A71" s="23">
        <v>43664</v>
      </c>
      <c r="B71" s="14" t="s">
        <v>1878</v>
      </c>
      <c r="C71" s="14" t="s">
        <v>1879</v>
      </c>
      <c r="D71" s="14" t="s">
        <v>37</v>
      </c>
      <c r="E71" s="14" t="s">
        <v>88</v>
      </c>
      <c r="F71" s="14">
        <v>72</v>
      </c>
      <c r="G71" s="24">
        <v>3.4</v>
      </c>
      <c r="H71" s="41">
        <f t="shared" si="0"/>
        <v>244.8</v>
      </c>
      <c r="I71" s="14" t="s">
        <v>89</v>
      </c>
    </row>
    <row r="72" s="2" customFormat="1" ht="24.75" customHeight="1" spans="1:9">
      <c r="A72" s="23">
        <v>43664</v>
      </c>
      <c r="B72" s="14" t="s">
        <v>1878</v>
      </c>
      <c r="C72" s="14" t="s">
        <v>1879</v>
      </c>
      <c r="D72" s="14" t="s">
        <v>90</v>
      </c>
      <c r="E72" s="14" t="s">
        <v>440</v>
      </c>
      <c r="F72" s="14">
        <v>192</v>
      </c>
      <c r="G72" s="24">
        <v>4.12</v>
      </c>
      <c r="H72" s="41">
        <f t="shared" si="0"/>
        <v>791.04</v>
      </c>
      <c r="I72" s="14" t="s">
        <v>441</v>
      </c>
    </row>
    <row r="73" s="2" customFormat="1" ht="24.75" customHeight="1" spans="1:9">
      <c r="A73" s="23">
        <v>43670</v>
      </c>
      <c r="B73" s="14" t="s">
        <v>1882</v>
      </c>
      <c r="C73" s="14" t="s">
        <v>1867</v>
      </c>
      <c r="D73" s="14" t="s">
        <v>37</v>
      </c>
      <c r="E73" s="14" t="s">
        <v>135</v>
      </c>
      <c r="F73" s="14">
        <v>6</v>
      </c>
      <c r="G73" s="24">
        <v>3.5</v>
      </c>
      <c r="H73" s="41">
        <f t="shared" ref="H73:H94" si="1">F73*G73</f>
        <v>21</v>
      </c>
      <c r="I73" s="14" t="s">
        <v>136</v>
      </c>
    </row>
    <row r="74" s="2" customFormat="1" ht="24.75" customHeight="1" spans="1:9">
      <c r="A74" s="23">
        <v>43670</v>
      </c>
      <c r="B74" s="14" t="s">
        <v>1883</v>
      </c>
      <c r="C74" s="14" t="s">
        <v>1879</v>
      </c>
      <c r="D74" s="14" t="s">
        <v>192</v>
      </c>
      <c r="E74" s="14" t="s">
        <v>193</v>
      </c>
      <c r="F74" s="14">
        <v>24</v>
      </c>
      <c r="G74" s="24">
        <v>43.83</v>
      </c>
      <c r="H74" s="41">
        <f t="shared" si="1"/>
        <v>1051.92</v>
      </c>
      <c r="I74" s="14" t="s">
        <v>194</v>
      </c>
    </row>
    <row r="75" s="2" customFormat="1" ht="24.75" customHeight="1" spans="1:9">
      <c r="A75" s="23">
        <v>43670</v>
      </c>
      <c r="B75" s="14" t="s">
        <v>1884</v>
      </c>
      <c r="C75" s="14" t="s">
        <v>1885</v>
      </c>
      <c r="D75" s="14" t="s">
        <v>306</v>
      </c>
      <c r="E75" s="14" t="s">
        <v>307</v>
      </c>
      <c r="F75" s="14">
        <v>2</v>
      </c>
      <c r="G75" s="24">
        <v>7.3</v>
      </c>
      <c r="H75" s="41">
        <f t="shared" si="1"/>
        <v>14.6</v>
      </c>
      <c r="I75" s="14" t="s">
        <v>308</v>
      </c>
    </row>
    <row r="76" s="2" customFormat="1" ht="24.75" customHeight="1" spans="1:9">
      <c r="A76" s="23">
        <v>43670</v>
      </c>
      <c r="B76" s="14" t="s">
        <v>1884</v>
      </c>
      <c r="C76" s="14" t="s">
        <v>1885</v>
      </c>
      <c r="D76" s="14" t="s">
        <v>37</v>
      </c>
      <c r="E76" s="14" t="s">
        <v>38</v>
      </c>
      <c r="F76" s="14">
        <v>4</v>
      </c>
      <c r="G76" s="24">
        <v>4</v>
      </c>
      <c r="H76" s="41">
        <f t="shared" si="1"/>
        <v>16</v>
      </c>
      <c r="I76" s="14" t="s">
        <v>39</v>
      </c>
    </row>
    <row r="77" s="2" customFormat="1" ht="24.75" customHeight="1" spans="1:9">
      <c r="A77" s="23">
        <v>43670</v>
      </c>
      <c r="B77" s="14" t="s">
        <v>1886</v>
      </c>
      <c r="C77" s="14" t="s">
        <v>1865</v>
      </c>
      <c r="D77" s="14" t="s">
        <v>192</v>
      </c>
      <c r="E77" s="14" t="s">
        <v>193</v>
      </c>
      <c r="F77" s="14">
        <v>100</v>
      </c>
      <c r="G77" s="24">
        <v>43.83</v>
      </c>
      <c r="H77" s="41">
        <f t="shared" si="1"/>
        <v>4383</v>
      </c>
      <c r="I77" s="14" t="s">
        <v>194</v>
      </c>
    </row>
    <row r="78" s="2" customFormat="1" ht="24.75" customHeight="1" spans="1:9">
      <c r="A78" s="23">
        <v>43668</v>
      </c>
      <c r="B78" s="14" t="s">
        <v>1887</v>
      </c>
      <c r="C78" s="14" t="s">
        <v>1888</v>
      </c>
      <c r="D78" s="14" t="s">
        <v>37</v>
      </c>
      <c r="E78" s="14" t="s">
        <v>68</v>
      </c>
      <c r="F78" s="14">
        <v>1</v>
      </c>
      <c r="G78" s="24">
        <v>6.61</v>
      </c>
      <c r="H78" s="41">
        <f t="shared" si="1"/>
        <v>6.61</v>
      </c>
      <c r="I78" s="14" t="s">
        <v>69</v>
      </c>
    </row>
    <row r="79" s="2" customFormat="1" ht="24.75" customHeight="1" spans="1:9">
      <c r="A79" s="23">
        <v>43668</v>
      </c>
      <c r="B79" s="14" t="s">
        <v>1887</v>
      </c>
      <c r="C79" s="14" t="s">
        <v>1888</v>
      </c>
      <c r="D79" s="14" t="s">
        <v>37</v>
      </c>
      <c r="E79" s="14" t="s">
        <v>38</v>
      </c>
      <c r="F79" s="14">
        <v>12</v>
      </c>
      <c r="G79" s="24">
        <v>4</v>
      </c>
      <c r="H79" s="41">
        <f t="shared" si="1"/>
        <v>48</v>
      </c>
      <c r="I79" s="14" t="s">
        <v>39</v>
      </c>
    </row>
    <row r="80" s="2" customFormat="1" ht="24.75" customHeight="1" spans="1:9">
      <c r="A80" s="23">
        <v>43670</v>
      </c>
      <c r="B80" s="14" t="s">
        <v>1884</v>
      </c>
      <c r="C80" s="14" t="s">
        <v>1885</v>
      </c>
      <c r="D80" s="14" t="s">
        <v>195</v>
      </c>
      <c r="E80" s="14" t="s">
        <v>196</v>
      </c>
      <c r="F80" s="14">
        <v>2</v>
      </c>
      <c r="G80" s="24">
        <v>161.7</v>
      </c>
      <c r="H80" s="41">
        <f t="shared" si="1"/>
        <v>323.4</v>
      </c>
      <c r="I80" s="14" t="s">
        <v>197</v>
      </c>
    </row>
    <row r="81" s="2" customFormat="1" ht="24.75" customHeight="1" spans="1:9">
      <c r="A81" s="23">
        <v>43670</v>
      </c>
      <c r="B81" s="14" t="s">
        <v>1884</v>
      </c>
      <c r="C81" s="14" t="s">
        <v>1885</v>
      </c>
      <c r="D81" s="14" t="s">
        <v>85</v>
      </c>
      <c r="E81" s="14" t="s">
        <v>237</v>
      </c>
      <c r="F81" s="14">
        <v>2</v>
      </c>
      <c r="G81" s="24">
        <v>24.7</v>
      </c>
      <c r="H81" s="41">
        <f t="shared" si="1"/>
        <v>49.4</v>
      </c>
      <c r="I81" s="14" t="s">
        <v>238</v>
      </c>
    </row>
    <row r="82" s="2" customFormat="1" ht="24.75" customHeight="1" spans="1:9">
      <c r="A82" s="23">
        <v>43650</v>
      </c>
      <c r="B82" s="14" t="s">
        <v>1862</v>
      </c>
      <c r="C82" s="14" t="s">
        <v>1863</v>
      </c>
      <c r="D82" s="14" t="s">
        <v>37</v>
      </c>
      <c r="E82" s="14" t="s">
        <v>105</v>
      </c>
      <c r="F82" s="14">
        <v>2</v>
      </c>
      <c r="G82" s="24">
        <v>6.81</v>
      </c>
      <c r="H82" s="41">
        <f t="shared" si="1"/>
        <v>13.62</v>
      </c>
      <c r="I82" s="14" t="s">
        <v>106</v>
      </c>
    </row>
    <row r="83" s="2" customFormat="1" ht="24.75" customHeight="1" spans="1:9">
      <c r="A83" s="23">
        <v>43650</v>
      </c>
      <c r="B83" s="14" t="s">
        <v>1864</v>
      </c>
      <c r="C83" s="14" t="s">
        <v>1865</v>
      </c>
      <c r="D83" s="14" t="s">
        <v>90</v>
      </c>
      <c r="E83" s="14" t="s">
        <v>440</v>
      </c>
      <c r="F83" s="14">
        <v>1200</v>
      </c>
      <c r="G83" s="24">
        <v>4.12</v>
      </c>
      <c r="H83" s="41">
        <f t="shared" si="1"/>
        <v>4944</v>
      </c>
      <c r="I83" s="14" t="s">
        <v>441</v>
      </c>
    </row>
    <row r="84" s="2" customFormat="1" ht="24.75" customHeight="1" spans="1:9">
      <c r="A84" s="23">
        <v>43652</v>
      </c>
      <c r="B84" s="14" t="s">
        <v>1874</v>
      </c>
      <c r="C84" s="14" t="s">
        <v>1869</v>
      </c>
      <c r="D84" s="14" t="s">
        <v>90</v>
      </c>
      <c r="E84" s="14" t="s">
        <v>91</v>
      </c>
      <c r="F84" s="14">
        <v>240</v>
      </c>
      <c r="G84" s="24">
        <v>4.3</v>
      </c>
      <c r="H84" s="41">
        <f t="shared" si="1"/>
        <v>1032</v>
      </c>
      <c r="I84" s="14" t="s">
        <v>92</v>
      </c>
    </row>
    <row r="85" s="2" customFormat="1" ht="24.75" customHeight="1" spans="1:9">
      <c r="A85" s="23">
        <v>43657</v>
      </c>
      <c r="B85" s="14" t="s">
        <v>1875</v>
      </c>
      <c r="C85" s="14" t="s">
        <v>1876</v>
      </c>
      <c r="D85" s="14" t="s">
        <v>85</v>
      </c>
      <c r="E85" s="14" t="s">
        <v>237</v>
      </c>
      <c r="F85" s="14">
        <v>2</v>
      </c>
      <c r="G85" s="24">
        <v>24.7</v>
      </c>
      <c r="H85" s="41">
        <f t="shared" si="1"/>
        <v>49.4</v>
      </c>
      <c r="I85" s="14" t="s">
        <v>238</v>
      </c>
    </row>
    <row r="86" s="2" customFormat="1" ht="24.75" customHeight="1" spans="1:9">
      <c r="A86" s="23">
        <v>43657</v>
      </c>
      <c r="B86" s="14" t="s">
        <v>1875</v>
      </c>
      <c r="C86" s="14" t="s">
        <v>1876</v>
      </c>
      <c r="D86" s="14" t="s">
        <v>160</v>
      </c>
      <c r="E86" s="14" t="s">
        <v>259</v>
      </c>
      <c r="F86" s="14">
        <v>12</v>
      </c>
      <c r="G86" s="24">
        <v>3</v>
      </c>
      <c r="H86" s="41">
        <f t="shared" si="1"/>
        <v>36</v>
      </c>
      <c r="I86" s="14" t="s">
        <v>260</v>
      </c>
    </row>
    <row r="87" s="2" customFormat="1" ht="24.75" customHeight="1" spans="1:9">
      <c r="A87" s="23">
        <v>43657</v>
      </c>
      <c r="B87" s="14" t="s">
        <v>1875</v>
      </c>
      <c r="C87" s="14" t="s">
        <v>1876</v>
      </c>
      <c r="D87" s="14" t="s">
        <v>211</v>
      </c>
      <c r="E87" s="14" t="s">
        <v>212</v>
      </c>
      <c r="F87" s="14">
        <v>2</v>
      </c>
      <c r="G87" s="24">
        <v>8</v>
      </c>
      <c r="H87" s="41">
        <f t="shared" si="1"/>
        <v>16</v>
      </c>
      <c r="I87" s="14" t="s">
        <v>213</v>
      </c>
    </row>
    <row r="88" s="2" customFormat="1" ht="24.75" customHeight="1" spans="1:9">
      <c r="A88" s="23">
        <v>43657</v>
      </c>
      <c r="B88" s="14" t="s">
        <v>1875</v>
      </c>
      <c r="C88" s="14" t="s">
        <v>1876</v>
      </c>
      <c r="D88" s="14" t="s">
        <v>37</v>
      </c>
      <c r="E88" s="14" t="s">
        <v>126</v>
      </c>
      <c r="F88" s="14">
        <v>2</v>
      </c>
      <c r="G88" s="24">
        <v>12</v>
      </c>
      <c r="H88" s="41">
        <f t="shared" si="1"/>
        <v>24</v>
      </c>
      <c r="I88" s="14" t="s">
        <v>127</v>
      </c>
    </row>
    <row r="89" s="2" customFormat="1" ht="24.75" customHeight="1" spans="1:9">
      <c r="A89" s="23">
        <v>43657</v>
      </c>
      <c r="B89" s="14" t="s">
        <v>1875</v>
      </c>
      <c r="C89" s="14" t="s">
        <v>1876</v>
      </c>
      <c r="D89" s="14" t="s">
        <v>123</v>
      </c>
      <c r="E89" s="14" t="s">
        <v>124</v>
      </c>
      <c r="F89" s="14">
        <v>48</v>
      </c>
      <c r="G89" s="24">
        <v>1.8</v>
      </c>
      <c r="H89" s="41">
        <f t="shared" si="1"/>
        <v>86.4</v>
      </c>
      <c r="I89" s="14" t="s">
        <v>125</v>
      </c>
    </row>
    <row r="90" s="2" customFormat="1" ht="24.75" customHeight="1" spans="1:9">
      <c r="A90" s="23">
        <v>43668</v>
      </c>
      <c r="B90" s="14" t="s">
        <v>1887</v>
      </c>
      <c r="C90" s="14" t="s">
        <v>1888</v>
      </c>
      <c r="D90" s="14" t="s">
        <v>85</v>
      </c>
      <c r="E90" s="14" t="s">
        <v>237</v>
      </c>
      <c r="F90" s="14">
        <v>1</v>
      </c>
      <c r="G90" s="24">
        <v>24.7</v>
      </c>
      <c r="H90" s="41">
        <f t="shared" si="1"/>
        <v>24.7</v>
      </c>
      <c r="I90" s="14" t="s">
        <v>238</v>
      </c>
    </row>
    <row r="91" s="2" customFormat="1" ht="24.75" customHeight="1" spans="1:9">
      <c r="A91" s="23">
        <v>43668</v>
      </c>
      <c r="B91" s="14" t="s">
        <v>1887</v>
      </c>
      <c r="C91" s="14" t="s">
        <v>1888</v>
      </c>
      <c r="D91" s="14" t="s">
        <v>37</v>
      </c>
      <c r="E91" s="14" t="s">
        <v>1599</v>
      </c>
      <c r="F91" s="14">
        <v>1</v>
      </c>
      <c r="G91" s="24">
        <v>4.67</v>
      </c>
      <c r="H91" s="41">
        <f t="shared" si="1"/>
        <v>4.67</v>
      </c>
      <c r="I91" s="14" t="s">
        <v>1600</v>
      </c>
    </row>
    <row r="92" s="2" customFormat="1" ht="24.75" customHeight="1" spans="1:9">
      <c r="A92" s="23">
        <v>43670</v>
      </c>
      <c r="B92" s="14" t="s">
        <v>1884</v>
      </c>
      <c r="C92" s="14" t="s">
        <v>1885</v>
      </c>
      <c r="D92" s="14" t="s">
        <v>37</v>
      </c>
      <c r="E92" s="14" t="s">
        <v>216</v>
      </c>
      <c r="F92" s="14">
        <v>6</v>
      </c>
      <c r="G92" s="24">
        <v>3.55</v>
      </c>
      <c r="H92" s="41">
        <f t="shared" si="1"/>
        <v>21.3</v>
      </c>
      <c r="I92" s="14" t="s">
        <v>217</v>
      </c>
    </row>
    <row r="93" s="2" customFormat="1" ht="24.75" customHeight="1" spans="1:9">
      <c r="A93" s="23">
        <v>43670</v>
      </c>
      <c r="B93" s="14" t="s">
        <v>1884</v>
      </c>
      <c r="C93" s="14" t="s">
        <v>1885</v>
      </c>
      <c r="D93" s="14" t="s">
        <v>37</v>
      </c>
      <c r="E93" s="14" t="s">
        <v>141</v>
      </c>
      <c r="F93" s="14">
        <v>4</v>
      </c>
      <c r="G93" s="24">
        <v>2.82</v>
      </c>
      <c r="H93" s="41">
        <f t="shared" si="1"/>
        <v>11.28</v>
      </c>
      <c r="I93" s="14" t="s">
        <v>142</v>
      </c>
    </row>
    <row r="94" s="2" customFormat="1" ht="24.75" customHeight="1" spans="1:9">
      <c r="A94" s="23">
        <v>43670</v>
      </c>
      <c r="B94" s="14" t="s">
        <v>1889</v>
      </c>
      <c r="C94" s="14" t="s">
        <v>1871</v>
      </c>
      <c r="D94" s="14" t="s">
        <v>123</v>
      </c>
      <c r="E94" s="14" t="s">
        <v>1890</v>
      </c>
      <c r="F94" s="14">
        <v>16</v>
      </c>
      <c r="G94" s="24">
        <v>7</v>
      </c>
      <c r="H94" s="41">
        <f t="shared" si="1"/>
        <v>112</v>
      </c>
      <c r="I94" s="14" t="s">
        <v>1891</v>
      </c>
    </row>
    <row r="95" s="34" customFormat="1" ht="25.5" customHeight="1" spans="1:9">
      <c r="A95" s="49" t="s">
        <v>48</v>
      </c>
      <c r="B95" s="48"/>
      <c r="C95" s="49" t="str">
        <f>IF(H95&lt;0,"负","")&amp;IF(TRUNC(ROUND(H95,2))=0,"",TEXT(TRUNC(ABS(ROUND(H95,2))),"[DBNum2]")&amp;"元")&amp;IF(ISERR(FIND(".",ROUND(H95,2))),"",TEXT(RIGHT(TRUNC(ROUND(H95,2)*10)),"[DBNum2]"))&amp;IF(ISERR(FIND(".0",TEXT(H95,"0.00"))),"角","")&amp;IF(LEFT(RIGHT(ROUND(H95,2),3))=".",TEXT(RIGHT(ROUND(H95,2)),"[DBNum2]")&amp;"分","整")</f>
        <v>叁万肆仟陆佰零肆元贰角捌分</v>
      </c>
      <c r="D95" s="52"/>
      <c r="E95" s="48"/>
      <c r="F95" s="49" t="s">
        <v>49</v>
      </c>
      <c r="G95" s="48"/>
      <c r="H95" s="53">
        <f>SUM(H8:H94)</f>
        <v>34604.28</v>
      </c>
      <c r="I95" s="54"/>
    </row>
    <row r="96" ht="12.75" customHeight="1" spans="7:7">
      <c r="G96" s="5"/>
    </row>
    <row r="97" s="3" customFormat="1" ht="20.1" customHeight="1" spans="1:11">
      <c r="A97" s="3" t="s">
        <v>50</v>
      </c>
      <c r="H97" s="3" t="s">
        <v>51</v>
      </c>
      <c r="K97" s="5"/>
    </row>
    <row r="98" s="3" customFormat="1" ht="20.1" customHeight="1" spans="1:11">
      <c r="A98" s="3" t="s">
        <v>52</v>
      </c>
      <c r="H98" s="3" t="s">
        <v>52</v>
      </c>
      <c r="K98" s="5"/>
    </row>
    <row r="99" s="4" customFormat="1" ht="20.1" customHeight="1" spans="1:11">
      <c r="A99" s="26" t="s">
        <v>53</v>
      </c>
      <c r="B99" s="27" t="s">
        <v>54</v>
      </c>
      <c r="C99" s="27"/>
      <c r="D99" s="30" t="s">
        <v>0</v>
      </c>
      <c r="K99" s="5"/>
    </row>
    <row r="100" s="4" customFormat="1" ht="20.1" customHeight="1" spans="1:11">
      <c r="A100" s="26"/>
      <c r="B100" s="27" t="s">
        <v>55</v>
      </c>
      <c r="C100" s="27"/>
      <c r="D100" s="68" t="s">
        <v>56</v>
      </c>
      <c r="K100" s="5"/>
    </row>
    <row r="101" s="4" customFormat="1" ht="20.1" customHeight="1" spans="1:11">
      <c r="A101" s="26"/>
      <c r="B101" s="27" t="s">
        <v>57</v>
      </c>
      <c r="C101" s="27"/>
      <c r="D101" s="30" t="s">
        <v>58</v>
      </c>
      <c r="H101" s="33"/>
      <c r="I101" s="32"/>
      <c r="K101" s="5"/>
    </row>
    <row r="102" s="4" customFormat="1" ht="20.1" customHeight="1" spans="1:11">
      <c r="A102" s="26"/>
      <c r="B102" s="27" t="s">
        <v>59</v>
      </c>
      <c r="C102" s="27"/>
      <c r="D102" s="30" t="s">
        <v>60</v>
      </c>
      <c r="K102" s="5"/>
    </row>
    <row r="103" s="4" customFormat="1" ht="20.1" customHeight="1" spans="1:11">
      <c r="A103" s="30" t="s">
        <v>61</v>
      </c>
      <c r="K103" s="5"/>
    </row>
    <row r="104" s="4" customFormat="1" ht="20.1" customHeight="1" spans="2:11">
      <c r="B104" s="30" t="s">
        <v>62</v>
      </c>
      <c r="E104" s="30"/>
      <c r="F104" s="30"/>
      <c r="K104" s="5"/>
    </row>
  </sheetData>
  <mergeCells count="10">
    <mergeCell ref="A1:I1"/>
    <mergeCell ref="A2:I2"/>
    <mergeCell ref="A95:B95"/>
    <mergeCell ref="C95:E95"/>
    <mergeCell ref="F95:G95"/>
    <mergeCell ref="B99:C99"/>
    <mergeCell ref="B100:C100"/>
    <mergeCell ref="B101:C101"/>
    <mergeCell ref="B102:C102"/>
    <mergeCell ref="A99:A102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D11" sqref="D11"/>
    </sheetView>
  </sheetViews>
  <sheetFormatPr defaultColWidth="9" defaultRowHeight="15"/>
  <cols>
    <col min="1" max="1" width="11.4454545454545" style="5" customWidth="1"/>
    <col min="2" max="2" width="17.8909090909091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1892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43664</v>
      </c>
      <c r="B8" s="14" t="s">
        <v>1893</v>
      </c>
      <c r="C8" s="14" t="s">
        <v>1894</v>
      </c>
      <c r="D8" s="14" t="s">
        <v>123</v>
      </c>
      <c r="E8" s="14" t="s">
        <v>124</v>
      </c>
      <c r="F8" s="14">
        <v>30</v>
      </c>
      <c r="G8" s="24">
        <v>1.8</v>
      </c>
      <c r="H8" s="41">
        <f>F8*G8</f>
        <v>54</v>
      </c>
      <c r="I8" s="14" t="s">
        <v>125</v>
      </c>
    </row>
    <row r="9" s="2" customFormat="1" ht="24.75" customHeight="1" spans="1:9">
      <c r="A9" s="23">
        <v>43664</v>
      </c>
      <c r="B9" s="14" t="s">
        <v>1893</v>
      </c>
      <c r="C9" s="14" t="s">
        <v>1894</v>
      </c>
      <c r="D9" s="15" t="s">
        <v>310</v>
      </c>
      <c r="E9" s="14" t="s">
        <v>311</v>
      </c>
      <c r="F9" s="14">
        <v>5</v>
      </c>
      <c r="G9" s="24">
        <v>129.5</v>
      </c>
      <c r="H9" s="24">
        <f>F9*G9</f>
        <v>647.5</v>
      </c>
      <c r="I9" s="14" t="s">
        <v>312</v>
      </c>
    </row>
    <row r="10" s="34" customFormat="1" ht="25.5" customHeight="1" spans="1:9">
      <c r="A10" s="49" t="s">
        <v>48</v>
      </c>
      <c r="B10" s="48"/>
      <c r="C10" s="49" t="str">
        <f>IF(H10&lt;0,"负","")&amp;IF(TRUNC(ROUND(H10,2))=0,"",TEXT(TRUNC(ABS(ROUND(H10,2))),"[DBNum2]")&amp;"元")&amp;IF(ISERR(FIND(".",ROUND(H10,2))),"",TEXT(RIGHT(TRUNC(ROUND(H10,2)*10)),"[DBNum2]"))&amp;IF(ISERR(FIND(".0",TEXT(H10,"0.00"))),"角","")&amp;IF(LEFT(RIGHT(ROUND(H10,2),3))=".",TEXT(RIGHT(ROUND(H10,2)),"[DBNum2]")&amp;"分","整")</f>
        <v>柒佰零壹元伍角整</v>
      </c>
      <c r="D10" s="52"/>
      <c r="E10" s="48"/>
      <c r="F10" s="49" t="s">
        <v>49</v>
      </c>
      <c r="G10" s="48"/>
      <c r="H10" s="53">
        <f>SUM(H8:H9)</f>
        <v>701.5</v>
      </c>
      <c r="I10" s="54"/>
    </row>
    <row r="11" ht="12.75" customHeight="1" spans="7:7">
      <c r="G11" s="5"/>
    </row>
    <row r="12" s="3" customFormat="1" ht="20.1" customHeight="1" spans="1:11">
      <c r="A12" s="3" t="s">
        <v>50</v>
      </c>
      <c r="H12" s="3" t="s">
        <v>51</v>
      </c>
      <c r="K12" s="5"/>
    </row>
    <row r="13" s="3" customFormat="1" ht="20.1" customHeight="1" spans="1:11">
      <c r="A13" s="3" t="s">
        <v>52</v>
      </c>
      <c r="H13" s="3" t="s">
        <v>52</v>
      </c>
      <c r="K13" s="5"/>
    </row>
    <row r="14" s="4" customFormat="1" ht="20.1" customHeight="1" spans="1:11">
      <c r="A14" s="26" t="s">
        <v>53</v>
      </c>
      <c r="B14" s="27" t="s">
        <v>54</v>
      </c>
      <c r="C14" s="27"/>
      <c r="D14" s="30" t="s">
        <v>0</v>
      </c>
      <c r="K14" s="5"/>
    </row>
    <row r="15" s="4" customFormat="1" ht="20.1" customHeight="1" spans="1:11">
      <c r="A15" s="26"/>
      <c r="B15" s="27" t="s">
        <v>55</v>
      </c>
      <c r="C15" s="27"/>
      <c r="D15" s="68" t="s">
        <v>56</v>
      </c>
      <c r="K15" s="5"/>
    </row>
    <row r="16" s="4" customFormat="1" ht="20.1" customHeight="1" spans="1:11">
      <c r="A16" s="26"/>
      <c r="B16" s="27" t="s">
        <v>57</v>
      </c>
      <c r="C16" s="27"/>
      <c r="D16" s="30" t="s">
        <v>58</v>
      </c>
      <c r="H16" s="33"/>
      <c r="I16" s="32"/>
      <c r="K16" s="5"/>
    </row>
    <row r="17" s="4" customFormat="1" ht="20.1" customHeight="1" spans="1:11">
      <c r="A17" s="26"/>
      <c r="B17" s="27" t="s">
        <v>59</v>
      </c>
      <c r="C17" s="27"/>
      <c r="D17" s="30" t="s">
        <v>60</v>
      </c>
      <c r="K17" s="5"/>
    </row>
    <row r="18" s="4" customFormat="1" ht="20.1" customHeight="1" spans="1:11">
      <c r="A18" s="30" t="s">
        <v>61</v>
      </c>
      <c r="K18" s="5"/>
    </row>
    <row r="19" s="4" customFormat="1" ht="20.1" customHeight="1" spans="2:11">
      <c r="B19" s="30" t="s">
        <v>62</v>
      </c>
      <c r="E19" s="30"/>
      <c r="F19" s="30"/>
      <c r="K19" s="5"/>
    </row>
  </sheetData>
  <mergeCells count="10">
    <mergeCell ref="A1:I1"/>
    <mergeCell ref="A2:I2"/>
    <mergeCell ref="A10:B10"/>
    <mergeCell ref="C10:E10"/>
    <mergeCell ref="F10:G10"/>
    <mergeCell ref="B14:C14"/>
    <mergeCell ref="B15:C15"/>
    <mergeCell ref="B16:C16"/>
    <mergeCell ref="B17:C17"/>
    <mergeCell ref="A14:A17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7"/>
  <sheetViews>
    <sheetView workbookViewId="0">
      <selection activeCell="C20" sqref="C20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1895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43678</v>
      </c>
      <c r="B8" s="14"/>
      <c r="C8" s="14" t="s">
        <v>1896</v>
      </c>
      <c r="D8" s="14" t="s">
        <v>37</v>
      </c>
      <c r="E8" s="14" t="s">
        <v>38</v>
      </c>
      <c r="F8" s="14">
        <v>5</v>
      </c>
      <c r="G8" s="24">
        <v>4</v>
      </c>
      <c r="H8" s="24">
        <f>F8*G8</f>
        <v>20</v>
      </c>
      <c r="I8" s="14"/>
    </row>
    <row r="9" s="2" customFormat="1" ht="24.75" customHeight="1" spans="1:9">
      <c r="A9" s="23">
        <v>43678</v>
      </c>
      <c r="B9" s="14"/>
      <c r="C9" s="14" t="s">
        <v>1896</v>
      </c>
      <c r="D9" s="14" t="s">
        <v>37</v>
      </c>
      <c r="E9" s="14" t="s">
        <v>107</v>
      </c>
      <c r="F9" s="14">
        <v>5</v>
      </c>
      <c r="G9" s="24">
        <v>5</v>
      </c>
      <c r="H9" s="24">
        <f t="shared" ref="H9:H37" si="0">F9*G9</f>
        <v>25</v>
      </c>
      <c r="I9" s="14"/>
    </row>
    <row r="10" s="2" customFormat="1" ht="24.75" customHeight="1" spans="1:9">
      <c r="A10" s="23">
        <v>43678</v>
      </c>
      <c r="B10" s="14"/>
      <c r="C10" s="14" t="s">
        <v>1896</v>
      </c>
      <c r="D10" s="14" t="s">
        <v>476</v>
      </c>
      <c r="E10" s="14" t="s">
        <v>477</v>
      </c>
      <c r="F10" s="14">
        <v>1</v>
      </c>
      <c r="G10" s="24">
        <v>9.44</v>
      </c>
      <c r="H10" s="24">
        <f t="shared" si="0"/>
        <v>9.44</v>
      </c>
      <c r="I10" s="14"/>
    </row>
    <row r="11" s="2" customFormat="1" ht="24.75" customHeight="1" spans="1:9">
      <c r="A11" s="23">
        <v>43679</v>
      </c>
      <c r="B11" s="14"/>
      <c r="C11" s="14" t="s">
        <v>1896</v>
      </c>
      <c r="D11" s="14" t="s">
        <v>310</v>
      </c>
      <c r="E11" s="14" t="s">
        <v>311</v>
      </c>
      <c r="F11" s="14">
        <v>1</v>
      </c>
      <c r="G11" s="24">
        <v>129.5</v>
      </c>
      <c r="H11" s="24">
        <f t="shared" si="0"/>
        <v>129.5</v>
      </c>
      <c r="I11" s="14"/>
    </row>
    <row r="12" s="2" customFormat="1" ht="24.75" customHeight="1" spans="1:9">
      <c r="A12" s="23">
        <v>43679</v>
      </c>
      <c r="B12" s="14"/>
      <c r="C12" s="14" t="s">
        <v>1706</v>
      </c>
      <c r="D12" s="14" t="s">
        <v>37</v>
      </c>
      <c r="E12" s="14" t="s">
        <v>76</v>
      </c>
      <c r="F12" s="14">
        <v>8</v>
      </c>
      <c r="G12" s="24">
        <v>11.3699</v>
      </c>
      <c r="H12" s="24">
        <f t="shared" si="0"/>
        <v>90.9592</v>
      </c>
      <c r="I12" s="14"/>
    </row>
    <row r="13" s="2" customFormat="1" ht="24.75" customHeight="1" spans="1:9">
      <c r="A13" s="23">
        <v>43679</v>
      </c>
      <c r="B13" s="14"/>
      <c r="C13" s="14" t="s">
        <v>1896</v>
      </c>
      <c r="D13" s="14" t="s">
        <v>37</v>
      </c>
      <c r="E13" s="14" t="s">
        <v>107</v>
      </c>
      <c r="F13" s="14">
        <v>2</v>
      </c>
      <c r="G13" s="24">
        <v>5</v>
      </c>
      <c r="H13" s="24">
        <f t="shared" si="0"/>
        <v>10</v>
      </c>
      <c r="I13" s="14"/>
    </row>
    <row r="14" s="2" customFormat="1" ht="24.75" customHeight="1" spans="1:9">
      <c r="A14" s="23">
        <v>43679</v>
      </c>
      <c r="B14" s="14"/>
      <c r="C14" s="14" t="s">
        <v>1700</v>
      </c>
      <c r="D14" s="14" t="s">
        <v>155</v>
      </c>
      <c r="E14" s="14" t="s">
        <v>366</v>
      </c>
      <c r="F14" s="14">
        <v>10</v>
      </c>
      <c r="G14" s="24">
        <v>5</v>
      </c>
      <c r="H14" s="24">
        <f t="shared" si="0"/>
        <v>50</v>
      </c>
      <c r="I14" s="14"/>
    </row>
    <row r="15" s="2" customFormat="1" ht="24.75" customHeight="1" spans="1:9">
      <c r="A15" s="23">
        <v>43683</v>
      </c>
      <c r="B15" s="14"/>
      <c r="C15" s="14" t="s">
        <v>1897</v>
      </c>
      <c r="D15" s="14" t="s">
        <v>93</v>
      </c>
      <c r="E15" s="14" t="s">
        <v>517</v>
      </c>
      <c r="F15" s="14">
        <v>31</v>
      </c>
      <c r="G15" s="24">
        <v>5.84</v>
      </c>
      <c r="H15" s="24">
        <f t="shared" si="0"/>
        <v>181.04</v>
      </c>
      <c r="I15" s="14"/>
    </row>
    <row r="16" s="2" customFormat="1" ht="24.75" customHeight="1" spans="1:9">
      <c r="A16" s="23">
        <v>43683</v>
      </c>
      <c r="B16" s="14"/>
      <c r="C16" s="14" t="s">
        <v>1896</v>
      </c>
      <c r="D16" s="14" t="s">
        <v>90</v>
      </c>
      <c r="E16" s="14" t="s">
        <v>91</v>
      </c>
      <c r="F16" s="14">
        <v>5</v>
      </c>
      <c r="G16" s="24">
        <v>4.3</v>
      </c>
      <c r="H16" s="24">
        <f t="shared" si="0"/>
        <v>21.5</v>
      </c>
      <c r="I16" s="14"/>
    </row>
    <row r="17" s="2" customFormat="1" ht="24.75" customHeight="1" spans="1:9">
      <c r="A17" s="23">
        <v>43680</v>
      </c>
      <c r="B17" s="14"/>
      <c r="C17" s="14" t="s">
        <v>1700</v>
      </c>
      <c r="D17" s="14" t="s">
        <v>73</v>
      </c>
      <c r="E17" s="14" t="s">
        <v>403</v>
      </c>
      <c r="F17" s="14">
        <v>3</v>
      </c>
      <c r="G17" s="24">
        <v>4.3</v>
      </c>
      <c r="H17" s="24">
        <f t="shared" si="0"/>
        <v>12.9</v>
      </c>
      <c r="I17" s="14"/>
    </row>
    <row r="18" s="2" customFormat="1" ht="24.75" customHeight="1" spans="1:9">
      <c r="A18" s="23">
        <v>43683</v>
      </c>
      <c r="B18" s="14"/>
      <c r="C18" s="14" t="s">
        <v>1898</v>
      </c>
      <c r="D18" s="14" t="s">
        <v>73</v>
      </c>
      <c r="E18" s="14" t="s">
        <v>407</v>
      </c>
      <c r="F18" s="14">
        <v>31</v>
      </c>
      <c r="G18" s="24">
        <v>4.12</v>
      </c>
      <c r="H18" s="24">
        <f t="shared" si="0"/>
        <v>127.72</v>
      </c>
      <c r="I18" s="14"/>
    </row>
    <row r="19" s="2" customFormat="1" ht="24.75" customHeight="1" spans="1:9">
      <c r="A19" s="23">
        <v>43683</v>
      </c>
      <c r="B19" s="14"/>
      <c r="C19" s="14" t="s">
        <v>1898</v>
      </c>
      <c r="D19" s="14" t="s">
        <v>73</v>
      </c>
      <c r="E19" s="14" t="s">
        <v>158</v>
      </c>
      <c r="F19" s="14">
        <v>114</v>
      </c>
      <c r="G19" s="24">
        <v>2.6</v>
      </c>
      <c r="H19" s="24">
        <f t="shared" si="0"/>
        <v>296.4</v>
      </c>
      <c r="I19" s="14"/>
    </row>
    <row r="20" s="2" customFormat="1" ht="24.75" customHeight="1" spans="1:9">
      <c r="A20" s="23">
        <v>43683</v>
      </c>
      <c r="B20" s="14"/>
      <c r="C20" s="55" t="s">
        <v>1899</v>
      </c>
      <c r="D20" s="14" t="s">
        <v>380</v>
      </c>
      <c r="E20" s="14" t="s">
        <v>744</v>
      </c>
      <c r="F20" s="14">
        <v>30</v>
      </c>
      <c r="G20" s="24">
        <v>33.9</v>
      </c>
      <c r="H20" s="24">
        <f t="shared" si="0"/>
        <v>1017</v>
      </c>
      <c r="I20" s="14"/>
    </row>
    <row r="21" s="2" customFormat="1" ht="24.75" customHeight="1" spans="1:9">
      <c r="A21" s="23">
        <v>43684</v>
      </c>
      <c r="B21" s="14"/>
      <c r="C21" s="14" t="s">
        <v>1697</v>
      </c>
      <c r="D21" s="14" t="s">
        <v>100</v>
      </c>
      <c r="E21" s="14" t="s">
        <v>324</v>
      </c>
      <c r="F21" s="14">
        <v>10</v>
      </c>
      <c r="G21" s="24">
        <v>795.8</v>
      </c>
      <c r="H21" s="24">
        <f t="shared" si="0"/>
        <v>7958</v>
      </c>
      <c r="I21" s="14"/>
    </row>
    <row r="22" s="2" customFormat="1" ht="24.75" customHeight="1" spans="1:9">
      <c r="A22" s="23">
        <v>43687</v>
      </c>
      <c r="B22" s="14"/>
      <c r="C22" s="14" t="s">
        <v>1697</v>
      </c>
      <c r="D22" s="14" t="s">
        <v>37</v>
      </c>
      <c r="E22" s="14" t="s">
        <v>68</v>
      </c>
      <c r="F22" s="14">
        <v>10</v>
      </c>
      <c r="G22" s="24">
        <v>6.61</v>
      </c>
      <c r="H22" s="24">
        <f t="shared" si="0"/>
        <v>66.1</v>
      </c>
      <c r="I22" s="14"/>
    </row>
    <row r="23" s="2" customFormat="1" ht="24.75" customHeight="1" spans="1:9">
      <c r="A23" s="23">
        <v>43691</v>
      </c>
      <c r="B23" s="14"/>
      <c r="C23" s="14" t="s">
        <v>1900</v>
      </c>
      <c r="D23" s="14" t="s">
        <v>85</v>
      </c>
      <c r="E23" s="14" t="s">
        <v>237</v>
      </c>
      <c r="F23" s="14">
        <v>1</v>
      </c>
      <c r="G23" s="24">
        <v>24.7</v>
      </c>
      <c r="H23" s="24">
        <f t="shared" si="0"/>
        <v>24.7</v>
      </c>
      <c r="I23" s="14"/>
    </row>
    <row r="24" s="2" customFormat="1" ht="24.75" customHeight="1" spans="1:9">
      <c r="A24" s="23">
        <v>43691</v>
      </c>
      <c r="B24" s="14"/>
      <c r="C24" s="14" t="s">
        <v>1900</v>
      </c>
      <c r="D24" s="14" t="s">
        <v>73</v>
      </c>
      <c r="E24" s="14" t="s">
        <v>403</v>
      </c>
      <c r="F24" s="14">
        <v>2</v>
      </c>
      <c r="G24" s="24">
        <v>4.3</v>
      </c>
      <c r="H24" s="24">
        <f t="shared" si="0"/>
        <v>8.6</v>
      </c>
      <c r="I24" s="14"/>
    </row>
    <row r="25" s="2" customFormat="1" ht="24.75" customHeight="1" spans="1:9">
      <c r="A25" s="23">
        <v>43691</v>
      </c>
      <c r="B25" s="14"/>
      <c r="C25" s="14" t="s">
        <v>1900</v>
      </c>
      <c r="D25" s="14" t="s">
        <v>160</v>
      </c>
      <c r="E25" s="14" t="s">
        <v>259</v>
      </c>
      <c r="F25" s="14">
        <v>6</v>
      </c>
      <c r="G25" s="24">
        <v>3</v>
      </c>
      <c r="H25" s="24">
        <f t="shared" si="0"/>
        <v>18</v>
      </c>
      <c r="I25" s="14"/>
    </row>
    <row r="26" s="2" customFormat="1" ht="24.75" customHeight="1" spans="1:9">
      <c r="A26" s="23">
        <v>43691</v>
      </c>
      <c r="B26" s="14"/>
      <c r="C26" s="14" t="s">
        <v>1900</v>
      </c>
      <c r="D26" s="14" t="s">
        <v>31</v>
      </c>
      <c r="E26" s="14" t="s">
        <v>230</v>
      </c>
      <c r="F26" s="14">
        <v>4</v>
      </c>
      <c r="G26" s="24">
        <v>1.84</v>
      </c>
      <c r="H26" s="24">
        <f t="shared" si="0"/>
        <v>7.36</v>
      </c>
      <c r="I26" s="14"/>
    </row>
    <row r="27" s="2" customFormat="1" ht="24.75" customHeight="1" spans="1:9">
      <c r="A27" s="23">
        <v>43691</v>
      </c>
      <c r="B27" s="14"/>
      <c r="C27" s="14" t="s">
        <v>1900</v>
      </c>
      <c r="D27" s="14" t="s">
        <v>90</v>
      </c>
      <c r="E27" s="14" t="s">
        <v>440</v>
      </c>
      <c r="F27" s="14">
        <v>4</v>
      </c>
      <c r="G27" s="24">
        <v>4.12</v>
      </c>
      <c r="H27" s="24">
        <f t="shared" si="0"/>
        <v>16.48</v>
      </c>
      <c r="I27" s="14"/>
    </row>
    <row r="28" s="2" customFormat="1" ht="24.75" customHeight="1" spans="1:9">
      <c r="A28" s="23">
        <v>43691</v>
      </c>
      <c r="B28" s="14"/>
      <c r="C28" s="14" t="s">
        <v>1898</v>
      </c>
      <c r="D28" s="14" t="s">
        <v>73</v>
      </c>
      <c r="E28" s="14" t="s">
        <v>158</v>
      </c>
      <c r="F28" s="14">
        <v>10</v>
      </c>
      <c r="G28" s="24">
        <v>2.6</v>
      </c>
      <c r="H28" s="24">
        <f t="shared" si="0"/>
        <v>26</v>
      </c>
      <c r="I28" s="14"/>
    </row>
    <row r="29" s="2" customFormat="1" ht="24.75" customHeight="1" spans="1:9">
      <c r="A29" s="23">
        <v>43691</v>
      </c>
      <c r="B29" s="14"/>
      <c r="C29" s="14" t="s">
        <v>1900</v>
      </c>
      <c r="D29" s="14" t="s">
        <v>443</v>
      </c>
      <c r="E29" s="14" t="s">
        <v>521</v>
      </c>
      <c r="F29" s="14">
        <v>2</v>
      </c>
      <c r="G29" s="24">
        <v>6.8</v>
      </c>
      <c r="H29" s="24">
        <f t="shared" si="0"/>
        <v>13.6</v>
      </c>
      <c r="I29" s="14"/>
    </row>
    <row r="30" s="2" customFormat="1" ht="24.75" customHeight="1" spans="1:9">
      <c r="A30" s="23">
        <v>43691</v>
      </c>
      <c r="B30" s="14"/>
      <c r="C30" s="14" t="s">
        <v>1900</v>
      </c>
      <c r="D30" s="14" t="s">
        <v>73</v>
      </c>
      <c r="E30" s="14" t="s">
        <v>158</v>
      </c>
      <c r="F30" s="14">
        <v>6</v>
      </c>
      <c r="G30" s="24">
        <v>2.6</v>
      </c>
      <c r="H30" s="24">
        <f t="shared" si="0"/>
        <v>15.6</v>
      </c>
      <c r="I30" s="14"/>
    </row>
    <row r="31" s="2" customFormat="1" ht="24.75" customHeight="1" spans="1:9">
      <c r="A31" s="23">
        <v>43691</v>
      </c>
      <c r="B31" s="14"/>
      <c r="C31" s="14" t="s">
        <v>1900</v>
      </c>
      <c r="D31" s="14" t="s">
        <v>160</v>
      </c>
      <c r="E31" s="14" t="s">
        <v>161</v>
      </c>
      <c r="F31" s="14">
        <v>2</v>
      </c>
      <c r="G31" s="24">
        <v>4.6299</v>
      </c>
      <c r="H31" s="24">
        <f t="shared" si="0"/>
        <v>9.2598</v>
      </c>
      <c r="I31" s="14"/>
    </row>
    <row r="32" s="2" customFormat="1" ht="24.75" customHeight="1" spans="1:9">
      <c r="A32" s="23">
        <v>43695</v>
      </c>
      <c r="B32" s="14"/>
      <c r="C32" s="14" t="s">
        <v>1900</v>
      </c>
      <c r="D32" s="14" t="s">
        <v>172</v>
      </c>
      <c r="E32" s="14" t="s">
        <v>243</v>
      </c>
      <c r="F32" s="14">
        <v>2</v>
      </c>
      <c r="G32" s="24">
        <v>3.89</v>
      </c>
      <c r="H32" s="24">
        <f t="shared" si="0"/>
        <v>7.78</v>
      </c>
      <c r="I32" s="14"/>
    </row>
    <row r="33" s="2" customFormat="1" ht="24.75" customHeight="1" spans="1:9">
      <c r="A33" s="23">
        <v>43694</v>
      </c>
      <c r="B33" s="14"/>
      <c r="C33" s="14" t="s">
        <v>1901</v>
      </c>
      <c r="D33" s="14" t="s">
        <v>443</v>
      </c>
      <c r="E33" s="14" t="s">
        <v>519</v>
      </c>
      <c r="F33" s="14">
        <v>2</v>
      </c>
      <c r="G33" s="24">
        <v>5.8</v>
      </c>
      <c r="H33" s="24">
        <f t="shared" si="0"/>
        <v>11.6</v>
      </c>
      <c r="I33" s="14"/>
    </row>
    <row r="34" s="2" customFormat="1" ht="24.75" customHeight="1" spans="1:9">
      <c r="A34" s="23">
        <v>43694</v>
      </c>
      <c r="B34" s="14"/>
      <c r="C34" s="14" t="s">
        <v>1901</v>
      </c>
      <c r="D34" s="14" t="s">
        <v>112</v>
      </c>
      <c r="E34" s="14" t="s">
        <v>113</v>
      </c>
      <c r="F34" s="14">
        <v>2</v>
      </c>
      <c r="G34" s="24">
        <v>7.2</v>
      </c>
      <c r="H34" s="24">
        <f t="shared" si="0"/>
        <v>14.4</v>
      </c>
      <c r="I34" s="14"/>
    </row>
    <row r="35" s="2" customFormat="1" ht="24.75" customHeight="1" spans="1:9">
      <c r="A35" s="23">
        <v>43699</v>
      </c>
      <c r="B35" s="14"/>
      <c r="C35" s="14" t="s">
        <v>1900</v>
      </c>
      <c r="D35" s="14" t="s">
        <v>73</v>
      </c>
      <c r="E35" s="14" t="s">
        <v>407</v>
      </c>
      <c r="F35" s="14">
        <v>2</v>
      </c>
      <c r="G35" s="24">
        <v>4.12</v>
      </c>
      <c r="H35" s="24">
        <f t="shared" si="0"/>
        <v>8.24</v>
      </c>
      <c r="I35" s="14"/>
    </row>
    <row r="36" s="2" customFormat="1" ht="24.75" customHeight="1" spans="1:9">
      <c r="A36" s="23">
        <v>43695</v>
      </c>
      <c r="B36" s="14"/>
      <c r="C36" s="14" t="s">
        <v>1900</v>
      </c>
      <c r="D36" s="14" t="s">
        <v>73</v>
      </c>
      <c r="E36" s="14" t="s">
        <v>74</v>
      </c>
      <c r="F36" s="14">
        <v>2</v>
      </c>
      <c r="G36" s="24">
        <v>3.3999</v>
      </c>
      <c r="H36" s="24">
        <f t="shared" si="0"/>
        <v>6.7998</v>
      </c>
      <c r="I36" s="14"/>
    </row>
    <row r="37" s="2" customFormat="1" ht="24.75" customHeight="1" spans="1:9">
      <c r="A37" s="23">
        <v>43703</v>
      </c>
      <c r="B37" s="14"/>
      <c r="C37" s="14" t="s">
        <v>1902</v>
      </c>
      <c r="D37" s="14" t="s">
        <v>82</v>
      </c>
      <c r="E37" s="14" t="s">
        <v>1186</v>
      </c>
      <c r="F37" s="14">
        <v>31</v>
      </c>
      <c r="G37" s="24">
        <v>3.7</v>
      </c>
      <c r="H37" s="24">
        <f t="shared" si="0"/>
        <v>114.7</v>
      </c>
      <c r="I37" s="14"/>
    </row>
    <row r="38" s="34" customFormat="1" ht="25.5" customHeight="1" spans="1:9">
      <c r="A38" s="49" t="s">
        <v>48</v>
      </c>
      <c r="B38" s="48"/>
      <c r="C38" s="49" t="str">
        <f>IF(H38&lt;0,"负","")&amp;IF(TRUNC(ROUND(H38,2))=0,"",TEXT(TRUNC(ABS(ROUND(H38,2))),"[DBNum2]")&amp;"元")&amp;IF(ISERR(FIND(".",ROUND(H38,2))),"",TEXT(RIGHT(TRUNC(ROUND(H38,2)*10)),"[DBNum2]"))&amp;IF(ISERR(FIND(".0",TEXT(H38,"0.00"))),"角","")&amp;IF(LEFT(RIGHT(ROUND(H38,2),3))=".",TEXT(RIGHT(ROUND(H38,2)),"[DBNum2]")&amp;"分","整")</f>
        <v>壹万零叁佰壹拾捌元陆角捌分</v>
      </c>
      <c r="D38" s="52"/>
      <c r="E38" s="48"/>
      <c r="F38" s="49" t="s">
        <v>49</v>
      </c>
      <c r="G38" s="48"/>
      <c r="H38" s="53">
        <f>SUM(H8:H37)</f>
        <v>10318.6788</v>
      </c>
      <c r="I38" s="54"/>
    </row>
    <row r="39" ht="12.75" customHeight="1" spans="7:7">
      <c r="G39" s="5"/>
    </row>
    <row r="40" s="3" customFormat="1" ht="20.1" customHeight="1" spans="1:11">
      <c r="A40" s="3" t="s">
        <v>50</v>
      </c>
      <c r="H40" s="3" t="s">
        <v>51</v>
      </c>
      <c r="K40" s="5"/>
    </row>
    <row r="41" s="3" customFormat="1" ht="20.1" customHeight="1" spans="1:11">
      <c r="A41" s="3" t="s">
        <v>52</v>
      </c>
      <c r="H41" s="3" t="s">
        <v>52</v>
      </c>
      <c r="K41" s="5"/>
    </row>
    <row r="42" s="4" customFormat="1" ht="20.1" customHeight="1" spans="1:11">
      <c r="A42" s="26" t="s">
        <v>53</v>
      </c>
      <c r="B42" s="27" t="s">
        <v>54</v>
      </c>
      <c r="C42" s="27"/>
      <c r="D42" s="30" t="s">
        <v>0</v>
      </c>
      <c r="K42" s="5"/>
    </row>
    <row r="43" s="4" customFormat="1" ht="20.1" customHeight="1" spans="1:11">
      <c r="A43" s="26"/>
      <c r="B43" s="27" t="s">
        <v>55</v>
      </c>
      <c r="C43" s="27"/>
      <c r="D43" s="68" t="s">
        <v>56</v>
      </c>
      <c r="K43" s="5"/>
    </row>
    <row r="44" s="4" customFormat="1" ht="20.1" customHeight="1" spans="1:11">
      <c r="A44" s="26"/>
      <c r="B44" s="27" t="s">
        <v>57</v>
      </c>
      <c r="C44" s="27"/>
      <c r="D44" s="30" t="s">
        <v>58</v>
      </c>
      <c r="H44" s="33"/>
      <c r="I44" s="32"/>
      <c r="K44" s="5"/>
    </row>
    <row r="45" s="4" customFormat="1" ht="20.1" customHeight="1" spans="1:11">
      <c r="A45" s="26"/>
      <c r="B45" s="27" t="s">
        <v>59</v>
      </c>
      <c r="C45" s="27"/>
      <c r="D45" s="30" t="s">
        <v>60</v>
      </c>
      <c r="K45" s="5"/>
    </row>
    <row r="46" s="4" customFormat="1" ht="20.1" customHeight="1" spans="1:11">
      <c r="A46" s="30" t="s">
        <v>61</v>
      </c>
      <c r="K46" s="5"/>
    </row>
    <row r="47" s="4" customFormat="1" ht="20.1" customHeight="1" spans="2:11">
      <c r="B47" s="30" t="s">
        <v>62</v>
      </c>
      <c r="E47" s="30"/>
      <c r="F47" s="30"/>
      <c r="K47" s="5"/>
    </row>
  </sheetData>
  <autoFilter ref="A7:WVQ38">
    <extLst/>
  </autoFilter>
  <mergeCells count="10">
    <mergeCell ref="A1:I1"/>
    <mergeCell ref="A2:I2"/>
    <mergeCell ref="A38:B38"/>
    <mergeCell ref="C38:E38"/>
    <mergeCell ref="F38:G38"/>
    <mergeCell ref="B42:C42"/>
    <mergeCell ref="B43:C43"/>
    <mergeCell ref="B44:C44"/>
    <mergeCell ref="B45:C45"/>
    <mergeCell ref="A42:A45"/>
  </mergeCells>
  <printOptions horizontalCentered="1" verticalCentered="1"/>
  <pageMargins left="0" right="0" top="0" bottom="0" header="0.15748031496063" footer="0.15748031496063"/>
  <pageSetup paperSize="9" scale="88" orientation="landscape"/>
  <headerFooter alignWithMargins="0">
    <oddFooter>&amp;C第 &amp;P 页，共 &amp;N 页</oddFooter>
  </headerFooter>
  <rowBreaks count="1" manualBreakCount="1">
    <brk id="24" max="8" man="1"/>
  </rowBreak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selection activeCell="C9" sqref="C9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1903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43678</v>
      </c>
      <c r="B8" s="14"/>
      <c r="C8" s="14" t="s">
        <v>1904</v>
      </c>
      <c r="D8" s="14" t="s">
        <v>25</v>
      </c>
      <c r="E8" s="14" t="s">
        <v>241</v>
      </c>
      <c r="F8" s="14">
        <v>400</v>
      </c>
      <c r="G8" s="24">
        <v>1.67</v>
      </c>
      <c r="H8" s="24">
        <f>F8*G8</f>
        <v>668</v>
      </c>
      <c r="I8" s="14"/>
    </row>
    <row r="9" s="2" customFormat="1" ht="24.75" customHeight="1" spans="1:9">
      <c r="A9" s="23">
        <v>43700</v>
      </c>
      <c r="B9" s="14"/>
      <c r="C9" s="14" t="s">
        <v>1904</v>
      </c>
      <c r="D9" s="14" t="s">
        <v>25</v>
      </c>
      <c r="E9" s="14" t="s">
        <v>241</v>
      </c>
      <c r="F9" s="14">
        <v>900</v>
      </c>
      <c r="G9" s="24">
        <v>1.67</v>
      </c>
      <c r="H9" s="24">
        <f t="shared" ref="H9:H10" si="0">F9*G9</f>
        <v>1503</v>
      </c>
      <c r="I9" s="14"/>
    </row>
    <row r="10" s="2" customFormat="1" ht="24.75" customHeight="1" spans="1:9">
      <c r="A10" s="23">
        <v>43703</v>
      </c>
      <c r="B10" s="14"/>
      <c r="C10" s="14" t="s">
        <v>1904</v>
      </c>
      <c r="D10" s="14" t="s">
        <v>25</v>
      </c>
      <c r="E10" s="14" t="s">
        <v>241</v>
      </c>
      <c r="F10" s="14">
        <v>700</v>
      </c>
      <c r="G10" s="24">
        <v>1.67</v>
      </c>
      <c r="H10" s="24">
        <f t="shared" si="0"/>
        <v>1169</v>
      </c>
      <c r="I10" s="14"/>
    </row>
    <row r="11" s="34" customFormat="1" ht="25.5" customHeight="1" spans="1:9">
      <c r="A11" s="49" t="s">
        <v>48</v>
      </c>
      <c r="B11" s="48"/>
      <c r="C11" s="49" t="str">
        <f>IF(H11&lt;0,"负","")&amp;IF(TRUNC(ROUND(H11,2))=0,"",TEXT(TRUNC(ABS(ROUND(H11,2))),"[DBNum2]")&amp;"元")&amp;IF(ISERR(FIND(".",ROUND(H11,2))),"",TEXT(RIGHT(TRUNC(ROUND(H11,2)*10)),"[DBNum2]"))&amp;IF(ISERR(FIND(".0",TEXT(H11,"0.00"))),"角","")&amp;IF(LEFT(RIGHT(ROUND(H11,2),3))=".",TEXT(RIGHT(ROUND(H11,2)),"[DBNum2]")&amp;"分","整")</f>
        <v>叁仟叁佰肆拾元整</v>
      </c>
      <c r="D11" s="52"/>
      <c r="E11" s="48"/>
      <c r="F11" s="49" t="s">
        <v>49</v>
      </c>
      <c r="G11" s="48"/>
      <c r="H11" s="53">
        <f>SUM(H8:H10)</f>
        <v>3340</v>
      </c>
      <c r="I11" s="54"/>
    </row>
    <row r="12" ht="12.75" customHeight="1" spans="7:7">
      <c r="G12" s="5"/>
    </row>
    <row r="13" s="3" customFormat="1" ht="20.1" customHeight="1" spans="1:11">
      <c r="A13" s="3" t="s">
        <v>50</v>
      </c>
      <c r="H13" s="3" t="s">
        <v>51</v>
      </c>
      <c r="K13" s="5"/>
    </row>
    <row r="14" s="3" customFormat="1" ht="20.1" customHeight="1" spans="1:11">
      <c r="A14" s="3" t="s">
        <v>52</v>
      </c>
      <c r="H14" s="3" t="s">
        <v>52</v>
      </c>
      <c r="K14" s="5"/>
    </row>
    <row r="15" s="4" customFormat="1" ht="20.1" customHeight="1" spans="1:11">
      <c r="A15" s="26" t="s">
        <v>53</v>
      </c>
      <c r="B15" s="27" t="s">
        <v>54</v>
      </c>
      <c r="C15" s="27"/>
      <c r="D15" s="30" t="s">
        <v>0</v>
      </c>
      <c r="K15" s="5"/>
    </row>
    <row r="16" s="4" customFormat="1" ht="20.1" customHeight="1" spans="1:11">
      <c r="A16" s="26"/>
      <c r="B16" s="27" t="s">
        <v>55</v>
      </c>
      <c r="C16" s="27"/>
      <c r="D16" s="68" t="s">
        <v>56</v>
      </c>
      <c r="K16" s="5"/>
    </row>
    <row r="17" s="4" customFormat="1" ht="20.1" customHeight="1" spans="1:11">
      <c r="A17" s="26"/>
      <c r="B17" s="27" t="s">
        <v>57</v>
      </c>
      <c r="C17" s="27"/>
      <c r="D17" s="30" t="s">
        <v>58</v>
      </c>
      <c r="H17" s="33"/>
      <c r="I17" s="32"/>
      <c r="K17" s="5"/>
    </row>
    <row r="18" s="4" customFormat="1" ht="20.1" customHeight="1" spans="1:11">
      <c r="A18" s="26"/>
      <c r="B18" s="27" t="s">
        <v>59</v>
      </c>
      <c r="C18" s="27"/>
      <c r="D18" s="30" t="s">
        <v>60</v>
      </c>
      <c r="K18" s="5"/>
    </row>
    <row r="19" s="4" customFormat="1" ht="20.1" customHeight="1" spans="1:11">
      <c r="A19" s="30" t="s">
        <v>61</v>
      </c>
      <c r="K19" s="5"/>
    </row>
    <row r="20" s="4" customFormat="1" ht="20.1" customHeight="1" spans="2:11">
      <c r="B20" s="30" t="s">
        <v>62</v>
      </c>
      <c r="E20" s="30"/>
      <c r="F20" s="30"/>
      <c r="K20" s="5"/>
    </row>
  </sheetData>
  <mergeCells count="10">
    <mergeCell ref="A1:I1"/>
    <mergeCell ref="A2:I2"/>
    <mergeCell ref="A11:B11"/>
    <mergeCell ref="C11:E11"/>
    <mergeCell ref="F11:G11"/>
    <mergeCell ref="B15:C15"/>
    <mergeCell ref="B16:C16"/>
    <mergeCell ref="B17:C17"/>
    <mergeCell ref="B18:C18"/>
    <mergeCell ref="A15:A18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D13" sqref="D13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1905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43695</v>
      </c>
      <c r="B8" s="14"/>
      <c r="C8" s="14" t="s">
        <v>1906</v>
      </c>
      <c r="D8" s="14" t="s">
        <v>90</v>
      </c>
      <c r="E8" s="14" t="s">
        <v>175</v>
      </c>
      <c r="F8" s="14">
        <v>3</v>
      </c>
      <c r="G8" s="24">
        <v>6</v>
      </c>
      <c r="H8" s="24">
        <f>F8*G8</f>
        <v>18</v>
      </c>
      <c r="I8" s="14"/>
    </row>
    <row r="9" s="2" customFormat="1" ht="24.75" customHeight="1" spans="1:9">
      <c r="A9" s="23">
        <v>43695</v>
      </c>
      <c r="B9" s="14"/>
      <c r="C9" s="14" t="s">
        <v>1906</v>
      </c>
      <c r="D9" s="14" t="s">
        <v>37</v>
      </c>
      <c r="E9" s="14" t="s">
        <v>216</v>
      </c>
      <c r="F9" s="14">
        <v>6</v>
      </c>
      <c r="G9" s="24">
        <v>3.55</v>
      </c>
      <c r="H9" s="24">
        <f t="shared" ref="H9" si="0">F9*G9</f>
        <v>21.3</v>
      </c>
      <c r="I9" s="14"/>
    </row>
    <row r="10" s="34" customFormat="1" ht="25.5" customHeight="1" spans="1:9">
      <c r="A10" s="49" t="s">
        <v>48</v>
      </c>
      <c r="B10" s="48"/>
      <c r="C10" s="49" t="str">
        <f>IF(H10&lt;0,"负","")&amp;IF(TRUNC(ROUND(H10,2))=0,"",TEXT(TRUNC(ABS(ROUND(H10,2))),"[DBNum2]")&amp;"元")&amp;IF(ISERR(FIND(".",ROUND(H10,2))),"",TEXT(RIGHT(TRUNC(ROUND(H10,2)*10)),"[DBNum2]"))&amp;IF(ISERR(FIND(".0",TEXT(H10,"0.00"))),"角","")&amp;IF(LEFT(RIGHT(ROUND(H10,2),3))=".",TEXT(RIGHT(ROUND(H10,2)),"[DBNum2]")&amp;"分","整")</f>
        <v>叁拾玖元叁角整</v>
      </c>
      <c r="D10" s="52"/>
      <c r="E10" s="48"/>
      <c r="F10" s="49" t="s">
        <v>49</v>
      </c>
      <c r="G10" s="48"/>
      <c r="H10" s="53">
        <f>SUM(H8:H9)</f>
        <v>39.3</v>
      </c>
      <c r="I10" s="54"/>
    </row>
    <row r="11" ht="12.75" customHeight="1" spans="7:7">
      <c r="G11" s="5"/>
    </row>
    <row r="12" s="3" customFormat="1" ht="20.1" customHeight="1" spans="1:11">
      <c r="A12" s="3" t="s">
        <v>50</v>
      </c>
      <c r="H12" s="3" t="s">
        <v>51</v>
      </c>
      <c r="K12" s="5"/>
    </row>
    <row r="13" s="3" customFormat="1" ht="20.1" customHeight="1" spans="1:11">
      <c r="A13" s="3" t="s">
        <v>52</v>
      </c>
      <c r="H13" s="3" t="s">
        <v>52</v>
      </c>
      <c r="K13" s="5"/>
    </row>
    <row r="14" s="4" customFormat="1" ht="20.1" customHeight="1" spans="1:11">
      <c r="A14" s="26" t="s">
        <v>53</v>
      </c>
      <c r="B14" s="27" t="s">
        <v>54</v>
      </c>
      <c r="C14" s="27"/>
      <c r="D14" s="30" t="s">
        <v>0</v>
      </c>
      <c r="K14" s="5"/>
    </row>
    <row r="15" s="4" customFormat="1" ht="20.1" customHeight="1" spans="1:11">
      <c r="A15" s="26"/>
      <c r="B15" s="27" t="s">
        <v>55</v>
      </c>
      <c r="C15" s="27"/>
      <c r="D15" s="68" t="s">
        <v>56</v>
      </c>
      <c r="K15" s="5"/>
    </row>
    <row r="16" s="4" customFormat="1" ht="20.1" customHeight="1" spans="1:11">
      <c r="A16" s="26"/>
      <c r="B16" s="27" t="s">
        <v>57</v>
      </c>
      <c r="C16" s="27"/>
      <c r="D16" s="30" t="s">
        <v>58</v>
      </c>
      <c r="H16" s="33"/>
      <c r="I16" s="32"/>
      <c r="K16" s="5"/>
    </row>
    <row r="17" s="4" customFormat="1" ht="20.1" customHeight="1" spans="1:11">
      <c r="A17" s="26"/>
      <c r="B17" s="27" t="s">
        <v>59</v>
      </c>
      <c r="C17" s="27"/>
      <c r="D17" s="30" t="s">
        <v>60</v>
      </c>
      <c r="K17" s="5"/>
    </row>
    <row r="18" s="4" customFormat="1" ht="20.1" customHeight="1" spans="1:11">
      <c r="A18" s="30" t="s">
        <v>61</v>
      </c>
      <c r="K18" s="5"/>
    </row>
    <row r="19" s="4" customFormat="1" ht="20.1" customHeight="1" spans="2:11">
      <c r="B19" s="30" t="s">
        <v>62</v>
      </c>
      <c r="E19" s="30"/>
      <c r="F19" s="30"/>
      <c r="K19" s="5"/>
    </row>
  </sheetData>
  <mergeCells count="10">
    <mergeCell ref="A1:I1"/>
    <mergeCell ref="A2:I2"/>
    <mergeCell ref="A10:B10"/>
    <mergeCell ref="C10:E10"/>
    <mergeCell ref="F10:G10"/>
    <mergeCell ref="B14:C14"/>
    <mergeCell ref="B15:C15"/>
    <mergeCell ref="B16:C16"/>
    <mergeCell ref="B17:C17"/>
    <mergeCell ref="A14:A17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workbookViewId="0">
      <selection activeCell="C8" sqref="C8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1907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43703</v>
      </c>
      <c r="B8" s="14"/>
      <c r="C8" s="14" t="s">
        <v>1908</v>
      </c>
      <c r="D8" s="14" t="s">
        <v>85</v>
      </c>
      <c r="E8" s="14" t="s">
        <v>86</v>
      </c>
      <c r="F8" s="14">
        <v>3</v>
      </c>
      <c r="G8" s="24">
        <v>27</v>
      </c>
      <c r="H8" s="24">
        <f>F8*G8</f>
        <v>81</v>
      </c>
      <c r="I8" s="14"/>
    </row>
    <row r="9" s="34" customFormat="1" ht="25.5" customHeight="1" spans="1:9">
      <c r="A9" s="49" t="s">
        <v>48</v>
      </c>
      <c r="B9" s="48"/>
      <c r="C9" s="49" t="str">
        <f>IF(H9&lt;0,"负","")&amp;IF(TRUNC(ROUND(H9,2))=0,"",TEXT(TRUNC(ABS(ROUND(H9,2))),"[DBNum2]")&amp;"元")&amp;IF(ISERR(FIND(".",ROUND(H9,2))),"",TEXT(RIGHT(TRUNC(ROUND(H9,2)*10)),"[DBNum2]"))&amp;IF(ISERR(FIND(".0",TEXT(H9,"0.00"))),"角","")&amp;IF(LEFT(RIGHT(ROUND(H9,2),3))=".",TEXT(RIGHT(ROUND(H9,2)),"[DBNum2]")&amp;"分","整")</f>
        <v>捌拾壹元整</v>
      </c>
      <c r="D9" s="52"/>
      <c r="E9" s="48"/>
      <c r="F9" s="49" t="s">
        <v>49</v>
      </c>
      <c r="G9" s="48"/>
      <c r="H9" s="53">
        <f>SUM(H8:H8)</f>
        <v>81</v>
      </c>
      <c r="I9" s="54"/>
    </row>
    <row r="10" ht="12.75" customHeight="1" spans="7:7">
      <c r="G10" s="5"/>
    </row>
    <row r="11" s="3" customFormat="1" ht="20.1" customHeight="1" spans="1:11">
      <c r="A11" s="3" t="s">
        <v>50</v>
      </c>
      <c r="H11" s="3" t="s">
        <v>51</v>
      </c>
      <c r="K11" s="5"/>
    </row>
    <row r="12" s="3" customFormat="1" ht="20.1" customHeight="1" spans="1:11">
      <c r="A12" s="3" t="s">
        <v>52</v>
      </c>
      <c r="H12" s="3" t="s">
        <v>52</v>
      </c>
      <c r="K12" s="5"/>
    </row>
    <row r="13" s="4" customFormat="1" ht="20.1" customHeight="1" spans="1:11">
      <c r="A13" s="26" t="s">
        <v>53</v>
      </c>
      <c r="B13" s="27" t="s">
        <v>54</v>
      </c>
      <c r="C13" s="27"/>
      <c r="D13" s="30" t="s">
        <v>0</v>
      </c>
      <c r="K13" s="5"/>
    </row>
    <row r="14" s="4" customFormat="1" ht="20.1" customHeight="1" spans="1:11">
      <c r="A14" s="26"/>
      <c r="B14" s="27" t="s">
        <v>55</v>
      </c>
      <c r="C14" s="27"/>
      <c r="D14" s="68" t="s">
        <v>56</v>
      </c>
      <c r="K14" s="5"/>
    </row>
    <row r="15" s="4" customFormat="1" ht="20.1" customHeight="1" spans="1:11">
      <c r="A15" s="26"/>
      <c r="B15" s="27" t="s">
        <v>57</v>
      </c>
      <c r="C15" s="27"/>
      <c r="D15" s="30" t="s">
        <v>58</v>
      </c>
      <c r="H15" s="33"/>
      <c r="I15" s="32"/>
      <c r="K15" s="5"/>
    </row>
    <row r="16" s="4" customFormat="1" ht="20.1" customHeight="1" spans="1:11">
      <c r="A16" s="26"/>
      <c r="B16" s="27" t="s">
        <v>59</v>
      </c>
      <c r="C16" s="27"/>
      <c r="D16" s="30" t="s">
        <v>60</v>
      </c>
      <c r="K16" s="5"/>
    </row>
    <row r="17" s="4" customFormat="1" ht="20.1" customHeight="1" spans="1:11">
      <c r="A17" s="30" t="s">
        <v>61</v>
      </c>
      <c r="K17" s="5"/>
    </row>
    <row r="18" s="4" customFormat="1" ht="20.1" customHeight="1" spans="2:11">
      <c r="B18" s="30" t="s">
        <v>62</v>
      </c>
      <c r="E18" s="30"/>
      <c r="F18" s="30"/>
      <c r="K18" s="5"/>
    </row>
  </sheetData>
  <mergeCells count="10">
    <mergeCell ref="A1:I1"/>
    <mergeCell ref="A2:I2"/>
    <mergeCell ref="A9:B9"/>
    <mergeCell ref="C9:E9"/>
    <mergeCell ref="F9:G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38"/>
  <sheetViews>
    <sheetView workbookViewId="0">
      <selection activeCell="C12" sqref="C12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1909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43678</v>
      </c>
      <c r="B8" s="14"/>
      <c r="C8" s="14" t="s">
        <v>1910</v>
      </c>
      <c r="D8" s="14" t="s">
        <v>310</v>
      </c>
      <c r="E8" s="14" t="s">
        <v>311</v>
      </c>
      <c r="F8" s="14">
        <v>2</v>
      </c>
      <c r="G8" s="24">
        <v>129.5</v>
      </c>
      <c r="H8" s="24">
        <f>F8*G8</f>
        <v>259</v>
      </c>
      <c r="I8" s="14"/>
    </row>
    <row r="9" s="2" customFormat="1" ht="24.75" customHeight="1" spans="1:9">
      <c r="A9" s="23">
        <v>43678</v>
      </c>
      <c r="B9" s="14"/>
      <c r="C9" s="14" t="s">
        <v>1910</v>
      </c>
      <c r="D9" s="14" t="s">
        <v>192</v>
      </c>
      <c r="E9" s="14" t="s">
        <v>193</v>
      </c>
      <c r="F9" s="14">
        <v>1</v>
      </c>
      <c r="G9" s="24">
        <v>43.83</v>
      </c>
      <c r="H9" s="24">
        <f t="shared" ref="H9:H72" si="0">F9*G9</f>
        <v>43.83</v>
      </c>
      <c r="I9" s="14"/>
    </row>
    <row r="10" s="2" customFormat="1" ht="24.75" customHeight="1" spans="1:9">
      <c r="A10" s="23">
        <v>43678</v>
      </c>
      <c r="B10" s="14"/>
      <c r="C10" s="14" t="s">
        <v>1911</v>
      </c>
      <c r="D10" s="14" t="s">
        <v>82</v>
      </c>
      <c r="E10" s="14" t="s">
        <v>199</v>
      </c>
      <c r="F10" s="14">
        <v>5</v>
      </c>
      <c r="G10" s="24">
        <v>2.53</v>
      </c>
      <c r="H10" s="24">
        <f t="shared" si="0"/>
        <v>12.65</v>
      </c>
      <c r="I10" s="14"/>
    </row>
    <row r="11" s="2" customFormat="1" ht="24.75" customHeight="1" spans="1:9">
      <c r="A11" s="23">
        <v>43678</v>
      </c>
      <c r="B11" s="14"/>
      <c r="C11" s="14" t="s">
        <v>1911</v>
      </c>
      <c r="D11" s="14" t="s">
        <v>90</v>
      </c>
      <c r="E11" s="14" t="s">
        <v>91</v>
      </c>
      <c r="F11" s="14">
        <v>15</v>
      </c>
      <c r="G11" s="24">
        <v>4.3</v>
      </c>
      <c r="H11" s="24">
        <f t="shared" si="0"/>
        <v>64.5</v>
      </c>
      <c r="I11" s="14"/>
    </row>
    <row r="12" s="2" customFormat="1" ht="24.75" customHeight="1" spans="1:9">
      <c r="A12" s="23">
        <v>43678</v>
      </c>
      <c r="B12" s="14"/>
      <c r="C12" s="55" t="s">
        <v>1766</v>
      </c>
      <c r="D12" s="14" t="s">
        <v>192</v>
      </c>
      <c r="E12" s="14" t="s">
        <v>193</v>
      </c>
      <c r="F12" s="14">
        <v>12</v>
      </c>
      <c r="G12" s="24">
        <v>43.83</v>
      </c>
      <c r="H12" s="24">
        <f t="shared" si="0"/>
        <v>525.96</v>
      </c>
      <c r="I12" s="14"/>
    </row>
    <row r="13" s="2" customFormat="1" ht="24.75" customHeight="1" spans="1:9">
      <c r="A13" s="23">
        <v>43678</v>
      </c>
      <c r="B13" s="14"/>
      <c r="C13" s="14" t="s">
        <v>1799</v>
      </c>
      <c r="D13" s="14" t="s">
        <v>100</v>
      </c>
      <c r="E13" s="14" t="s">
        <v>101</v>
      </c>
      <c r="F13" s="14">
        <v>2</v>
      </c>
      <c r="G13" s="24">
        <v>1195</v>
      </c>
      <c r="H13" s="24">
        <f t="shared" si="0"/>
        <v>2390</v>
      </c>
      <c r="I13" s="14"/>
    </row>
    <row r="14" s="2" customFormat="1" ht="24.75" customHeight="1" spans="1:9">
      <c r="A14" s="23">
        <v>43678</v>
      </c>
      <c r="B14" s="14"/>
      <c r="C14" s="14" t="s">
        <v>1912</v>
      </c>
      <c r="D14" s="14" t="s">
        <v>37</v>
      </c>
      <c r="E14" s="14" t="s">
        <v>137</v>
      </c>
      <c r="F14" s="14">
        <v>8</v>
      </c>
      <c r="G14" s="24">
        <v>3.6</v>
      </c>
      <c r="H14" s="24">
        <f t="shared" si="0"/>
        <v>28.8</v>
      </c>
      <c r="I14" s="14"/>
    </row>
    <row r="15" s="2" customFormat="1" ht="24.75" customHeight="1" spans="1:9">
      <c r="A15" s="23">
        <v>43678</v>
      </c>
      <c r="B15" s="14"/>
      <c r="C15" s="14" t="s">
        <v>1912</v>
      </c>
      <c r="D15" s="14" t="s">
        <v>31</v>
      </c>
      <c r="E15" s="14" t="s">
        <v>32</v>
      </c>
      <c r="F15" s="14">
        <v>10</v>
      </c>
      <c r="G15" s="24">
        <v>2.18</v>
      </c>
      <c r="H15" s="24">
        <f t="shared" si="0"/>
        <v>21.8</v>
      </c>
      <c r="I15" s="14"/>
    </row>
    <row r="16" s="2" customFormat="1" ht="24.75" customHeight="1" spans="1:9">
      <c r="A16" s="23">
        <v>43678</v>
      </c>
      <c r="B16" s="14"/>
      <c r="C16" s="14" t="s">
        <v>1912</v>
      </c>
      <c r="D16" s="14" t="s">
        <v>90</v>
      </c>
      <c r="E16" s="14" t="s">
        <v>440</v>
      </c>
      <c r="F16" s="14">
        <v>10</v>
      </c>
      <c r="G16" s="24">
        <v>4.12</v>
      </c>
      <c r="H16" s="24">
        <f t="shared" si="0"/>
        <v>41.2</v>
      </c>
      <c r="I16" s="14"/>
    </row>
    <row r="17" s="2" customFormat="1" ht="24.75" customHeight="1" spans="1:9">
      <c r="A17" s="23">
        <v>43678</v>
      </c>
      <c r="B17" s="14"/>
      <c r="C17" s="14" t="s">
        <v>1912</v>
      </c>
      <c r="D17" s="14" t="s">
        <v>172</v>
      </c>
      <c r="E17" s="14" t="s">
        <v>436</v>
      </c>
      <c r="F17" s="14">
        <v>20</v>
      </c>
      <c r="G17" s="24">
        <v>3.11</v>
      </c>
      <c r="H17" s="24">
        <f t="shared" si="0"/>
        <v>62.2</v>
      </c>
      <c r="I17" s="14"/>
    </row>
    <row r="18" s="2" customFormat="1" ht="24.75" customHeight="1" spans="1:9">
      <c r="A18" s="23">
        <v>43678</v>
      </c>
      <c r="B18" s="14"/>
      <c r="C18" s="14" t="s">
        <v>1910</v>
      </c>
      <c r="D18" s="14" t="s">
        <v>37</v>
      </c>
      <c r="E18" s="14" t="s">
        <v>137</v>
      </c>
      <c r="F18" s="14">
        <v>8</v>
      </c>
      <c r="G18" s="24">
        <v>3.6</v>
      </c>
      <c r="H18" s="24">
        <f t="shared" si="0"/>
        <v>28.8</v>
      </c>
      <c r="I18" s="14"/>
    </row>
    <row r="19" s="2" customFormat="1" ht="24.75" customHeight="1" spans="1:9">
      <c r="A19" s="23">
        <v>43678</v>
      </c>
      <c r="B19" s="14"/>
      <c r="C19" s="14" t="s">
        <v>1910</v>
      </c>
      <c r="D19" s="14" t="s">
        <v>37</v>
      </c>
      <c r="E19" s="14" t="s">
        <v>163</v>
      </c>
      <c r="F19" s="14">
        <v>2</v>
      </c>
      <c r="G19" s="24">
        <v>2.9</v>
      </c>
      <c r="H19" s="24">
        <f t="shared" si="0"/>
        <v>5.8</v>
      </c>
      <c r="I19" s="14"/>
    </row>
    <row r="20" s="2" customFormat="1" ht="24.75" customHeight="1" spans="1:9">
      <c r="A20" s="23">
        <v>43678</v>
      </c>
      <c r="B20" s="14"/>
      <c r="C20" s="14" t="s">
        <v>1910</v>
      </c>
      <c r="D20" s="14" t="s">
        <v>37</v>
      </c>
      <c r="E20" s="14" t="s">
        <v>163</v>
      </c>
      <c r="F20" s="14">
        <v>3</v>
      </c>
      <c r="G20" s="24">
        <v>2.9</v>
      </c>
      <c r="H20" s="24">
        <f t="shared" si="0"/>
        <v>8.7</v>
      </c>
      <c r="I20" s="14"/>
    </row>
    <row r="21" s="2" customFormat="1" ht="24.75" customHeight="1" spans="1:9">
      <c r="A21" s="23">
        <v>43678</v>
      </c>
      <c r="B21" s="14"/>
      <c r="C21" s="14" t="s">
        <v>1911</v>
      </c>
      <c r="D21" s="14" t="s">
        <v>37</v>
      </c>
      <c r="E21" s="14" t="s">
        <v>1913</v>
      </c>
      <c r="F21" s="14">
        <v>8</v>
      </c>
      <c r="G21" s="24">
        <v>2.8</v>
      </c>
      <c r="H21" s="24">
        <f t="shared" si="0"/>
        <v>22.4</v>
      </c>
      <c r="I21" s="14"/>
    </row>
    <row r="22" s="2" customFormat="1" ht="24.75" customHeight="1" spans="1:9">
      <c r="A22" s="23">
        <v>43678</v>
      </c>
      <c r="B22" s="14"/>
      <c r="C22" s="14" t="s">
        <v>1911</v>
      </c>
      <c r="D22" s="14" t="s">
        <v>145</v>
      </c>
      <c r="E22" s="14" t="s">
        <v>146</v>
      </c>
      <c r="F22" s="14">
        <v>10</v>
      </c>
      <c r="G22" s="24">
        <v>9.74</v>
      </c>
      <c r="H22" s="24">
        <f t="shared" si="0"/>
        <v>97.4</v>
      </c>
      <c r="I22" s="14"/>
    </row>
    <row r="23" s="2" customFormat="1" ht="24.75" customHeight="1" spans="1:9">
      <c r="A23" s="23">
        <v>43678</v>
      </c>
      <c r="B23" s="14"/>
      <c r="C23" s="14" t="s">
        <v>1799</v>
      </c>
      <c r="D23" s="14" t="s">
        <v>100</v>
      </c>
      <c r="E23" s="14" t="s">
        <v>101</v>
      </c>
      <c r="F23" s="14">
        <v>1</v>
      </c>
      <c r="G23" s="24">
        <v>1195</v>
      </c>
      <c r="H23" s="24">
        <f t="shared" si="0"/>
        <v>1195</v>
      </c>
      <c r="I23" s="14"/>
    </row>
    <row r="24" s="2" customFormat="1" ht="24.75" customHeight="1" spans="1:9">
      <c r="A24" s="23">
        <v>43678</v>
      </c>
      <c r="B24" s="14"/>
      <c r="C24" s="14" t="s">
        <v>1914</v>
      </c>
      <c r="D24" s="14" t="s">
        <v>189</v>
      </c>
      <c r="E24" s="14" t="s">
        <v>190</v>
      </c>
      <c r="F24" s="14">
        <v>2</v>
      </c>
      <c r="G24" s="24">
        <v>67.6</v>
      </c>
      <c r="H24" s="24">
        <f t="shared" si="0"/>
        <v>135.2</v>
      </c>
      <c r="I24" s="14"/>
    </row>
    <row r="25" s="2" customFormat="1" ht="24.75" customHeight="1" spans="1:9">
      <c r="A25" s="23">
        <v>43678</v>
      </c>
      <c r="B25" s="14"/>
      <c r="C25" s="14" t="s">
        <v>1912</v>
      </c>
      <c r="D25" s="14" t="s">
        <v>37</v>
      </c>
      <c r="E25" s="14" t="s">
        <v>481</v>
      </c>
      <c r="F25" s="14">
        <v>1</v>
      </c>
      <c r="G25" s="24">
        <v>4.72</v>
      </c>
      <c r="H25" s="24">
        <f t="shared" si="0"/>
        <v>4.72</v>
      </c>
      <c r="I25" s="14"/>
    </row>
    <row r="26" s="2" customFormat="1" ht="24.75" customHeight="1" spans="1:9">
      <c r="A26" s="23">
        <v>43678</v>
      </c>
      <c r="B26" s="14"/>
      <c r="C26" s="14" t="s">
        <v>1912</v>
      </c>
      <c r="D26" s="14" t="s">
        <v>145</v>
      </c>
      <c r="E26" s="14" t="s">
        <v>409</v>
      </c>
      <c r="F26" s="14">
        <v>20</v>
      </c>
      <c r="G26" s="24">
        <v>9.31</v>
      </c>
      <c r="H26" s="24">
        <f t="shared" si="0"/>
        <v>186.2</v>
      </c>
      <c r="I26" s="14"/>
    </row>
    <row r="27" s="2" customFormat="1" ht="24.75" customHeight="1" spans="1:9">
      <c r="A27" s="23">
        <v>43678</v>
      </c>
      <c r="B27" s="14"/>
      <c r="C27" s="14" t="s">
        <v>1912</v>
      </c>
      <c r="D27" s="14" t="s">
        <v>31</v>
      </c>
      <c r="E27" s="14" t="s">
        <v>230</v>
      </c>
      <c r="F27" s="14">
        <v>10</v>
      </c>
      <c r="G27" s="24">
        <v>1.84</v>
      </c>
      <c r="H27" s="24">
        <f t="shared" si="0"/>
        <v>18.4</v>
      </c>
      <c r="I27" s="14"/>
    </row>
    <row r="28" s="2" customFormat="1" ht="24.75" customHeight="1" spans="1:9">
      <c r="A28" s="23">
        <v>43678</v>
      </c>
      <c r="B28" s="14"/>
      <c r="C28" s="14" t="s">
        <v>1912</v>
      </c>
      <c r="D28" s="14" t="s">
        <v>73</v>
      </c>
      <c r="E28" s="14" t="s">
        <v>763</v>
      </c>
      <c r="F28" s="14">
        <v>10</v>
      </c>
      <c r="G28" s="24">
        <v>4.12</v>
      </c>
      <c r="H28" s="24">
        <f t="shared" si="0"/>
        <v>41.2</v>
      </c>
      <c r="I28" s="14"/>
    </row>
    <row r="29" s="2" customFormat="1" ht="24.75" customHeight="1" spans="1:9">
      <c r="A29" s="23">
        <v>43678</v>
      </c>
      <c r="B29" s="14"/>
      <c r="C29" s="14" t="s">
        <v>1912</v>
      </c>
      <c r="D29" s="14" t="s">
        <v>73</v>
      </c>
      <c r="E29" s="14" t="s">
        <v>759</v>
      </c>
      <c r="F29" s="14">
        <v>10</v>
      </c>
      <c r="G29" s="24">
        <v>3.3999</v>
      </c>
      <c r="H29" s="24">
        <f t="shared" si="0"/>
        <v>33.999</v>
      </c>
      <c r="I29" s="14"/>
    </row>
    <row r="30" s="2" customFormat="1" ht="24.75" customHeight="1" spans="1:9">
      <c r="A30" s="23">
        <v>43679</v>
      </c>
      <c r="B30" s="14"/>
      <c r="C30" s="14" t="s">
        <v>1912</v>
      </c>
      <c r="D30" s="14" t="s">
        <v>155</v>
      </c>
      <c r="E30" s="14" t="s">
        <v>366</v>
      </c>
      <c r="F30" s="14">
        <v>50</v>
      </c>
      <c r="G30" s="24">
        <v>5.33</v>
      </c>
      <c r="H30" s="24">
        <f t="shared" si="0"/>
        <v>266.5</v>
      </c>
      <c r="I30" s="14"/>
    </row>
    <row r="31" s="2" customFormat="1" ht="24.75" customHeight="1" spans="1:9">
      <c r="A31" s="23">
        <v>43679</v>
      </c>
      <c r="B31" s="14"/>
      <c r="C31" s="14" t="s">
        <v>1915</v>
      </c>
      <c r="D31" s="14" t="s">
        <v>118</v>
      </c>
      <c r="E31" s="14" t="s">
        <v>119</v>
      </c>
      <c r="F31" s="14">
        <v>2</v>
      </c>
      <c r="G31" s="24">
        <v>2.36</v>
      </c>
      <c r="H31" s="24">
        <f t="shared" si="0"/>
        <v>4.72</v>
      </c>
      <c r="I31" s="14"/>
    </row>
    <row r="32" s="2" customFormat="1" ht="24.75" customHeight="1" spans="1:9">
      <c r="A32" s="23">
        <v>43680</v>
      </c>
      <c r="B32" s="14"/>
      <c r="C32" s="14" t="s">
        <v>1799</v>
      </c>
      <c r="D32" s="14" t="s">
        <v>73</v>
      </c>
      <c r="E32" s="14" t="s">
        <v>403</v>
      </c>
      <c r="F32" s="14">
        <v>1</v>
      </c>
      <c r="G32" s="24">
        <v>4.3</v>
      </c>
      <c r="H32" s="24">
        <f t="shared" si="0"/>
        <v>4.3</v>
      </c>
      <c r="I32" s="14"/>
    </row>
    <row r="33" s="2" customFormat="1" ht="24.75" customHeight="1" spans="1:9">
      <c r="A33" s="23">
        <v>43678</v>
      </c>
      <c r="B33" s="14"/>
      <c r="C33" s="14" t="s">
        <v>1910</v>
      </c>
      <c r="D33" s="14" t="s">
        <v>145</v>
      </c>
      <c r="E33" s="14" t="s">
        <v>146</v>
      </c>
      <c r="F33" s="14">
        <v>6</v>
      </c>
      <c r="G33" s="24">
        <v>9.74</v>
      </c>
      <c r="H33" s="24">
        <f t="shared" si="0"/>
        <v>58.44</v>
      </c>
      <c r="I33" s="14"/>
    </row>
    <row r="34" s="2" customFormat="1" ht="24.75" customHeight="1" spans="1:9">
      <c r="A34" s="23">
        <v>43678</v>
      </c>
      <c r="B34" s="14"/>
      <c r="C34" s="14" t="s">
        <v>1910</v>
      </c>
      <c r="D34" s="14" t="s">
        <v>37</v>
      </c>
      <c r="E34" s="14" t="s">
        <v>163</v>
      </c>
      <c r="F34" s="14">
        <v>4</v>
      </c>
      <c r="G34" s="24">
        <v>2.9</v>
      </c>
      <c r="H34" s="24">
        <f t="shared" si="0"/>
        <v>11.6</v>
      </c>
      <c r="I34" s="14"/>
    </row>
    <row r="35" s="2" customFormat="1" ht="24.75" customHeight="1" spans="1:9">
      <c r="A35" s="23">
        <v>43678</v>
      </c>
      <c r="B35" s="14"/>
      <c r="C35" s="14" t="s">
        <v>1911</v>
      </c>
      <c r="D35" s="14" t="s">
        <v>145</v>
      </c>
      <c r="E35" s="14" t="s">
        <v>409</v>
      </c>
      <c r="F35" s="14">
        <v>20</v>
      </c>
      <c r="G35" s="24">
        <v>9.31</v>
      </c>
      <c r="H35" s="24">
        <f t="shared" si="0"/>
        <v>186.2</v>
      </c>
      <c r="I35" s="14"/>
    </row>
    <row r="36" s="2" customFormat="1" ht="24.75" customHeight="1" spans="1:9">
      <c r="A36" s="23">
        <v>43678</v>
      </c>
      <c r="B36" s="14"/>
      <c r="C36" s="14" t="s">
        <v>1911</v>
      </c>
      <c r="D36" s="14" t="s">
        <v>31</v>
      </c>
      <c r="E36" s="14" t="s">
        <v>230</v>
      </c>
      <c r="F36" s="14">
        <v>10</v>
      </c>
      <c r="G36" s="24">
        <v>1.84</v>
      </c>
      <c r="H36" s="24">
        <f t="shared" si="0"/>
        <v>18.4</v>
      </c>
      <c r="I36" s="14"/>
    </row>
    <row r="37" s="2" customFormat="1" ht="24.75" customHeight="1" spans="1:9">
      <c r="A37" s="23">
        <v>43678</v>
      </c>
      <c r="B37" s="14"/>
      <c r="C37" s="14" t="s">
        <v>1794</v>
      </c>
      <c r="D37" s="14" t="s">
        <v>192</v>
      </c>
      <c r="E37" s="14" t="s">
        <v>549</v>
      </c>
      <c r="F37" s="14">
        <v>3</v>
      </c>
      <c r="G37" s="24">
        <v>44.7</v>
      </c>
      <c r="H37" s="24">
        <f t="shared" si="0"/>
        <v>134.1</v>
      </c>
      <c r="I37" s="14"/>
    </row>
    <row r="38" s="2" customFormat="1" ht="24.75" customHeight="1" spans="1:9">
      <c r="A38" s="23">
        <v>43678</v>
      </c>
      <c r="B38" s="14"/>
      <c r="C38" s="14" t="s">
        <v>1799</v>
      </c>
      <c r="D38" s="14" t="s">
        <v>37</v>
      </c>
      <c r="E38" s="14" t="s">
        <v>126</v>
      </c>
      <c r="F38" s="14">
        <v>2</v>
      </c>
      <c r="G38" s="24">
        <v>12</v>
      </c>
      <c r="H38" s="24">
        <f t="shared" si="0"/>
        <v>24</v>
      </c>
      <c r="I38" s="14"/>
    </row>
    <row r="39" s="2" customFormat="1" ht="24.75" customHeight="1" spans="1:9">
      <c r="A39" s="23">
        <v>43678</v>
      </c>
      <c r="B39" s="14"/>
      <c r="C39" s="14" t="s">
        <v>1912</v>
      </c>
      <c r="D39" s="14" t="s">
        <v>82</v>
      </c>
      <c r="E39" s="14" t="s">
        <v>199</v>
      </c>
      <c r="F39" s="14">
        <v>6</v>
      </c>
      <c r="G39" s="24">
        <v>2.53</v>
      </c>
      <c r="H39" s="24">
        <f t="shared" si="0"/>
        <v>15.18</v>
      </c>
      <c r="I39" s="14"/>
    </row>
    <row r="40" s="2" customFormat="1" ht="24.75" customHeight="1" spans="1:9">
      <c r="A40" s="23">
        <v>43678</v>
      </c>
      <c r="B40" s="14"/>
      <c r="C40" s="14" t="s">
        <v>1912</v>
      </c>
      <c r="D40" s="14" t="s">
        <v>109</v>
      </c>
      <c r="E40" s="14" t="s">
        <v>110</v>
      </c>
      <c r="F40" s="14">
        <v>4</v>
      </c>
      <c r="G40" s="24">
        <v>6.2</v>
      </c>
      <c r="H40" s="24">
        <f t="shared" si="0"/>
        <v>24.8</v>
      </c>
      <c r="I40" s="14"/>
    </row>
    <row r="41" s="2" customFormat="1" ht="24.75" customHeight="1" spans="1:9">
      <c r="A41" s="23">
        <v>43678</v>
      </c>
      <c r="B41" s="14"/>
      <c r="C41" s="14" t="s">
        <v>1912</v>
      </c>
      <c r="D41" s="14" t="s">
        <v>1607</v>
      </c>
      <c r="E41" s="14" t="s">
        <v>1608</v>
      </c>
      <c r="F41" s="14">
        <v>1</v>
      </c>
      <c r="G41" s="24">
        <v>4.5</v>
      </c>
      <c r="H41" s="24">
        <f t="shared" si="0"/>
        <v>4.5</v>
      </c>
      <c r="I41" s="14"/>
    </row>
    <row r="42" s="2" customFormat="1" ht="24.75" customHeight="1" spans="1:9">
      <c r="A42" s="23">
        <v>43678</v>
      </c>
      <c r="B42" s="14"/>
      <c r="C42" s="14" t="s">
        <v>1912</v>
      </c>
      <c r="D42" s="14" t="s">
        <v>82</v>
      </c>
      <c r="E42" s="14" t="s">
        <v>199</v>
      </c>
      <c r="F42" s="14">
        <v>5</v>
      </c>
      <c r="G42" s="24">
        <v>2.53</v>
      </c>
      <c r="H42" s="24">
        <f t="shared" si="0"/>
        <v>12.65</v>
      </c>
      <c r="I42" s="14"/>
    </row>
    <row r="43" s="2" customFormat="1" ht="24.75" customHeight="1" spans="1:9">
      <c r="A43" s="23">
        <v>43678</v>
      </c>
      <c r="B43" s="14"/>
      <c r="C43" s="14" t="s">
        <v>1910</v>
      </c>
      <c r="D43" s="14" t="s">
        <v>37</v>
      </c>
      <c r="E43" s="14" t="s">
        <v>130</v>
      </c>
      <c r="F43" s="14">
        <v>1</v>
      </c>
      <c r="G43" s="24">
        <v>3.6</v>
      </c>
      <c r="H43" s="24">
        <f t="shared" si="0"/>
        <v>3.6</v>
      </c>
      <c r="I43" s="14"/>
    </row>
    <row r="44" s="2" customFormat="1" ht="24.75" customHeight="1" spans="1:9">
      <c r="A44" s="23">
        <v>43678</v>
      </c>
      <c r="B44" s="14"/>
      <c r="C44" s="14" t="s">
        <v>1910</v>
      </c>
      <c r="D44" s="14" t="s">
        <v>184</v>
      </c>
      <c r="E44" s="14" t="s">
        <v>185</v>
      </c>
      <c r="F44" s="14">
        <v>2</v>
      </c>
      <c r="G44" s="24">
        <v>13</v>
      </c>
      <c r="H44" s="24">
        <f t="shared" si="0"/>
        <v>26</v>
      </c>
      <c r="I44" s="14"/>
    </row>
    <row r="45" s="2" customFormat="1" ht="24.75" customHeight="1" spans="1:9">
      <c r="A45" s="23">
        <v>43678</v>
      </c>
      <c r="B45" s="14"/>
      <c r="C45" s="14" t="s">
        <v>1911</v>
      </c>
      <c r="D45" s="14" t="s">
        <v>73</v>
      </c>
      <c r="E45" s="14" t="s">
        <v>763</v>
      </c>
      <c r="F45" s="14">
        <v>10</v>
      </c>
      <c r="G45" s="24">
        <v>4.12</v>
      </c>
      <c r="H45" s="24">
        <f t="shared" si="0"/>
        <v>41.2</v>
      </c>
      <c r="I45" s="14"/>
    </row>
    <row r="46" s="2" customFormat="1" ht="24.75" customHeight="1" spans="1:9">
      <c r="A46" s="23">
        <v>43678</v>
      </c>
      <c r="B46" s="14"/>
      <c r="C46" s="14" t="s">
        <v>1914</v>
      </c>
      <c r="D46" s="14" t="s">
        <v>100</v>
      </c>
      <c r="E46" s="14" t="s">
        <v>101</v>
      </c>
      <c r="F46" s="14">
        <v>1</v>
      </c>
      <c r="G46" s="24">
        <v>1195</v>
      </c>
      <c r="H46" s="24">
        <f t="shared" si="0"/>
        <v>1195</v>
      </c>
      <c r="I46" s="14"/>
    </row>
    <row r="47" s="2" customFormat="1" ht="24.75" customHeight="1" spans="1:9">
      <c r="A47" s="23">
        <v>43678</v>
      </c>
      <c r="B47" s="14"/>
      <c r="C47" s="14" t="s">
        <v>1912</v>
      </c>
      <c r="D47" s="14" t="s">
        <v>37</v>
      </c>
      <c r="E47" s="14" t="s">
        <v>130</v>
      </c>
      <c r="F47" s="14">
        <v>1</v>
      </c>
      <c r="G47" s="24">
        <v>3.6</v>
      </c>
      <c r="H47" s="24">
        <f t="shared" si="0"/>
        <v>3.6</v>
      </c>
      <c r="I47" s="14"/>
    </row>
    <row r="48" s="2" customFormat="1" ht="24.75" customHeight="1" spans="1:9">
      <c r="A48" s="23">
        <v>43678</v>
      </c>
      <c r="B48" s="14"/>
      <c r="C48" s="14" t="s">
        <v>1912</v>
      </c>
      <c r="D48" s="14" t="s">
        <v>37</v>
      </c>
      <c r="E48" s="14" t="s">
        <v>163</v>
      </c>
      <c r="F48" s="14">
        <v>2</v>
      </c>
      <c r="G48" s="24">
        <v>2.9</v>
      </c>
      <c r="H48" s="24">
        <f t="shared" si="0"/>
        <v>5.8</v>
      </c>
      <c r="I48" s="14"/>
    </row>
    <row r="49" s="2" customFormat="1" ht="24.75" customHeight="1" spans="1:9">
      <c r="A49" s="23">
        <v>43678</v>
      </c>
      <c r="B49" s="14"/>
      <c r="C49" s="14" t="s">
        <v>1912</v>
      </c>
      <c r="D49" s="14" t="s">
        <v>31</v>
      </c>
      <c r="E49" s="14" t="s">
        <v>230</v>
      </c>
      <c r="F49" s="14">
        <v>10</v>
      </c>
      <c r="G49" s="24">
        <v>1.84</v>
      </c>
      <c r="H49" s="24">
        <f t="shared" si="0"/>
        <v>18.4</v>
      </c>
      <c r="I49" s="14"/>
    </row>
    <row r="50" s="2" customFormat="1" ht="24.75" customHeight="1" spans="1:9">
      <c r="A50" s="23">
        <v>43678</v>
      </c>
      <c r="B50" s="14"/>
      <c r="C50" s="14" t="s">
        <v>1912</v>
      </c>
      <c r="D50" s="14" t="s">
        <v>118</v>
      </c>
      <c r="E50" s="14" t="s">
        <v>119</v>
      </c>
      <c r="F50" s="14">
        <v>10</v>
      </c>
      <c r="G50" s="24">
        <v>2.36</v>
      </c>
      <c r="H50" s="24">
        <f t="shared" si="0"/>
        <v>23.6</v>
      </c>
      <c r="I50" s="14"/>
    </row>
    <row r="51" s="2" customFormat="1" ht="24.75" customHeight="1" spans="1:9">
      <c r="A51" s="23">
        <v>43678</v>
      </c>
      <c r="B51" s="14"/>
      <c r="C51" s="14" t="s">
        <v>1912</v>
      </c>
      <c r="D51" s="14" t="s">
        <v>37</v>
      </c>
      <c r="E51" s="14" t="s">
        <v>130</v>
      </c>
      <c r="F51" s="14">
        <v>5</v>
      </c>
      <c r="G51" s="24">
        <v>3.6</v>
      </c>
      <c r="H51" s="24">
        <f t="shared" si="0"/>
        <v>18</v>
      </c>
      <c r="I51" s="14"/>
    </row>
    <row r="52" s="2" customFormat="1" ht="24.75" customHeight="1" spans="1:9">
      <c r="A52" s="23">
        <v>43679</v>
      </c>
      <c r="B52" s="14"/>
      <c r="C52" s="14" t="s">
        <v>1912</v>
      </c>
      <c r="D52" s="14" t="s">
        <v>310</v>
      </c>
      <c r="E52" s="14" t="s">
        <v>311</v>
      </c>
      <c r="F52" s="14">
        <v>2</v>
      </c>
      <c r="G52" s="24">
        <v>129.5</v>
      </c>
      <c r="H52" s="24">
        <f t="shared" si="0"/>
        <v>259</v>
      </c>
      <c r="I52" s="14"/>
    </row>
    <row r="53" s="2" customFormat="1" ht="24.75" customHeight="1" spans="1:9">
      <c r="A53" s="23">
        <v>43679</v>
      </c>
      <c r="B53" s="14"/>
      <c r="C53" s="14" t="s">
        <v>1916</v>
      </c>
      <c r="D53" s="14" t="s">
        <v>37</v>
      </c>
      <c r="E53" s="14" t="s">
        <v>68</v>
      </c>
      <c r="F53" s="14">
        <v>10</v>
      </c>
      <c r="G53" s="24">
        <v>6.61</v>
      </c>
      <c r="H53" s="24">
        <f t="shared" si="0"/>
        <v>66.1</v>
      </c>
      <c r="I53" s="14"/>
    </row>
    <row r="54" s="2" customFormat="1" ht="24.75" customHeight="1" spans="1:9">
      <c r="A54" s="23">
        <v>43679</v>
      </c>
      <c r="B54" s="14"/>
      <c r="C54" s="14" t="s">
        <v>1915</v>
      </c>
      <c r="D54" s="14" t="s">
        <v>37</v>
      </c>
      <c r="E54" s="14" t="s">
        <v>597</v>
      </c>
      <c r="F54" s="14">
        <v>16</v>
      </c>
      <c r="G54" s="24">
        <v>2.9</v>
      </c>
      <c r="H54" s="24">
        <f t="shared" si="0"/>
        <v>46.4</v>
      </c>
      <c r="I54" s="14"/>
    </row>
    <row r="55" s="2" customFormat="1" ht="24.75" customHeight="1" spans="1:9">
      <c r="A55" s="23">
        <v>43679</v>
      </c>
      <c r="B55" s="14"/>
      <c r="C55" s="14" t="s">
        <v>1915</v>
      </c>
      <c r="D55" s="14" t="s">
        <v>37</v>
      </c>
      <c r="E55" s="14" t="s">
        <v>80</v>
      </c>
      <c r="F55" s="14">
        <v>4</v>
      </c>
      <c r="G55" s="24">
        <v>12.07</v>
      </c>
      <c r="H55" s="24">
        <f t="shared" si="0"/>
        <v>48.28</v>
      </c>
      <c r="I55" s="14"/>
    </row>
    <row r="56" s="2" customFormat="1" ht="24.75" customHeight="1" spans="1:9">
      <c r="A56" s="23">
        <v>43679</v>
      </c>
      <c r="B56" s="14"/>
      <c r="C56" s="14" t="s">
        <v>1799</v>
      </c>
      <c r="D56" s="14" t="s">
        <v>100</v>
      </c>
      <c r="E56" s="14" t="s">
        <v>101</v>
      </c>
      <c r="F56" s="14">
        <v>1</v>
      </c>
      <c r="G56" s="24">
        <v>1195</v>
      </c>
      <c r="H56" s="24">
        <f t="shared" si="0"/>
        <v>1195</v>
      </c>
      <c r="I56" s="14"/>
    </row>
    <row r="57" s="2" customFormat="1" ht="24.75" customHeight="1" spans="1:9">
      <c r="A57" s="23">
        <v>43679</v>
      </c>
      <c r="B57" s="14"/>
      <c r="C57" s="14" t="s">
        <v>1916</v>
      </c>
      <c r="D57" s="14" t="s">
        <v>37</v>
      </c>
      <c r="E57" s="14" t="s">
        <v>135</v>
      </c>
      <c r="F57" s="14">
        <v>5</v>
      </c>
      <c r="G57" s="24">
        <v>3.4999</v>
      </c>
      <c r="H57" s="24">
        <f t="shared" si="0"/>
        <v>17.4995</v>
      </c>
      <c r="I57" s="14"/>
    </row>
    <row r="58" s="2" customFormat="1" ht="24.75" customHeight="1" spans="1:9">
      <c r="A58" s="23">
        <v>43679</v>
      </c>
      <c r="B58" s="14"/>
      <c r="C58" s="14" t="s">
        <v>1910</v>
      </c>
      <c r="D58" s="14" t="s">
        <v>37</v>
      </c>
      <c r="E58" s="14" t="s">
        <v>135</v>
      </c>
      <c r="F58" s="14">
        <v>4</v>
      </c>
      <c r="G58" s="24">
        <v>3.4999</v>
      </c>
      <c r="H58" s="24">
        <f t="shared" si="0"/>
        <v>13.9996</v>
      </c>
      <c r="I58" s="14"/>
    </row>
    <row r="59" s="2" customFormat="1" ht="24.75" customHeight="1" spans="1:9">
      <c r="A59" s="23">
        <v>43683</v>
      </c>
      <c r="B59" s="14"/>
      <c r="C59" s="14" t="s">
        <v>1917</v>
      </c>
      <c r="D59" s="14" t="s">
        <v>192</v>
      </c>
      <c r="E59" s="14" t="s">
        <v>193</v>
      </c>
      <c r="F59" s="14">
        <v>5</v>
      </c>
      <c r="G59" s="24">
        <v>43.83</v>
      </c>
      <c r="H59" s="24">
        <f t="shared" si="0"/>
        <v>219.15</v>
      </c>
      <c r="I59" s="14"/>
    </row>
    <row r="60" s="2" customFormat="1" ht="24.75" customHeight="1" spans="1:9">
      <c r="A60" s="23">
        <v>43683</v>
      </c>
      <c r="B60" s="14"/>
      <c r="C60" s="55" t="s">
        <v>1917</v>
      </c>
      <c r="D60" s="14" t="s">
        <v>155</v>
      </c>
      <c r="E60" s="14" t="s">
        <v>156</v>
      </c>
      <c r="F60" s="14">
        <v>4</v>
      </c>
      <c r="G60" s="24">
        <v>4.7</v>
      </c>
      <c r="H60" s="24">
        <f t="shared" si="0"/>
        <v>18.8</v>
      </c>
      <c r="I60" s="14"/>
    </row>
    <row r="61" s="2" customFormat="1" ht="24.75" customHeight="1" spans="1:9">
      <c r="A61" s="23">
        <v>43683</v>
      </c>
      <c r="B61" s="14"/>
      <c r="C61" s="14" t="s">
        <v>1911</v>
      </c>
      <c r="D61" s="14" t="s">
        <v>93</v>
      </c>
      <c r="E61" s="14" t="s">
        <v>517</v>
      </c>
      <c r="F61" s="14">
        <v>5</v>
      </c>
      <c r="G61" s="24">
        <v>5.84</v>
      </c>
      <c r="H61" s="24">
        <f t="shared" si="0"/>
        <v>29.2</v>
      </c>
      <c r="I61" s="14"/>
    </row>
    <row r="62" s="2" customFormat="1" ht="24.75" customHeight="1" spans="1:9">
      <c r="A62" s="23">
        <v>43679</v>
      </c>
      <c r="B62" s="14"/>
      <c r="C62" s="14" t="s">
        <v>1916</v>
      </c>
      <c r="D62" s="14" t="s">
        <v>73</v>
      </c>
      <c r="E62" s="14" t="s">
        <v>759</v>
      </c>
      <c r="F62" s="14">
        <v>10</v>
      </c>
      <c r="G62" s="24">
        <v>3.3999</v>
      </c>
      <c r="H62" s="24">
        <f t="shared" si="0"/>
        <v>33.999</v>
      </c>
      <c r="I62" s="14"/>
    </row>
    <row r="63" s="2" customFormat="1" ht="24.75" customHeight="1" spans="1:9">
      <c r="A63" s="23">
        <v>43679</v>
      </c>
      <c r="B63" s="14"/>
      <c r="C63" s="14" t="s">
        <v>1915</v>
      </c>
      <c r="D63" s="14" t="s">
        <v>118</v>
      </c>
      <c r="E63" s="14" t="s">
        <v>119</v>
      </c>
      <c r="F63" s="14">
        <v>2</v>
      </c>
      <c r="G63" s="24">
        <v>2.36</v>
      </c>
      <c r="H63" s="24">
        <f t="shared" si="0"/>
        <v>4.72</v>
      </c>
      <c r="I63" s="14"/>
    </row>
    <row r="64" s="2" customFormat="1" ht="24.75" customHeight="1" spans="1:9">
      <c r="A64" s="23">
        <v>43679</v>
      </c>
      <c r="B64" s="14"/>
      <c r="C64" s="14" t="s">
        <v>1915</v>
      </c>
      <c r="D64" s="14" t="s">
        <v>118</v>
      </c>
      <c r="E64" s="14" t="s">
        <v>119</v>
      </c>
      <c r="F64" s="14">
        <v>2</v>
      </c>
      <c r="G64" s="24">
        <v>2.36</v>
      </c>
      <c r="H64" s="24">
        <f t="shared" si="0"/>
        <v>4.72</v>
      </c>
      <c r="I64" s="14"/>
    </row>
    <row r="65" s="2" customFormat="1" ht="24.75" customHeight="1" spans="1:9">
      <c r="A65" s="23">
        <v>43679</v>
      </c>
      <c r="B65" s="14"/>
      <c r="C65" s="14" t="s">
        <v>1915</v>
      </c>
      <c r="D65" s="14" t="s">
        <v>31</v>
      </c>
      <c r="E65" s="14" t="s">
        <v>32</v>
      </c>
      <c r="F65" s="14">
        <v>3</v>
      </c>
      <c r="G65" s="24">
        <v>2.18</v>
      </c>
      <c r="H65" s="24">
        <f t="shared" si="0"/>
        <v>6.54</v>
      </c>
      <c r="I65" s="14"/>
    </row>
    <row r="66" s="2" customFormat="1" ht="24.75" customHeight="1" spans="1:9">
      <c r="A66" s="23">
        <v>43679</v>
      </c>
      <c r="B66" s="14"/>
      <c r="C66" s="14" t="s">
        <v>1915</v>
      </c>
      <c r="D66" s="14" t="s">
        <v>333</v>
      </c>
      <c r="E66" s="14" t="s">
        <v>334</v>
      </c>
      <c r="F66" s="14">
        <v>2</v>
      </c>
      <c r="G66" s="24">
        <v>3.7</v>
      </c>
      <c r="H66" s="24">
        <f t="shared" si="0"/>
        <v>7.4</v>
      </c>
      <c r="I66" s="14"/>
    </row>
    <row r="67" s="2" customFormat="1" ht="24.75" customHeight="1" spans="1:9">
      <c r="A67" s="23">
        <v>43679</v>
      </c>
      <c r="B67" s="14"/>
      <c r="C67" s="14" t="s">
        <v>1799</v>
      </c>
      <c r="D67" s="14" t="s">
        <v>37</v>
      </c>
      <c r="E67" s="14" t="s">
        <v>130</v>
      </c>
      <c r="F67" s="14">
        <v>24</v>
      </c>
      <c r="G67" s="24">
        <v>3.6</v>
      </c>
      <c r="H67" s="24">
        <f t="shared" si="0"/>
        <v>86.4</v>
      </c>
      <c r="I67" s="14"/>
    </row>
    <row r="68" s="2" customFormat="1" ht="24.75" customHeight="1" spans="1:9">
      <c r="A68" s="23">
        <v>43679</v>
      </c>
      <c r="B68" s="14"/>
      <c r="C68" s="14" t="s">
        <v>1912</v>
      </c>
      <c r="D68" s="14" t="s">
        <v>37</v>
      </c>
      <c r="E68" s="14" t="s">
        <v>216</v>
      </c>
      <c r="F68" s="14">
        <v>4</v>
      </c>
      <c r="G68" s="24">
        <v>3.55</v>
      </c>
      <c r="H68" s="24">
        <f t="shared" si="0"/>
        <v>14.2</v>
      </c>
      <c r="I68" s="14"/>
    </row>
    <row r="69" s="2" customFormat="1" ht="24.75" customHeight="1" spans="1:9">
      <c r="A69" s="23">
        <v>43679</v>
      </c>
      <c r="B69" s="14"/>
      <c r="C69" s="14" t="s">
        <v>1912</v>
      </c>
      <c r="D69" s="14" t="s">
        <v>37</v>
      </c>
      <c r="E69" s="14" t="s">
        <v>135</v>
      </c>
      <c r="F69" s="14">
        <v>5</v>
      </c>
      <c r="G69" s="24">
        <v>3.4999</v>
      </c>
      <c r="H69" s="24">
        <f t="shared" si="0"/>
        <v>17.4995</v>
      </c>
      <c r="I69" s="14"/>
    </row>
    <row r="70" s="2" customFormat="1" ht="24.75" customHeight="1" spans="1:9">
      <c r="A70" s="23">
        <v>43679</v>
      </c>
      <c r="B70" s="14"/>
      <c r="C70" s="14" t="s">
        <v>1916</v>
      </c>
      <c r="D70" s="14" t="s">
        <v>37</v>
      </c>
      <c r="E70" s="14" t="s">
        <v>68</v>
      </c>
      <c r="F70" s="14">
        <v>1</v>
      </c>
      <c r="G70" s="24">
        <v>6.61</v>
      </c>
      <c r="H70" s="24">
        <f t="shared" si="0"/>
        <v>6.61</v>
      </c>
      <c r="I70" s="14"/>
    </row>
    <row r="71" s="2" customFormat="1" ht="24.75" customHeight="1" spans="1:9">
      <c r="A71" s="23">
        <v>43679</v>
      </c>
      <c r="B71" s="14"/>
      <c r="C71" s="14" t="s">
        <v>1915</v>
      </c>
      <c r="D71" s="14" t="s">
        <v>31</v>
      </c>
      <c r="E71" s="14" t="s">
        <v>32</v>
      </c>
      <c r="F71" s="14">
        <v>3</v>
      </c>
      <c r="G71" s="24">
        <v>2.18</v>
      </c>
      <c r="H71" s="24">
        <f t="shared" si="0"/>
        <v>6.54</v>
      </c>
      <c r="I71" s="14"/>
    </row>
    <row r="72" s="2" customFormat="1" ht="24.75" customHeight="1" spans="1:9">
      <c r="A72" s="23">
        <v>43679</v>
      </c>
      <c r="B72" s="14"/>
      <c r="C72" s="14" t="s">
        <v>1915</v>
      </c>
      <c r="D72" s="14" t="s">
        <v>31</v>
      </c>
      <c r="E72" s="14" t="s">
        <v>32</v>
      </c>
      <c r="F72" s="14">
        <v>3</v>
      </c>
      <c r="G72" s="24">
        <v>2.18</v>
      </c>
      <c r="H72" s="24">
        <f t="shared" si="0"/>
        <v>6.54</v>
      </c>
      <c r="I72" s="14"/>
    </row>
    <row r="73" s="2" customFormat="1" ht="24.75" customHeight="1" spans="1:9">
      <c r="A73" s="23">
        <v>43679</v>
      </c>
      <c r="B73" s="14"/>
      <c r="C73" s="14" t="s">
        <v>1915</v>
      </c>
      <c r="D73" s="14" t="s">
        <v>31</v>
      </c>
      <c r="E73" s="14" t="s">
        <v>230</v>
      </c>
      <c r="F73" s="14">
        <v>3</v>
      </c>
      <c r="G73" s="24">
        <v>1.84</v>
      </c>
      <c r="H73" s="24">
        <f t="shared" ref="H73:H136" si="1">F73*G73</f>
        <v>5.52</v>
      </c>
      <c r="I73" s="14"/>
    </row>
    <row r="74" s="2" customFormat="1" ht="24.75" customHeight="1" spans="1:9">
      <c r="A74" s="23">
        <v>43679</v>
      </c>
      <c r="B74" s="14"/>
      <c r="C74" s="14" t="s">
        <v>1799</v>
      </c>
      <c r="D74" s="14" t="s">
        <v>37</v>
      </c>
      <c r="E74" s="14" t="s">
        <v>130</v>
      </c>
      <c r="F74" s="14">
        <v>48</v>
      </c>
      <c r="G74" s="24">
        <v>3.6</v>
      </c>
      <c r="H74" s="24">
        <f t="shared" si="1"/>
        <v>172.8</v>
      </c>
      <c r="I74" s="14"/>
    </row>
    <row r="75" s="2" customFormat="1" ht="24.75" customHeight="1" spans="1:9">
      <c r="A75" s="23">
        <v>43679</v>
      </c>
      <c r="B75" s="14"/>
      <c r="C75" s="14" t="s">
        <v>1911</v>
      </c>
      <c r="D75" s="14" t="s">
        <v>155</v>
      </c>
      <c r="E75" s="14" t="s">
        <v>366</v>
      </c>
      <c r="F75" s="14">
        <v>10</v>
      </c>
      <c r="G75" s="24">
        <v>5</v>
      </c>
      <c r="H75" s="24">
        <f t="shared" si="1"/>
        <v>50</v>
      </c>
      <c r="I75" s="14"/>
    </row>
    <row r="76" s="2" customFormat="1" ht="24.75" customHeight="1" spans="1:9">
      <c r="A76" s="23">
        <v>43679</v>
      </c>
      <c r="B76" s="14"/>
      <c r="C76" s="14" t="s">
        <v>1911</v>
      </c>
      <c r="D76" s="14" t="s">
        <v>155</v>
      </c>
      <c r="E76" s="14" t="s">
        <v>366</v>
      </c>
      <c r="F76" s="14">
        <v>5</v>
      </c>
      <c r="G76" s="24">
        <v>5</v>
      </c>
      <c r="H76" s="24">
        <f t="shared" si="1"/>
        <v>25</v>
      </c>
      <c r="I76" s="14"/>
    </row>
    <row r="77" s="2" customFormat="1" ht="24.75" customHeight="1" spans="1:9">
      <c r="A77" s="23">
        <v>43683</v>
      </c>
      <c r="B77" s="14"/>
      <c r="C77" s="14" t="s">
        <v>1813</v>
      </c>
      <c r="D77" s="14" t="s">
        <v>73</v>
      </c>
      <c r="E77" s="14" t="s">
        <v>403</v>
      </c>
      <c r="F77" s="14">
        <v>1</v>
      </c>
      <c r="G77" s="24">
        <v>4.3</v>
      </c>
      <c r="H77" s="24">
        <f t="shared" si="1"/>
        <v>4.3</v>
      </c>
      <c r="I77" s="14"/>
    </row>
    <row r="78" s="2" customFormat="1" ht="24.75" customHeight="1" spans="1:9">
      <c r="A78" s="23">
        <v>43683</v>
      </c>
      <c r="B78" s="14"/>
      <c r="C78" s="14" t="s">
        <v>1912</v>
      </c>
      <c r="D78" s="14" t="s">
        <v>93</v>
      </c>
      <c r="E78" s="14" t="s">
        <v>517</v>
      </c>
      <c r="F78" s="14">
        <v>5</v>
      </c>
      <c r="G78" s="24">
        <v>5.84</v>
      </c>
      <c r="H78" s="24">
        <f t="shared" si="1"/>
        <v>29.2</v>
      </c>
      <c r="I78" s="14"/>
    </row>
    <row r="79" s="2" customFormat="1" ht="24.75" customHeight="1" spans="1:9">
      <c r="A79" s="23">
        <v>43680</v>
      </c>
      <c r="B79" s="14"/>
      <c r="C79" s="14" t="s">
        <v>1799</v>
      </c>
      <c r="D79" s="14" t="s">
        <v>73</v>
      </c>
      <c r="E79" s="14" t="s">
        <v>403</v>
      </c>
      <c r="F79" s="14">
        <v>2</v>
      </c>
      <c r="G79" s="24">
        <v>4.3</v>
      </c>
      <c r="H79" s="24">
        <f t="shared" si="1"/>
        <v>8.6</v>
      </c>
      <c r="I79" s="14"/>
    </row>
    <row r="80" s="2" customFormat="1" ht="24.75" customHeight="1" spans="1:9">
      <c r="A80" s="23">
        <v>43683</v>
      </c>
      <c r="B80" s="14"/>
      <c r="C80" s="14" t="s">
        <v>1914</v>
      </c>
      <c r="D80" s="14" t="s">
        <v>1918</v>
      </c>
      <c r="E80" s="14" t="s">
        <v>1919</v>
      </c>
      <c r="F80" s="14">
        <v>4</v>
      </c>
      <c r="G80" s="24">
        <v>84</v>
      </c>
      <c r="H80" s="24">
        <f t="shared" si="1"/>
        <v>336</v>
      </c>
      <c r="I80" s="14"/>
    </row>
    <row r="81" s="2" customFormat="1" ht="24.75" customHeight="1" spans="1:9">
      <c r="A81" s="23">
        <v>43683</v>
      </c>
      <c r="B81" s="14"/>
      <c r="C81" s="14" t="s">
        <v>1911</v>
      </c>
      <c r="D81" s="14" t="s">
        <v>73</v>
      </c>
      <c r="E81" s="14" t="s">
        <v>403</v>
      </c>
      <c r="F81" s="14">
        <v>10</v>
      </c>
      <c r="G81" s="24">
        <v>4.3</v>
      </c>
      <c r="H81" s="24">
        <f t="shared" si="1"/>
        <v>43</v>
      </c>
      <c r="I81" s="14"/>
    </row>
    <row r="82" s="2" customFormat="1" ht="24.75" customHeight="1" spans="1:9">
      <c r="A82" s="23">
        <v>43683</v>
      </c>
      <c r="B82" s="14"/>
      <c r="C82" s="14" t="s">
        <v>1912</v>
      </c>
      <c r="D82" s="14" t="s">
        <v>145</v>
      </c>
      <c r="E82" s="14" t="s">
        <v>146</v>
      </c>
      <c r="F82" s="14">
        <v>10</v>
      </c>
      <c r="G82" s="24">
        <v>9.74</v>
      </c>
      <c r="H82" s="24">
        <f t="shared" si="1"/>
        <v>97.4</v>
      </c>
      <c r="I82" s="14"/>
    </row>
    <row r="83" s="2" customFormat="1" ht="24.75" customHeight="1" spans="1:9">
      <c r="A83" s="23">
        <v>43686</v>
      </c>
      <c r="B83" s="14"/>
      <c r="C83" s="14" t="s">
        <v>1920</v>
      </c>
      <c r="D83" s="14" t="s">
        <v>90</v>
      </c>
      <c r="E83" s="14" t="s">
        <v>405</v>
      </c>
      <c r="F83" s="14">
        <v>1</v>
      </c>
      <c r="G83" s="24">
        <v>3.1</v>
      </c>
      <c r="H83" s="24">
        <f t="shared" si="1"/>
        <v>3.1</v>
      </c>
      <c r="I83" s="14"/>
    </row>
    <row r="84" s="2" customFormat="1" ht="24.75" customHeight="1" spans="1:9">
      <c r="A84" s="23">
        <v>43686</v>
      </c>
      <c r="B84" s="14"/>
      <c r="C84" s="14" t="s">
        <v>1920</v>
      </c>
      <c r="D84" s="14" t="s">
        <v>189</v>
      </c>
      <c r="E84" s="14" t="s">
        <v>190</v>
      </c>
      <c r="F84" s="14">
        <v>2</v>
      </c>
      <c r="G84" s="24">
        <v>67.6</v>
      </c>
      <c r="H84" s="24">
        <f t="shared" si="1"/>
        <v>135.2</v>
      </c>
      <c r="I84" s="14"/>
    </row>
    <row r="85" s="2" customFormat="1" ht="24.75" customHeight="1" spans="1:9">
      <c r="A85" s="23">
        <v>43686</v>
      </c>
      <c r="B85" s="14"/>
      <c r="C85" s="14" t="s">
        <v>1920</v>
      </c>
      <c r="D85" s="14" t="s">
        <v>395</v>
      </c>
      <c r="E85" s="14" t="s">
        <v>1339</v>
      </c>
      <c r="F85" s="14">
        <v>6</v>
      </c>
      <c r="G85" s="24">
        <v>13.4</v>
      </c>
      <c r="H85" s="24">
        <f t="shared" si="1"/>
        <v>80.4</v>
      </c>
      <c r="I85" s="14"/>
    </row>
    <row r="86" s="2" customFormat="1" ht="24.75" customHeight="1" spans="1:9">
      <c r="A86" s="23">
        <v>43686</v>
      </c>
      <c r="B86" s="14"/>
      <c r="C86" s="14" t="s">
        <v>1920</v>
      </c>
      <c r="D86" s="14" t="s">
        <v>37</v>
      </c>
      <c r="E86" s="14" t="s">
        <v>38</v>
      </c>
      <c r="F86" s="14">
        <v>10</v>
      </c>
      <c r="G86" s="24">
        <v>4</v>
      </c>
      <c r="H86" s="24">
        <f t="shared" si="1"/>
        <v>40</v>
      </c>
      <c r="I86" s="14"/>
    </row>
    <row r="87" s="2" customFormat="1" ht="24.75" customHeight="1" spans="1:9">
      <c r="A87" s="23">
        <v>43686</v>
      </c>
      <c r="B87" s="14"/>
      <c r="C87" s="14" t="s">
        <v>1920</v>
      </c>
      <c r="D87" s="14" t="s">
        <v>37</v>
      </c>
      <c r="E87" s="14" t="s">
        <v>597</v>
      </c>
      <c r="F87" s="14">
        <v>8</v>
      </c>
      <c r="G87" s="24">
        <v>2.9</v>
      </c>
      <c r="H87" s="24">
        <f t="shared" si="1"/>
        <v>23.2</v>
      </c>
      <c r="I87" s="14"/>
    </row>
    <row r="88" s="2" customFormat="1" ht="24.75" customHeight="1" spans="1:9">
      <c r="A88" s="23">
        <v>43686</v>
      </c>
      <c r="B88" s="14"/>
      <c r="C88" s="14" t="s">
        <v>1920</v>
      </c>
      <c r="D88" s="14" t="s">
        <v>37</v>
      </c>
      <c r="E88" s="14" t="s">
        <v>163</v>
      </c>
      <c r="F88" s="14">
        <v>10</v>
      </c>
      <c r="G88" s="24">
        <v>2.9</v>
      </c>
      <c r="H88" s="24">
        <f t="shared" si="1"/>
        <v>29</v>
      </c>
      <c r="I88" s="14"/>
    </row>
    <row r="89" s="2" customFormat="1" ht="24.75" customHeight="1" spans="1:9">
      <c r="A89" s="23">
        <v>43686</v>
      </c>
      <c r="B89" s="14"/>
      <c r="C89" s="14" t="s">
        <v>1920</v>
      </c>
      <c r="D89" s="14" t="s">
        <v>73</v>
      </c>
      <c r="E89" s="14" t="s">
        <v>403</v>
      </c>
      <c r="F89" s="14">
        <v>1</v>
      </c>
      <c r="G89" s="24">
        <v>4.3</v>
      </c>
      <c r="H89" s="24">
        <f t="shared" si="1"/>
        <v>4.3</v>
      </c>
      <c r="I89" s="14"/>
    </row>
    <row r="90" s="2" customFormat="1" ht="24.75" customHeight="1" spans="1:9">
      <c r="A90" s="23">
        <v>43686</v>
      </c>
      <c r="B90" s="14"/>
      <c r="C90" s="14" t="s">
        <v>1920</v>
      </c>
      <c r="D90" s="14" t="s">
        <v>93</v>
      </c>
      <c r="E90" s="14" t="s">
        <v>517</v>
      </c>
      <c r="F90" s="14">
        <v>1</v>
      </c>
      <c r="G90" s="24">
        <v>5.84</v>
      </c>
      <c r="H90" s="24">
        <f t="shared" si="1"/>
        <v>5.84</v>
      </c>
      <c r="I90" s="14"/>
    </row>
    <row r="91" s="2" customFormat="1" ht="24.75" customHeight="1" spans="1:9">
      <c r="A91" s="23">
        <v>43686</v>
      </c>
      <c r="B91" s="14"/>
      <c r="C91" s="14" t="s">
        <v>1920</v>
      </c>
      <c r="D91" s="14" t="s">
        <v>37</v>
      </c>
      <c r="E91" s="14" t="s">
        <v>216</v>
      </c>
      <c r="F91" s="14">
        <v>1</v>
      </c>
      <c r="G91" s="24">
        <v>3.55</v>
      </c>
      <c r="H91" s="24">
        <f t="shared" si="1"/>
        <v>3.55</v>
      </c>
      <c r="I91" s="14"/>
    </row>
    <row r="92" s="2" customFormat="1" ht="24.75" customHeight="1" spans="1:9">
      <c r="A92" s="23">
        <v>43684</v>
      </c>
      <c r="B92" s="14"/>
      <c r="C92" s="14" t="s">
        <v>1912</v>
      </c>
      <c r="D92" s="14" t="s">
        <v>90</v>
      </c>
      <c r="E92" s="14" t="s">
        <v>91</v>
      </c>
      <c r="F92" s="14">
        <v>50</v>
      </c>
      <c r="G92" s="24">
        <v>4.3</v>
      </c>
      <c r="H92" s="24">
        <f t="shared" si="1"/>
        <v>215</v>
      </c>
      <c r="I92" s="14"/>
    </row>
    <row r="93" s="2" customFormat="1" ht="24.75" customHeight="1" spans="1:9">
      <c r="A93" s="23">
        <v>43683</v>
      </c>
      <c r="B93" s="14"/>
      <c r="C93" s="14" t="s">
        <v>1912</v>
      </c>
      <c r="D93" s="14" t="s">
        <v>73</v>
      </c>
      <c r="E93" s="14" t="s">
        <v>403</v>
      </c>
      <c r="F93" s="14">
        <v>10</v>
      </c>
      <c r="G93" s="24">
        <v>4.3</v>
      </c>
      <c r="H93" s="24">
        <f t="shared" si="1"/>
        <v>43</v>
      </c>
      <c r="I93" s="14"/>
    </row>
    <row r="94" s="2" customFormat="1" ht="24.75" customHeight="1" spans="1:9">
      <c r="A94" s="23">
        <v>43686</v>
      </c>
      <c r="B94" s="14"/>
      <c r="C94" s="14" t="s">
        <v>1920</v>
      </c>
      <c r="D94" s="14" t="s">
        <v>189</v>
      </c>
      <c r="E94" s="14" t="s">
        <v>190</v>
      </c>
      <c r="F94" s="14">
        <v>2</v>
      </c>
      <c r="G94" s="24">
        <v>67.6</v>
      </c>
      <c r="H94" s="24">
        <f t="shared" si="1"/>
        <v>135.2</v>
      </c>
      <c r="I94" s="14"/>
    </row>
    <row r="95" s="2" customFormat="1" ht="24.75" customHeight="1" spans="1:9">
      <c r="A95" s="23">
        <v>43686</v>
      </c>
      <c r="B95" s="14"/>
      <c r="C95" s="14" t="s">
        <v>1920</v>
      </c>
      <c r="D95" s="14" t="s">
        <v>37</v>
      </c>
      <c r="E95" s="14" t="s">
        <v>389</v>
      </c>
      <c r="F95" s="14">
        <v>6</v>
      </c>
      <c r="G95" s="24">
        <v>6</v>
      </c>
      <c r="H95" s="24">
        <f t="shared" si="1"/>
        <v>36</v>
      </c>
      <c r="I95" s="14"/>
    </row>
    <row r="96" s="2" customFormat="1" ht="24.75" customHeight="1" spans="1:9">
      <c r="A96" s="23">
        <v>43686</v>
      </c>
      <c r="B96" s="14"/>
      <c r="C96" s="14" t="s">
        <v>1920</v>
      </c>
      <c r="D96" s="14" t="s">
        <v>31</v>
      </c>
      <c r="E96" s="14" t="s">
        <v>32</v>
      </c>
      <c r="F96" s="14">
        <v>3</v>
      </c>
      <c r="G96" s="24">
        <v>2.18</v>
      </c>
      <c r="H96" s="24">
        <f t="shared" si="1"/>
        <v>6.54</v>
      </c>
      <c r="I96" s="14"/>
    </row>
    <row r="97" s="2" customFormat="1" ht="24.75" customHeight="1" spans="1:9">
      <c r="A97" s="23">
        <v>43686</v>
      </c>
      <c r="B97" s="14"/>
      <c r="C97" s="14" t="s">
        <v>1920</v>
      </c>
      <c r="D97" s="14" t="s">
        <v>37</v>
      </c>
      <c r="E97" s="14" t="s">
        <v>141</v>
      </c>
      <c r="F97" s="14">
        <v>1</v>
      </c>
      <c r="G97" s="24">
        <v>2.82</v>
      </c>
      <c r="H97" s="24">
        <f t="shared" si="1"/>
        <v>2.82</v>
      </c>
      <c r="I97" s="14"/>
    </row>
    <row r="98" s="2" customFormat="1" ht="24.75" customHeight="1" spans="1:9">
      <c r="A98" s="23">
        <v>43687</v>
      </c>
      <c r="B98" s="14"/>
      <c r="C98" s="14" t="s">
        <v>1787</v>
      </c>
      <c r="D98" s="14" t="s">
        <v>37</v>
      </c>
      <c r="E98" s="14" t="s">
        <v>68</v>
      </c>
      <c r="F98" s="14">
        <v>1</v>
      </c>
      <c r="G98" s="24">
        <v>6.61</v>
      </c>
      <c r="H98" s="24">
        <f t="shared" si="1"/>
        <v>6.61</v>
      </c>
      <c r="I98" s="14"/>
    </row>
    <row r="99" s="2" customFormat="1" ht="24.75" customHeight="1" spans="1:9">
      <c r="A99" s="23">
        <v>43686</v>
      </c>
      <c r="B99" s="14"/>
      <c r="C99" s="14" t="s">
        <v>1920</v>
      </c>
      <c r="D99" s="14" t="s">
        <v>189</v>
      </c>
      <c r="E99" s="14" t="s">
        <v>190</v>
      </c>
      <c r="F99" s="14">
        <v>1</v>
      </c>
      <c r="G99" s="24">
        <v>67.6</v>
      </c>
      <c r="H99" s="24">
        <f t="shared" si="1"/>
        <v>67.6</v>
      </c>
      <c r="I99" s="14"/>
    </row>
    <row r="100" s="2" customFormat="1" ht="24.75" customHeight="1" spans="1:9">
      <c r="A100" s="23">
        <v>43686</v>
      </c>
      <c r="B100" s="14"/>
      <c r="C100" s="14" t="s">
        <v>1920</v>
      </c>
      <c r="D100" s="14" t="s">
        <v>90</v>
      </c>
      <c r="E100" s="14" t="s">
        <v>405</v>
      </c>
      <c r="F100" s="14">
        <v>1</v>
      </c>
      <c r="G100" s="24">
        <v>3.1</v>
      </c>
      <c r="H100" s="24">
        <f t="shared" si="1"/>
        <v>3.1</v>
      </c>
      <c r="I100" s="14"/>
    </row>
    <row r="101" s="2" customFormat="1" ht="24.75" customHeight="1" spans="1:9">
      <c r="A101" s="23">
        <v>43686</v>
      </c>
      <c r="B101" s="14"/>
      <c r="C101" s="14" t="s">
        <v>1920</v>
      </c>
      <c r="D101" s="14" t="s">
        <v>31</v>
      </c>
      <c r="E101" s="14" t="s">
        <v>230</v>
      </c>
      <c r="F101" s="14">
        <v>18</v>
      </c>
      <c r="G101" s="24">
        <v>1.84</v>
      </c>
      <c r="H101" s="24">
        <f t="shared" si="1"/>
        <v>33.12</v>
      </c>
      <c r="I101" s="14"/>
    </row>
    <row r="102" s="2" customFormat="1" ht="24.75" customHeight="1" spans="1:9">
      <c r="A102" s="23">
        <v>43687</v>
      </c>
      <c r="B102" s="14"/>
      <c r="C102" s="14" t="s">
        <v>1917</v>
      </c>
      <c r="D102" s="14" t="s">
        <v>37</v>
      </c>
      <c r="E102" s="14" t="s">
        <v>1342</v>
      </c>
      <c r="F102" s="14">
        <v>1</v>
      </c>
      <c r="G102" s="24">
        <v>7.3</v>
      </c>
      <c r="H102" s="24">
        <f t="shared" si="1"/>
        <v>7.3</v>
      </c>
      <c r="I102" s="14"/>
    </row>
    <row r="103" s="2" customFormat="1" ht="24.75" customHeight="1" spans="1:9">
      <c r="A103" s="23">
        <v>43687</v>
      </c>
      <c r="B103" s="14"/>
      <c r="C103" s="14" t="s">
        <v>1921</v>
      </c>
      <c r="D103" s="14" t="s">
        <v>90</v>
      </c>
      <c r="E103" s="14" t="s">
        <v>405</v>
      </c>
      <c r="F103" s="14">
        <v>1</v>
      </c>
      <c r="G103" s="24">
        <v>3.1</v>
      </c>
      <c r="H103" s="24">
        <f t="shared" si="1"/>
        <v>3.1</v>
      </c>
      <c r="I103" s="14"/>
    </row>
    <row r="104" s="2" customFormat="1" ht="24.75" customHeight="1" spans="1:9">
      <c r="A104" s="23">
        <v>43687</v>
      </c>
      <c r="B104" s="14"/>
      <c r="C104" s="14" t="s">
        <v>1921</v>
      </c>
      <c r="D104" s="14" t="s">
        <v>37</v>
      </c>
      <c r="E104" s="14" t="s">
        <v>1342</v>
      </c>
      <c r="F104" s="14">
        <v>3</v>
      </c>
      <c r="G104" s="24">
        <v>7.3</v>
      </c>
      <c r="H104" s="24">
        <f t="shared" si="1"/>
        <v>21.9</v>
      </c>
      <c r="I104" s="14"/>
    </row>
    <row r="105" s="2" customFormat="1" ht="24.75" customHeight="1" spans="1:9">
      <c r="A105" s="23">
        <v>43691</v>
      </c>
      <c r="B105" s="14"/>
      <c r="C105" s="14" t="s">
        <v>1922</v>
      </c>
      <c r="D105" s="14" t="s">
        <v>443</v>
      </c>
      <c r="E105" s="14" t="s">
        <v>1092</v>
      </c>
      <c r="F105" s="14">
        <v>1</v>
      </c>
      <c r="G105" s="24">
        <v>3.21</v>
      </c>
      <c r="H105" s="24">
        <f t="shared" si="1"/>
        <v>3.21</v>
      </c>
      <c r="I105" s="14"/>
    </row>
    <row r="106" s="2" customFormat="1" ht="24.75" customHeight="1" spans="1:9">
      <c r="A106" s="23">
        <v>43691</v>
      </c>
      <c r="B106" s="14"/>
      <c r="C106" s="14" t="s">
        <v>1922</v>
      </c>
      <c r="D106" s="14" t="s">
        <v>37</v>
      </c>
      <c r="E106" s="14" t="s">
        <v>1307</v>
      </c>
      <c r="F106" s="14">
        <v>8</v>
      </c>
      <c r="G106" s="24">
        <v>6.61</v>
      </c>
      <c r="H106" s="24">
        <f t="shared" si="1"/>
        <v>52.88</v>
      </c>
      <c r="I106" s="14"/>
    </row>
    <row r="107" s="2" customFormat="1" ht="24.75" customHeight="1" spans="1:9">
      <c r="A107" s="23">
        <v>43691</v>
      </c>
      <c r="B107" s="14"/>
      <c r="C107" s="14" t="s">
        <v>1922</v>
      </c>
      <c r="D107" s="14" t="s">
        <v>37</v>
      </c>
      <c r="E107" s="14" t="s">
        <v>141</v>
      </c>
      <c r="F107" s="14">
        <v>20</v>
      </c>
      <c r="G107" s="24">
        <v>2.82</v>
      </c>
      <c r="H107" s="24">
        <f t="shared" si="1"/>
        <v>56.4</v>
      </c>
      <c r="I107" s="14"/>
    </row>
    <row r="108" s="2" customFormat="1" ht="24.75" customHeight="1" spans="1:9">
      <c r="A108" s="23">
        <v>43691</v>
      </c>
      <c r="B108" s="14"/>
      <c r="C108" s="55" t="s">
        <v>1922</v>
      </c>
      <c r="D108" s="14" t="s">
        <v>37</v>
      </c>
      <c r="E108" s="14" t="s">
        <v>76</v>
      </c>
      <c r="F108" s="14">
        <v>10</v>
      </c>
      <c r="G108" s="24">
        <v>11.3699</v>
      </c>
      <c r="H108" s="24">
        <f t="shared" si="1"/>
        <v>113.699</v>
      </c>
      <c r="I108" s="14"/>
    </row>
    <row r="109" s="2" customFormat="1" ht="24.75" customHeight="1" spans="1:9">
      <c r="A109" s="23">
        <v>43691</v>
      </c>
      <c r="B109" s="14"/>
      <c r="C109" s="14" t="s">
        <v>1922</v>
      </c>
      <c r="D109" s="14" t="s">
        <v>37</v>
      </c>
      <c r="E109" s="14" t="s">
        <v>1923</v>
      </c>
      <c r="F109" s="14">
        <v>12</v>
      </c>
      <c r="G109" s="24">
        <v>4.3</v>
      </c>
      <c r="H109" s="24">
        <f t="shared" si="1"/>
        <v>51.6</v>
      </c>
      <c r="I109" s="14"/>
    </row>
    <row r="110" s="2" customFormat="1" ht="24.75" customHeight="1" spans="1:9">
      <c r="A110" s="23">
        <v>43691</v>
      </c>
      <c r="B110" s="14"/>
      <c r="C110" s="14" t="s">
        <v>1921</v>
      </c>
      <c r="D110" s="14" t="s">
        <v>90</v>
      </c>
      <c r="E110" s="14" t="s">
        <v>91</v>
      </c>
      <c r="F110" s="14">
        <v>35</v>
      </c>
      <c r="G110" s="24">
        <v>4.3</v>
      </c>
      <c r="H110" s="24">
        <f t="shared" si="1"/>
        <v>150.5</v>
      </c>
      <c r="I110" s="14"/>
    </row>
    <row r="111" s="2" customFormat="1" ht="24.75" customHeight="1" spans="1:9">
      <c r="A111" s="23">
        <v>43691</v>
      </c>
      <c r="B111" s="14"/>
      <c r="C111" s="14" t="s">
        <v>1924</v>
      </c>
      <c r="D111" s="14" t="s">
        <v>37</v>
      </c>
      <c r="E111" s="14" t="s">
        <v>597</v>
      </c>
      <c r="F111" s="14">
        <v>48</v>
      </c>
      <c r="G111" s="24">
        <v>2.9</v>
      </c>
      <c r="H111" s="24">
        <f t="shared" si="1"/>
        <v>139.2</v>
      </c>
      <c r="I111" s="14"/>
    </row>
    <row r="112" s="2" customFormat="1" ht="24.75" customHeight="1" spans="1:9">
      <c r="A112" s="23">
        <v>43691</v>
      </c>
      <c r="B112" s="14"/>
      <c r="C112" s="14" t="s">
        <v>1915</v>
      </c>
      <c r="D112" s="14" t="s">
        <v>37</v>
      </c>
      <c r="E112" s="14" t="s">
        <v>68</v>
      </c>
      <c r="F112" s="14">
        <v>2</v>
      </c>
      <c r="G112" s="24">
        <v>6.61</v>
      </c>
      <c r="H112" s="24">
        <f t="shared" si="1"/>
        <v>13.22</v>
      </c>
      <c r="I112" s="14"/>
    </row>
    <row r="113" s="2" customFormat="1" ht="24.75" customHeight="1" spans="1:9">
      <c r="A113" s="23">
        <v>43686</v>
      </c>
      <c r="B113" s="14"/>
      <c r="C113" s="14" t="s">
        <v>1920</v>
      </c>
      <c r="D113" s="14" t="s">
        <v>90</v>
      </c>
      <c r="E113" s="14" t="s">
        <v>91</v>
      </c>
      <c r="F113" s="14">
        <v>20</v>
      </c>
      <c r="G113" s="24">
        <v>4.3</v>
      </c>
      <c r="H113" s="24">
        <f t="shared" si="1"/>
        <v>86</v>
      </c>
      <c r="I113" s="14"/>
    </row>
    <row r="114" s="2" customFormat="1" ht="24.75" customHeight="1" spans="1:9">
      <c r="A114" s="23">
        <v>43686</v>
      </c>
      <c r="B114" s="14"/>
      <c r="C114" s="14" t="s">
        <v>1920</v>
      </c>
      <c r="D114" s="14" t="s">
        <v>172</v>
      </c>
      <c r="E114" s="14" t="s">
        <v>436</v>
      </c>
      <c r="F114" s="14">
        <v>20</v>
      </c>
      <c r="G114" s="24">
        <v>3.11</v>
      </c>
      <c r="H114" s="24">
        <f t="shared" si="1"/>
        <v>62.2</v>
      </c>
      <c r="I114" s="14"/>
    </row>
    <row r="115" s="2" customFormat="1" ht="24.75" customHeight="1" spans="1:9">
      <c r="A115" s="23">
        <v>43686</v>
      </c>
      <c r="B115" s="14"/>
      <c r="C115" s="14" t="s">
        <v>1920</v>
      </c>
      <c r="D115" s="14" t="s">
        <v>90</v>
      </c>
      <c r="E115" s="14" t="s">
        <v>405</v>
      </c>
      <c r="F115" s="14">
        <v>1</v>
      </c>
      <c r="G115" s="24">
        <v>3.1</v>
      </c>
      <c r="H115" s="24">
        <f t="shared" si="1"/>
        <v>3.1</v>
      </c>
      <c r="I115" s="14"/>
    </row>
    <row r="116" s="2" customFormat="1" ht="24.75" customHeight="1" spans="1:9">
      <c r="A116" s="23">
        <v>43686</v>
      </c>
      <c r="B116" s="14"/>
      <c r="C116" s="14" t="s">
        <v>1920</v>
      </c>
      <c r="D116" s="14" t="s">
        <v>37</v>
      </c>
      <c r="E116" s="14" t="s">
        <v>38</v>
      </c>
      <c r="F116" s="14">
        <v>8</v>
      </c>
      <c r="G116" s="24">
        <v>4</v>
      </c>
      <c r="H116" s="24">
        <f t="shared" si="1"/>
        <v>32</v>
      </c>
      <c r="I116" s="14"/>
    </row>
    <row r="117" s="2" customFormat="1" ht="24.75" customHeight="1" spans="1:9">
      <c r="A117" s="23">
        <v>43686</v>
      </c>
      <c r="B117" s="14"/>
      <c r="C117" s="14" t="s">
        <v>1920</v>
      </c>
      <c r="D117" s="14" t="s">
        <v>118</v>
      </c>
      <c r="E117" s="14" t="s">
        <v>119</v>
      </c>
      <c r="F117" s="14">
        <v>2</v>
      </c>
      <c r="G117" s="24">
        <v>2.36</v>
      </c>
      <c r="H117" s="24">
        <f t="shared" si="1"/>
        <v>4.72</v>
      </c>
      <c r="I117" s="14"/>
    </row>
    <row r="118" s="2" customFormat="1" ht="24.75" customHeight="1" spans="1:9">
      <c r="A118" s="23">
        <v>43686</v>
      </c>
      <c r="B118" s="14"/>
      <c r="C118" s="14" t="s">
        <v>1920</v>
      </c>
      <c r="D118" s="14" t="s">
        <v>184</v>
      </c>
      <c r="E118" s="14" t="s">
        <v>185</v>
      </c>
      <c r="F118" s="14">
        <v>20</v>
      </c>
      <c r="G118" s="24">
        <v>13</v>
      </c>
      <c r="H118" s="24">
        <f t="shared" si="1"/>
        <v>260</v>
      </c>
      <c r="I118" s="14"/>
    </row>
    <row r="119" s="2" customFormat="1" ht="24.75" customHeight="1" spans="1:9">
      <c r="A119" s="23">
        <v>43686</v>
      </c>
      <c r="B119" s="14"/>
      <c r="C119" s="14" t="s">
        <v>1920</v>
      </c>
      <c r="D119" s="14" t="s">
        <v>1607</v>
      </c>
      <c r="E119" s="14" t="s">
        <v>1608</v>
      </c>
      <c r="F119" s="14">
        <v>1</v>
      </c>
      <c r="G119" s="24">
        <v>4.5</v>
      </c>
      <c r="H119" s="24">
        <f t="shared" si="1"/>
        <v>4.5</v>
      </c>
      <c r="I119" s="14"/>
    </row>
    <row r="120" s="2" customFormat="1" ht="24.75" customHeight="1" spans="1:9">
      <c r="A120" s="23">
        <v>43686</v>
      </c>
      <c r="B120" s="14"/>
      <c r="C120" s="14" t="s">
        <v>1925</v>
      </c>
      <c r="D120" s="14" t="s">
        <v>37</v>
      </c>
      <c r="E120" s="14" t="s">
        <v>1923</v>
      </c>
      <c r="F120" s="14">
        <v>20</v>
      </c>
      <c r="G120" s="24">
        <v>4.3</v>
      </c>
      <c r="H120" s="24">
        <f t="shared" si="1"/>
        <v>86</v>
      </c>
      <c r="I120" s="14"/>
    </row>
    <row r="121" s="2" customFormat="1" ht="24.75" customHeight="1" spans="1:9">
      <c r="A121" s="23">
        <v>43686</v>
      </c>
      <c r="B121" s="14"/>
      <c r="C121" s="14" t="s">
        <v>1925</v>
      </c>
      <c r="D121" s="14" t="s">
        <v>160</v>
      </c>
      <c r="E121" s="14" t="s">
        <v>161</v>
      </c>
      <c r="F121" s="14">
        <v>10</v>
      </c>
      <c r="G121" s="24">
        <v>4.6299</v>
      </c>
      <c r="H121" s="24">
        <f t="shared" si="1"/>
        <v>46.299</v>
      </c>
      <c r="I121" s="14"/>
    </row>
    <row r="122" s="2" customFormat="1" ht="24.75" customHeight="1" spans="1:9">
      <c r="A122" s="23">
        <v>43686</v>
      </c>
      <c r="B122" s="14"/>
      <c r="C122" s="14" t="s">
        <v>1925</v>
      </c>
      <c r="D122" s="14" t="s">
        <v>85</v>
      </c>
      <c r="E122" s="14" t="s">
        <v>86</v>
      </c>
      <c r="F122" s="14">
        <v>2</v>
      </c>
      <c r="G122" s="24">
        <v>27</v>
      </c>
      <c r="H122" s="24">
        <f t="shared" si="1"/>
        <v>54</v>
      </c>
      <c r="I122" s="14"/>
    </row>
    <row r="123" s="2" customFormat="1" ht="24.75" customHeight="1" spans="1:9">
      <c r="A123" s="23">
        <v>43687</v>
      </c>
      <c r="B123" s="14"/>
      <c r="C123" s="14" t="s">
        <v>1917</v>
      </c>
      <c r="D123" s="14" t="s">
        <v>1926</v>
      </c>
      <c r="E123" s="14" t="s">
        <v>1927</v>
      </c>
      <c r="F123" s="14">
        <v>1</v>
      </c>
      <c r="G123" s="24">
        <v>820</v>
      </c>
      <c r="H123" s="24">
        <f t="shared" si="1"/>
        <v>820</v>
      </c>
      <c r="I123" s="14"/>
    </row>
    <row r="124" s="2" customFormat="1" ht="24.75" customHeight="1" spans="1:9">
      <c r="A124" s="23">
        <v>43687</v>
      </c>
      <c r="B124" s="14"/>
      <c r="C124" s="14" t="s">
        <v>1921</v>
      </c>
      <c r="D124" s="14" t="s">
        <v>90</v>
      </c>
      <c r="E124" s="14" t="s">
        <v>405</v>
      </c>
      <c r="F124" s="14">
        <v>1</v>
      </c>
      <c r="G124" s="24">
        <v>3.1</v>
      </c>
      <c r="H124" s="24">
        <f t="shared" si="1"/>
        <v>3.1</v>
      </c>
      <c r="I124" s="14"/>
    </row>
    <row r="125" s="2" customFormat="1" ht="24.75" customHeight="1" spans="1:9">
      <c r="A125" s="23">
        <v>43687</v>
      </c>
      <c r="B125" s="14"/>
      <c r="C125" s="14" t="s">
        <v>1921</v>
      </c>
      <c r="D125" s="14" t="s">
        <v>90</v>
      </c>
      <c r="E125" s="14" t="s">
        <v>405</v>
      </c>
      <c r="F125" s="14">
        <v>1</v>
      </c>
      <c r="G125" s="24">
        <v>3.1</v>
      </c>
      <c r="H125" s="24">
        <f t="shared" si="1"/>
        <v>3.1</v>
      </c>
      <c r="I125" s="14"/>
    </row>
    <row r="126" s="2" customFormat="1" ht="24.75" customHeight="1" spans="1:9">
      <c r="A126" s="23">
        <v>43691</v>
      </c>
      <c r="B126" s="14"/>
      <c r="C126" s="14" t="s">
        <v>1922</v>
      </c>
      <c r="D126" s="14" t="s">
        <v>37</v>
      </c>
      <c r="E126" s="14" t="s">
        <v>105</v>
      </c>
      <c r="F126" s="14">
        <v>1</v>
      </c>
      <c r="G126" s="24">
        <v>6.8099</v>
      </c>
      <c r="H126" s="24">
        <f t="shared" si="1"/>
        <v>6.8099</v>
      </c>
      <c r="I126" s="14"/>
    </row>
    <row r="127" s="2" customFormat="1" ht="24.75" customHeight="1" spans="1:9">
      <c r="A127" s="23">
        <v>43691</v>
      </c>
      <c r="B127" s="14"/>
      <c r="C127" s="14" t="s">
        <v>1922</v>
      </c>
      <c r="D127" s="14" t="s">
        <v>37</v>
      </c>
      <c r="E127" s="14" t="s">
        <v>141</v>
      </c>
      <c r="F127" s="14">
        <v>10</v>
      </c>
      <c r="G127" s="24">
        <v>2.82</v>
      </c>
      <c r="H127" s="24">
        <f t="shared" si="1"/>
        <v>28.2</v>
      </c>
      <c r="I127" s="14"/>
    </row>
    <row r="128" s="2" customFormat="1" ht="24.75" customHeight="1" spans="1:9">
      <c r="A128" s="23">
        <v>43691</v>
      </c>
      <c r="B128" s="14"/>
      <c r="C128" s="14" t="s">
        <v>1922</v>
      </c>
      <c r="D128" s="14" t="s">
        <v>184</v>
      </c>
      <c r="E128" s="14" t="s">
        <v>185</v>
      </c>
      <c r="F128" s="14">
        <v>10</v>
      </c>
      <c r="G128" s="24">
        <v>13</v>
      </c>
      <c r="H128" s="24">
        <f t="shared" si="1"/>
        <v>130</v>
      </c>
      <c r="I128" s="14"/>
    </row>
    <row r="129" s="2" customFormat="1" ht="24.75" customHeight="1" spans="1:9">
      <c r="A129" s="23">
        <v>43691</v>
      </c>
      <c r="B129" s="14"/>
      <c r="C129" s="14" t="s">
        <v>1922</v>
      </c>
      <c r="D129" s="14" t="s">
        <v>145</v>
      </c>
      <c r="E129" s="14" t="s">
        <v>354</v>
      </c>
      <c r="F129" s="14">
        <v>10</v>
      </c>
      <c r="G129" s="24">
        <v>12.4599</v>
      </c>
      <c r="H129" s="24">
        <f t="shared" si="1"/>
        <v>124.599</v>
      </c>
      <c r="I129" s="14"/>
    </row>
    <row r="130" s="2" customFormat="1" ht="24.75" customHeight="1" spans="1:9">
      <c r="A130" s="23">
        <v>43691</v>
      </c>
      <c r="B130" s="14"/>
      <c r="C130" s="14" t="s">
        <v>1922</v>
      </c>
      <c r="D130" s="14" t="s">
        <v>37</v>
      </c>
      <c r="E130" s="14" t="s">
        <v>68</v>
      </c>
      <c r="F130" s="14">
        <v>1</v>
      </c>
      <c r="G130" s="24">
        <v>6.61</v>
      </c>
      <c r="H130" s="24">
        <f t="shared" si="1"/>
        <v>6.61</v>
      </c>
      <c r="I130" s="14"/>
    </row>
    <row r="131" s="2" customFormat="1" ht="24.75" customHeight="1" spans="1:9">
      <c r="A131" s="23">
        <v>43691</v>
      </c>
      <c r="B131" s="14"/>
      <c r="C131" s="14" t="s">
        <v>1922</v>
      </c>
      <c r="D131" s="14" t="s">
        <v>73</v>
      </c>
      <c r="E131" s="14" t="s">
        <v>403</v>
      </c>
      <c r="F131" s="14">
        <v>4</v>
      </c>
      <c r="G131" s="24">
        <v>4.3</v>
      </c>
      <c r="H131" s="24">
        <f t="shared" si="1"/>
        <v>17.2</v>
      </c>
      <c r="I131" s="14"/>
    </row>
    <row r="132" s="2" customFormat="1" ht="24.75" customHeight="1" spans="1:9">
      <c r="A132" s="23">
        <v>43691</v>
      </c>
      <c r="B132" s="14"/>
      <c r="C132" s="14" t="s">
        <v>1921</v>
      </c>
      <c r="D132" s="14" t="s">
        <v>189</v>
      </c>
      <c r="E132" s="14" t="s">
        <v>1928</v>
      </c>
      <c r="F132" s="14">
        <v>6</v>
      </c>
      <c r="G132" s="24">
        <v>80.8</v>
      </c>
      <c r="H132" s="24">
        <f t="shared" si="1"/>
        <v>484.8</v>
      </c>
      <c r="I132" s="14"/>
    </row>
    <row r="133" s="2" customFormat="1" ht="24.75" customHeight="1" spans="1:9">
      <c r="A133" s="23">
        <v>43691</v>
      </c>
      <c r="B133" s="14"/>
      <c r="C133" s="14" t="s">
        <v>1921</v>
      </c>
      <c r="D133" s="14" t="s">
        <v>145</v>
      </c>
      <c r="E133" s="14" t="s">
        <v>146</v>
      </c>
      <c r="F133" s="14">
        <v>30</v>
      </c>
      <c r="G133" s="24">
        <v>9.74</v>
      </c>
      <c r="H133" s="24">
        <f t="shared" si="1"/>
        <v>292.2</v>
      </c>
      <c r="I133" s="14"/>
    </row>
    <row r="134" s="2" customFormat="1" ht="24.75" customHeight="1" spans="1:9">
      <c r="A134" s="23">
        <v>43691</v>
      </c>
      <c r="B134" s="14"/>
      <c r="C134" s="14" t="s">
        <v>1924</v>
      </c>
      <c r="D134" s="14" t="s">
        <v>37</v>
      </c>
      <c r="E134" s="14" t="s">
        <v>1342</v>
      </c>
      <c r="F134" s="14">
        <v>2</v>
      </c>
      <c r="G134" s="24">
        <v>7.3</v>
      </c>
      <c r="H134" s="24">
        <f t="shared" si="1"/>
        <v>14.6</v>
      </c>
      <c r="I134" s="14"/>
    </row>
    <row r="135" s="2" customFormat="1" ht="24.75" customHeight="1" spans="1:9">
      <c r="A135" s="23">
        <v>43694</v>
      </c>
      <c r="B135" s="14"/>
      <c r="C135" s="14" t="s">
        <v>1921</v>
      </c>
      <c r="D135" s="14" t="s">
        <v>90</v>
      </c>
      <c r="E135" s="14" t="s">
        <v>91</v>
      </c>
      <c r="F135" s="14">
        <v>100</v>
      </c>
      <c r="G135" s="24">
        <v>4.3</v>
      </c>
      <c r="H135" s="24">
        <f t="shared" si="1"/>
        <v>430</v>
      </c>
      <c r="I135" s="14"/>
    </row>
    <row r="136" s="2" customFormat="1" ht="24.75" customHeight="1" spans="1:9">
      <c r="A136" s="23">
        <v>43694</v>
      </c>
      <c r="B136" s="14"/>
      <c r="C136" s="14" t="s">
        <v>1929</v>
      </c>
      <c r="D136" s="14" t="s">
        <v>37</v>
      </c>
      <c r="E136" s="14" t="s">
        <v>141</v>
      </c>
      <c r="F136" s="14">
        <v>25</v>
      </c>
      <c r="G136" s="24">
        <v>2.82</v>
      </c>
      <c r="H136" s="24">
        <f t="shared" si="1"/>
        <v>70.5</v>
      </c>
      <c r="I136" s="14"/>
    </row>
    <row r="137" s="2" customFormat="1" ht="24.75" customHeight="1" spans="1:9">
      <c r="A137" s="23">
        <v>43694</v>
      </c>
      <c r="B137" s="14"/>
      <c r="C137" s="14" t="s">
        <v>1929</v>
      </c>
      <c r="D137" s="14" t="s">
        <v>37</v>
      </c>
      <c r="E137" s="14" t="s">
        <v>130</v>
      </c>
      <c r="F137" s="14">
        <v>10</v>
      </c>
      <c r="G137" s="24">
        <v>3.6</v>
      </c>
      <c r="H137" s="24">
        <f t="shared" ref="H137:H198" si="2">F137*G137</f>
        <v>36</v>
      </c>
      <c r="I137" s="14"/>
    </row>
    <row r="138" s="2" customFormat="1" ht="24.75" customHeight="1" spans="1:9">
      <c r="A138" s="23">
        <v>43694</v>
      </c>
      <c r="B138" s="14"/>
      <c r="C138" s="14" t="s">
        <v>1930</v>
      </c>
      <c r="D138" s="14" t="s">
        <v>1931</v>
      </c>
      <c r="E138" s="14" t="s">
        <v>1932</v>
      </c>
      <c r="F138" s="14">
        <v>2</v>
      </c>
      <c r="G138" s="24">
        <v>2.6</v>
      </c>
      <c r="H138" s="24">
        <f t="shared" si="2"/>
        <v>5.2</v>
      </c>
      <c r="I138" s="14"/>
    </row>
    <row r="139" s="2" customFormat="1" ht="24.75" customHeight="1" spans="1:9">
      <c r="A139" s="23">
        <v>43691</v>
      </c>
      <c r="B139" s="14"/>
      <c r="C139" s="14" t="s">
        <v>1922</v>
      </c>
      <c r="D139" s="14" t="s">
        <v>37</v>
      </c>
      <c r="E139" s="14" t="s">
        <v>216</v>
      </c>
      <c r="F139" s="14">
        <v>1</v>
      </c>
      <c r="G139" s="24">
        <v>3.55</v>
      </c>
      <c r="H139" s="24">
        <f t="shared" si="2"/>
        <v>3.55</v>
      </c>
      <c r="I139" s="14"/>
    </row>
    <row r="140" s="2" customFormat="1" ht="24.75" customHeight="1" spans="1:9">
      <c r="A140" s="23">
        <v>43691</v>
      </c>
      <c r="B140" s="14"/>
      <c r="C140" s="14" t="s">
        <v>1922</v>
      </c>
      <c r="D140" s="14" t="s">
        <v>37</v>
      </c>
      <c r="E140" s="14" t="s">
        <v>68</v>
      </c>
      <c r="F140" s="14">
        <v>1</v>
      </c>
      <c r="G140" s="24">
        <v>6.61</v>
      </c>
      <c r="H140" s="24">
        <f t="shared" si="2"/>
        <v>6.61</v>
      </c>
      <c r="I140" s="14"/>
    </row>
    <row r="141" s="2" customFormat="1" ht="24.75" customHeight="1" spans="1:9">
      <c r="A141" s="23">
        <v>43691</v>
      </c>
      <c r="B141" s="14"/>
      <c r="C141" s="14" t="s">
        <v>1922</v>
      </c>
      <c r="D141" s="14" t="s">
        <v>90</v>
      </c>
      <c r="E141" s="14" t="s">
        <v>405</v>
      </c>
      <c r="F141" s="14">
        <v>1</v>
      </c>
      <c r="G141" s="24">
        <v>3.1</v>
      </c>
      <c r="H141" s="24">
        <f t="shared" si="2"/>
        <v>3.1</v>
      </c>
      <c r="I141" s="14"/>
    </row>
    <row r="142" s="2" customFormat="1" ht="24.75" customHeight="1" spans="1:9">
      <c r="A142" s="23">
        <v>43691</v>
      </c>
      <c r="B142" s="14"/>
      <c r="C142" s="14" t="s">
        <v>1922</v>
      </c>
      <c r="D142" s="14" t="s">
        <v>37</v>
      </c>
      <c r="E142" s="14" t="s">
        <v>1923</v>
      </c>
      <c r="F142" s="14">
        <v>20</v>
      </c>
      <c r="G142" s="24">
        <v>4.3</v>
      </c>
      <c r="H142" s="24">
        <f t="shared" si="2"/>
        <v>86</v>
      </c>
      <c r="I142" s="14"/>
    </row>
    <row r="143" s="2" customFormat="1" ht="24.75" customHeight="1" spans="1:9">
      <c r="A143" s="23">
        <v>43691</v>
      </c>
      <c r="B143" s="14"/>
      <c r="C143" s="14" t="s">
        <v>1922</v>
      </c>
      <c r="D143" s="14" t="s">
        <v>145</v>
      </c>
      <c r="E143" s="14" t="s">
        <v>1227</v>
      </c>
      <c r="F143" s="14">
        <v>34</v>
      </c>
      <c r="G143" s="24">
        <v>13.1</v>
      </c>
      <c r="H143" s="24">
        <f t="shared" si="2"/>
        <v>445.4</v>
      </c>
      <c r="I143" s="14"/>
    </row>
    <row r="144" s="2" customFormat="1" ht="24.75" customHeight="1" spans="1:9">
      <c r="A144" s="23">
        <v>43691</v>
      </c>
      <c r="B144" s="14"/>
      <c r="C144" s="14" t="s">
        <v>1922</v>
      </c>
      <c r="D144" s="14" t="s">
        <v>37</v>
      </c>
      <c r="E144" s="14" t="s">
        <v>68</v>
      </c>
      <c r="F144" s="14">
        <v>1</v>
      </c>
      <c r="G144" s="24">
        <v>6.61</v>
      </c>
      <c r="H144" s="24">
        <f t="shared" si="2"/>
        <v>6.61</v>
      </c>
      <c r="I144" s="14"/>
    </row>
    <row r="145" s="2" customFormat="1" ht="24.75" customHeight="1" spans="1:9">
      <c r="A145" s="23">
        <v>43691</v>
      </c>
      <c r="B145" s="14"/>
      <c r="C145" s="14" t="s">
        <v>1921</v>
      </c>
      <c r="D145" s="14" t="s">
        <v>115</v>
      </c>
      <c r="E145" s="14" t="s">
        <v>848</v>
      </c>
      <c r="F145" s="14">
        <v>8</v>
      </c>
      <c r="G145" s="24">
        <v>2.1</v>
      </c>
      <c r="H145" s="24">
        <f t="shared" si="2"/>
        <v>16.8</v>
      </c>
      <c r="I145" s="14"/>
    </row>
    <row r="146" s="2" customFormat="1" ht="24.75" customHeight="1" spans="1:9">
      <c r="A146" s="23">
        <v>43691</v>
      </c>
      <c r="B146" s="14"/>
      <c r="C146" s="14" t="s">
        <v>1921</v>
      </c>
      <c r="D146" s="14" t="s">
        <v>145</v>
      </c>
      <c r="E146" s="14" t="s">
        <v>409</v>
      </c>
      <c r="F146" s="14">
        <v>60</v>
      </c>
      <c r="G146" s="24">
        <v>9.31</v>
      </c>
      <c r="H146" s="24">
        <f t="shared" si="2"/>
        <v>558.6</v>
      </c>
      <c r="I146" s="14"/>
    </row>
    <row r="147" s="2" customFormat="1" ht="24.75" customHeight="1" spans="1:9">
      <c r="A147" s="23">
        <v>43691</v>
      </c>
      <c r="B147" s="14"/>
      <c r="C147" s="14" t="s">
        <v>1921</v>
      </c>
      <c r="D147" s="14" t="s">
        <v>93</v>
      </c>
      <c r="E147" s="14" t="s">
        <v>517</v>
      </c>
      <c r="F147" s="14">
        <v>15</v>
      </c>
      <c r="G147" s="24">
        <v>5.84</v>
      </c>
      <c r="H147" s="24">
        <f t="shared" si="2"/>
        <v>87.6</v>
      </c>
      <c r="I147" s="14"/>
    </row>
    <row r="148" s="2" customFormat="1" ht="24.75" customHeight="1" spans="1:9">
      <c r="A148" s="23">
        <v>43691</v>
      </c>
      <c r="B148" s="14"/>
      <c r="C148" s="14" t="s">
        <v>1921</v>
      </c>
      <c r="D148" s="14" t="s">
        <v>31</v>
      </c>
      <c r="E148" s="14" t="s">
        <v>230</v>
      </c>
      <c r="F148" s="14">
        <v>30</v>
      </c>
      <c r="G148" s="24">
        <v>1.84</v>
      </c>
      <c r="H148" s="24">
        <f t="shared" si="2"/>
        <v>55.2</v>
      </c>
      <c r="I148" s="14"/>
    </row>
    <row r="149" s="2" customFormat="1" ht="24.75" customHeight="1" spans="1:9">
      <c r="A149" s="23">
        <v>43691</v>
      </c>
      <c r="B149" s="14"/>
      <c r="C149" s="14" t="s">
        <v>1921</v>
      </c>
      <c r="D149" s="14" t="s">
        <v>82</v>
      </c>
      <c r="E149" s="14" t="s">
        <v>199</v>
      </c>
      <c r="F149" s="14">
        <v>15</v>
      </c>
      <c r="G149" s="24">
        <v>2.53</v>
      </c>
      <c r="H149" s="24">
        <f t="shared" si="2"/>
        <v>37.95</v>
      </c>
      <c r="I149" s="14"/>
    </row>
    <row r="150" s="2" customFormat="1" ht="24.75" customHeight="1" spans="1:9">
      <c r="A150" s="23">
        <v>43691</v>
      </c>
      <c r="B150" s="14"/>
      <c r="C150" s="14" t="s">
        <v>1921</v>
      </c>
      <c r="D150" s="14" t="s">
        <v>73</v>
      </c>
      <c r="E150" s="14" t="s">
        <v>403</v>
      </c>
      <c r="F150" s="14">
        <v>30</v>
      </c>
      <c r="G150" s="24">
        <v>4.3</v>
      </c>
      <c r="H150" s="24">
        <f t="shared" si="2"/>
        <v>129</v>
      </c>
      <c r="I150" s="14"/>
    </row>
    <row r="151" s="2" customFormat="1" ht="24.75" customHeight="1" spans="1:9">
      <c r="A151" s="23">
        <v>43691</v>
      </c>
      <c r="B151" s="14"/>
      <c r="C151" s="14" t="s">
        <v>1921</v>
      </c>
      <c r="D151" s="14" t="s">
        <v>73</v>
      </c>
      <c r="E151" s="14" t="s">
        <v>763</v>
      </c>
      <c r="F151" s="14">
        <v>5</v>
      </c>
      <c r="G151" s="24">
        <v>4.12</v>
      </c>
      <c r="H151" s="24">
        <f t="shared" si="2"/>
        <v>20.6</v>
      </c>
      <c r="I151" s="14"/>
    </row>
    <row r="152" s="2" customFormat="1" ht="24.75" customHeight="1" spans="1:9">
      <c r="A152" s="23">
        <v>43691</v>
      </c>
      <c r="B152" s="14"/>
      <c r="C152" s="14" t="s">
        <v>1924</v>
      </c>
      <c r="D152" s="14" t="s">
        <v>90</v>
      </c>
      <c r="E152" s="14" t="s">
        <v>405</v>
      </c>
      <c r="F152" s="14">
        <v>1</v>
      </c>
      <c r="G152" s="24">
        <v>3.1</v>
      </c>
      <c r="H152" s="24">
        <f t="shared" si="2"/>
        <v>3.1</v>
      </c>
      <c r="I152" s="14"/>
    </row>
    <row r="153" s="2" customFormat="1" ht="24.75" customHeight="1" spans="1:9">
      <c r="A153" s="23">
        <v>43691</v>
      </c>
      <c r="B153" s="14"/>
      <c r="C153" s="14" t="s">
        <v>1917</v>
      </c>
      <c r="D153" s="14" t="s">
        <v>37</v>
      </c>
      <c r="E153" s="14" t="s">
        <v>165</v>
      </c>
      <c r="F153" s="14">
        <v>15</v>
      </c>
      <c r="G153" s="24">
        <v>3</v>
      </c>
      <c r="H153" s="24">
        <f t="shared" si="2"/>
        <v>45</v>
      </c>
      <c r="I153" s="14"/>
    </row>
    <row r="154" s="2" customFormat="1" ht="24.75" customHeight="1" spans="1:9">
      <c r="A154" s="23">
        <v>43691</v>
      </c>
      <c r="B154" s="14"/>
      <c r="C154" s="14" t="s">
        <v>1920</v>
      </c>
      <c r="D154" s="14" t="s">
        <v>37</v>
      </c>
      <c r="E154" s="14" t="s">
        <v>68</v>
      </c>
      <c r="F154" s="14">
        <v>4</v>
      </c>
      <c r="G154" s="24">
        <v>6.61</v>
      </c>
      <c r="H154" s="24">
        <f t="shared" si="2"/>
        <v>26.44</v>
      </c>
      <c r="I154" s="14"/>
    </row>
    <row r="155" s="2" customFormat="1" ht="24.75" customHeight="1" spans="1:9">
      <c r="A155" s="23">
        <v>43691</v>
      </c>
      <c r="B155" s="14"/>
      <c r="C155" s="14" t="s">
        <v>1933</v>
      </c>
      <c r="D155" s="14" t="s">
        <v>37</v>
      </c>
      <c r="E155" s="14" t="s">
        <v>68</v>
      </c>
      <c r="F155" s="14">
        <v>2</v>
      </c>
      <c r="G155" s="24">
        <v>6.61</v>
      </c>
      <c r="H155" s="24">
        <f t="shared" si="2"/>
        <v>13.22</v>
      </c>
      <c r="I155" s="14"/>
    </row>
    <row r="156" s="2" customFormat="1" ht="24.75" customHeight="1" spans="1:9">
      <c r="A156" s="23">
        <v>43695</v>
      </c>
      <c r="B156" s="14"/>
      <c r="C156" s="14" t="s">
        <v>1920</v>
      </c>
      <c r="D156" s="14" t="s">
        <v>37</v>
      </c>
      <c r="E156" s="14" t="s">
        <v>165</v>
      </c>
      <c r="F156" s="14">
        <v>20</v>
      </c>
      <c r="G156" s="24">
        <v>3</v>
      </c>
      <c r="H156" s="24">
        <f t="shared" si="2"/>
        <v>60</v>
      </c>
      <c r="I156" s="14"/>
    </row>
    <row r="157" s="2" customFormat="1" ht="24.75" customHeight="1" spans="1:9">
      <c r="A157" s="23">
        <v>43695</v>
      </c>
      <c r="B157" s="14"/>
      <c r="C157" s="14" t="s">
        <v>1929</v>
      </c>
      <c r="D157" s="14" t="s">
        <v>73</v>
      </c>
      <c r="E157" s="14" t="s">
        <v>759</v>
      </c>
      <c r="F157" s="14">
        <v>29</v>
      </c>
      <c r="G157" s="24">
        <v>3.3999</v>
      </c>
      <c r="H157" s="24">
        <f t="shared" si="2"/>
        <v>98.5971</v>
      </c>
      <c r="I157" s="14"/>
    </row>
    <row r="158" s="2" customFormat="1" ht="24.75" customHeight="1" spans="1:9">
      <c r="A158" s="23">
        <v>43695</v>
      </c>
      <c r="B158" s="14"/>
      <c r="C158" s="14" t="s">
        <v>1921</v>
      </c>
      <c r="D158" s="14" t="s">
        <v>172</v>
      </c>
      <c r="E158" s="14" t="s">
        <v>173</v>
      </c>
      <c r="F158" s="14">
        <v>4</v>
      </c>
      <c r="G158" s="24">
        <v>3.7</v>
      </c>
      <c r="H158" s="24">
        <f t="shared" si="2"/>
        <v>14.8</v>
      </c>
      <c r="I158" s="14"/>
    </row>
    <row r="159" s="2" customFormat="1" ht="24.75" customHeight="1" spans="1:9">
      <c r="A159" s="23">
        <v>43695</v>
      </c>
      <c r="B159" s="14"/>
      <c r="C159" s="14" t="s">
        <v>1921</v>
      </c>
      <c r="D159" s="14" t="s">
        <v>90</v>
      </c>
      <c r="E159" s="14" t="s">
        <v>91</v>
      </c>
      <c r="F159" s="14">
        <v>2</v>
      </c>
      <c r="G159" s="24">
        <v>4.3</v>
      </c>
      <c r="H159" s="24">
        <f t="shared" si="2"/>
        <v>8.6</v>
      </c>
      <c r="I159" s="14"/>
    </row>
    <row r="160" s="2" customFormat="1" ht="24.75" customHeight="1" spans="1:9">
      <c r="A160" s="23">
        <v>43694</v>
      </c>
      <c r="B160" s="14"/>
      <c r="C160" s="14" t="s">
        <v>1929</v>
      </c>
      <c r="D160" s="14" t="s">
        <v>155</v>
      </c>
      <c r="E160" s="14" t="s">
        <v>366</v>
      </c>
      <c r="F160" s="14">
        <v>150</v>
      </c>
      <c r="G160" s="24">
        <v>5</v>
      </c>
      <c r="H160" s="24">
        <f t="shared" si="2"/>
        <v>750</v>
      </c>
      <c r="I160" s="14"/>
    </row>
    <row r="161" s="2" customFormat="1" ht="24.75" customHeight="1" spans="1:9">
      <c r="A161" s="23">
        <v>43694</v>
      </c>
      <c r="B161" s="14"/>
      <c r="C161" s="14" t="s">
        <v>1929</v>
      </c>
      <c r="D161" s="14" t="s">
        <v>90</v>
      </c>
      <c r="E161" s="14" t="s">
        <v>405</v>
      </c>
      <c r="F161" s="14">
        <v>15</v>
      </c>
      <c r="G161" s="24">
        <v>3.1</v>
      </c>
      <c r="H161" s="24">
        <f t="shared" si="2"/>
        <v>46.5</v>
      </c>
      <c r="I161" s="14"/>
    </row>
    <row r="162" s="2" customFormat="1" ht="24.75" customHeight="1" spans="1:9">
      <c r="A162" s="23">
        <v>43691</v>
      </c>
      <c r="B162" s="14"/>
      <c r="C162" s="14" t="s">
        <v>1922</v>
      </c>
      <c r="D162" s="14" t="s">
        <v>37</v>
      </c>
      <c r="E162" s="14" t="s">
        <v>300</v>
      </c>
      <c r="F162" s="14">
        <v>1</v>
      </c>
      <c r="G162" s="24">
        <v>3.3999</v>
      </c>
      <c r="H162" s="24">
        <f t="shared" si="2"/>
        <v>3.3999</v>
      </c>
      <c r="I162" s="14"/>
    </row>
    <row r="163" s="2" customFormat="1" ht="24.75" customHeight="1" spans="1:9">
      <c r="A163" s="23">
        <v>43691</v>
      </c>
      <c r="B163" s="14"/>
      <c r="C163" s="14" t="s">
        <v>1922</v>
      </c>
      <c r="D163" s="14" t="s">
        <v>37</v>
      </c>
      <c r="E163" s="14" t="s">
        <v>1307</v>
      </c>
      <c r="F163" s="14">
        <v>4</v>
      </c>
      <c r="G163" s="24">
        <v>6.61</v>
      </c>
      <c r="H163" s="24">
        <f t="shared" si="2"/>
        <v>26.44</v>
      </c>
      <c r="I163" s="14"/>
    </row>
    <row r="164" s="2" customFormat="1" ht="24.75" customHeight="1" spans="1:9">
      <c r="A164" s="23">
        <v>43691</v>
      </c>
      <c r="B164" s="14"/>
      <c r="C164" s="14" t="s">
        <v>1922</v>
      </c>
      <c r="D164" s="14" t="s">
        <v>37</v>
      </c>
      <c r="E164" s="14" t="s">
        <v>135</v>
      </c>
      <c r="F164" s="14">
        <v>10</v>
      </c>
      <c r="G164" s="24">
        <v>3.4999</v>
      </c>
      <c r="H164" s="24">
        <f t="shared" si="2"/>
        <v>34.999</v>
      </c>
      <c r="I164" s="14"/>
    </row>
    <row r="165" s="2" customFormat="1" ht="24.75" customHeight="1" spans="1:9">
      <c r="A165" s="23">
        <v>43691</v>
      </c>
      <c r="B165" s="14"/>
      <c r="C165" s="14" t="s">
        <v>1922</v>
      </c>
      <c r="D165" s="14" t="s">
        <v>37</v>
      </c>
      <c r="E165" s="14" t="s">
        <v>135</v>
      </c>
      <c r="F165" s="14">
        <v>20</v>
      </c>
      <c r="G165" s="24">
        <v>3.4999</v>
      </c>
      <c r="H165" s="24">
        <f t="shared" si="2"/>
        <v>69.998</v>
      </c>
      <c r="I165" s="14"/>
    </row>
    <row r="166" s="2" customFormat="1" ht="24.75" customHeight="1" spans="1:9">
      <c r="A166" s="23">
        <v>43691</v>
      </c>
      <c r="B166" s="14"/>
      <c r="C166" s="14" t="s">
        <v>1921</v>
      </c>
      <c r="D166" s="14" t="s">
        <v>37</v>
      </c>
      <c r="E166" s="14" t="s">
        <v>135</v>
      </c>
      <c r="F166" s="14">
        <v>15</v>
      </c>
      <c r="G166" s="24">
        <v>3.4999</v>
      </c>
      <c r="H166" s="24">
        <f t="shared" si="2"/>
        <v>52.4985</v>
      </c>
      <c r="I166" s="14"/>
    </row>
    <row r="167" s="2" customFormat="1" ht="24.75" customHeight="1" spans="1:9">
      <c r="A167" s="23">
        <v>43691</v>
      </c>
      <c r="B167" s="14"/>
      <c r="C167" s="14" t="s">
        <v>1912</v>
      </c>
      <c r="D167" s="14" t="s">
        <v>37</v>
      </c>
      <c r="E167" s="14" t="s">
        <v>68</v>
      </c>
      <c r="F167" s="14">
        <v>1</v>
      </c>
      <c r="G167" s="24">
        <v>6.61</v>
      </c>
      <c r="H167" s="24">
        <f t="shared" si="2"/>
        <v>6.61</v>
      </c>
      <c r="I167" s="14"/>
    </row>
    <row r="168" s="2" customFormat="1" ht="24.75" customHeight="1" spans="1:9">
      <c r="A168" s="23">
        <v>43691</v>
      </c>
      <c r="B168" s="14"/>
      <c r="C168" s="14" t="s">
        <v>1920</v>
      </c>
      <c r="D168" s="14" t="s">
        <v>37</v>
      </c>
      <c r="E168" s="14" t="s">
        <v>68</v>
      </c>
      <c r="F168" s="14">
        <v>1</v>
      </c>
      <c r="G168" s="24">
        <v>6.61</v>
      </c>
      <c r="H168" s="24">
        <f t="shared" si="2"/>
        <v>6.61</v>
      </c>
      <c r="I168" s="14"/>
    </row>
    <row r="169" s="2" customFormat="1" ht="24.75" customHeight="1" spans="1:9">
      <c r="A169" s="23">
        <v>43695</v>
      </c>
      <c r="B169" s="14"/>
      <c r="C169" s="14" t="s">
        <v>1934</v>
      </c>
      <c r="D169" s="14" t="s">
        <v>115</v>
      </c>
      <c r="E169" s="14" t="s">
        <v>1935</v>
      </c>
      <c r="F169" s="14">
        <v>34</v>
      </c>
      <c r="G169" s="24">
        <v>9.6</v>
      </c>
      <c r="H169" s="24">
        <f t="shared" si="2"/>
        <v>326.4</v>
      </c>
      <c r="I169" s="14"/>
    </row>
    <row r="170" s="2" customFormat="1" ht="24.75" customHeight="1" spans="1:9">
      <c r="A170" s="23">
        <v>43695</v>
      </c>
      <c r="B170" s="14"/>
      <c r="C170" s="14" t="s">
        <v>1920</v>
      </c>
      <c r="D170" s="14" t="s">
        <v>73</v>
      </c>
      <c r="E170" s="14" t="s">
        <v>158</v>
      </c>
      <c r="F170" s="14">
        <v>6</v>
      </c>
      <c r="G170" s="24">
        <v>2.6</v>
      </c>
      <c r="H170" s="24">
        <f t="shared" si="2"/>
        <v>15.6</v>
      </c>
      <c r="I170" s="14"/>
    </row>
    <row r="171" s="2" customFormat="1" ht="24.75" customHeight="1" spans="1:9">
      <c r="A171" s="23">
        <v>43694</v>
      </c>
      <c r="B171" s="14"/>
      <c r="C171" s="14" t="s">
        <v>1930</v>
      </c>
      <c r="D171" s="14" t="s">
        <v>160</v>
      </c>
      <c r="E171" s="14" t="s">
        <v>870</v>
      </c>
      <c r="F171" s="14">
        <v>8</v>
      </c>
      <c r="G171" s="24">
        <v>5.65</v>
      </c>
      <c r="H171" s="24">
        <f t="shared" si="2"/>
        <v>45.2</v>
      </c>
      <c r="I171" s="14"/>
    </row>
    <row r="172" s="2" customFormat="1" ht="24.75" customHeight="1" spans="1:9">
      <c r="A172" s="23">
        <v>43694</v>
      </c>
      <c r="B172" s="14"/>
      <c r="C172" s="14" t="s">
        <v>1929</v>
      </c>
      <c r="D172" s="14" t="s">
        <v>160</v>
      </c>
      <c r="E172" s="14" t="s">
        <v>870</v>
      </c>
      <c r="F172" s="14">
        <v>6</v>
      </c>
      <c r="G172" s="24">
        <v>5.65</v>
      </c>
      <c r="H172" s="24">
        <f t="shared" si="2"/>
        <v>33.9</v>
      </c>
      <c r="I172" s="14"/>
    </row>
    <row r="173" s="2" customFormat="1" ht="24.75" customHeight="1" spans="1:9">
      <c r="A173" s="23">
        <v>43694</v>
      </c>
      <c r="B173" s="14"/>
      <c r="C173" s="14" t="s">
        <v>1929</v>
      </c>
      <c r="D173" s="14" t="s">
        <v>90</v>
      </c>
      <c r="E173" s="14" t="s">
        <v>175</v>
      </c>
      <c r="F173" s="14">
        <v>18</v>
      </c>
      <c r="G173" s="24">
        <v>6</v>
      </c>
      <c r="H173" s="24">
        <f t="shared" si="2"/>
        <v>108</v>
      </c>
      <c r="I173" s="14"/>
    </row>
    <row r="174" s="2" customFormat="1" ht="24.75" customHeight="1" spans="1:9">
      <c r="A174" s="23">
        <v>43698</v>
      </c>
      <c r="B174" s="14"/>
      <c r="C174" s="14" t="s">
        <v>1921</v>
      </c>
      <c r="D174" s="14" t="s">
        <v>73</v>
      </c>
      <c r="E174" s="14" t="s">
        <v>763</v>
      </c>
      <c r="F174" s="14">
        <v>18</v>
      </c>
      <c r="G174" s="24">
        <v>4.12</v>
      </c>
      <c r="H174" s="24">
        <f t="shared" si="2"/>
        <v>74.16</v>
      </c>
      <c r="I174" s="14"/>
    </row>
    <row r="175" s="2" customFormat="1" ht="24.75" customHeight="1" spans="1:9">
      <c r="A175" s="23">
        <v>43698</v>
      </c>
      <c r="B175" s="14"/>
      <c r="C175" s="14" t="s">
        <v>1936</v>
      </c>
      <c r="D175" s="14" t="s">
        <v>37</v>
      </c>
      <c r="E175" s="14" t="s">
        <v>80</v>
      </c>
      <c r="F175" s="14">
        <v>2</v>
      </c>
      <c r="G175" s="24">
        <v>12.07</v>
      </c>
      <c r="H175" s="24">
        <f t="shared" si="2"/>
        <v>24.14</v>
      </c>
      <c r="I175" s="14"/>
    </row>
    <row r="176" s="2" customFormat="1" ht="24.75" customHeight="1" spans="1:9">
      <c r="A176" s="23">
        <v>43698</v>
      </c>
      <c r="B176" s="14"/>
      <c r="C176" s="14" t="s">
        <v>1936</v>
      </c>
      <c r="D176" s="14" t="s">
        <v>73</v>
      </c>
      <c r="E176" s="14" t="s">
        <v>74</v>
      </c>
      <c r="F176" s="14">
        <v>2</v>
      </c>
      <c r="G176" s="24">
        <v>3.3999</v>
      </c>
      <c r="H176" s="24">
        <f t="shared" si="2"/>
        <v>6.7998</v>
      </c>
      <c r="I176" s="14"/>
    </row>
    <row r="177" s="2" customFormat="1" ht="24.75" customHeight="1" spans="1:9">
      <c r="A177" s="23">
        <v>43695</v>
      </c>
      <c r="B177" s="14"/>
      <c r="C177" s="14" t="s">
        <v>1922</v>
      </c>
      <c r="D177" s="14" t="s">
        <v>37</v>
      </c>
      <c r="E177" s="14" t="s">
        <v>1342</v>
      </c>
      <c r="F177" s="14">
        <v>2</v>
      </c>
      <c r="G177" s="24">
        <v>7.3</v>
      </c>
      <c r="H177" s="24">
        <f t="shared" si="2"/>
        <v>14.6</v>
      </c>
      <c r="I177" s="14"/>
    </row>
    <row r="178" s="2" customFormat="1" ht="24.75" customHeight="1" spans="1:9">
      <c r="A178" s="23">
        <v>43699</v>
      </c>
      <c r="B178" s="14"/>
      <c r="C178" s="14" t="s">
        <v>1922</v>
      </c>
      <c r="D178" s="14" t="s">
        <v>172</v>
      </c>
      <c r="E178" s="14" t="s">
        <v>173</v>
      </c>
      <c r="F178" s="14">
        <v>4</v>
      </c>
      <c r="G178" s="24">
        <v>3.7</v>
      </c>
      <c r="H178" s="24">
        <f t="shared" si="2"/>
        <v>14.8</v>
      </c>
      <c r="I178" s="14"/>
    </row>
    <row r="179" s="2" customFormat="1" ht="24.75" customHeight="1" spans="1:9">
      <c r="A179" s="23">
        <v>43699</v>
      </c>
      <c r="B179" s="14"/>
      <c r="C179" s="14" t="s">
        <v>1930</v>
      </c>
      <c r="D179" s="14" t="s">
        <v>73</v>
      </c>
      <c r="E179" s="14" t="s">
        <v>74</v>
      </c>
      <c r="F179" s="14">
        <v>40</v>
      </c>
      <c r="G179" s="24">
        <v>3.3999</v>
      </c>
      <c r="H179" s="24">
        <f t="shared" si="2"/>
        <v>135.996</v>
      </c>
      <c r="I179" s="14"/>
    </row>
    <row r="180" s="2" customFormat="1" ht="24.75" customHeight="1" spans="1:9">
      <c r="A180" s="23">
        <v>43694</v>
      </c>
      <c r="B180" s="14"/>
      <c r="C180" s="14" t="s">
        <v>1929</v>
      </c>
      <c r="D180" s="14" t="s">
        <v>172</v>
      </c>
      <c r="E180" s="14" t="s">
        <v>436</v>
      </c>
      <c r="F180" s="14">
        <v>60</v>
      </c>
      <c r="G180" s="24">
        <v>3.11</v>
      </c>
      <c r="H180" s="24">
        <f t="shared" si="2"/>
        <v>186.6</v>
      </c>
      <c r="I180" s="14"/>
    </row>
    <row r="181" s="2" customFormat="1" ht="24.75" customHeight="1" spans="1:9">
      <c r="A181" s="23">
        <v>43694</v>
      </c>
      <c r="B181" s="14"/>
      <c r="C181" s="14" t="s">
        <v>1929</v>
      </c>
      <c r="D181" s="14" t="s">
        <v>37</v>
      </c>
      <c r="E181" s="14" t="s">
        <v>235</v>
      </c>
      <c r="F181" s="14">
        <v>1</v>
      </c>
      <c r="G181" s="24">
        <v>5.84</v>
      </c>
      <c r="H181" s="24">
        <f t="shared" si="2"/>
        <v>5.84</v>
      </c>
      <c r="I181" s="14"/>
    </row>
    <row r="182" s="2" customFormat="1" ht="24.75" customHeight="1" spans="1:9">
      <c r="A182" s="23">
        <v>43694</v>
      </c>
      <c r="B182" s="14"/>
      <c r="C182" s="14" t="s">
        <v>1930</v>
      </c>
      <c r="D182" s="14" t="s">
        <v>100</v>
      </c>
      <c r="E182" s="14" t="s">
        <v>1937</v>
      </c>
      <c r="F182" s="14">
        <v>1</v>
      </c>
      <c r="G182" s="24">
        <v>48.3</v>
      </c>
      <c r="H182" s="24">
        <f t="shared" si="2"/>
        <v>48.3</v>
      </c>
      <c r="I182" s="14"/>
    </row>
    <row r="183" s="2" customFormat="1" ht="24.75" customHeight="1" spans="1:9">
      <c r="A183" s="23">
        <v>43698</v>
      </c>
      <c r="B183" s="14"/>
      <c r="C183" s="14" t="s">
        <v>1920</v>
      </c>
      <c r="D183" s="14" t="s">
        <v>73</v>
      </c>
      <c r="E183" s="14" t="s">
        <v>158</v>
      </c>
      <c r="F183" s="14">
        <v>14</v>
      </c>
      <c r="G183" s="24">
        <v>2.6</v>
      </c>
      <c r="H183" s="24">
        <f t="shared" si="2"/>
        <v>36.4</v>
      </c>
      <c r="I183" s="14"/>
    </row>
    <row r="184" s="2" customFormat="1" ht="24.75" customHeight="1" spans="1:9">
      <c r="A184" s="23">
        <v>43698</v>
      </c>
      <c r="B184" s="14"/>
      <c r="C184" s="14" t="s">
        <v>1921</v>
      </c>
      <c r="D184" s="14" t="s">
        <v>172</v>
      </c>
      <c r="E184" s="14" t="s">
        <v>173</v>
      </c>
      <c r="F184" s="14">
        <v>36</v>
      </c>
      <c r="G184" s="24">
        <v>3.7</v>
      </c>
      <c r="H184" s="24">
        <f t="shared" si="2"/>
        <v>133.2</v>
      </c>
      <c r="I184" s="14"/>
    </row>
    <row r="185" s="2" customFormat="1" ht="24.75" customHeight="1" spans="1:9">
      <c r="A185" s="23">
        <v>43698</v>
      </c>
      <c r="B185" s="14"/>
      <c r="C185" s="14" t="s">
        <v>1936</v>
      </c>
      <c r="D185" s="14" t="s">
        <v>31</v>
      </c>
      <c r="E185" s="14" t="s">
        <v>32</v>
      </c>
      <c r="F185" s="14">
        <v>45</v>
      </c>
      <c r="G185" s="24">
        <v>2.18</v>
      </c>
      <c r="H185" s="24">
        <f t="shared" si="2"/>
        <v>98.1</v>
      </c>
      <c r="I185" s="14"/>
    </row>
    <row r="186" s="2" customFormat="1" ht="24.75" customHeight="1" spans="1:9">
      <c r="A186" s="23">
        <v>43695</v>
      </c>
      <c r="B186" s="14"/>
      <c r="C186" s="14" t="s">
        <v>1922</v>
      </c>
      <c r="D186" s="14" t="s">
        <v>37</v>
      </c>
      <c r="E186" s="14" t="s">
        <v>126</v>
      </c>
      <c r="F186" s="14">
        <v>1</v>
      </c>
      <c r="G186" s="24">
        <v>12</v>
      </c>
      <c r="H186" s="24">
        <f t="shared" si="2"/>
        <v>12</v>
      </c>
      <c r="I186" s="14"/>
    </row>
    <row r="187" s="2" customFormat="1" ht="24.75" customHeight="1" spans="1:9">
      <c r="A187" s="23">
        <v>43695</v>
      </c>
      <c r="B187" s="14"/>
      <c r="C187" s="14" t="s">
        <v>1921</v>
      </c>
      <c r="D187" s="14" t="s">
        <v>73</v>
      </c>
      <c r="E187" s="14" t="s">
        <v>763</v>
      </c>
      <c r="F187" s="14">
        <v>7</v>
      </c>
      <c r="G187" s="24">
        <v>4.12</v>
      </c>
      <c r="H187" s="24">
        <f t="shared" si="2"/>
        <v>28.84</v>
      </c>
      <c r="I187" s="14"/>
    </row>
    <row r="188" s="2" customFormat="1" ht="24.75" customHeight="1" spans="1:9">
      <c r="A188" s="23">
        <v>43699</v>
      </c>
      <c r="B188" s="14"/>
      <c r="C188" s="14" t="s">
        <v>1929</v>
      </c>
      <c r="D188" s="14" t="s">
        <v>90</v>
      </c>
      <c r="E188" s="14" t="s">
        <v>91</v>
      </c>
      <c r="F188" s="14">
        <v>10</v>
      </c>
      <c r="G188" s="24">
        <v>4.3</v>
      </c>
      <c r="H188" s="24">
        <f t="shared" si="2"/>
        <v>43</v>
      </c>
      <c r="I188" s="14"/>
    </row>
    <row r="189" s="2" customFormat="1" ht="24.75" customHeight="1" spans="1:9">
      <c r="A189" s="23">
        <v>43698</v>
      </c>
      <c r="B189" s="14"/>
      <c r="C189" s="14" t="s">
        <v>1921</v>
      </c>
      <c r="D189" s="14" t="s">
        <v>172</v>
      </c>
      <c r="E189" s="14" t="s">
        <v>173</v>
      </c>
      <c r="F189" s="14">
        <v>60</v>
      </c>
      <c r="G189" s="24">
        <v>3.7</v>
      </c>
      <c r="H189" s="24">
        <f t="shared" si="2"/>
        <v>222</v>
      </c>
      <c r="I189" s="14"/>
    </row>
    <row r="190" s="2" customFormat="1" ht="24.75" customHeight="1" spans="1:9">
      <c r="A190" s="23">
        <v>43698</v>
      </c>
      <c r="B190" s="14"/>
      <c r="C190" s="14" t="s">
        <v>1936</v>
      </c>
      <c r="D190" s="14" t="s">
        <v>145</v>
      </c>
      <c r="E190" s="14" t="s">
        <v>409</v>
      </c>
      <c r="F190" s="14">
        <v>6</v>
      </c>
      <c r="G190" s="24">
        <v>9.31</v>
      </c>
      <c r="H190" s="24">
        <f t="shared" si="2"/>
        <v>55.86</v>
      </c>
      <c r="I190" s="14"/>
    </row>
    <row r="191" s="2" customFormat="1" ht="24.75" customHeight="1" spans="1:9">
      <c r="A191" s="23">
        <v>43698</v>
      </c>
      <c r="B191" s="14"/>
      <c r="C191" s="14" t="s">
        <v>1936</v>
      </c>
      <c r="D191" s="14" t="s">
        <v>118</v>
      </c>
      <c r="E191" s="14" t="s">
        <v>119</v>
      </c>
      <c r="F191" s="14">
        <v>2</v>
      </c>
      <c r="G191" s="24">
        <v>2.36</v>
      </c>
      <c r="H191" s="24">
        <f t="shared" si="2"/>
        <v>4.72</v>
      </c>
      <c r="I191" s="14"/>
    </row>
    <row r="192" s="2" customFormat="1" ht="24.75" customHeight="1" spans="1:9">
      <c r="A192" s="23">
        <v>43701</v>
      </c>
      <c r="B192" s="14"/>
      <c r="C192" s="14" t="s">
        <v>1934</v>
      </c>
      <c r="D192" s="14" t="s">
        <v>73</v>
      </c>
      <c r="E192" s="14" t="s">
        <v>74</v>
      </c>
      <c r="F192" s="14">
        <v>8</v>
      </c>
      <c r="G192" s="24">
        <v>3.3999</v>
      </c>
      <c r="H192" s="24">
        <f t="shared" si="2"/>
        <v>27.1992</v>
      </c>
      <c r="I192" s="14"/>
    </row>
    <row r="193" s="2" customFormat="1" ht="24.75" customHeight="1" spans="1:9">
      <c r="A193" s="23">
        <v>43699</v>
      </c>
      <c r="B193" s="14"/>
      <c r="C193" s="14" t="s">
        <v>1922</v>
      </c>
      <c r="D193" s="14" t="s">
        <v>73</v>
      </c>
      <c r="E193" s="14" t="s">
        <v>407</v>
      </c>
      <c r="F193" s="14">
        <v>4</v>
      </c>
      <c r="G193" s="24">
        <v>4.12</v>
      </c>
      <c r="H193" s="24">
        <f t="shared" si="2"/>
        <v>16.48</v>
      </c>
      <c r="I193" s="14"/>
    </row>
    <row r="194" s="2" customFormat="1" ht="24.75" customHeight="1" spans="1:9">
      <c r="A194" s="23">
        <v>43698</v>
      </c>
      <c r="B194" s="14"/>
      <c r="C194" s="14" t="s">
        <v>1921</v>
      </c>
      <c r="D194" s="14" t="s">
        <v>172</v>
      </c>
      <c r="E194" s="14" t="s">
        <v>173</v>
      </c>
      <c r="F194" s="14">
        <v>20</v>
      </c>
      <c r="G194" s="24">
        <v>3.7</v>
      </c>
      <c r="H194" s="24">
        <f t="shared" si="2"/>
        <v>74</v>
      </c>
      <c r="I194" s="14"/>
    </row>
    <row r="195" s="2" customFormat="1" ht="24.75" customHeight="1" spans="1:9">
      <c r="A195" s="23">
        <v>43698</v>
      </c>
      <c r="B195" s="14"/>
      <c r="C195" s="14" t="s">
        <v>1921</v>
      </c>
      <c r="D195" s="14" t="s">
        <v>90</v>
      </c>
      <c r="E195" s="14" t="s">
        <v>91</v>
      </c>
      <c r="F195" s="14">
        <v>9</v>
      </c>
      <c r="G195" s="24">
        <v>4.3</v>
      </c>
      <c r="H195" s="24">
        <f t="shared" si="2"/>
        <v>38.7</v>
      </c>
      <c r="I195" s="14"/>
    </row>
    <row r="196" s="2" customFormat="1" ht="24.75" customHeight="1" spans="1:9">
      <c r="A196" s="23">
        <v>43698</v>
      </c>
      <c r="B196" s="14"/>
      <c r="C196" s="14" t="s">
        <v>1936</v>
      </c>
      <c r="D196" s="14" t="s">
        <v>37</v>
      </c>
      <c r="E196" s="14" t="s">
        <v>68</v>
      </c>
      <c r="F196" s="14">
        <v>3</v>
      </c>
      <c r="G196" s="24">
        <v>6.61</v>
      </c>
      <c r="H196" s="24">
        <f t="shared" si="2"/>
        <v>19.83</v>
      </c>
      <c r="I196" s="14"/>
    </row>
    <row r="197" s="2" customFormat="1" ht="24.75" customHeight="1" spans="1:9">
      <c r="A197" s="23">
        <v>43703</v>
      </c>
      <c r="B197" s="14"/>
      <c r="C197" s="14" t="s">
        <v>1938</v>
      </c>
      <c r="D197" s="14" t="s">
        <v>73</v>
      </c>
      <c r="E197" s="14" t="s">
        <v>759</v>
      </c>
      <c r="F197" s="14">
        <v>20</v>
      </c>
      <c r="G197" s="24">
        <v>3.3999</v>
      </c>
      <c r="H197" s="24">
        <f t="shared" si="2"/>
        <v>67.998</v>
      </c>
      <c r="I197" s="14"/>
    </row>
    <row r="198" s="2" customFormat="1" ht="24.75" customHeight="1" spans="1:9">
      <c r="A198" s="23">
        <v>43703</v>
      </c>
      <c r="B198" s="14"/>
      <c r="C198" s="14" t="s">
        <v>1938</v>
      </c>
      <c r="D198" s="14" t="s">
        <v>37</v>
      </c>
      <c r="E198" s="14" t="s">
        <v>481</v>
      </c>
      <c r="F198" s="14">
        <v>6</v>
      </c>
      <c r="G198" s="24">
        <v>4.72</v>
      </c>
      <c r="H198" s="24">
        <f t="shared" si="2"/>
        <v>28.32</v>
      </c>
      <c r="I198" s="14"/>
    </row>
    <row r="199" s="2" customFormat="1" ht="24.75" customHeight="1" spans="1:9">
      <c r="A199" s="23">
        <v>43703</v>
      </c>
      <c r="B199" s="14"/>
      <c r="C199" s="14" t="s">
        <v>1938</v>
      </c>
      <c r="D199" s="14" t="s">
        <v>160</v>
      </c>
      <c r="E199" s="14" t="s">
        <v>870</v>
      </c>
      <c r="F199" s="14">
        <v>4</v>
      </c>
      <c r="G199" s="24">
        <v>5.65</v>
      </c>
      <c r="H199" s="24">
        <f t="shared" ref="H199:H228" si="3">F199*G199</f>
        <v>22.6</v>
      </c>
      <c r="I199" s="14"/>
    </row>
    <row r="200" s="2" customFormat="1" ht="24.75" customHeight="1" spans="1:9">
      <c r="A200" s="23">
        <v>43703</v>
      </c>
      <c r="B200" s="14"/>
      <c r="C200" s="14" t="s">
        <v>1939</v>
      </c>
      <c r="D200" s="14" t="s">
        <v>109</v>
      </c>
      <c r="E200" s="14" t="s">
        <v>110</v>
      </c>
      <c r="F200" s="14">
        <v>20</v>
      </c>
      <c r="G200" s="24">
        <v>6.2</v>
      </c>
      <c r="H200" s="24">
        <f t="shared" si="3"/>
        <v>124</v>
      </c>
      <c r="I200" s="14"/>
    </row>
    <row r="201" s="2" customFormat="1" ht="24.75" customHeight="1" spans="1:9">
      <c r="A201" s="23">
        <v>43703</v>
      </c>
      <c r="B201" s="14"/>
      <c r="C201" s="14" t="s">
        <v>1939</v>
      </c>
      <c r="D201" s="14" t="s">
        <v>145</v>
      </c>
      <c r="E201" s="14" t="s">
        <v>409</v>
      </c>
      <c r="F201" s="14">
        <v>20</v>
      </c>
      <c r="G201" s="24">
        <v>9.31</v>
      </c>
      <c r="H201" s="24">
        <f t="shared" si="3"/>
        <v>186.2</v>
      </c>
      <c r="I201" s="14"/>
    </row>
    <row r="202" s="2" customFormat="1" ht="24.75" customHeight="1" spans="1:9">
      <c r="A202" s="23">
        <v>43703</v>
      </c>
      <c r="B202" s="14"/>
      <c r="C202" s="14" t="s">
        <v>1938</v>
      </c>
      <c r="D202" s="14" t="s">
        <v>37</v>
      </c>
      <c r="E202" s="14" t="s">
        <v>135</v>
      </c>
      <c r="F202" s="14">
        <v>50</v>
      </c>
      <c r="G202" s="24">
        <v>3.4999</v>
      </c>
      <c r="H202" s="24">
        <f t="shared" si="3"/>
        <v>174.995</v>
      </c>
      <c r="I202" s="14"/>
    </row>
    <row r="203" s="2" customFormat="1" ht="24.75" customHeight="1" spans="1:9">
      <c r="A203" s="23">
        <v>43699</v>
      </c>
      <c r="B203" s="14"/>
      <c r="C203" s="14" t="s">
        <v>1929</v>
      </c>
      <c r="D203" s="14" t="s">
        <v>73</v>
      </c>
      <c r="E203" s="14" t="s">
        <v>759</v>
      </c>
      <c r="F203" s="14">
        <v>1</v>
      </c>
      <c r="G203" s="24">
        <v>3.3999</v>
      </c>
      <c r="H203" s="24">
        <f t="shared" si="3"/>
        <v>3.3999</v>
      </c>
      <c r="I203" s="14"/>
    </row>
    <row r="204" s="2" customFormat="1" ht="24.75" customHeight="1" spans="1:9">
      <c r="A204" s="23">
        <v>43703</v>
      </c>
      <c r="B204" s="14"/>
      <c r="C204" s="14" t="s">
        <v>1940</v>
      </c>
      <c r="D204" s="14" t="s">
        <v>37</v>
      </c>
      <c r="E204" s="14" t="s">
        <v>214</v>
      </c>
      <c r="F204" s="14">
        <v>40</v>
      </c>
      <c r="G204" s="24">
        <v>2.9</v>
      </c>
      <c r="H204" s="24">
        <f t="shared" si="3"/>
        <v>116</v>
      </c>
      <c r="I204" s="14"/>
    </row>
    <row r="205" s="2" customFormat="1" ht="24.75" customHeight="1" spans="1:9">
      <c r="A205" s="23">
        <v>43703</v>
      </c>
      <c r="B205" s="14"/>
      <c r="C205" s="14" t="s">
        <v>1938</v>
      </c>
      <c r="D205" s="14" t="s">
        <v>82</v>
      </c>
      <c r="E205" s="14" t="s">
        <v>199</v>
      </c>
      <c r="F205" s="14">
        <v>10</v>
      </c>
      <c r="G205" s="24">
        <v>2.53</v>
      </c>
      <c r="H205" s="24">
        <f t="shared" si="3"/>
        <v>25.3</v>
      </c>
      <c r="I205" s="14"/>
    </row>
    <row r="206" s="2" customFormat="1" ht="24.75" customHeight="1" spans="1:9">
      <c r="A206" s="23">
        <v>43703</v>
      </c>
      <c r="B206" s="14"/>
      <c r="C206" s="14" t="s">
        <v>1938</v>
      </c>
      <c r="D206" s="14" t="s">
        <v>73</v>
      </c>
      <c r="E206" s="14" t="s">
        <v>763</v>
      </c>
      <c r="F206" s="14">
        <v>20</v>
      </c>
      <c r="G206" s="24">
        <v>4.12</v>
      </c>
      <c r="H206" s="24">
        <f t="shared" si="3"/>
        <v>82.4</v>
      </c>
      <c r="I206" s="14"/>
    </row>
    <row r="207" s="2" customFormat="1" ht="24.75" customHeight="1" spans="1:9">
      <c r="A207" s="23">
        <v>43703</v>
      </c>
      <c r="B207" s="14"/>
      <c r="C207" s="14" t="s">
        <v>1938</v>
      </c>
      <c r="D207" s="14" t="s">
        <v>172</v>
      </c>
      <c r="E207" s="14" t="s">
        <v>436</v>
      </c>
      <c r="F207" s="14">
        <v>40</v>
      </c>
      <c r="G207" s="24">
        <v>3.11</v>
      </c>
      <c r="H207" s="24">
        <f t="shared" si="3"/>
        <v>124.4</v>
      </c>
      <c r="I207" s="14"/>
    </row>
    <row r="208" s="2" customFormat="1" ht="24.75" customHeight="1" spans="1:9">
      <c r="A208" s="23">
        <v>43703</v>
      </c>
      <c r="B208" s="14"/>
      <c r="C208" s="14" t="s">
        <v>1938</v>
      </c>
      <c r="D208" s="14" t="s">
        <v>37</v>
      </c>
      <c r="E208" s="14" t="s">
        <v>143</v>
      </c>
      <c r="F208" s="14">
        <v>10</v>
      </c>
      <c r="G208" s="24">
        <v>4.38</v>
      </c>
      <c r="H208" s="24">
        <f t="shared" si="3"/>
        <v>43.8</v>
      </c>
      <c r="I208" s="14"/>
    </row>
    <row r="209" s="2" customFormat="1" ht="24.75" customHeight="1" spans="1:9">
      <c r="A209" s="23">
        <v>43703</v>
      </c>
      <c r="B209" s="14"/>
      <c r="C209" s="14" t="s">
        <v>1938</v>
      </c>
      <c r="D209" s="14" t="s">
        <v>37</v>
      </c>
      <c r="E209" s="14" t="s">
        <v>597</v>
      </c>
      <c r="F209" s="14">
        <v>32</v>
      </c>
      <c r="G209" s="24">
        <v>2.9</v>
      </c>
      <c r="H209" s="24">
        <f t="shared" si="3"/>
        <v>92.8</v>
      </c>
      <c r="I209" s="14"/>
    </row>
    <row r="210" s="2" customFormat="1" ht="24.75" customHeight="1" spans="1:9">
      <c r="A210" s="23">
        <v>43703</v>
      </c>
      <c r="B210" s="14"/>
      <c r="C210" s="14" t="s">
        <v>1938</v>
      </c>
      <c r="D210" s="14" t="s">
        <v>90</v>
      </c>
      <c r="E210" s="14" t="s">
        <v>91</v>
      </c>
      <c r="F210" s="14">
        <v>10</v>
      </c>
      <c r="G210" s="24">
        <v>4.3</v>
      </c>
      <c r="H210" s="24">
        <f t="shared" si="3"/>
        <v>43</v>
      </c>
      <c r="I210" s="14"/>
    </row>
    <row r="211" s="2" customFormat="1" ht="24.75" customHeight="1" spans="1:9">
      <c r="A211" s="23">
        <v>43703</v>
      </c>
      <c r="B211" s="14"/>
      <c r="C211" s="14" t="s">
        <v>1939</v>
      </c>
      <c r="D211" s="14" t="s">
        <v>37</v>
      </c>
      <c r="E211" s="14" t="s">
        <v>1558</v>
      </c>
      <c r="F211" s="14">
        <v>4</v>
      </c>
      <c r="G211" s="24">
        <v>10.85</v>
      </c>
      <c r="H211" s="24">
        <f t="shared" si="3"/>
        <v>43.4</v>
      </c>
      <c r="I211" s="14"/>
    </row>
    <row r="212" s="2" customFormat="1" ht="24.75" customHeight="1" spans="1:9">
      <c r="A212" s="23">
        <v>43703</v>
      </c>
      <c r="B212" s="14"/>
      <c r="C212" s="14" t="s">
        <v>1938</v>
      </c>
      <c r="D212" s="14" t="s">
        <v>37</v>
      </c>
      <c r="E212" s="14" t="s">
        <v>216</v>
      </c>
      <c r="F212" s="14">
        <v>10</v>
      </c>
      <c r="G212" s="24">
        <v>3.55</v>
      </c>
      <c r="H212" s="24">
        <f t="shared" si="3"/>
        <v>35.5</v>
      </c>
      <c r="I212" s="14"/>
    </row>
    <row r="213" s="2" customFormat="1" ht="24.75" customHeight="1" spans="1:9">
      <c r="A213" s="23">
        <v>43700</v>
      </c>
      <c r="B213" s="14"/>
      <c r="C213" s="14" t="s">
        <v>1925</v>
      </c>
      <c r="D213" s="14" t="s">
        <v>167</v>
      </c>
      <c r="E213" s="14" t="s">
        <v>221</v>
      </c>
      <c r="F213" s="14">
        <v>12</v>
      </c>
      <c r="G213" s="24">
        <v>16.9001</v>
      </c>
      <c r="H213" s="24">
        <f t="shared" si="3"/>
        <v>202.8012</v>
      </c>
      <c r="I213" s="14"/>
    </row>
    <row r="214" s="2" customFormat="1" ht="24.75" customHeight="1" spans="1:9">
      <c r="A214" s="23">
        <v>43703</v>
      </c>
      <c r="B214" s="14"/>
      <c r="C214" s="14" t="s">
        <v>1940</v>
      </c>
      <c r="D214" s="14" t="s">
        <v>37</v>
      </c>
      <c r="E214" s="14" t="s">
        <v>135</v>
      </c>
      <c r="F214" s="14">
        <v>100</v>
      </c>
      <c r="G214" s="24">
        <v>3.4999</v>
      </c>
      <c r="H214" s="24">
        <f t="shared" si="3"/>
        <v>349.99</v>
      </c>
      <c r="I214" s="14"/>
    </row>
    <row r="215" s="2" customFormat="1" ht="24.75" customHeight="1" spans="1:9">
      <c r="A215" s="23">
        <v>43703</v>
      </c>
      <c r="B215" s="14"/>
      <c r="C215" s="14" t="s">
        <v>1938</v>
      </c>
      <c r="D215" s="14" t="s">
        <v>93</v>
      </c>
      <c r="E215" s="14" t="s">
        <v>517</v>
      </c>
      <c r="F215" s="14">
        <v>10</v>
      </c>
      <c r="G215" s="24">
        <v>5.84</v>
      </c>
      <c r="H215" s="24">
        <f t="shared" si="3"/>
        <v>58.4</v>
      </c>
      <c r="I215" s="14"/>
    </row>
    <row r="216" s="2" customFormat="1" ht="24.75" customHeight="1" spans="1:9">
      <c r="A216" s="23">
        <v>43703</v>
      </c>
      <c r="B216" s="14"/>
      <c r="C216" s="14" t="s">
        <v>1938</v>
      </c>
      <c r="D216" s="14" t="s">
        <v>31</v>
      </c>
      <c r="E216" s="14" t="s">
        <v>230</v>
      </c>
      <c r="F216" s="14">
        <v>20</v>
      </c>
      <c r="G216" s="24">
        <v>1.84</v>
      </c>
      <c r="H216" s="24">
        <f t="shared" si="3"/>
        <v>36.8</v>
      </c>
      <c r="I216" s="14"/>
    </row>
    <row r="217" s="2" customFormat="1" ht="24.75" customHeight="1" spans="1:9">
      <c r="A217" s="23">
        <v>43703</v>
      </c>
      <c r="B217" s="14"/>
      <c r="C217" s="14" t="s">
        <v>1938</v>
      </c>
      <c r="D217" s="14" t="s">
        <v>90</v>
      </c>
      <c r="E217" s="14" t="s">
        <v>91</v>
      </c>
      <c r="F217" s="14">
        <v>100</v>
      </c>
      <c r="G217" s="24">
        <v>4.3</v>
      </c>
      <c r="H217" s="24">
        <f t="shared" si="3"/>
        <v>430</v>
      </c>
      <c r="I217" s="14"/>
    </row>
    <row r="218" s="2" customFormat="1" ht="24.75" customHeight="1" spans="1:9">
      <c r="A218" s="23">
        <v>43703</v>
      </c>
      <c r="B218" s="14"/>
      <c r="C218" s="14" t="s">
        <v>1938</v>
      </c>
      <c r="D218" s="14" t="s">
        <v>90</v>
      </c>
      <c r="E218" s="14" t="s">
        <v>405</v>
      </c>
      <c r="F218" s="14">
        <v>10</v>
      </c>
      <c r="G218" s="24">
        <v>3.1</v>
      </c>
      <c r="H218" s="24">
        <f t="shared" si="3"/>
        <v>31</v>
      </c>
      <c r="I218" s="14"/>
    </row>
    <row r="219" s="2" customFormat="1" ht="24.75" customHeight="1" spans="1:9">
      <c r="A219" s="23">
        <v>43703</v>
      </c>
      <c r="B219" s="14"/>
      <c r="C219" s="14" t="s">
        <v>1938</v>
      </c>
      <c r="D219" s="14" t="s">
        <v>37</v>
      </c>
      <c r="E219" s="14" t="s">
        <v>163</v>
      </c>
      <c r="F219" s="14">
        <v>16</v>
      </c>
      <c r="G219" s="24">
        <v>2.9</v>
      </c>
      <c r="H219" s="24">
        <f t="shared" si="3"/>
        <v>46.4</v>
      </c>
      <c r="I219" s="14"/>
    </row>
    <row r="220" s="2" customFormat="1" ht="24.75" customHeight="1" spans="1:9">
      <c r="A220" s="23">
        <v>43703</v>
      </c>
      <c r="B220" s="14"/>
      <c r="C220" s="14" t="s">
        <v>1938</v>
      </c>
      <c r="D220" s="14" t="s">
        <v>37</v>
      </c>
      <c r="E220" s="14" t="s">
        <v>141</v>
      </c>
      <c r="F220" s="14">
        <v>40</v>
      </c>
      <c r="G220" s="24">
        <v>2.82</v>
      </c>
      <c r="H220" s="24">
        <f t="shared" si="3"/>
        <v>112.8</v>
      </c>
      <c r="I220" s="14"/>
    </row>
    <row r="221" s="2" customFormat="1" ht="24.75" customHeight="1" spans="1:9">
      <c r="A221" s="23">
        <v>43703</v>
      </c>
      <c r="B221" s="14"/>
      <c r="C221" s="14" t="s">
        <v>1940</v>
      </c>
      <c r="D221" s="14" t="s">
        <v>476</v>
      </c>
      <c r="E221" s="14" t="s">
        <v>477</v>
      </c>
      <c r="F221" s="14">
        <v>8</v>
      </c>
      <c r="G221" s="24">
        <v>9.44</v>
      </c>
      <c r="H221" s="24">
        <f t="shared" si="3"/>
        <v>75.52</v>
      </c>
      <c r="I221" s="14"/>
    </row>
    <row r="222" s="2" customFormat="1" ht="24.75" customHeight="1" spans="1:9">
      <c r="A222" s="23">
        <v>43703</v>
      </c>
      <c r="B222" s="14"/>
      <c r="C222" s="14" t="s">
        <v>1940</v>
      </c>
      <c r="D222" s="14" t="s">
        <v>184</v>
      </c>
      <c r="E222" s="14" t="s">
        <v>185</v>
      </c>
      <c r="F222" s="14">
        <v>25</v>
      </c>
      <c r="G222" s="24">
        <v>13</v>
      </c>
      <c r="H222" s="24">
        <f t="shared" si="3"/>
        <v>325</v>
      </c>
      <c r="I222" s="14"/>
    </row>
    <row r="223" s="2" customFormat="1" ht="24.75" customHeight="1" spans="1:9">
      <c r="A223" s="23">
        <v>43703</v>
      </c>
      <c r="B223" s="14"/>
      <c r="C223" s="14" t="s">
        <v>1938</v>
      </c>
      <c r="D223" s="14" t="s">
        <v>172</v>
      </c>
      <c r="E223" s="14" t="s">
        <v>173</v>
      </c>
      <c r="F223" s="14">
        <v>40</v>
      </c>
      <c r="G223" s="24">
        <v>3.7</v>
      </c>
      <c r="H223" s="24">
        <f t="shared" si="3"/>
        <v>148</v>
      </c>
      <c r="I223" s="14"/>
    </row>
    <row r="224" s="2" customFormat="1" ht="24.75" customHeight="1" spans="1:9">
      <c r="A224" s="23">
        <v>43703</v>
      </c>
      <c r="B224" s="14"/>
      <c r="C224" s="14" t="s">
        <v>1938</v>
      </c>
      <c r="D224" s="14" t="s">
        <v>37</v>
      </c>
      <c r="E224" s="14" t="s">
        <v>135</v>
      </c>
      <c r="F224" s="14">
        <v>64</v>
      </c>
      <c r="G224" s="24">
        <v>3.4999</v>
      </c>
      <c r="H224" s="24">
        <f t="shared" si="3"/>
        <v>223.9936</v>
      </c>
      <c r="I224" s="14"/>
    </row>
    <row r="225" s="2" customFormat="1" ht="24.75" customHeight="1" spans="1:9">
      <c r="A225" s="23">
        <v>43703</v>
      </c>
      <c r="B225" s="14"/>
      <c r="C225" s="14" t="s">
        <v>1938</v>
      </c>
      <c r="D225" s="14" t="s">
        <v>476</v>
      </c>
      <c r="E225" s="14" t="s">
        <v>477</v>
      </c>
      <c r="F225" s="14">
        <v>4</v>
      </c>
      <c r="G225" s="24">
        <v>9.44</v>
      </c>
      <c r="H225" s="24">
        <f t="shared" si="3"/>
        <v>37.76</v>
      </c>
      <c r="I225" s="14"/>
    </row>
    <row r="226" s="2" customFormat="1" ht="24.75" customHeight="1" spans="1:9">
      <c r="A226" s="23">
        <v>43703</v>
      </c>
      <c r="B226" s="14"/>
      <c r="C226" s="14" t="s">
        <v>1938</v>
      </c>
      <c r="D226" s="14" t="s">
        <v>37</v>
      </c>
      <c r="E226" s="14" t="s">
        <v>214</v>
      </c>
      <c r="F226" s="14">
        <v>20</v>
      </c>
      <c r="G226" s="24">
        <v>2.9</v>
      </c>
      <c r="H226" s="24">
        <f t="shared" si="3"/>
        <v>58</v>
      </c>
      <c r="I226" s="14"/>
    </row>
    <row r="227" s="2" customFormat="1" ht="24.75" customHeight="1" spans="1:9">
      <c r="A227" s="23">
        <v>43703</v>
      </c>
      <c r="B227" s="14"/>
      <c r="C227" s="14" t="s">
        <v>1938</v>
      </c>
      <c r="D227" s="14" t="s">
        <v>37</v>
      </c>
      <c r="E227" s="14" t="s">
        <v>165</v>
      </c>
      <c r="F227" s="14">
        <v>32</v>
      </c>
      <c r="G227" s="24">
        <v>3</v>
      </c>
      <c r="H227" s="24">
        <f t="shared" si="3"/>
        <v>96</v>
      </c>
      <c r="I227" s="14"/>
    </row>
    <row r="228" s="2" customFormat="1" ht="24.75" customHeight="1" spans="1:9">
      <c r="A228" s="23">
        <v>43703</v>
      </c>
      <c r="B228" s="14"/>
      <c r="C228" s="14" t="s">
        <v>1938</v>
      </c>
      <c r="D228" s="14" t="s">
        <v>37</v>
      </c>
      <c r="E228" s="14" t="s">
        <v>130</v>
      </c>
      <c r="F228" s="14">
        <v>40</v>
      </c>
      <c r="G228" s="24">
        <v>3.6</v>
      </c>
      <c r="H228" s="24">
        <f t="shared" si="3"/>
        <v>144</v>
      </c>
      <c r="I228" s="14"/>
    </row>
    <row r="229" s="34" customFormat="1" ht="25.5" customHeight="1" spans="1:9">
      <c r="A229" s="49" t="s">
        <v>48</v>
      </c>
      <c r="B229" s="48"/>
      <c r="C229" s="49" t="str">
        <f>IF(H229&lt;0,"负","")&amp;IF(TRUNC(ROUND(H229,2))=0,"",TEXT(TRUNC(ABS(ROUND(H229,2))),"[DBNum2]")&amp;"元")&amp;IF(ISERR(FIND(".",ROUND(H229,2))),"",TEXT(RIGHT(TRUNC(ROUND(H229,2)*10)),"[DBNum2]"))&amp;IF(ISERR(FIND(".0",TEXT(H229,"0.00"))),"角","")&amp;IF(LEFT(RIGHT(ROUND(H229,2),3))=".",TEXT(RIGHT(ROUND(H229,2)),"[DBNum2]")&amp;"分","整")</f>
        <v>贰万贰仟玖佰柒拾贰元壹角柒分</v>
      </c>
      <c r="D229" s="52"/>
      <c r="E229" s="48"/>
      <c r="F229" s="49" t="s">
        <v>49</v>
      </c>
      <c r="G229" s="48"/>
      <c r="H229" s="53">
        <f>SUM(H8:H228)</f>
        <v>22972.1687</v>
      </c>
      <c r="I229" s="54"/>
    </row>
    <row r="230" ht="12.75" customHeight="1" spans="7:7">
      <c r="G230" s="5"/>
    </row>
    <row r="231" s="3" customFormat="1" ht="20.1" customHeight="1" spans="1:11">
      <c r="A231" s="3" t="s">
        <v>50</v>
      </c>
      <c r="H231" s="3" t="s">
        <v>51</v>
      </c>
      <c r="K231" s="5"/>
    </row>
    <row r="232" s="3" customFormat="1" ht="20.1" customHeight="1" spans="1:11">
      <c r="A232" s="3" t="s">
        <v>52</v>
      </c>
      <c r="H232" s="3" t="s">
        <v>52</v>
      </c>
      <c r="K232" s="5"/>
    </row>
    <row r="233" s="4" customFormat="1" ht="20.1" customHeight="1" spans="1:11">
      <c r="A233" s="26" t="s">
        <v>53</v>
      </c>
      <c r="B233" s="27" t="s">
        <v>54</v>
      </c>
      <c r="C233" s="27"/>
      <c r="D233" s="30" t="s">
        <v>0</v>
      </c>
      <c r="K233" s="5"/>
    </row>
    <row r="234" s="4" customFormat="1" ht="20.1" customHeight="1" spans="1:11">
      <c r="A234" s="26"/>
      <c r="B234" s="27" t="s">
        <v>55</v>
      </c>
      <c r="C234" s="27"/>
      <c r="D234" s="68" t="s">
        <v>56</v>
      </c>
      <c r="K234" s="5"/>
    </row>
    <row r="235" s="4" customFormat="1" ht="20.1" customHeight="1" spans="1:11">
      <c r="A235" s="26"/>
      <c r="B235" s="27" t="s">
        <v>57</v>
      </c>
      <c r="C235" s="27"/>
      <c r="D235" s="30" t="s">
        <v>58</v>
      </c>
      <c r="H235" s="33"/>
      <c r="I235" s="32"/>
      <c r="K235" s="5"/>
    </row>
    <row r="236" s="4" customFormat="1" ht="20.1" customHeight="1" spans="1:11">
      <c r="A236" s="26"/>
      <c r="B236" s="27" t="s">
        <v>59</v>
      </c>
      <c r="C236" s="27"/>
      <c r="D236" s="30" t="s">
        <v>60</v>
      </c>
      <c r="K236" s="5"/>
    </row>
    <row r="237" s="4" customFormat="1" ht="20.1" customHeight="1" spans="1:11">
      <c r="A237" s="30" t="s">
        <v>61</v>
      </c>
      <c r="K237" s="5"/>
    </row>
    <row r="238" s="4" customFormat="1" ht="20.1" customHeight="1" spans="2:11">
      <c r="B238" s="30" t="s">
        <v>62</v>
      </c>
      <c r="E238" s="30"/>
      <c r="F238" s="30"/>
      <c r="K238" s="5"/>
    </row>
  </sheetData>
  <autoFilter ref="A7:K229">
    <extLst/>
  </autoFilter>
  <mergeCells count="10">
    <mergeCell ref="A1:I1"/>
    <mergeCell ref="A2:I2"/>
    <mergeCell ref="A229:B229"/>
    <mergeCell ref="C229:E229"/>
    <mergeCell ref="F229:G229"/>
    <mergeCell ref="B233:C233"/>
    <mergeCell ref="B234:C234"/>
    <mergeCell ref="B235:C235"/>
    <mergeCell ref="B236:C236"/>
    <mergeCell ref="A233:A23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1"/>
  <sheetViews>
    <sheetView workbookViewId="0">
      <selection activeCell="D45" sqref="D45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1941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43679</v>
      </c>
      <c r="B8" s="14"/>
      <c r="C8" s="14" t="s">
        <v>1888</v>
      </c>
      <c r="D8" s="14" t="s">
        <v>195</v>
      </c>
      <c r="E8" s="14" t="s">
        <v>196</v>
      </c>
      <c r="F8" s="14">
        <v>1</v>
      </c>
      <c r="G8" s="24">
        <v>161.6999</v>
      </c>
      <c r="H8" s="24">
        <f>F8*G8</f>
        <v>161.6999</v>
      </c>
      <c r="I8" s="14"/>
    </row>
    <row r="9" s="2" customFormat="1" ht="24.75" customHeight="1" spans="1:9">
      <c r="A9" s="23">
        <v>43679</v>
      </c>
      <c r="B9" s="14"/>
      <c r="C9" s="14" t="s">
        <v>1879</v>
      </c>
      <c r="D9" s="14" t="s">
        <v>37</v>
      </c>
      <c r="E9" s="14" t="s">
        <v>76</v>
      </c>
      <c r="F9" s="14">
        <v>59</v>
      </c>
      <c r="G9" s="24">
        <v>11.3699</v>
      </c>
      <c r="H9" s="24">
        <f t="shared" ref="H9:H71" si="0">F9*G9</f>
        <v>670.8241</v>
      </c>
      <c r="I9" s="14"/>
    </row>
    <row r="10" s="2" customFormat="1" ht="24.75" customHeight="1" spans="1:9">
      <c r="A10" s="23">
        <v>43678</v>
      </c>
      <c r="B10" s="14"/>
      <c r="C10" s="14" t="s">
        <v>1942</v>
      </c>
      <c r="D10" s="14" t="s">
        <v>118</v>
      </c>
      <c r="E10" s="14" t="s">
        <v>119</v>
      </c>
      <c r="F10" s="14">
        <v>60</v>
      </c>
      <c r="G10" s="24">
        <v>2.36</v>
      </c>
      <c r="H10" s="24">
        <f t="shared" si="0"/>
        <v>141.6</v>
      </c>
      <c r="I10" s="14"/>
    </row>
    <row r="11" s="2" customFormat="1" ht="24.75" customHeight="1" spans="1:9">
      <c r="A11" s="23">
        <v>43678</v>
      </c>
      <c r="B11" s="14"/>
      <c r="C11" s="14" t="s">
        <v>1942</v>
      </c>
      <c r="D11" s="14" t="s">
        <v>37</v>
      </c>
      <c r="E11" s="14" t="s">
        <v>88</v>
      </c>
      <c r="F11" s="14">
        <v>36</v>
      </c>
      <c r="G11" s="24">
        <v>3.3999</v>
      </c>
      <c r="H11" s="24">
        <f t="shared" si="0"/>
        <v>122.3964</v>
      </c>
      <c r="I11" s="14"/>
    </row>
    <row r="12" s="2" customFormat="1" ht="24.75" customHeight="1" spans="1:9">
      <c r="A12" s="23">
        <v>43678</v>
      </c>
      <c r="B12" s="14"/>
      <c r="C12" s="14" t="s">
        <v>1942</v>
      </c>
      <c r="D12" s="14" t="s">
        <v>192</v>
      </c>
      <c r="E12" s="14" t="s">
        <v>193</v>
      </c>
      <c r="F12" s="14">
        <v>12</v>
      </c>
      <c r="G12" s="24">
        <v>43.83</v>
      </c>
      <c r="H12" s="24">
        <f t="shared" si="0"/>
        <v>525.96</v>
      </c>
      <c r="I12" s="14"/>
    </row>
    <row r="13" s="2" customFormat="1" ht="24.75" customHeight="1" spans="1:9">
      <c r="A13" s="23">
        <v>43679</v>
      </c>
      <c r="B13" s="14"/>
      <c r="C13" s="14" t="s">
        <v>1888</v>
      </c>
      <c r="D13" s="14" t="s">
        <v>37</v>
      </c>
      <c r="E13" s="14" t="s">
        <v>135</v>
      </c>
      <c r="F13" s="14">
        <v>4</v>
      </c>
      <c r="G13" s="24">
        <v>3.4999</v>
      </c>
      <c r="H13" s="24">
        <f t="shared" si="0"/>
        <v>13.9996</v>
      </c>
      <c r="I13" s="14"/>
    </row>
    <row r="14" s="2" customFormat="1" ht="24.75" customHeight="1" spans="1:9">
      <c r="A14" s="23">
        <v>43679</v>
      </c>
      <c r="B14" s="14"/>
      <c r="C14" s="14" t="s">
        <v>1885</v>
      </c>
      <c r="D14" s="14" t="s">
        <v>37</v>
      </c>
      <c r="E14" s="14" t="s">
        <v>135</v>
      </c>
      <c r="F14" s="14">
        <v>4</v>
      </c>
      <c r="G14" s="24">
        <v>3.4999</v>
      </c>
      <c r="H14" s="24">
        <f t="shared" si="0"/>
        <v>13.9996</v>
      </c>
      <c r="I14" s="14"/>
    </row>
    <row r="15" s="2" customFormat="1" ht="24.75" customHeight="1" spans="1:9">
      <c r="A15" s="23">
        <v>43684</v>
      </c>
      <c r="B15" s="14"/>
      <c r="C15" s="14" t="s">
        <v>1942</v>
      </c>
      <c r="D15" s="14" t="s">
        <v>90</v>
      </c>
      <c r="E15" s="14" t="s">
        <v>91</v>
      </c>
      <c r="F15" s="14">
        <v>60</v>
      </c>
      <c r="G15" s="24">
        <v>4.3</v>
      </c>
      <c r="H15" s="24">
        <f t="shared" si="0"/>
        <v>258</v>
      </c>
      <c r="I15" s="14"/>
    </row>
    <row r="16" s="2" customFormat="1" ht="24.75" customHeight="1" spans="1:9">
      <c r="A16" s="23">
        <v>43684</v>
      </c>
      <c r="B16" s="14"/>
      <c r="C16" s="14" t="s">
        <v>1942</v>
      </c>
      <c r="D16" s="14" t="s">
        <v>90</v>
      </c>
      <c r="E16" s="14" t="s">
        <v>91</v>
      </c>
      <c r="F16" s="14">
        <v>24</v>
      </c>
      <c r="G16" s="24">
        <v>4.3</v>
      </c>
      <c r="H16" s="24">
        <f t="shared" si="0"/>
        <v>103.2</v>
      </c>
      <c r="I16" s="14"/>
    </row>
    <row r="17" s="2" customFormat="1" ht="24.75" customHeight="1" spans="1:9">
      <c r="A17" s="23">
        <v>43686</v>
      </c>
      <c r="B17" s="14"/>
      <c r="C17" s="14" t="s">
        <v>1943</v>
      </c>
      <c r="D17" s="14" t="s">
        <v>177</v>
      </c>
      <c r="E17" s="14" t="s">
        <v>1944</v>
      </c>
      <c r="F17" s="14">
        <v>2</v>
      </c>
      <c r="G17" s="24">
        <v>65</v>
      </c>
      <c r="H17" s="24">
        <f t="shared" si="0"/>
        <v>130</v>
      </c>
      <c r="I17" s="14"/>
    </row>
    <row r="18" s="2" customFormat="1" ht="24.75" customHeight="1" spans="1:9">
      <c r="A18" s="23">
        <v>43687</v>
      </c>
      <c r="B18" s="14"/>
      <c r="C18" s="14" t="s">
        <v>1885</v>
      </c>
      <c r="D18" s="14" t="s">
        <v>123</v>
      </c>
      <c r="E18" s="14" t="s">
        <v>124</v>
      </c>
      <c r="F18" s="14">
        <v>8</v>
      </c>
      <c r="G18" s="24">
        <v>1.8</v>
      </c>
      <c r="H18" s="24">
        <f t="shared" si="0"/>
        <v>14.4</v>
      </c>
      <c r="I18" s="14"/>
    </row>
    <row r="19" s="2" customFormat="1" ht="24.75" customHeight="1" spans="1:9">
      <c r="A19" s="23">
        <v>43686</v>
      </c>
      <c r="B19" s="14"/>
      <c r="C19" s="14" t="s">
        <v>1943</v>
      </c>
      <c r="D19" s="14" t="s">
        <v>1945</v>
      </c>
      <c r="E19" s="14" t="s">
        <v>1946</v>
      </c>
      <c r="F19" s="14">
        <v>2</v>
      </c>
      <c r="G19" s="24">
        <v>84</v>
      </c>
      <c r="H19" s="24">
        <f t="shared" si="0"/>
        <v>168</v>
      </c>
      <c r="I19" s="14"/>
    </row>
    <row r="20" s="2" customFormat="1" ht="24.75" customHeight="1" spans="1:9">
      <c r="A20" s="23">
        <v>43686</v>
      </c>
      <c r="B20" s="14"/>
      <c r="C20" s="14" t="s">
        <v>1943</v>
      </c>
      <c r="D20" s="14" t="s">
        <v>333</v>
      </c>
      <c r="E20" s="14" t="s">
        <v>334</v>
      </c>
      <c r="F20" s="14">
        <v>10</v>
      </c>
      <c r="G20" s="24">
        <v>3.7</v>
      </c>
      <c r="H20" s="24">
        <f t="shared" si="0"/>
        <v>37</v>
      </c>
      <c r="I20" s="14"/>
    </row>
    <row r="21" s="2" customFormat="1" ht="24.75" customHeight="1" spans="1:9">
      <c r="A21" s="23">
        <v>43686</v>
      </c>
      <c r="B21" s="14"/>
      <c r="C21" s="14" t="s">
        <v>1943</v>
      </c>
      <c r="D21" s="14" t="s">
        <v>1947</v>
      </c>
      <c r="E21" s="14" t="s">
        <v>1948</v>
      </c>
      <c r="F21" s="14">
        <v>1</v>
      </c>
      <c r="G21" s="24">
        <v>20</v>
      </c>
      <c r="H21" s="24">
        <f t="shared" si="0"/>
        <v>20</v>
      </c>
      <c r="I21" s="14"/>
    </row>
    <row r="22" s="2" customFormat="1" ht="24.75" customHeight="1" spans="1:9">
      <c r="A22" s="23">
        <v>43686</v>
      </c>
      <c r="B22" s="14"/>
      <c r="C22" s="14" t="s">
        <v>1943</v>
      </c>
      <c r="D22" s="14" t="s">
        <v>1949</v>
      </c>
      <c r="E22" s="14" t="s">
        <v>1950</v>
      </c>
      <c r="F22" s="14">
        <v>8</v>
      </c>
      <c r="G22" s="24">
        <v>5</v>
      </c>
      <c r="H22" s="24">
        <f t="shared" si="0"/>
        <v>40</v>
      </c>
      <c r="I22" s="14"/>
    </row>
    <row r="23" s="2" customFormat="1" ht="24.75" customHeight="1" spans="1:9">
      <c r="A23" s="23">
        <v>43691</v>
      </c>
      <c r="B23" s="14"/>
      <c r="C23" s="14" t="s">
        <v>1951</v>
      </c>
      <c r="D23" s="14" t="s">
        <v>85</v>
      </c>
      <c r="E23" s="14" t="s">
        <v>237</v>
      </c>
      <c r="F23" s="14">
        <v>4</v>
      </c>
      <c r="G23" s="24">
        <v>24.7</v>
      </c>
      <c r="H23" s="24">
        <f t="shared" si="0"/>
        <v>98.8</v>
      </c>
      <c r="I23" s="14"/>
    </row>
    <row r="24" s="2" customFormat="1" ht="24.75" customHeight="1" spans="1:9">
      <c r="A24" s="23">
        <v>43691</v>
      </c>
      <c r="B24" s="14"/>
      <c r="C24" s="14" t="s">
        <v>1951</v>
      </c>
      <c r="D24" s="14" t="s">
        <v>37</v>
      </c>
      <c r="E24" s="14" t="s">
        <v>214</v>
      </c>
      <c r="F24" s="14">
        <v>16</v>
      </c>
      <c r="G24" s="24">
        <v>2.9</v>
      </c>
      <c r="H24" s="24">
        <f t="shared" si="0"/>
        <v>46.4</v>
      </c>
      <c r="I24" s="14"/>
    </row>
    <row r="25" s="2" customFormat="1" ht="24.75" customHeight="1" spans="1:9">
      <c r="A25" s="23">
        <v>43691</v>
      </c>
      <c r="B25" s="14"/>
      <c r="C25" s="14" t="s">
        <v>1951</v>
      </c>
      <c r="D25" s="14" t="s">
        <v>37</v>
      </c>
      <c r="E25" s="14" t="s">
        <v>105</v>
      </c>
      <c r="F25" s="14">
        <v>9</v>
      </c>
      <c r="G25" s="24">
        <v>6.8099</v>
      </c>
      <c r="H25" s="24">
        <f t="shared" si="0"/>
        <v>61.2891</v>
      </c>
      <c r="I25" s="14"/>
    </row>
    <row r="26" s="2" customFormat="1" ht="24.75" customHeight="1" spans="1:9">
      <c r="A26" s="23">
        <v>43686</v>
      </c>
      <c r="B26" s="14"/>
      <c r="C26" s="14" t="s">
        <v>1943</v>
      </c>
      <c r="D26" s="14" t="s">
        <v>167</v>
      </c>
      <c r="E26" s="14" t="s">
        <v>1389</v>
      </c>
      <c r="F26" s="14">
        <v>4</v>
      </c>
      <c r="G26" s="24">
        <v>16.9999</v>
      </c>
      <c r="H26" s="24">
        <f t="shared" si="0"/>
        <v>67.9996</v>
      </c>
      <c r="I26" s="14"/>
    </row>
    <row r="27" s="2" customFormat="1" ht="24.75" customHeight="1" spans="1:9">
      <c r="A27" s="23">
        <v>43687</v>
      </c>
      <c r="B27" s="14"/>
      <c r="C27" s="14" t="s">
        <v>1942</v>
      </c>
      <c r="D27" s="14" t="s">
        <v>123</v>
      </c>
      <c r="E27" s="14" t="s">
        <v>124</v>
      </c>
      <c r="F27" s="14">
        <v>72</v>
      </c>
      <c r="G27" s="24">
        <v>1.8</v>
      </c>
      <c r="H27" s="24">
        <f t="shared" si="0"/>
        <v>129.6</v>
      </c>
      <c r="I27" s="14"/>
    </row>
    <row r="28" s="2" customFormat="1" ht="24.75" customHeight="1" spans="1:9">
      <c r="A28" s="23">
        <v>43691</v>
      </c>
      <c r="B28" s="14"/>
      <c r="C28" s="14" t="s">
        <v>1951</v>
      </c>
      <c r="D28" s="14" t="s">
        <v>155</v>
      </c>
      <c r="E28" s="14" t="s">
        <v>366</v>
      </c>
      <c r="F28" s="14">
        <v>8</v>
      </c>
      <c r="G28" s="24">
        <v>5</v>
      </c>
      <c r="H28" s="24">
        <f t="shared" si="0"/>
        <v>40</v>
      </c>
      <c r="I28" s="14"/>
    </row>
    <row r="29" s="2" customFormat="1" ht="24.75" customHeight="1" spans="1:9">
      <c r="A29" s="23">
        <v>43691</v>
      </c>
      <c r="B29" s="14"/>
      <c r="C29" s="14" t="s">
        <v>1951</v>
      </c>
      <c r="D29" s="14" t="s">
        <v>37</v>
      </c>
      <c r="E29" s="14" t="s">
        <v>68</v>
      </c>
      <c r="F29" s="14">
        <v>4</v>
      </c>
      <c r="G29" s="24">
        <v>6.61</v>
      </c>
      <c r="H29" s="24">
        <f t="shared" si="0"/>
        <v>26.44</v>
      </c>
      <c r="I29" s="14"/>
    </row>
    <row r="30" s="2" customFormat="1" ht="24.75" customHeight="1" spans="1:9">
      <c r="A30" s="23">
        <v>43691</v>
      </c>
      <c r="B30" s="14"/>
      <c r="C30" s="14" t="s">
        <v>1951</v>
      </c>
      <c r="D30" s="14" t="s">
        <v>211</v>
      </c>
      <c r="E30" s="14" t="s">
        <v>212</v>
      </c>
      <c r="F30" s="14">
        <v>4</v>
      </c>
      <c r="G30" s="24">
        <v>7.9999</v>
      </c>
      <c r="H30" s="24">
        <f t="shared" si="0"/>
        <v>31.9996</v>
      </c>
      <c r="I30" s="14"/>
    </row>
    <row r="31" s="2" customFormat="1" ht="24.75" customHeight="1" spans="1:9">
      <c r="A31" s="23">
        <v>43691</v>
      </c>
      <c r="B31" s="14"/>
      <c r="C31" s="14" t="s">
        <v>1951</v>
      </c>
      <c r="D31" s="14" t="s">
        <v>37</v>
      </c>
      <c r="E31" s="14" t="s">
        <v>135</v>
      </c>
      <c r="F31" s="14">
        <v>14</v>
      </c>
      <c r="G31" s="24">
        <v>3.4999</v>
      </c>
      <c r="H31" s="24">
        <f t="shared" si="0"/>
        <v>48.9986</v>
      </c>
      <c r="I31" s="14"/>
    </row>
    <row r="32" s="2" customFormat="1" ht="24.75" customHeight="1" spans="1:9">
      <c r="A32" s="23">
        <v>43691</v>
      </c>
      <c r="B32" s="14"/>
      <c r="C32" s="14" t="s">
        <v>1951</v>
      </c>
      <c r="D32" s="14" t="s">
        <v>37</v>
      </c>
      <c r="E32" s="14" t="s">
        <v>38</v>
      </c>
      <c r="F32" s="14">
        <v>16</v>
      </c>
      <c r="G32" s="24">
        <v>4</v>
      </c>
      <c r="H32" s="24">
        <f t="shared" si="0"/>
        <v>64</v>
      </c>
      <c r="I32" s="14"/>
    </row>
    <row r="33" s="2" customFormat="1" ht="24.75" customHeight="1" spans="1:9">
      <c r="A33" s="23">
        <v>43696</v>
      </c>
      <c r="B33" s="14"/>
      <c r="C33" s="14" t="s">
        <v>1951</v>
      </c>
      <c r="D33" s="14" t="s">
        <v>37</v>
      </c>
      <c r="E33" s="14" t="s">
        <v>126</v>
      </c>
      <c r="F33" s="14">
        <v>4</v>
      </c>
      <c r="G33" s="24">
        <v>12</v>
      </c>
      <c r="H33" s="24">
        <f t="shared" si="0"/>
        <v>48</v>
      </c>
      <c r="I33" s="14"/>
    </row>
    <row r="34" s="2" customFormat="1" ht="24.75" customHeight="1" spans="1:9">
      <c r="A34" s="23">
        <v>43694</v>
      </c>
      <c r="B34" s="14"/>
      <c r="C34" s="14" t="s">
        <v>1951</v>
      </c>
      <c r="D34" s="14" t="s">
        <v>195</v>
      </c>
      <c r="E34" s="14" t="s">
        <v>196</v>
      </c>
      <c r="F34" s="14">
        <v>2</v>
      </c>
      <c r="G34" s="24">
        <v>161.6999</v>
      </c>
      <c r="H34" s="24">
        <f t="shared" si="0"/>
        <v>323.3998</v>
      </c>
      <c r="I34" s="14"/>
    </row>
    <row r="35" s="2" customFormat="1" ht="24.75" customHeight="1" spans="1:9">
      <c r="A35" s="23">
        <v>43691</v>
      </c>
      <c r="B35" s="14"/>
      <c r="C35" s="14" t="s">
        <v>1951</v>
      </c>
      <c r="D35" s="14" t="s">
        <v>37</v>
      </c>
      <c r="E35" s="14" t="s">
        <v>38</v>
      </c>
      <c r="F35" s="14">
        <v>16</v>
      </c>
      <c r="G35" s="24">
        <v>4</v>
      </c>
      <c r="H35" s="24">
        <f t="shared" si="0"/>
        <v>64</v>
      </c>
      <c r="I35" s="14"/>
    </row>
    <row r="36" s="2" customFormat="1" ht="24.75" customHeight="1" spans="1:9">
      <c r="A36" s="23">
        <v>43694</v>
      </c>
      <c r="B36" s="14"/>
      <c r="C36" s="14" t="s">
        <v>1943</v>
      </c>
      <c r="D36" s="14" t="s">
        <v>195</v>
      </c>
      <c r="E36" s="14" t="s">
        <v>196</v>
      </c>
      <c r="F36" s="14">
        <v>2</v>
      </c>
      <c r="G36" s="24">
        <v>161.6999</v>
      </c>
      <c r="H36" s="24">
        <f t="shared" si="0"/>
        <v>323.3998</v>
      </c>
      <c r="I36" s="14"/>
    </row>
    <row r="37" s="2" customFormat="1" ht="24.75" customHeight="1" spans="1:9">
      <c r="A37" s="23">
        <v>43698</v>
      </c>
      <c r="B37" s="14"/>
      <c r="C37" s="14" t="s">
        <v>1943</v>
      </c>
      <c r="D37" s="14" t="s">
        <v>1952</v>
      </c>
      <c r="E37" s="14" t="s">
        <v>1953</v>
      </c>
      <c r="F37" s="14">
        <v>2</v>
      </c>
      <c r="G37" s="24">
        <v>127</v>
      </c>
      <c r="H37" s="24">
        <f t="shared" si="0"/>
        <v>254</v>
      </c>
      <c r="I37" s="14"/>
    </row>
    <row r="38" s="2" customFormat="1" ht="24.75" customHeight="1" spans="1:9">
      <c r="A38" s="23">
        <v>43701</v>
      </c>
      <c r="B38" s="14"/>
      <c r="C38" s="14" t="s">
        <v>1954</v>
      </c>
      <c r="D38" s="14" t="s">
        <v>37</v>
      </c>
      <c r="E38" s="14" t="s">
        <v>135</v>
      </c>
      <c r="F38" s="14">
        <v>2</v>
      </c>
      <c r="G38" s="24">
        <v>3.4999</v>
      </c>
      <c r="H38" s="24">
        <f t="shared" si="0"/>
        <v>6.9998</v>
      </c>
      <c r="I38" s="14"/>
    </row>
    <row r="39" s="2" customFormat="1" ht="24.75" customHeight="1" spans="1:9">
      <c r="A39" s="23">
        <v>43701</v>
      </c>
      <c r="B39" s="14"/>
      <c r="C39" s="55" t="s">
        <v>1954</v>
      </c>
      <c r="D39" s="14" t="s">
        <v>73</v>
      </c>
      <c r="E39" s="14" t="s">
        <v>158</v>
      </c>
      <c r="F39" s="14">
        <v>4</v>
      </c>
      <c r="G39" s="24">
        <v>2.6</v>
      </c>
      <c r="H39" s="24">
        <f t="shared" si="0"/>
        <v>10.4</v>
      </c>
      <c r="I39" s="14"/>
    </row>
    <row r="40" s="2" customFormat="1" ht="24.75" customHeight="1" spans="1:9">
      <c r="A40" s="23">
        <v>43701</v>
      </c>
      <c r="B40" s="14"/>
      <c r="C40" s="14" t="s">
        <v>1954</v>
      </c>
      <c r="D40" s="14" t="s">
        <v>37</v>
      </c>
      <c r="E40" s="14" t="s">
        <v>88</v>
      </c>
      <c r="F40" s="14">
        <v>6</v>
      </c>
      <c r="G40" s="24">
        <v>3.3999</v>
      </c>
      <c r="H40" s="24">
        <f t="shared" si="0"/>
        <v>20.3994</v>
      </c>
      <c r="I40" s="14"/>
    </row>
    <row r="41" s="2" customFormat="1" ht="24.75" customHeight="1" spans="1:9">
      <c r="A41" s="23">
        <v>43701</v>
      </c>
      <c r="B41" s="14"/>
      <c r="C41" s="14" t="s">
        <v>1954</v>
      </c>
      <c r="D41" s="14" t="s">
        <v>160</v>
      </c>
      <c r="E41" s="14" t="s">
        <v>259</v>
      </c>
      <c r="F41" s="14">
        <v>4</v>
      </c>
      <c r="G41" s="24">
        <v>3</v>
      </c>
      <c r="H41" s="24">
        <f t="shared" si="0"/>
        <v>12</v>
      </c>
      <c r="I41" s="14"/>
    </row>
    <row r="42" s="2" customFormat="1" ht="24.75" customHeight="1" spans="1:9">
      <c r="A42" s="23">
        <v>43701</v>
      </c>
      <c r="B42" s="14"/>
      <c r="C42" s="14" t="s">
        <v>1955</v>
      </c>
      <c r="D42" s="14" t="s">
        <v>123</v>
      </c>
      <c r="E42" s="14" t="s">
        <v>1956</v>
      </c>
      <c r="F42" s="14">
        <v>2</v>
      </c>
      <c r="G42" s="24">
        <v>2.1</v>
      </c>
      <c r="H42" s="24">
        <f t="shared" si="0"/>
        <v>4.2</v>
      </c>
      <c r="I42" s="14"/>
    </row>
    <row r="43" s="2" customFormat="1" ht="24.75" customHeight="1" spans="1:9">
      <c r="A43" s="23">
        <v>43701</v>
      </c>
      <c r="B43" s="14"/>
      <c r="C43" s="14" t="s">
        <v>1955</v>
      </c>
      <c r="D43" s="14" t="s">
        <v>31</v>
      </c>
      <c r="E43" s="14" t="s">
        <v>32</v>
      </c>
      <c r="F43" s="14">
        <v>7</v>
      </c>
      <c r="G43" s="24">
        <v>2.18</v>
      </c>
      <c r="H43" s="24">
        <f t="shared" si="0"/>
        <v>15.26</v>
      </c>
      <c r="I43" s="14"/>
    </row>
    <row r="44" s="2" customFormat="1" ht="24.75" customHeight="1" spans="1:9">
      <c r="A44" s="23">
        <v>43701</v>
      </c>
      <c r="B44" s="14"/>
      <c r="C44" s="14" t="s">
        <v>1955</v>
      </c>
      <c r="D44" s="14" t="s">
        <v>123</v>
      </c>
      <c r="E44" s="14" t="s">
        <v>1956</v>
      </c>
      <c r="F44" s="14">
        <v>12</v>
      </c>
      <c r="G44" s="24">
        <v>2.1</v>
      </c>
      <c r="H44" s="24">
        <f t="shared" si="0"/>
        <v>25.2</v>
      </c>
      <c r="I44" s="14"/>
    </row>
    <row r="45" s="2" customFormat="1" ht="24.75" customHeight="1" spans="1:9">
      <c r="A45" s="23">
        <v>43701</v>
      </c>
      <c r="B45" s="14"/>
      <c r="C45" s="14" t="s">
        <v>1954</v>
      </c>
      <c r="D45" s="14" t="s">
        <v>123</v>
      </c>
      <c r="E45" s="14" t="s">
        <v>124</v>
      </c>
      <c r="F45" s="14">
        <v>16</v>
      </c>
      <c r="G45" s="24">
        <v>1.8</v>
      </c>
      <c r="H45" s="24">
        <f t="shared" si="0"/>
        <v>28.8</v>
      </c>
      <c r="I45" s="14"/>
    </row>
    <row r="46" s="2" customFormat="1" ht="24.75" customHeight="1" spans="1:9">
      <c r="A46" s="23">
        <v>43701</v>
      </c>
      <c r="B46" s="14"/>
      <c r="C46" s="14" t="s">
        <v>1954</v>
      </c>
      <c r="D46" s="14" t="s">
        <v>123</v>
      </c>
      <c r="E46" s="14" t="s">
        <v>124</v>
      </c>
      <c r="F46" s="14">
        <v>4</v>
      </c>
      <c r="G46" s="24">
        <v>1.8</v>
      </c>
      <c r="H46" s="24">
        <f t="shared" si="0"/>
        <v>7.2</v>
      </c>
      <c r="I46" s="14"/>
    </row>
    <row r="47" s="2" customFormat="1" ht="24.75" customHeight="1" spans="1:9">
      <c r="A47" s="23">
        <v>43701</v>
      </c>
      <c r="B47" s="14"/>
      <c r="C47" s="14" t="s">
        <v>1954</v>
      </c>
      <c r="D47" s="14" t="s">
        <v>123</v>
      </c>
      <c r="E47" s="14" t="s">
        <v>124</v>
      </c>
      <c r="F47" s="14">
        <v>10</v>
      </c>
      <c r="G47" s="24">
        <v>1.8</v>
      </c>
      <c r="H47" s="24">
        <f t="shared" si="0"/>
        <v>18</v>
      </c>
      <c r="I47" s="14"/>
    </row>
    <row r="48" s="2" customFormat="1" ht="24.75" customHeight="1" spans="1:9">
      <c r="A48" s="23">
        <v>43701</v>
      </c>
      <c r="B48" s="14"/>
      <c r="C48" s="14" t="s">
        <v>1954</v>
      </c>
      <c r="D48" s="14" t="s">
        <v>98</v>
      </c>
      <c r="E48" s="14" t="s">
        <v>83</v>
      </c>
      <c r="F48" s="14">
        <v>6</v>
      </c>
      <c r="G48" s="24">
        <v>1.55</v>
      </c>
      <c r="H48" s="24">
        <f t="shared" si="0"/>
        <v>9.3</v>
      </c>
      <c r="I48" s="14"/>
    </row>
    <row r="49" s="2" customFormat="1" ht="24.75" customHeight="1" spans="1:9">
      <c r="A49" s="23">
        <v>43701</v>
      </c>
      <c r="B49" s="14"/>
      <c r="C49" s="14" t="s">
        <v>1954</v>
      </c>
      <c r="D49" s="14" t="s">
        <v>90</v>
      </c>
      <c r="E49" s="14" t="s">
        <v>440</v>
      </c>
      <c r="F49" s="14">
        <v>16</v>
      </c>
      <c r="G49" s="24">
        <v>4.12</v>
      </c>
      <c r="H49" s="24">
        <f t="shared" si="0"/>
        <v>65.92</v>
      </c>
      <c r="I49" s="14"/>
    </row>
    <row r="50" s="2" customFormat="1" ht="24.75" customHeight="1" spans="1:9">
      <c r="A50" s="23">
        <v>43701</v>
      </c>
      <c r="B50" s="14"/>
      <c r="C50" s="14" t="s">
        <v>1954</v>
      </c>
      <c r="D50" s="14" t="s">
        <v>98</v>
      </c>
      <c r="E50" s="14" t="s">
        <v>83</v>
      </c>
      <c r="F50" s="14">
        <v>4</v>
      </c>
      <c r="G50" s="24">
        <v>1.55</v>
      </c>
      <c r="H50" s="24">
        <f t="shared" si="0"/>
        <v>6.2</v>
      </c>
      <c r="I50" s="14"/>
    </row>
    <row r="51" s="2" customFormat="1" ht="24.75" customHeight="1" spans="1:9">
      <c r="A51" s="23">
        <v>43701</v>
      </c>
      <c r="B51" s="14"/>
      <c r="C51" s="14" t="s">
        <v>1955</v>
      </c>
      <c r="D51" s="14" t="s">
        <v>93</v>
      </c>
      <c r="E51" s="14" t="s">
        <v>94</v>
      </c>
      <c r="F51" s="14">
        <v>4</v>
      </c>
      <c r="G51" s="24">
        <v>3.7</v>
      </c>
      <c r="H51" s="24">
        <f t="shared" si="0"/>
        <v>14.8</v>
      </c>
      <c r="I51" s="14"/>
    </row>
    <row r="52" s="2" customFormat="1" ht="24.75" customHeight="1" spans="1:9">
      <c r="A52" s="23">
        <v>43701</v>
      </c>
      <c r="B52" s="14"/>
      <c r="C52" s="14" t="s">
        <v>1955</v>
      </c>
      <c r="D52" s="14" t="s">
        <v>123</v>
      </c>
      <c r="E52" s="14" t="s">
        <v>1956</v>
      </c>
      <c r="F52" s="14">
        <v>4</v>
      </c>
      <c r="G52" s="24">
        <v>2.1</v>
      </c>
      <c r="H52" s="24">
        <f t="shared" si="0"/>
        <v>8.4</v>
      </c>
      <c r="I52" s="14"/>
    </row>
    <row r="53" s="2" customFormat="1" ht="24.75" customHeight="1" spans="1:9">
      <c r="A53" s="23">
        <v>43701</v>
      </c>
      <c r="B53" s="14"/>
      <c r="C53" s="14" t="s">
        <v>1955</v>
      </c>
      <c r="D53" s="14" t="s">
        <v>123</v>
      </c>
      <c r="E53" s="14" t="s">
        <v>1956</v>
      </c>
      <c r="F53" s="14">
        <v>8</v>
      </c>
      <c r="G53" s="24">
        <v>2.1</v>
      </c>
      <c r="H53" s="24">
        <f t="shared" si="0"/>
        <v>16.8</v>
      </c>
      <c r="I53" s="14"/>
    </row>
    <row r="54" s="2" customFormat="1" ht="24.75" customHeight="1" spans="1:9">
      <c r="A54" s="23">
        <v>43703</v>
      </c>
      <c r="B54" s="14"/>
      <c r="C54" s="14" t="s">
        <v>1954</v>
      </c>
      <c r="D54" s="14" t="s">
        <v>25</v>
      </c>
      <c r="E54" s="14" t="s">
        <v>26</v>
      </c>
      <c r="F54" s="14">
        <v>200</v>
      </c>
      <c r="G54" s="24">
        <v>0.97</v>
      </c>
      <c r="H54" s="24">
        <f t="shared" si="0"/>
        <v>194</v>
      </c>
      <c r="I54" s="14"/>
    </row>
    <row r="55" s="2" customFormat="1" ht="24.75" customHeight="1" spans="1:9">
      <c r="A55" s="23">
        <v>43703</v>
      </c>
      <c r="B55" s="14"/>
      <c r="C55" s="14" t="s">
        <v>1957</v>
      </c>
      <c r="D55" s="14" t="s">
        <v>90</v>
      </c>
      <c r="E55" s="14" t="s">
        <v>91</v>
      </c>
      <c r="F55" s="14">
        <v>10</v>
      </c>
      <c r="G55" s="24">
        <v>4.3</v>
      </c>
      <c r="H55" s="24">
        <f t="shared" si="0"/>
        <v>43</v>
      </c>
      <c r="I55" s="14"/>
    </row>
    <row r="56" s="2" customFormat="1" ht="24.75" customHeight="1" spans="1:9">
      <c r="A56" s="23">
        <v>43703</v>
      </c>
      <c r="B56" s="14"/>
      <c r="C56" s="14" t="s">
        <v>1957</v>
      </c>
      <c r="D56" s="14" t="s">
        <v>90</v>
      </c>
      <c r="E56" s="14" t="s">
        <v>440</v>
      </c>
      <c r="F56" s="14">
        <v>40</v>
      </c>
      <c r="G56" s="24">
        <v>4.12</v>
      </c>
      <c r="H56" s="24">
        <f t="shared" si="0"/>
        <v>164.8</v>
      </c>
      <c r="I56" s="14"/>
    </row>
    <row r="57" s="2" customFormat="1" ht="24.75" customHeight="1" spans="1:9">
      <c r="A57" s="23">
        <v>43703</v>
      </c>
      <c r="B57" s="14"/>
      <c r="C57" s="14" t="s">
        <v>1957</v>
      </c>
      <c r="D57" s="14" t="s">
        <v>98</v>
      </c>
      <c r="E57" s="14" t="s">
        <v>83</v>
      </c>
      <c r="F57" s="14">
        <v>10</v>
      </c>
      <c r="G57" s="24">
        <v>1.55</v>
      </c>
      <c r="H57" s="24">
        <f t="shared" si="0"/>
        <v>15.5</v>
      </c>
      <c r="I57" s="14"/>
    </row>
    <row r="58" s="2" customFormat="1" ht="24.75" customHeight="1" spans="1:9">
      <c r="A58" s="23">
        <v>43701</v>
      </c>
      <c r="B58" s="14"/>
      <c r="C58" s="14" t="s">
        <v>1954</v>
      </c>
      <c r="D58" s="14" t="s">
        <v>192</v>
      </c>
      <c r="E58" s="14" t="s">
        <v>316</v>
      </c>
      <c r="F58" s="14">
        <v>1</v>
      </c>
      <c r="G58" s="24">
        <v>43.83</v>
      </c>
      <c r="H58" s="24">
        <f t="shared" si="0"/>
        <v>43.83</v>
      </c>
      <c r="I58" s="14"/>
    </row>
    <row r="59" s="2" customFormat="1" ht="24.75" customHeight="1" spans="1:9">
      <c r="A59" s="23">
        <v>43701</v>
      </c>
      <c r="B59" s="14"/>
      <c r="C59" s="14" t="s">
        <v>1954</v>
      </c>
      <c r="D59" s="14" t="s">
        <v>90</v>
      </c>
      <c r="E59" s="14" t="s">
        <v>91</v>
      </c>
      <c r="F59" s="14">
        <v>6</v>
      </c>
      <c r="G59" s="24">
        <v>4.3</v>
      </c>
      <c r="H59" s="24">
        <f t="shared" si="0"/>
        <v>25.8</v>
      </c>
      <c r="I59" s="14"/>
    </row>
    <row r="60" s="2" customFormat="1" ht="24.75" customHeight="1" spans="1:9">
      <c r="A60" s="23">
        <v>43701</v>
      </c>
      <c r="B60" s="14"/>
      <c r="C60" s="14" t="s">
        <v>1954</v>
      </c>
      <c r="D60" s="14" t="s">
        <v>37</v>
      </c>
      <c r="E60" s="14" t="s">
        <v>76</v>
      </c>
      <c r="F60" s="14">
        <v>8</v>
      </c>
      <c r="G60" s="24">
        <v>11.3699</v>
      </c>
      <c r="H60" s="24">
        <f t="shared" si="0"/>
        <v>90.9592</v>
      </c>
      <c r="I60" s="14"/>
    </row>
    <row r="61" s="2" customFormat="1" ht="24.75" customHeight="1" spans="1:9">
      <c r="A61" s="23">
        <v>43701</v>
      </c>
      <c r="B61" s="14"/>
      <c r="C61" s="14" t="s">
        <v>1954</v>
      </c>
      <c r="D61" s="14" t="s">
        <v>192</v>
      </c>
      <c r="E61" s="14" t="s">
        <v>193</v>
      </c>
      <c r="F61" s="14">
        <v>2</v>
      </c>
      <c r="G61" s="24">
        <v>43.83</v>
      </c>
      <c r="H61" s="24">
        <f t="shared" si="0"/>
        <v>87.66</v>
      </c>
      <c r="I61" s="14"/>
    </row>
    <row r="62" s="2" customFormat="1" ht="24.75" customHeight="1" spans="1:9">
      <c r="A62" s="23">
        <v>43703</v>
      </c>
      <c r="B62" s="14"/>
      <c r="C62" s="14" t="s">
        <v>1957</v>
      </c>
      <c r="D62" s="14" t="s">
        <v>73</v>
      </c>
      <c r="E62" s="14" t="s">
        <v>158</v>
      </c>
      <c r="F62" s="14">
        <v>10</v>
      </c>
      <c r="G62" s="24">
        <v>2.6</v>
      </c>
      <c r="H62" s="24">
        <f t="shared" si="0"/>
        <v>26</v>
      </c>
      <c r="I62" s="14"/>
    </row>
    <row r="63" s="2" customFormat="1" ht="24.75" customHeight="1" spans="1:9">
      <c r="A63" s="23">
        <v>43703</v>
      </c>
      <c r="B63" s="14"/>
      <c r="C63" s="14" t="s">
        <v>1957</v>
      </c>
      <c r="D63" s="14" t="s">
        <v>37</v>
      </c>
      <c r="E63" s="14" t="s">
        <v>88</v>
      </c>
      <c r="F63" s="14">
        <v>15</v>
      </c>
      <c r="G63" s="24">
        <v>3.3999</v>
      </c>
      <c r="H63" s="24">
        <f t="shared" si="0"/>
        <v>50.9985</v>
      </c>
      <c r="I63" s="14"/>
    </row>
    <row r="64" s="2" customFormat="1" ht="24.75" customHeight="1" spans="1:9">
      <c r="A64" s="23">
        <v>43703</v>
      </c>
      <c r="B64" s="14"/>
      <c r="C64" s="14" t="s">
        <v>1957</v>
      </c>
      <c r="D64" s="14" t="s">
        <v>93</v>
      </c>
      <c r="E64" s="14" t="s">
        <v>94</v>
      </c>
      <c r="F64" s="14">
        <v>6</v>
      </c>
      <c r="G64" s="24">
        <v>4.4301</v>
      </c>
      <c r="H64" s="24">
        <f t="shared" si="0"/>
        <v>26.5806</v>
      </c>
      <c r="I64" s="14"/>
    </row>
    <row r="65" s="2" customFormat="1" ht="24.75" customHeight="1" spans="1:9">
      <c r="A65" s="23">
        <v>43701</v>
      </c>
      <c r="B65" s="14"/>
      <c r="C65" s="14" t="s">
        <v>1954</v>
      </c>
      <c r="D65" s="14" t="s">
        <v>123</v>
      </c>
      <c r="E65" s="14" t="s">
        <v>124</v>
      </c>
      <c r="F65" s="14">
        <v>4</v>
      </c>
      <c r="G65" s="24">
        <v>1.8</v>
      </c>
      <c r="H65" s="24">
        <f t="shared" si="0"/>
        <v>7.2</v>
      </c>
      <c r="I65" s="14"/>
    </row>
    <row r="66" s="2" customFormat="1" ht="24.75" customHeight="1" spans="1:9">
      <c r="A66" s="23">
        <v>43701</v>
      </c>
      <c r="B66" s="14"/>
      <c r="C66" s="14" t="s">
        <v>1954</v>
      </c>
      <c r="D66" s="14" t="s">
        <v>123</v>
      </c>
      <c r="E66" s="14" t="s">
        <v>124</v>
      </c>
      <c r="F66" s="14">
        <v>16</v>
      </c>
      <c r="G66" s="24">
        <v>1.8</v>
      </c>
      <c r="H66" s="24">
        <f t="shared" si="0"/>
        <v>28.8</v>
      </c>
      <c r="I66" s="14"/>
    </row>
    <row r="67" s="2" customFormat="1" ht="24.75" customHeight="1" spans="1:9">
      <c r="A67" s="23">
        <v>43701</v>
      </c>
      <c r="B67" s="14"/>
      <c r="C67" s="14" t="s">
        <v>1954</v>
      </c>
      <c r="D67" s="14" t="s">
        <v>192</v>
      </c>
      <c r="E67" s="14" t="s">
        <v>193</v>
      </c>
      <c r="F67" s="14">
        <v>2</v>
      </c>
      <c r="G67" s="24">
        <v>43.83</v>
      </c>
      <c r="H67" s="24">
        <f t="shared" si="0"/>
        <v>87.66</v>
      </c>
      <c r="I67" s="14"/>
    </row>
    <row r="68" s="2" customFormat="1" ht="24.75" customHeight="1" spans="1:9">
      <c r="A68" s="23">
        <v>43701</v>
      </c>
      <c r="B68" s="14"/>
      <c r="C68" s="14" t="s">
        <v>1955</v>
      </c>
      <c r="D68" s="14" t="s">
        <v>123</v>
      </c>
      <c r="E68" s="14" t="s">
        <v>1956</v>
      </c>
      <c r="F68" s="14">
        <v>10</v>
      </c>
      <c r="G68" s="24">
        <v>2.1</v>
      </c>
      <c r="H68" s="24">
        <f t="shared" si="0"/>
        <v>21</v>
      </c>
      <c r="I68" s="14"/>
    </row>
    <row r="69" s="2" customFormat="1" ht="24.75" customHeight="1" spans="1:9">
      <c r="A69" s="23">
        <v>43701</v>
      </c>
      <c r="B69" s="14"/>
      <c r="C69" s="14" t="s">
        <v>1955</v>
      </c>
      <c r="D69" s="14" t="s">
        <v>1958</v>
      </c>
      <c r="E69" s="14" t="s">
        <v>1959</v>
      </c>
      <c r="F69" s="14">
        <v>8</v>
      </c>
      <c r="G69" s="24">
        <v>6</v>
      </c>
      <c r="H69" s="24">
        <f t="shared" si="0"/>
        <v>48</v>
      </c>
      <c r="I69" s="14"/>
    </row>
    <row r="70" s="2" customFormat="1" ht="24.75" customHeight="1" spans="1:9">
      <c r="A70" s="23">
        <v>43701</v>
      </c>
      <c r="B70" s="14"/>
      <c r="C70" s="14" t="s">
        <v>1955</v>
      </c>
      <c r="D70" s="14" t="s">
        <v>31</v>
      </c>
      <c r="E70" s="14" t="s">
        <v>32</v>
      </c>
      <c r="F70" s="14">
        <v>17</v>
      </c>
      <c r="G70" s="24">
        <v>2.18</v>
      </c>
      <c r="H70" s="24">
        <f t="shared" si="0"/>
        <v>37.06</v>
      </c>
      <c r="I70" s="14"/>
    </row>
    <row r="71" s="2" customFormat="1" ht="24.75" customHeight="1" spans="1:9">
      <c r="A71" s="23">
        <v>43703</v>
      </c>
      <c r="B71" s="14"/>
      <c r="C71" s="14" t="s">
        <v>1957</v>
      </c>
      <c r="D71" s="14" t="s">
        <v>37</v>
      </c>
      <c r="E71" s="14" t="s">
        <v>76</v>
      </c>
      <c r="F71" s="14">
        <v>20</v>
      </c>
      <c r="G71" s="24">
        <v>11.3699</v>
      </c>
      <c r="H71" s="24">
        <f t="shared" si="0"/>
        <v>227.398</v>
      </c>
      <c r="I71" s="14"/>
    </row>
    <row r="72" s="34" customFormat="1" ht="25.5" customHeight="1" spans="1:9">
      <c r="A72" s="49" t="s">
        <v>48</v>
      </c>
      <c r="B72" s="48"/>
      <c r="C72" s="49" t="str">
        <f>IF(H72&lt;0,"负","")&amp;IF(TRUNC(ROUND(H72,2))=0,"",TEXT(TRUNC(ABS(ROUND(H72,2))),"[DBNum2]")&amp;"元")&amp;IF(ISERR(FIND(".",ROUND(H72,2))),"",TEXT(RIGHT(TRUNC(ROUND(H72,2)*10)),"[DBNum2]"))&amp;IF(ISERR(FIND(".0",TEXT(H72,"0.00"))),"角","")&amp;IF(LEFT(RIGHT(ROUND(H72,2),3))=".",TEXT(RIGHT(ROUND(H72,2)),"[DBNum2]")&amp;"分","整")</f>
        <v>伍仟伍佰肆拾伍元伍角叁分</v>
      </c>
      <c r="D72" s="52"/>
      <c r="E72" s="48"/>
      <c r="F72" s="49" t="s">
        <v>49</v>
      </c>
      <c r="G72" s="48"/>
      <c r="H72" s="53">
        <f>SUM(H8:H71)</f>
        <v>5545.5316</v>
      </c>
      <c r="I72" s="54"/>
    </row>
    <row r="73" ht="12.75" customHeight="1" spans="7:7">
      <c r="G73" s="5"/>
    </row>
    <row r="74" s="3" customFormat="1" ht="20.1" customHeight="1" spans="1:11">
      <c r="A74" s="3" t="s">
        <v>50</v>
      </c>
      <c r="H74" s="3" t="s">
        <v>51</v>
      </c>
      <c r="K74" s="5"/>
    </row>
    <row r="75" s="3" customFormat="1" ht="20.1" customHeight="1" spans="1:11">
      <c r="A75" s="3" t="s">
        <v>52</v>
      </c>
      <c r="H75" s="3" t="s">
        <v>52</v>
      </c>
      <c r="K75" s="5"/>
    </row>
    <row r="76" s="4" customFormat="1" ht="20.1" customHeight="1" spans="1:11">
      <c r="A76" s="26" t="s">
        <v>53</v>
      </c>
      <c r="B76" s="27" t="s">
        <v>54</v>
      </c>
      <c r="C76" s="27"/>
      <c r="D76" s="30" t="s">
        <v>0</v>
      </c>
      <c r="K76" s="5"/>
    </row>
    <row r="77" s="4" customFormat="1" ht="20.1" customHeight="1" spans="1:11">
      <c r="A77" s="26"/>
      <c r="B77" s="27" t="s">
        <v>55</v>
      </c>
      <c r="C77" s="27"/>
      <c r="D77" s="68" t="s">
        <v>56</v>
      </c>
      <c r="K77" s="5"/>
    </row>
    <row r="78" s="4" customFormat="1" ht="20.1" customHeight="1" spans="1:11">
      <c r="A78" s="26"/>
      <c r="B78" s="27" t="s">
        <v>57</v>
      </c>
      <c r="C78" s="27"/>
      <c r="D78" s="30" t="s">
        <v>58</v>
      </c>
      <c r="H78" s="33"/>
      <c r="I78" s="32"/>
      <c r="K78" s="5"/>
    </row>
    <row r="79" s="4" customFormat="1" ht="20.1" customHeight="1" spans="1:11">
      <c r="A79" s="26"/>
      <c r="B79" s="27" t="s">
        <v>59</v>
      </c>
      <c r="C79" s="27"/>
      <c r="D79" s="30" t="s">
        <v>60</v>
      </c>
      <c r="K79" s="5"/>
    </row>
    <row r="80" s="4" customFormat="1" ht="20.1" customHeight="1" spans="1:11">
      <c r="A80" s="30" t="s">
        <v>61</v>
      </c>
      <c r="K80" s="5"/>
    </row>
    <row r="81" s="4" customFormat="1" ht="20.1" customHeight="1" spans="2:11">
      <c r="B81" s="30" t="s">
        <v>62</v>
      </c>
      <c r="E81" s="30"/>
      <c r="F81" s="30"/>
      <c r="K81" s="5"/>
    </row>
  </sheetData>
  <autoFilter ref="A7:K72">
    <extLst/>
  </autoFilter>
  <mergeCells count="10">
    <mergeCell ref="A1:I1"/>
    <mergeCell ref="A2:I2"/>
    <mergeCell ref="A72:B72"/>
    <mergeCell ref="C72:E72"/>
    <mergeCell ref="F72:G72"/>
    <mergeCell ref="B76:C76"/>
    <mergeCell ref="B77:C77"/>
    <mergeCell ref="B78:C78"/>
    <mergeCell ref="B79:C79"/>
    <mergeCell ref="A76:A79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workbookViewId="0">
      <selection activeCell="I14" sqref="I14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1960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43694</v>
      </c>
      <c r="B8" s="14"/>
      <c r="C8" s="14" t="s">
        <v>1961</v>
      </c>
      <c r="D8" s="14" t="s">
        <v>100</v>
      </c>
      <c r="E8" s="14" t="s">
        <v>1268</v>
      </c>
      <c r="F8" s="14">
        <v>2</v>
      </c>
      <c r="G8" s="24">
        <v>795.8</v>
      </c>
      <c r="H8" s="24">
        <f>F8*G8</f>
        <v>1591.6</v>
      </c>
      <c r="I8" s="14"/>
    </row>
    <row r="9" s="34" customFormat="1" ht="25.5" customHeight="1" spans="1:9">
      <c r="A9" s="49" t="s">
        <v>48</v>
      </c>
      <c r="B9" s="48"/>
      <c r="C9" s="49" t="str">
        <f>IF(H9&lt;0,"负","")&amp;IF(TRUNC(ROUND(H9,2))=0,"",TEXT(TRUNC(ABS(ROUND(H9,2))),"[DBNum2]")&amp;"元")&amp;IF(ISERR(FIND(".",ROUND(H9,2))),"",TEXT(RIGHT(TRUNC(ROUND(H9,2)*10)),"[DBNum2]"))&amp;IF(ISERR(FIND(".0",TEXT(H9,"0.00"))),"角","")&amp;IF(LEFT(RIGHT(ROUND(H9,2),3))=".",TEXT(RIGHT(ROUND(H9,2)),"[DBNum2]")&amp;"分","整")</f>
        <v>壹仟伍佰玖拾壹元陆角整</v>
      </c>
      <c r="D9" s="52"/>
      <c r="E9" s="48"/>
      <c r="F9" s="49" t="s">
        <v>49</v>
      </c>
      <c r="G9" s="48"/>
      <c r="H9" s="53">
        <f>SUM(H8:H8)</f>
        <v>1591.6</v>
      </c>
      <c r="I9" s="54"/>
    </row>
    <row r="10" ht="12.75" customHeight="1" spans="7:7">
      <c r="G10" s="5"/>
    </row>
    <row r="11" s="3" customFormat="1" ht="20.1" customHeight="1" spans="1:11">
      <c r="A11" s="3" t="s">
        <v>50</v>
      </c>
      <c r="H11" s="3" t="s">
        <v>51</v>
      </c>
      <c r="K11" s="5"/>
    </row>
    <row r="12" s="3" customFormat="1" ht="20.1" customHeight="1" spans="1:11">
      <c r="A12" s="3" t="s">
        <v>52</v>
      </c>
      <c r="H12" s="3" t="s">
        <v>52</v>
      </c>
      <c r="K12" s="5"/>
    </row>
    <row r="13" s="4" customFormat="1" ht="20.1" customHeight="1" spans="1:11">
      <c r="A13" s="26" t="s">
        <v>53</v>
      </c>
      <c r="B13" s="27" t="s">
        <v>54</v>
      </c>
      <c r="C13" s="27"/>
      <c r="D13" s="30" t="s">
        <v>0</v>
      </c>
      <c r="K13" s="5"/>
    </row>
    <row r="14" s="4" customFormat="1" ht="20.1" customHeight="1" spans="1:11">
      <c r="A14" s="26"/>
      <c r="B14" s="27" t="s">
        <v>55</v>
      </c>
      <c r="C14" s="27"/>
      <c r="D14" s="68" t="s">
        <v>56</v>
      </c>
      <c r="K14" s="5"/>
    </row>
    <row r="15" s="4" customFormat="1" ht="20.1" customHeight="1" spans="1:11">
      <c r="A15" s="26"/>
      <c r="B15" s="27" t="s">
        <v>57</v>
      </c>
      <c r="C15" s="27"/>
      <c r="D15" s="30" t="s">
        <v>58</v>
      </c>
      <c r="H15" s="33"/>
      <c r="I15" s="32"/>
      <c r="K15" s="5"/>
    </row>
    <row r="16" s="4" customFormat="1" ht="20.1" customHeight="1" spans="1:11">
      <c r="A16" s="26"/>
      <c r="B16" s="27" t="s">
        <v>59</v>
      </c>
      <c r="C16" s="27"/>
      <c r="D16" s="30" t="s">
        <v>60</v>
      </c>
      <c r="K16" s="5"/>
    </row>
    <row r="17" s="4" customFormat="1" ht="20.1" customHeight="1" spans="1:11">
      <c r="A17" s="30" t="s">
        <v>61</v>
      </c>
      <c r="K17" s="5"/>
    </row>
    <row r="18" s="4" customFormat="1" ht="20.1" customHeight="1" spans="2:11">
      <c r="B18" s="30" t="s">
        <v>62</v>
      </c>
      <c r="E18" s="30"/>
      <c r="F18" s="30"/>
      <c r="K18" s="5"/>
    </row>
  </sheetData>
  <mergeCells count="10">
    <mergeCell ref="A1:I1"/>
    <mergeCell ref="A2:I2"/>
    <mergeCell ref="A9:B9"/>
    <mergeCell ref="C9:E9"/>
    <mergeCell ref="F9:G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"/>
  <sheetViews>
    <sheetView workbookViewId="0">
      <selection activeCell="D20" sqref="D20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1962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43726</v>
      </c>
      <c r="B8" s="14"/>
      <c r="C8" s="14" t="s">
        <v>1963</v>
      </c>
      <c r="D8" s="14" t="s">
        <v>98</v>
      </c>
      <c r="E8" s="14" t="s">
        <v>425</v>
      </c>
      <c r="F8" s="14">
        <v>124</v>
      </c>
      <c r="G8" s="24">
        <v>1.75</v>
      </c>
      <c r="H8" s="24">
        <f>F8*G8</f>
        <v>217</v>
      </c>
      <c r="I8" s="14"/>
    </row>
    <row r="9" s="2" customFormat="1" ht="24.75" customHeight="1" spans="1:9">
      <c r="A9" s="23">
        <v>43728</v>
      </c>
      <c r="B9" s="14"/>
      <c r="C9" s="14" t="s">
        <v>1964</v>
      </c>
      <c r="D9" s="14" t="s">
        <v>37</v>
      </c>
      <c r="E9" s="14" t="s">
        <v>68</v>
      </c>
      <c r="F9" s="14">
        <v>10</v>
      </c>
      <c r="G9" s="24">
        <v>6.61</v>
      </c>
      <c r="H9" s="24">
        <f t="shared" ref="H9:H27" si="0">F9*G9</f>
        <v>66.1</v>
      </c>
      <c r="I9" s="14"/>
    </row>
    <row r="10" s="2" customFormat="1" ht="24.75" customHeight="1" spans="1:9">
      <c r="A10" s="23">
        <v>43728</v>
      </c>
      <c r="B10" s="14"/>
      <c r="C10" s="14" t="s">
        <v>1964</v>
      </c>
      <c r="D10" s="14" t="s">
        <v>211</v>
      </c>
      <c r="E10" s="14" t="s">
        <v>212</v>
      </c>
      <c r="F10" s="14">
        <v>20</v>
      </c>
      <c r="G10" s="24">
        <v>7.9999</v>
      </c>
      <c r="H10" s="24">
        <f t="shared" si="0"/>
        <v>159.998</v>
      </c>
      <c r="I10" s="14"/>
    </row>
    <row r="11" s="2" customFormat="1" ht="24.75" customHeight="1" spans="1:9">
      <c r="A11" s="23">
        <v>43728</v>
      </c>
      <c r="B11" s="14"/>
      <c r="C11" s="14" t="s">
        <v>1964</v>
      </c>
      <c r="D11" s="14" t="s">
        <v>82</v>
      </c>
      <c r="E11" s="14" t="s">
        <v>1186</v>
      </c>
      <c r="F11" s="14">
        <v>20</v>
      </c>
      <c r="G11" s="24">
        <v>3.7</v>
      </c>
      <c r="H11" s="24">
        <f t="shared" si="0"/>
        <v>74</v>
      </c>
      <c r="I11" s="14"/>
    </row>
    <row r="12" s="2" customFormat="1" ht="24.75" customHeight="1" spans="1:9">
      <c r="A12" s="23">
        <v>43728</v>
      </c>
      <c r="B12" s="14"/>
      <c r="C12" s="14" t="s">
        <v>1964</v>
      </c>
      <c r="D12" s="14" t="s">
        <v>25</v>
      </c>
      <c r="E12" s="14" t="s">
        <v>241</v>
      </c>
      <c r="F12" s="14">
        <v>100</v>
      </c>
      <c r="G12" s="24">
        <v>1.67</v>
      </c>
      <c r="H12" s="24">
        <f t="shared" si="0"/>
        <v>167</v>
      </c>
      <c r="I12" s="14"/>
    </row>
    <row r="13" s="2" customFormat="1" ht="24.75" customHeight="1" spans="1:9">
      <c r="A13" s="23">
        <v>43726</v>
      </c>
      <c r="B13" s="14"/>
      <c r="C13" s="14" t="s">
        <v>1965</v>
      </c>
      <c r="D13" s="14" t="s">
        <v>227</v>
      </c>
      <c r="E13" s="14" t="s">
        <v>818</v>
      </c>
      <c r="F13" s="14">
        <v>10</v>
      </c>
      <c r="G13" s="24">
        <v>430</v>
      </c>
      <c r="H13" s="24">
        <f t="shared" si="0"/>
        <v>4300</v>
      </c>
      <c r="I13" s="14"/>
    </row>
    <row r="14" s="2" customFormat="1" ht="24.75" customHeight="1" spans="1:9">
      <c r="A14" s="23">
        <v>43728</v>
      </c>
      <c r="B14" s="14"/>
      <c r="C14" s="14" t="s">
        <v>1966</v>
      </c>
      <c r="D14" s="14" t="s">
        <v>253</v>
      </c>
      <c r="E14" s="14" t="s">
        <v>717</v>
      </c>
      <c r="F14" s="14">
        <v>20</v>
      </c>
      <c r="G14" s="24">
        <v>36.04</v>
      </c>
      <c r="H14" s="24">
        <f t="shared" si="0"/>
        <v>720.8</v>
      </c>
      <c r="I14" s="14"/>
    </row>
    <row r="15" s="2" customFormat="1" ht="24.75" customHeight="1" spans="1:9">
      <c r="A15" s="23">
        <v>43728</v>
      </c>
      <c r="B15" s="14"/>
      <c r="C15" s="14" t="s">
        <v>1964</v>
      </c>
      <c r="D15" s="14" t="s">
        <v>73</v>
      </c>
      <c r="E15" s="14" t="s">
        <v>74</v>
      </c>
      <c r="F15" s="14">
        <v>20</v>
      </c>
      <c r="G15" s="24">
        <v>3.3999</v>
      </c>
      <c r="H15" s="24">
        <f t="shared" si="0"/>
        <v>67.998</v>
      </c>
      <c r="I15" s="14"/>
    </row>
    <row r="16" s="2" customFormat="1" ht="24.75" customHeight="1" spans="1:9">
      <c r="A16" s="23">
        <v>43728</v>
      </c>
      <c r="B16" s="14"/>
      <c r="C16" s="14" t="s">
        <v>1964</v>
      </c>
      <c r="D16" s="14" t="s">
        <v>25</v>
      </c>
      <c r="E16" s="14" t="s">
        <v>29</v>
      </c>
      <c r="F16" s="14">
        <v>600</v>
      </c>
      <c r="G16" s="24">
        <v>0.68</v>
      </c>
      <c r="H16" s="24">
        <f t="shared" si="0"/>
        <v>408</v>
      </c>
      <c r="I16" s="14"/>
    </row>
    <row r="17" s="2" customFormat="1" ht="24.75" customHeight="1" spans="1:9">
      <c r="A17" s="23">
        <v>43728</v>
      </c>
      <c r="B17" s="14"/>
      <c r="C17" s="14" t="s">
        <v>1964</v>
      </c>
      <c r="D17" s="14" t="s">
        <v>704</v>
      </c>
      <c r="E17" s="14" t="s">
        <v>705</v>
      </c>
      <c r="F17" s="14">
        <v>4</v>
      </c>
      <c r="G17" s="24">
        <v>141</v>
      </c>
      <c r="H17" s="24">
        <f t="shared" si="0"/>
        <v>564</v>
      </c>
      <c r="I17" s="14"/>
    </row>
    <row r="18" s="2" customFormat="1" ht="24.75" customHeight="1" spans="1:9">
      <c r="A18" s="23">
        <v>43728</v>
      </c>
      <c r="B18" s="14"/>
      <c r="C18" s="14" t="s">
        <v>1964</v>
      </c>
      <c r="D18" s="14" t="s">
        <v>160</v>
      </c>
      <c r="E18" s="14" t="s">
        <v>259</v>
      </c>
      <c r="F18" s="14">
        <v>40</v>
      </c>
      <c r="G18" s="24">
        <v>3</v>
      </c>
      <c r="H18" s="24">
        <f t="shared" si="0"/>
        <v>120</v>
      </c>
      <c r="I18" s="14"/>
    </row>
    <row r="19" s="2" customFormat="1" ht="24.75" customHeight="1" spans="1:9">
      <c r="A19" s="23">
        <v>43728</v>
      </c>
      <c r="B19" s="14"/>
      <c r="C19" s="14" t="s">
        <v>1964</v>
      </c>
      <c r="D19" s="14" t="s">
        <v>90</v>
      </c>
      <c r="E19" s="14" t="s">
        <v>91</v>
      </c>
      <c r="F19" s="14">
        <v>40</v>
      </c>
      <c r="G19" s="24">
        <v>4.3</v>
      </c>
      <c r="H19" s="24">
        <f t="shared" si="0"/>
        <v>172</v>
      </c>
      <c r="I19" s="14"/>
    </row>
    <row r="20" s="2" customFormat="1" ht="24.75" customHeight="1" spans="1:9">
      <c r="A20" s="23">
        <v>43720</v>
      </c>
      <c r="B20" s="14"/>
      <c r="C20" s="14" t="s">
        <v>1965</v>
      </c>
      <c r="D20" s="14" t="s">
        <v>37</v>
      </c>
      <c r="E20" s="14" t="s">
        <v>80</v>
      </c>
      <c r="F20" s="14">
        <v>66</v>
      </c>
      <c r="G20" s="24">
        <v>12.07</v>
      </c>
      <c r="H20" s="24">
        <f t="shared" si="0"/>
        <v>796.62</v>
      </c>
      <c r="I20" s="14"/>
    </row>
    <row r="21" s="2" customFormat="1" ht="24.75" customHeight="1" spans="1:9">
      <c r="A21" s="23">
        <v>43728</v>
      </c>
      <c r="B21" s="14"/>
      <c r="C21" s="14" t="s">
        <v>1964</v>
      </c>
      <c r="D21" s="14" t="s">
        <v>37</v>
      </c>
      <c r="E21" s="14" t="s">
        <v>126</v>
      </c>
      <c r="F21" s="14">
        <v>10</v>
      </c>
      <c r="G21" s="24">
        <v>12</v>
      </c>
      <c r="H21" s="24">
        <f t="shared" si="0"/>
        <v>120</v>
      </c>
      <c r="I21" s="14"/>
    </row>
    <row r="22" s="2" customFormat="1" ht="24.75" customHeight="1" spans="1:9">
      <c r="A22" s="23">
        <v>43728</v>
      </c>
      <c r="B22" s="14"/>
      <c r="C22" s="14" t="s">
        <v>1964</v>
      </c>
      <c r="D22" s="14" t="s">
        <v>31</v>
      </c>
      <c r="E22" s="14" t="s">
        <v>230</v>
      </c>
      <c r="F22" s="14">
        <v>30</v>
      </c>
      <c r="G22" s="24">
        <v>1.84</v>
      </c>
      <c r="H22" s="24">
        <f t="shared" si="0"/>
        <v>55.2</v>
      </c>
      <c r="I22" s="14"/>
    </row>
    <row r="23" s="2" customFormat="1" ht="24.75" customHeight="1" spans="1:9">
      <c r="A23" s="23">
        <v>43728</v>
      </c>
      <c r="B23" s="14"/>
      <c r="C23" s="14" t="s">
        <v>1964</v>
      </c>
      <c r="D23" s="14" t="s">
        <v>73</v>
      </c>
      <c r="E23" s="14" t="s">
        <v>158</v>
      </c>
      <c r="F23" s="14">
        <v>80</v>
      </c>
      <c r="G23" s="24">
        <v>2.6</v>
      </c>
      <c r="H23" s="24">
        <f t="shared" si="0"/>
        <v>208</v>
      </c>
      <c r="I23" s="14"/>
    </row>
    <row r="24" s="2" customFormat="1" ht="24.75" customHeight="1" spans="1:9">
      <c r="A24" s="23">
        <v>43728</v>
      </c>
      <c r="B24" s="14"/>
      <c r="C24" s="14" t="s">
        <v>1964</v>
      </c>
      <c r="D24" s="14" t="s">
        <v>109</v>
      </c>
      <c r="E24" s="14" t="s">
        <v>585</v>
      </c>
      <c r="F24" s="14">
        <v>140</v>
      </c>
      <c r="G24" s="24">
        <v>6.9</v>
      </c>
      <c r="H24" s="24">
        <f t="shared" si="0"/>
        <v>966</v>
      </c>
      <c r="I24" s="14"/>
    </row>
    <row r="25" s="2" customFormat="1" ht="24.75" customHeight="1" spans="1:9">
      <c r="A25" s="23">
        <v>43728</v>
      </c>
      <c r="B25" s="14"/>
      <c r="C25" s="14" t="s">
        <v>1964</v>
      </c>
      <c r="D25" s="14" t="s">
        <v>145</v>
      </c>
      <c r="E25" s="14" t="s">
        <v>409</v>
      </c>
      <c r="F25" s="14">
        <v>40</v>
      </c>
      <c r="G25" s="24">
        <v>9.31</v>
      </c>
      <c r="H25" s="24">
        <f t="shared" si="0"/>
        <v>372.4</v>
      </c>
      <c r="I25" s="14"/>
    </row>
    <row r="26" s="2" customFormat="1" ht="24.75" customHeight="1" spans="1:9">
      <c r="A26" s="23">
        <v>43728</v>
      </c>
      <c r="B26" s="14"/>
      <c r="C26" s="14" t="s">
        <v>1964</v>
      </c>
      <c r="D26" s="14" t="s">
        <v>37</v>
      </c>
      <c r="E26" s="14" t="s">
        <v>336</v>
      </c>
      <c r="F26" s="14">
        <v>40</v>
      </c>
      <c r="G26" s="24">
        <v>4.6</v>
      </c>
      <c r="H26" s="24">
        <f t="shared" si="0"/>
        <v>184</v>
      </c>
      <c r="I26" s="14"/>
    </row>
    <row r="27" s="2" customFormat="1" ht="24.75" customHeight="1" spans="1:9">
      <c r="A27" s="23">
        <v>43728</v>
      </c>
      <c r="B27" s="14"/>
      <c r="C27" s="14" t="s">
        <v>1964</v>
      </c>
      <c r="D27" s="14" t="s">
        <v>160</v>
      </c>
      <c r="E27" s="14" t="s">
        <v>225</v>
      </c>
      <c r="F27" s="14">
        <v>10</v>
      </c>
      <c r="G27" s="24">
        <v>7.31</v>
      </c>
      <c r="H27" s="24">
        <f t="shared" si="0"/>
        <v>73.1</v>
      </c>
      <c r="I27" s="14"/>
    </row>
    <row r="28" s="34" customFormat="1" ht="25.5" customHeight="1" spans="1:9">
      <c r="A28" s="49" t="s">
        <v>48</v>
      </c>
      <c r="B28" s="48"/>
      <c r="C28" s="49" t="str">
        <f>IF(H28&lt;0,"负","")&amp;IF(TRUNC(ROUND(H28,2))=0,"",TEXT(TRUNC(ABS(ROUND(H28,2))),"[DBNum2]")&amp;"元")&amp;IF(ISERR(FIND(".",ROUND(H28,2))),"",TEXT(RIGHT(TRUNC(ROUND(H28,2)*10)),"[DBNum2]"))&amp;IF(ISERR(FIND(".0",TEXT(H28,"0.00"))),"角","")&amp;IF(LEFT(RIGHT(ROUND(H28,2),3))=".",TEXT(RIGHT(ROUND(H28,2)),"[DBNum2]")&amp;"分","整")</f>
        <v>玖仟捌佰壹拾贰元贰角贰分</v>
      </c>
      <c r="D28" s="52"/>
      <c r="E28" s="48"/>
      <c r="F28" s="49" t="s">
        <v>49</v>
      </c>
      <c r="G28" s="48"/>
      <c r="H28" s="53">
        <f>SUM(H8:H27)</f>
        <v>9812.216</v>
      </c>
      <c r="I28" s="54"/>
    </row>
    <row r="29" ht="12.75" customHeight="1" spans="7:7">
      <c r="G29" s="5"/>
    </row>
    <row r="30" s="3" customFormat="1" ht="20.1" customHeight="1" spans="1:11">
      <c r="A30" s="3" t="s">
        <v>50</v>
      </c>
      <c r="H30" s="3" t="s">
        <v>51</v>
      </c>
      <c r="K30" s="5"/>
    </row>
    <row r="31" s="3" customFormat="1" ht="20.1" customHeight="1" spans="1:11">
      <c r="A31" s="3" t="s">
        <v>52</v>
      </c>
      <c r="H31" s="3" t="s">
        <v>52</v>
      </c>
      <c r="K31" s="5"/>
    </row>
    <row r="32" s="4" customFormat="1" ht="20.1" customHeight="1" spans="1:11">
      <c r="A32" s="26" t="s">
        <v>53</v>
      </c>
      <c r="B32" s="27" t="s">
        <v>54</v>
      </c>
      <c r="C32" s="27"/>
      <c r="D32" s="30" t="s">
        <v>0</v>
      </c>
      <c r="K32" s="5"/>
    </row>
    <row r="33" s="4" customFormat="1" ht="20.1" customHeight="1" spans="1:11">
      <c r="A33" s="26"/>
      <c r="B33" s="27" t="s">
        <v>55</v>
      </c>
      <c r="C33" s="27"/>
      <c r="D33" s="68" t="s">
        <v>56</v>
      </c>
      <c r="K33" s="5"/>
    </row>
    <row r="34" s="4" customFormat="1" ht="20.1" customHeight="1" spans="1:11">
      <c r="A34" s="26"/>
      <c r="B34" s="27" t="s">
        <v>57</v>
      </c>
      <c r="C34" s="27"/>
      <c r="D34" s="30" t="s">
        <v>58</v>
      </c>
      <c r="H34" s="33"/>
      <c r="I34" s="32"/>
      <c r="K34" s="5"/>
    </row>
    <row r="35" s="4" customFormat="1" ht="20.1" customHeight="1" spans="1:11">
      <c r="A35" s="26"/>
      <c r="B35" s="27" t="s">
        <v>59</v>
      </c>
      <c r="C35" s="27"/>
      <c r="D35" s="30" t="s">
        <v>60</v>
      </c>
      <c r="K35" s="5"/>
    </row>
    <row r="36" s="4" customFormat="1" ht="20.1" customHeight="1" spans="1:11">
      <c r="A36" s="30" t="s">
        <v>61</v>
      </c>
      <c r="K36" s="5"/>
    </row>
    <row r="37" s="4" customFormat="1" ht="20.1" customHeight="1" spans="2:11">
      <c r="B37" s="30" t="s">
        <v>62</v>
      </c>
      <c r="E37" s="30"/>
      <c r="F37" s="30"/>
      <c r="K37" s="5"/>
    </row>
  </sheetData>
  <autoFilter ref="A7:WVQ28">
    <extLst/>
  </autoFilter>
  <mergeCells count="10">
    <mergeCell ref="A1:I1"/>
    <mergeCell ref="A2:I2"/>
    <mergeCell ref="A28:B28"/>
    <mergeCell ref="C28:E28"/>
    <mergeCell ref="F28:G28"/>
    <mergeCell ref="B32:C32"/>
    <mergeCell ref="B33:C33"/>
    <mergeCell ref="B34:C34"/>
    <mergeCell ref="B35:C35"/>
    <mergeCell ref="A32:A35"/>
  </mergeCells>
  <printOptions horizontalCentered="1" verticalCentered="1"/>
  <pageMargins left="0" right="0" top="0" bottom="0" header="0.15748031496063" footer="0.15748031496063"/>
  <pageSetup paperSize="9" scale="88" orientation="landscape"/>
  <headerFooter alignWithMargins="0">
    <oddFooter>&amp;C第 &amp;P 页，共 &amp;N 页</oddFooter>
  </headerFooter>
  <rowBreaks count="1" manualBreakCount="1">
    <brk id="24" max="8" man="1"/>
  </rowBreak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"/>
  <sheetViews>
    <sheetView workbookViewId="0">
      <selection activeCell="J11" sqref="J11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1967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43719</v>
      </c>
      <c r="B8" s="14"/>
      <c r="C8" s="14" t="s">
        <v>1968</v>
      </c>
      <c r="D8" s="14" t="s">
        <v>25</v>
      </c>
      <c r="E8" s="14" t="s">
        <v>536</v>
      </c>
      <c r="F8" s="14">
        <v>500</v>
      </c>
      <c r="G8" s="24">
        <v>3.6</v>
      </c>
      <c r="H8" s="24">
        <f>F8*G8</f>
        <v>1800</v>
      </c>
      <c r="I8" s="14"/>
    </row>
    <row r="9" s="2" customFormat="1" ht="24.75" customHeight="1" spans="1:9">
      <c r="A9" s="23">
        <v>43719</v>
      </c>
      <c r="B9" s="14"/>
      <c r="C9" s="14" t="s">
        <v>1969</v>
      </c>
      <c r="D9" s="14" t="s">
        <v>25</v>
      </c>
      <c r="E9" s="14" t="s">
        <v>241</v>
      </c>
      <c r="F9" s="14">
        <v>2000</v>
      </c>
      <c r="G9" s="24">
        <v>1.67</v>
      </c>
      <c r="H9" s="24">
        <f t="shared" ref="H9:H12" si="0">F9*G9</f>
        <v>3340</v>
      </c>
      <c r="I9" s="14"/>
    </row>
    <row r="10" s="2" customFormat="1" ht="24.75" customHeight="1" spans="1:9">
      <c r="A10" s="23">
        <v>43725</v>
      </c>
      <c r="B10" s="14"/>
      <c r="C10" s="14" t="s">
        <v>1970</v>
      </c>
      <c r="D10" s="14" t="s">
        <v>25</v>
      </c>
      <c r="E10" s="14" t="s">
        <v>26</v>
      </c>
      <c r="F10" s="14">
        <v>2000</v>
      </c>
      <c r="G10" s="24">
        <v>0.97</v>
      </c>
      <c r="H10" s="24">
        <f t="shared" si="0"/>
        <v>1940</v>
      </c>
      <c r="I10" s="14"/>
    </row>
    <row r="11" s="2" customFormat="1" ht="24.75" customHeight="1" spans="1:9">
      <c r="A11" s="23">
        <v>43732</v>
      </c>
      <c r="B11" s="14"/>
      <c r="C11" s="14" t="s">
        <v>1968</v>
      </c>
      <c r="D11" s="14" t="s">
        <v>25</v>
      </c>
      <c r="E11" s="14" t="s">
        <v>536</v>
      </c>
      <c r="F11" s="14">
        <v>500</v>
      </c>
      <c r="G11" s="24">
        <v>3.6</v>
      </c>
      <c r="H11" s="24">
        <f t="shared" si="0"/>
        <v>1800</v>
      </c>
      <c r="I11" s="14"/>
    </row>
    <row r="12" s="2" customFormat="1" ht="24.75" customHeight="1" spans="1:9">
      <c r="A12" s="23">
        <v>43732</v>
      </c>
      <c r="B12" s="14"/>
      <c r="C12" s="14" t="s">
        <v>1969</v>
      </c>
      <c r="D12" s="14" t="s">
        <v>25</v>
      </c>
      <c r="E12" s="14" t="s">
        <v>26</v>
      </c>
      <c r="F12" s="14">
        <v>2000</v>
      </c>
      <c r="G12" s="24">
        <v>0.97</v>
      </c>
      <c r="H12" s="24">
        <f t="shared" si="0"/>
        <v>1940</v>
      </c>
      <c r="I12" s="14"/>
    </row>
    <row r="13" s="34" customFormat="1" ht="25.5" customHeight="1" spans="1:9">
      <c r="A13" s="49" t="s">
        <v>48</v>
      </c>
      <c r="B13" s="48"/>
      <c r="C13" s="49" t="str">
        <f>IF(H13&lt;0,"负","")&amp;IF(TRUNC(ROUND(H13,2))=0,"",TEXT(TRUNC(ABS(ROUND(H13,2))),"[DBNum2]")&amp;"元")&amp;IF(ISERR(FIND(".",ROUND(H13,2))),"",TEXT(RIGHT(TRUNC(ROUND(H13,2)*10)),"[DBNum2]"))&amp;IF(ISERR(FIND(".0",TEXT(H13,"0.00"))),"角","")&amp;IF(LEFT(RIGHT(ROUND(H13,2),3))=".",TEXT(RIGHT(ROUND(H13,2)),"[DBNum2]")&amp;"分","整")</f>
        <v>壹万零捌佰贰拾元整</v>
      </c>
      <c r="D13" s="52"/>
      <c r="E13" s="48"/>
      <c r="F13" s="49" t="s">
        <v>49</v>
      </c>
      <c r="G13" s="48"/>
      <c r="H13" s="53">
        <f>SUM(H8:H12)</f>
        <v>10820</v>
      </c>
      <c r="I13" s="54"/>
    </row>
    <row r="14" ht="12.75" customHeight="1" spans="7:7">
      <c r="G14" s="5"/>
    </row>
    <row r="15" s="3" customFormat="1" ht="20.1" customHeight="1" spans="1:11">
      <c r="A15" s="3" t="s">
        <v>50</v>
      </c>
      <c r="H15" s="3" t="s">
        <v>51</v>
      </c>
      <c r="K15" s="5"/>
    </row>
    <row r="16" s="3" customFormat="1" ht="20.1" customHeight="1" spans="1:11">
      <c r="A16" s="3" t="s">
        <v>52</v>
      </c>
      <c r="H16" s="3" t="s">
        <v>52</v>
      </c>
      <c r="K16" s="5"/>
    </row>
    <row r="17" s="4" customFormat="1" ht="20.1" customHeight="1" spans="1:11">
      <c r="A17" s="26" t="s">
        <v>53</v>
      </c>
      <c r="B17" s="27" t="s">
        <v>54</v>
      </c>
      <c r="C17" s="27"/>
      <c r="D17" s="30" t="s">
        <v>0</v>
      </c>
      <c r="K17" s="5"/>
    </row>
    <row r="18" s="4" customFormat="1" ht="20.1" customHeight="1" spans="1:11">
      <c r="A18" s="26"/>
      <c r="B18" s="27" t="s">
        <v>55</v>
      </c>
      <c r="C18" s="27"/>
      <c r="D18" s="68" t="s">
        <v>56</v>
      </c>
      <c r="K18" s="5"/>
    </row>
    <row r="19" s="4" customFormat="1" ht="20.1" customHeight="1" spans="1:11">
      <c r="A19" s="26"/>
      <c r="B19" s="27" t="s">
        <v>57</v>
      </c>
      <c r="C19" s="27"/>
      <c r="D19" s="30" t="s">
        <v>58</v>
      </c>
      <c r="H19" s="33"/>
      <c r="I19" s="32"/>
      <c r="K19" s="5"/>
    </row>
    <row r="20" s="4" customFormat="1" ht="20.1" customHeight="1" spans="1:11">
      <c r="A20" s="26"/>
      <c r="B20" s="27" t="s">
        <v>59</v>
      </c>
      <c r="C20" s="27"/>
      <c r="D20" s="30" t="s">
        <v>60</v>
      </c>
      <c r="K20" s="5"/>
    </row>
    <row r="21" s="4" customFormat="1" ht="20.1" customHeight="1" spans="1:11">
      <c r="A21" s="30" t="s">
        <v>61</v>
      </c>
      <c r="K21" s="5"/>
    </row>
    <row r="22" s="4" customFormat="1" ht="20.1" customHeight="1" spans="2:11">
      <c r="B22" s="30" t="s">
        <v>62</v>
      </c>
      <c r="E22" s="30"/>
      <c r="F22" s="30"/>
      <c r="K22" s="5"/>
    </row>
  </sheetData>
  <mergeCells count="10">
    <mergeCell ref="A1:I1"/>
    <mergeCell ref="A2:I2"/>
    <mergeCell ref="A13:B13"/>
    <mergeCell ref="C13:E13"/>
    <mergeCell ref="F13:G13"/>
    <mergeCell ref="B17:C17"/>
    <mergeCell ref="B18:C18"/>
    <mergeCell ref="B19:C19"/>
    <mergeCell ref="B20:C20"/>
    <mergeCell ref="A17:A20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workbookViewId="0">
      <selection activeCell="F8" sqref="F8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1971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43711</v>
      </c>
      <c r="B8" s="14"/>
      <c r="C8" s="14" t="s">
        <v>1972</v>
      </c>
      <c r="D8" s="14" t="s">
        <v>73</v>
      </c>
      <c r="E8" s="14" t="s">
        <v>763</v>
      </c>
      <c r="F8" s="14">
        <v>20</v>
      </c>
      <c r="G8" s="24">
        <v>4.12</v>
      </c>
      <c r="H8" s="24">
        <f>F8*G8</f>
        <v>82.4</v>
      </c>
      <c r="I8" s="14"/>
    </row>
    <row r="9" s="34" customFormat="1" ht="25.5" customHeight="1" spans="1:9">
      <c r="A9" s="49" t="s">
        <v>48</v>
      </c>
      <c r="B9" s="48"/>
      <c r="C9" s="49" t="str">
        <f>IF(H9&lt;0,"负","")&amp;IF(TRUNC(ROUND(H9,2))=0,"",TEXT(TRUNC(ABS(ROUND(H9,2))),"[DBNum2]")&amp;"元")&amp;IF(ISERR(FIND(".",ROUND(H9,2))),"",TEXT(RIGHT(TRUNC(ROUND(H9,2)*10)),"[DBNum2]"))&amp;IF(ISERR(FIND(".0",TEXT(H9,"0.00"))),"角","")&amp;IF(LEFT(RIGHT(ROUND(H9,2),3))=".",TEXT(RIGHT(ROUND(H9,2)),"[DBNum2]")&amp;"分","整")</f>
        <v>捌拾贰元肆角整</v>
      </c>
      <c r="D9" s="52"/>
      <c r="E9" s="48"/>
      <c r="F9" s="49" t="s">
        <v>49</v>
      </c>
      <c r="G9" s="48"/>
      <c r="H9" s="53">
        <f>SUM(H8:H8)</f>
        <v>82.4</v>
      </c>
      <c r="I9" s="54"/>
    </row>
    <row r="10" ht="12.75" customHeight="1" spans="7:7">
      <c r="G10" s="5"/>
    </row>
    <row r="11" s="3" customFormat="1" ht="20.1" customHeight="1" spans="1:11">
      <c r="A11" s="3" t="s">
        <v>50</v>
      </c>
      <c r="H11" s="3" t="s">
        <v>51</v>
      </c>
      <c r="K11" s="5"/>
    </row>
    <row r="12" s="3" customFormat="1" ht="20.1" customHeight="1" spans="1:11">
      <c r="A12" s="3" t="s">
        <v>52</v>
      </c>
      <c r="H12" s="3" t="s">
        <v>52</v>
      </c>
      <c r="K12" s="5"/>
    </row>
    <row r="13" s="4" customFormat="1" ht="20.1" customHeight="1" spans="1:11">
      <c r="A13" s="26" t="s">
        <v>53</v>
      </c>
      <c r="B13" s="27" t="s">
        <v>54</v>
      </c>
      <c r="C13" s="27"/>
      <c r="D13" s="30" t="s">
        <v>0</v>
      </c>
      <c r="K13" s="5"/>
    </row>
    <row r="14" s="4" customFormat="1" ht="20.1" customHeight="1" spans="1:11">
      <c r="A14" s="26"/>
      <c r="B14" s="27" t="s">
        <v>55</v>
      </c>
      <c r="C14" s="27"/>
      <c r="D14" s="68" t="s">
        <v>56</v>
      </c>
      <c r="K14" s="5"/>
    </row>
    <row r="15" s="4" customFormat="1" ht="20.1" customHeight="1" spans="1:11">
      <c r="A15" s="26"/>
      <c r="B15" s="27" t="s">
        <v>57</v>
      </c>
      <c r="C15" s="27"/>
      <c r="D15" s="30" t="s">
        <v>58</v>
      </c>
      <c r="H15" s="33"/>
      <c r="I15" s="32"/>
      <c r="K15" s="5"/>
    </row>
    <row r="16" s="4" customFormat="1" ht="20.1" customHeight="1" spans="1:11">
      <c r="A16" s="26"/>
      <c r="B16" s="27" t="s">
        <v>59</v>
      </c>
      <c r="C16" s="27"/>
      <c r="D16" s="30" t="s">
        <v>60</v>
      </c>
      <c r="K16" s="5"/>
    </row>
    <row r="17" s="4" customFormat="1" ht="20.1" customHeight="1" spans="1:11">
      <c r="A17" s="30" t="s">
        <v>61</v>
      </c>
      <c r="K17" s="5"/>
    </row>
    <row r="18" s="4" customFormat="1" ht="20.1" customHeight="1" spans="2:11">
      <c r="B18" s="30" t="s">
        <v>62</v>
      </c>
      <c r="E18" s="30"/>
      <c r="F18" s="30"/>
      <c r="K18" s="5"/>
    </row>
  </sheetData>
  <mergeCells count="10">
    <mergeCell ref="A1:I1"/>
    <mergeCell ref="A2:I2"/>
    <mergeCell ref="A9:B9"/>
    <mergeCell ref="C9:E9"/>
    <mergeCell ref="F9:G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3"/>
  <sheetViews>
    <sheetView workbookViewId="0">
      <selection activeCell="J108" sqref="J108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1973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43709</v>
      </c>
      <c r="B8" s="14"/>
      <c r="C8" s="14" t="s">
        <v>1974</v>
      </c>
      <c r="D8" s="14" t="s">
        <v>37</v>
      </c>
      <c r="E8" s="14" t="s">
        <v>1975</v>
      </c>
      <c r="F8" s="14">
        <v>6</v>
      </c>
      <c r="G8" s="24">
        <v>5</v>
      </c>
      <c r="H8" s="24">
        <f>F8*G8</f>
        <v>30</v>
      </c>
      <c r="I8" s="14"/>
    </row>
    <row r="9" s="2" customFormat="1" ht="24.75" customHeight="1" spans="1:9">
      <c r="A9" s="23">
        <v>43709</v>
      </c>
      <c r="B9" s="14"/>
      <c r="C9" s="14" t="s">
        <v>1974</v>
      </c>
      <c r="D9" s="14" t="s">
        <v>37</v>
      </c>
      <c r="E9" s="14" t="s">
        <v>1975</v>
      </c>
      <c r="F9" s="14">
        <v>4</v>
      </c>
      <c r="G9" s="24">
        <v>5</v>
      </c>
      <c r="H9" s="24">
        <f t="shared" ref="H9:H72" si="0">F9*G9</f>
        <v>20</v>
      </c>
      <c r="I9" s="14"/>
    </row>
    <row r="10" s="2" customFormat="1" ht="24.75" customHeight="1" spans="1:9">
      <c r="A10" s="23">
        <v>43709</v>
      </c>
      <c r="B10" s="14"/>
      <c r="C10" s="14" t="s">
        <v>1938</v>
      </c>
      <c r="D10" s="14" t="s">
        <v>1926</v>
      </c>
      <c r="E10" s="14" t="s">
        <v>1976</v>
      </c>
      <c r="F10" s="14">
        <v>1</v>
      </c>
      <c r="G10" s="24">
        <v>459</v>
      </c>
      <c r="H10" s="24">
        <f t="shared" si="0"/>
        <v>459</v>
      </c>
      <c r="I10" s="14"/>
    </row>
    <row r="11" s="2" customFormat="1" ht="24.75" customHeight="1" spans="1:9">
      <c r="A11" s="23">
        <v>43709</v>
      </c>
      <c r="B11" s="14"/>
      <c r="C11" s="14" t="s">
        <v>1938</v>
      </c>
      <c r="D11" s="14" t="s">
        <v>90</v>
      </c>
      <c r="E11" s="14" t="s">
        <v>175</v>
      </c>
      <c r="F11" s="14">
        <v>10</v>
      </c>
      <c r="G11" s="24">
        <v>6</v>
      </c>
      <c r="H11" s="24">
        <f t="shared" si="0"/>
        <v>60</v>
      </c>
      <c r="I11" s="14"/>
    </row>
    <row r="12" s="2" customFormat="1" ht="24.75" customHeight="1" spans="1:9">
      <c r="A12" s="23">
        <v>43709</v>
      </c>
      <c r="B12" s="14"/>
      <c r="C12" s="14" t="s">
        <v>1977</v>
      </c>
      <c r="D12" s="14" t="s">
        <v>172</v>
      </c>
      <c r="E12" s="14" t="s">
        <v>173</v>
      </c>
      <c r="F12" s="14">
        <v>100</v>
      </c>
      <c r="G12" s="24">
        <v>3.7</v>
      </c>
      <c r="H12" s="24">
        <f t="shared" si="0"/>
        <v>370</v>
      </c>
      <c r="I12" s="14"/>
    </row>
    <row r="13" s="2" customFormat="1" ht="24.75" customHeight="1" spans="1:9">
      <c r="A13" s="23">
        <v>43709</v>
      </c>
      <c r="B13" s="14"/>
      <c r="C13" s="14" t="s">
        <v>1938</v>
      </c>
      <c r="D13" s="14" t="s">
        <v>155</v>
      </c>
      <c r="E13" s="14" t="s">
        <v>366</v>
      </c>
      <c r="F13" s="14">
        <v>100</v>
      </c>
      <c r="G13" s="24">
        <v>5</v>
      </c>
      <c r="H13" s="24">
        <f t="shared" si="0"/>
        <v>500</v>
      </c>
      <c r="I13" s="14"/>
    </row>
    <row r="14" s="2" customFormat="1" ht="24.75" customHeight="1" spans="1:9">
      <c r="A14" s="23">
        <v>43709</v>
      </c>
      <c r="B14" s="14"/>
      <c r="C14" s="14" t="s">
        <v>1977</v>
      </c>
      <c r="D14" s="14" t="s">
        <v>37</v>
      </c>
      <c r="E14" s="14" t="s">
        <v>1978</v>
      </c>
      <c r="F14" s="14">
        <v>1</v>
      </c>
      <c r="G14" s="24">
        <v>19</v>
      </c>
      <c r="H14" s="24">
        <f t="shared" si="0"/>
        <v>19</v>
      </c>
      <c r="I14" s="14"/>
    </row>
    <row r="15" s="2" customFormat="1" ht="24.75" customHeight="1" spans="1:9">
      <c r="A15" s="23">
        <v>43713</v>
      </c>
      <c r="B15" s="14"/>
      <c r="C15" s="14" t="s">
        <v>1979</v>
      </c>
      <c r="D15" s="14" t="s">
        <v>160</v>
      </c>
      <c r="E15" s="14" t="s">
        <v>259</v>
      </c>
      <c r="F15" s="14">
        <v>16</v>
      </c>
      <c r="G15" s="24">
        <v>3</v>
      </c>
      <c r="H15" s="24">
        <f t="shared" si="0"/>
        <v>48</v>
      </c>
      <c r="I15" s="14"/>
    </row>
    <row r="16" s="2" customFormat="1" ht="24.75" customHeight="1" spans="1:9">
      <c r="A16" s="23">
        <v>43713</v>
      </c>
      <c r="B16" s="14"/>
      <c r="C16" s="14" t="s">
        <v>1979</v>
      </c>
      <c r="D16" s="14" t="s">
        <v>333</v>
      </c>
      <c r="E16" s="14" t="s">
        <v>334</v>
      </c>
      <c r="F16" s="14">
        <v>4</v>
      </c>
      <c r="G16" s="24">
        <v>3.7</v>
      </c>
      <c r="H16" s="24">
        <f t="shared" si="0"/>
        <v>14.8</v>
      </c>
      <c r="I16" s="14"/>
    </row>
    <row r="17" s="2" customFormat="1" ht="24.75" customHeight="1" spans="1:9">
      <c r="A17" s="23">
        <v>43713</v>
      </c>
      <c r="B17" s="14"/>
      <c r="C17" s="14" t="s">
        <v>1979</v>
      </c>
      <c r="D17" s="14" t="s">
        <v>37</v>
      </c>
      <c r="E17" s="14" t="s">
        <v>76</v>
      </c>
      <c r="F17" s="14">
        <v>30</v>
      </c>
      <c r="G17" s="24">
        <v>11.3699</v>
      </c>
      <c r="H17" s="24">
        <f t="shared" si="0"/>
        <v>341.097</v>
      </c>
      <c r="I17" s="14"/>
    </row>
    <row r="18" s="2" customFormat="1" ht="24.75" customHeight="1" spans="1:9">
      <c r="A18" s="23">
        <v>43713</v>
      </c>
      <c r="B18" s="14"/>
      <c r="C18" s="14" t="s">
        <v>1979</v>
      </c>
      <c r="D18" s="14" t="s">
        <v>37</v>
      </c>
      <c r="E18" s="14" t="s">
        <v>1726</v>
      </c>
      <c r="F18" s="14">
        <v>30</v>
      </c>
      <c r="G18" s="24">
        <v>2.3</v>
      </c>
      <c r="H18" s="24">
        <f t="shared" si="0"/>
        <v>69</v>
      </c>
      <c r="I18" s="14"/>
    </row>
    <row r="19" s="2" customFormat="1" ht="24.75" customHeight="1" spans="1:9">
      <c r="A19" s="23">
        <v>43713</v>
      </c>
      <c r="B19" s="14"/>
      <c r="C19" s="14" t="s">
        <v>1979</v>
      </c>
      <c r="D19" s="14" t="s">
        <v>37</v>
      </c>
      <c r="E19" s="14" t="s">
        <v>126</v>
      </c>
      <c r="F19" s="14">
        <v>1</v>
      </c>
      <c r="G19" s="24">
        <v>12</v>
      </c>
      <c r="H19" s="24">
        <f t="shared" si="0"/>
        <v>12</v>
      </c>
      <c r="I19" s="14"/>
    </row>
    <row r="20" s="2" customFormat="1" ht="24.75" customHeight="1" spans="1:9">
      <c r="A20" s="23">
        <v>43713</v>
      </c>
      <c r="B20" s="14"/>
      <c r="C20" s="14" t="s">
        <v>1979</v>
      </c>
      <c r="D20" s="14" t="s">
        <v>109</v>
      </c>
      <c r="E20" s="14" t="s">
        <v>110</v>
      </c>
      <c r="F20" s="14">
        <v>30</v>
      </c>
      <c r="G20" s="24">
        <v>6.2</v>
      </c>
      <c r="H20" s="24">
        <f t="shared" si="0"/>
        <v>186</v>
      </c>
      <c r="I20" s="14"/>
    </row>
    <row r="21" s="2" customFormat="1" ht="24.75" customHeight="1" spans="1:9">
      <c r="A21" s="23">
        <v>43713</v>
      </c>
      <c r="B21" s="14"/>
      <c r="C21" s="14" t="s">
        <v>1979</v>
      </c>
      <c r="D21" s="14" t="s">
        <v>37</v>
      </c>
      <c r="E21" s="14" t="s">
        <v>103</v>
      </c>
      <c r="F21" s="14">
        <v>30</v>
      </c>
      <c r="G21" s="24">
        <v>3.7</v>
      </c>
      <c r="H21" s="24">
        <f t="shared" si="0"/>
        <v>111</v>
      </c>
      <c r="I21" s="14"/>
    </row>
    <row r="22" s="2" customFormat="1" ht="24.75" customHeight="1" spans="1:9">
      <c r="A22" s="23">
        <v>43713</v>
      </c>
      <c r="B22" s="14"/>
      <c r="C22" s="14" t="s">
        <v>1979</v>
      </c>
      <c r="D22" s="14" t="s">
        <v>37</v>
      </c>
      <c r="E22" s="14" t="s">
        <v>76</v>
      </c>
      <c r="F22" s="14">
        <v>30</v>
      </c>
      <c r="G22" s="24">
        <v>11.3699</v>
      </c>
      <c r="H22" s="24">
        <f t="shared" si="0"/>
        <v>341.097</v>
      </c>
      <c r="I22" s="14"/>
    </row>
    <row r="23" s="2" customFormat="1" ht="24.75" customHeight="1" spans="1:9">
      <c r="A23" s="23">
        <v>43713</v>
      </c>
      <c r="B23" s="14"/>
      <c r="C23" s="14" t="s">
        <v>1979</v>
      </c>
      <c r="D23" s="14" t="s">
        <v>109</v>
      </c>
      <c r="E23" s="14" t="s">
        <v>1443</v>
      </c>
      <c r="F23" s="14">
        <v>30</v>
      </c>
      <c r="G23" s="24">
        <v>3.39</v>
      </c>
      <c r="H23" s="24">
        <f t="shared" si="0"/>
        <v>101.7</v>
      </c>
      <c r="I23" s="14"/>
    </row>
    <row r="24" s="2" customFormat="1" ht="24.75" customHeight="1" spans="1:9">
      <c r="A24" s="23">
        <v>43709</v>
      </c>
      <c r="B24" s="14"/>
      <c r="C24" s="14" t="s">
        <v>1920</v>
      </c>
      <c r="D24" s="14" t="s">
        <v>189</v>
      </c>
      <c r="E24" s="14" t="s">
        <v>190</v>
      </c>
      <c r="F24" s="14">
        <v>1</v>
      </c>
      <c r="G24" s="24">
        <v>67.6</v>
      </c>
      <c r="H24" s="24">
        <f t="shared" si="0"/>
        <v>67.6</v>
      </c>
      <c r="I24" s="14"/>
    </row>
    <row r="25" s="2" customFormat="1" ht="24.75" customHeight="1" spans="1:9">
      <c r="A25" s="23">
        <v>43716</v>
      </c>
      <c r="B25" s="14"/>
      <c r="C25" s="14" t="s">
        <v>1940</v>
      </c>
      <c r="D25" s="14" t="s">
        <v>184</v>
      </c>
      <c r="E25" s="14" t="s">
        <v>185</v>
      </c>
      <c r="F25" s="14">
        <v>15</v>
      </c>
      <c r="G25" s="24">
        <v>13</v>
      </c>
      <c r="H25" s="24">
        <f t="shared" si="0"/>
        <v>195</v>
      </c>
      <c r="I25" s="14"/>
    </row>
    <row r="26" s="2" customFormat="1" ht="24.75" customHeight="1" spans="1:9">
      <c r="A26" s="23">
        <v>43716</v>
      </c>
      <c r="B26" s="14"/>
      <c r="C26" s="14" t="s">
        <v>1938</v>
      </c>
      <c r="D26" s="14" t="s">
        <v>73</v>
      </c>
      <c r="E26" s="14" t="s">
        <v>403</v>
      </c>
      <c r="F26" s="14">
        <v>20</v>
      </c>
      <c r="G26" s="24">
        <v>4.3</v>
      </c>
      <c r="H26" s="24">
        <f t="shared" si="0"/>
        <v>86</v>
      </c>
      <c r="I26" s="14"/>
    </row>
    <row r="27" s="2" customFormat="1" ht="24.75" customHeight="1" spans="1:9">
      <c r="A27" s="23">
        <v>43716</v>
      </c>
      <c r="B27" s="14"/>
      <c r="C27" s="14" t="s">
        <v>1980</v>
      </c>
      <c r="D27" s="14" t="s">
        <v>37</v>
      </c>
      <c r="E27" s="14" t="s">
        <v>597</v>
      </c>
      <c r="F27" s="14">
        <v>30</v>
      </c>
      <c r="G27" s="24">
        <v>2.9</v>
      </c>
      <c r="H27" s="24">
        <f t="shared" si="0"/>
        <v>87</v>
      </c>
      <c r="I27" s="14"/>
    </row>
    <row r="28" s="2" customFormat="1" ht="24.75" customHeight="1" spans="1:9">
      <c r="A28" s="23">
        <v>43716</v>
      </c>
      <c r="B28" s="14"/>
      <c r="C28" s="14" t="s">
        <v>1980</v>
      </c>
      <c r="D28" s="14" t="s">
        <v>37</v>
      </c>
      <c r="E28" s="14" t="s">
        <v>76</v>
      </c>
      <c r="F28" s="14">
        <v>30</v>
      </c>
      <c r="G28" s="24">
        <v>11.3699</v>
      </c>
      <c r="H28" s="24">
        <f t="shared" si="0"/>
        <v>341.097</v>
      </c>
      <c r="I28" s="14"/>
    </row>
    <row r="29" s="2" customFormat="1" ht="24.75" customHeight="1" spans="1:9">
      <c r="A29" s="23">
        <v>43716</v>
      </c>
      <c r="B29" s="14"/>
      <c r="C29" s="14" t="s">
        <v>1981</v>
      </c>
      <c r="D29" s="14" t="s">
        <v>37</v>
      </c>
      <c r="E29" s="14" t="s">
        <v>468</v>
      </c>
      <c r="F29" s="14">
        <v>10</v>
      </c>
      <c r="G29" s="24">
        <v>9.4</v>
      </c>
      <c r="H29" s="24">
        <f t="shared" si="0"/>
        <v>94</v>
      </c>
      <c r="I29" s="14"/>
    </row>
    <row r="30" s="2" customFormat="1" ht="24.75" customHeight="1" spans="1:9">
      <c r="A30" s="23">
        <v>43716</v>
      </c>
      <c r="B30" s="14"/>
      <c r="C30" s="14" t="s">
        <v>1981</v>
      </c>
      <c r="D30" s="14" t="s">
        <v>37</v>
      </c>
      <c r="E30" s="14" t="s">
        <v>389</v>
      </c>
      <c r="F30" s="14">
        <v>3</v>
      </c>
      <c r="G30" s="24">
        <v>6</v>
      </c>
      <c r="H30" s="24">
        <f t="shared" si="0"/>
        <v>18</v>
      </c>
      <c r="I30" s="14"/>
    </row>
    <row r="31" s="2" customFormat="1" ht="24.75" customHeight="1" spans="1:9">
      <c r="A31" s="23">
        <v>43716</v>
      </c>
      <c r="B31" s="14"/>
      <c r="C31" s="14" t="s">
        <v>1981</v>
      </c>
      <c r="D31" s="14" t="s">
        <v>31</v>
      </c>
      <c r="E31" s="14" t="s">
        <v>230</v>
      </c>
      <c r="F31" s="14">
        <v>6</v>
      </c>
      <c r="G31" s="24">
        <v>1.84</v>
      </c>
      <c r="H31" s="24">
        <f t="shared" si="0"/>
        <v>11.04</v>
      </c>
      <c r="I31" s="14"/>
    </row>
    <row r="32" s="2" customFormat="1" ht="24.75" customHeight="1" spans="1:9">
      <c r="A32" s="23">
        <v>43716</v>
      </c>
      <c r="B32" s="14"/>
      <c r="C32" s="14" t="s">
        <v>1981</v>
      </c>
      <c r="D32" s="14" t="s">
        <v>37</v>
      </c>
      <c r="E32" s="14" t="s">
        <v>137</v>
      </c>
      <c r="F32" s="14">
        <v>2</v>
      </c>
      <c r="G32" s="24">
        <v>3.6</v>
      </c>
      <c r="H32" s="24">
        <f t="shared" si="0"/>
        <v>7.2</v>
      </c>
      <c r="I32" s="14"/>
    </row>
    <row r="33" s="2" customFormat="1" ht="24.75" customHeight="1" spans="1:9">
      <c r="A33" s="23">
        <v>43716</v>
      </c>
      <c r="B33" s="14"/>
      <c r="C33" s="14" t="s">
        <v>1981</v>
      </c>
      <c r="D33" s="14" t="s">
        <v>37</v>
      </c>
      <c r="E33" s="14" t="s">
        <v>130</v>
      </c>
      <c r="F33" s="14">
        <v>1</v>
      </c>
      <c r="G33" s="24">
        <v>3.6</v>
      </c>
      <c r="H33" s="24">
        <f t="shared" si="0"/>
        <v>3.6</v>
      </c>
      <c r="I33" s="14"/>
    </row>
    <row r="34" s="2" customFormat="1" ht="24.75" customHeight="1" spans="1:9">
      <c r="A34" s="23">
        <v>43716</v>
      </c>
      <c r="B34" s="14"/>
      <c r="C34" s="14" t="s">
        <v>1981</v>
      </c>
      <c r="D34" s="14" t="s">
        <v>37</v>
      </c>
      <c r="E34" s="14" t="s">
        <v>1342</v>
      </c>
      <c r="F34" s="14">
        <v>1</v>
      </c>
      <c r="G34" s="24">
        <v>7.3</v>
      </c>
      <c r="H34" s="24">
        <f t="shared" si="0"/>
        <v>7.3</v>
      </c>
      <c r="I34" s="14"/>
    </row>
    <row r="35" s="2" customFormat="1" ht="24.75" customHeight="1" spans="1:9">
      <c r="A35" s="23">
        <v>43716</v>
      </c>
      <c r="B35" s="14"/>
      <c r="C35" s="14" t="s">
        <v>1980</v>
      </c>
      <c r="D35" s="14" t="s">
        <v>37</v>
      </c>
      <c r="E35" s="14" t="s">
        <v>216</v>
      </c>
      <c r="F35" s="14">
        <v>1</v>
      </c>
      <c r="G35" s="24">
        <v>3.55</v>
      </c>
      <c r="H35" s="24">
        <f t="shared" si="0"/>
        <v>3.55</v>
      </c>
      <c r="I35" s="14"/>
    </row>
    <row r="36" s="2" customFormat="1" ht="24.75" customHeight="1" spans="1:9">
      <c r="A36" s="23">
        <v>43716</v>
      </c>
      <c r="B36" s="14"/>
      <c r="C36" s="14" t="s">
        <v>1980</v>
      </c>
      <c r="D36" s="14" t="s">
        <v>90</v>
      </c>
      <c r="E36" s="14" t="s">
        <v>175</v>
      </c>
      <c r="F36" s="14">
        <v>4</v>
      </c>
      <c r="G36" s="24">
        <v>6</v>
      </c>
      <c r="H36" s="24">
        <f t="shared" si="0"/>
        <v>24</v>
      </c>
      <c r="I36" s="14"/>
    </row>
    <row r="37" s="2" customFormat="1" ht="24.75" customHeight="1" spans="1:9">
      <c r="A37" s="23">
        <v>43716</v>
      </c>
      <c r="B37" s="14"/>
      <c r="C37" s="14" t="s">
        <v>1980</v>
      </c>
      <c r="D37" s="14" t="s">
        <v>37</v>
      </c>
      <c r="E37" s="14" t="s">
        <v>165</v>
      </c>
      <c r="F37" s="14">
        <v>40</v>
      </c>
      <c r="G37" s="24">
        <v>3</v>
      </c>
      <c r="H37" s="24">
        <f t="shared" si="0"/>
        <v>120</v>
      </c>
      <c r="I37" s="14"/>
    </row>
    <row r="38" s="2" customFormat="1" ht="24.75" customHeight="1" spans="1:9">
      <c r="A38" s="23">
        <v>43716</v>
      </c>
      <c r="B38" s="14"/>
      <c r="C38" s="14" t="s">
        <v>1980</v>
      </c>
      <c r="D38" s="14" t="s">
        <v>37</v>
      </c>
      <c r="E38" s="14" t="s">
        <v>163</v>
      </c>
      <c r="F38" s="14">
        <v>40</v>
      </c>
      <c r="G38" s="24">
        <v>2.9</v>
      </c>
      <c r="H38" s="24">
        <f t="shared" si="0"/>
        <v>116</v>
      </c>
      <c r="I38" s="14"/>
    </row>
    <row r="39" s="2" customFormat="1" ht="24.75" customHeight="1" spans="1:9">
      <c r="A39" s="23">
        <v>43716</v>
      </c>
      <c r="B39" s="14"/>
      <c r="C39" s="14" t="s">
        <v>1980</v>
      </c>
      <c r="D39" s="14" t="s">
        <v>485</v>
      </c>
      <c r="E39" s="14" t="s">
        <v>486</v>
      </c>
      <c r="F39" s="14">
        <v>30</v>
      </c>
      <c r="G39" s="24">
        <v>12.4599</v>
      </c>
      <c r="H39" s="24">
        <f t="shared" si="0"/>
        <v>373.797</v>
      </c>
      <c r="I39" s="14"/>
    </row>
    <row r="40" s="2" customFormat="1" ht="24.75" customHeight="1" spans="1:9">
      <c r="A40" s="23">
        <v>43716</v>
      </c>
      <c r="B40" s="14"/>
      <c r="C40" s="14" t="s">
        <v>1980</v>
      </c>
      <c r="D40" s="14" t="s">
        <v>37</v>
      </c>
      <c r="E40" s="14" t="s">
        <v>141</v>
      </c>
      <c r="F40" s="14">
        <v>2</v>
      </c>
      <c r="G40" s="24">
        <v>2.82</v>
      </c>
      <c r="H40" s="24">
        <f t="shared" si="0"/>
        <v>5.64</v>
      </c>
      <c r="I40" s="14"/>
    </row>
    <row r="41" s="2" customFormat="1" ht="24.75" customHeight="1" spans="1:9">
      <c r="A41" s="23">
        <v>43716</v>
      </c>
      <c r="B41" s="14"/>
      <c r="C41" s="14" t="s">
        <v>1979</v>
      </c>
      <c r="D41" s="14" t="s">
        <v>192</v>
      </c>
      <c r="E41" s="14" t="s">
        <v>193</v>
      </c>
      <c r="F41" s="14">
        <v>5</v>
      </c>
      <c r="G41" s="24">
        <v>43.83</v>
      </c>
      <c r="H41" s="24">
        <f t="shared" si="0"/>
        <v>219.15</v>
      </c>
      <c r="I41" s="14"/>
    </row>
    <row r="42" s="2" customFormat="1" ht="24.75" customHeight="1" spans="1:9">
      <c r="A42" s="23">
        <v>43716</v>
      </c>
      <c r="B42" s="14"/>
      <c r="C42" s="14" t="s">
        <v>1981</v>
      </c>
      <c r="D42" s="14" t="s">
        <v>160</v>
      </c>
      <c r="E42" s="14" t="s">
        <v>161</v>
      </c>
      <c r="F42" s="14">
        <v>5</v>
      </c>
      <c r="G42" s="24">
        <v>4.6299</v>
      </c>
      <c r="H42" s="24">
        <f t="shared" si="0"/>
        <v>23.1495</v>
      </c>
      <c r="I42" s="14"/>
    </row>
    <row r="43" s="2" customFormat="1" ht="24.75" customHeight="1" spans="1:9">
      <c r="A43" s="23">
        <v>43716</v>
      </c>
      <c r="B43" s="14"/>
      <c r="C43" s="14" t="s">
        <v>1981</v>
      </c>
      <c r="D43" s="14" t="s">
        <v>82</v>
      </c>
      <c r="E43" s="14" t="s">
        <v>199</v>
      </c>
      <c r="F43" s="14">
        <v>4</v>
      </c>
      <c r="G43" s="24">
        <v>2.53</v>
      </c>
      <c r="H43" s="24">
        <f t="shared" si="0"/>
        <v>10.12</v>
      </c>
      <c r="I43" s="14"/>
    </row>
    <row r="44" s="2" customFormat="1" ht="24.75" customHeight="1" spans="1:9">
      <c r="A44" s="23">
        <v>43716</v>
      </c>
      <c r="B44" s="14"/>
      <c r="C44" s="14" t="s">
        <v>1981</v>
      </c>
      <c r="D44" s="14" t="s">
        <v>37</v>
      </c>
      <c r="E44" s="14" t="s">
        <v>38</v>
      </c>
      <c r="F44" s="14">
        <v>26</v>
      </c>
      <c r="G44" s="24">
        <v>4</v>
      </c>
      <c r="H44" s="24">
        <f t="shared" si="0"/>
        <v>104</v>
      </c>
      <c r="I44" s="14"/>
    </row>
    <row r="45" s="2" customFormat="1" ht="24.75" customHeight="1" spans="1:9">
      <c r="A45" s="23">
        <v>43713</v>
      </c>
      <c r="B45" s="14"/>
      <c r="C45" s="14" t="s">
        <v>1979</v>
      </c>
      <c r="D45" s="14" t="s">
        <v>1579</v>
      </c>
      <c r="E45" s="14" t="s">
        <v>1580</v>
      </c>
      <c r="F45" s="14">
        <v>1</v>
      </c>
      <c r="G45" s="24">
        <v>194</v>
      </c>
      <c r="H45" s="24">
        <f t="shared" si="0"/>
        <v>194</v>
      </c>
      <c r="I45" s="14"/>
    </row>
    <row r="46" s="2" customFormat="1" ht="24.75" customHeight="1" spans="1:9">
      <c r="A46" s="23">
        <v>43713</v>
      </c>
      <c r="B46" s="14"/>
      <c r="C46" s="14" t="s">
        <v>1979</v>
      </c>
      <c r="D46" s="14" t="s">
        <v>31</v>
      </c>
      <c r="E46" s="14" t="s">
        <v>230</v>
      </c>
      <c r="F46" s="14">
        <v>6</v>
      </c>
      <c r="G46" s="24">
        <v>1.84</v>
      </c>
      <c r="H46" s="24">
        <f t="shared" si="0"/>
        <v>11.04</v>
      </c>
      <c r="I46" s="14"/>
    </row>
    <row r="47" s="2" customFormat="1" ht="24.75" customHeight="1" spans="1:9">
      <c r="A47" s="23">
        <v>43713</v>
      </c>
      <c r="B47" s="14"/>
      <c r="C47" s="14" t="s">
        <v>1979</v>
      </c>
      <c r="D47" s="14" t="s">
        <v>73</v>
      </c>
      <c r="E47" s="14" t="s">
        <v>158</v>
      </c>
      <c r="F47" s="14">
        <v>30</v>
      </c>
      <c r="G47" s="24">
        <v>2.6</v>
      </c>
      <c r="H47" s="24">
        <f t="shared" si="0"/>
        <v>78</v>
      </c>
      <c r="I47" s="14"/>
    </row>
    <row r="48" s="2" customFormat="1" ht="24.75" customHeight="1" spans="1:9">
      <c r="A48" s="23">
        <v>43713</v>
      </c>
      <c r="B48" s="14"/>
      <c r="C48" s="14" t="s">
        <v>1979</v>
      </c>
      <c r="D48" s="14" t="s">
        <v>37</v>
      </c>
      <c r="E48" s="14" t="s">
        <v>130</v>
      </c>
      <c r="F48" s="14">
        <v>15</v>
      </c>
      <c r="G48" s="24">
        <v>3.6</v>
      </c>
      <c r="H48" s="24">
        <f t="shared" si="0"/>
        <v>54</v>
      </c>
      <c r="I48" s="14"/>
    </row>
    <row r="49" s="2" customFormat="1" ht="24.75" customHeight="1" spans="1:9">
      <c r="A49" s="23">
        <v>43713</v>
      </c>
      <c r="B49" s="14"/>
      <c r="C49" s="14" t="s">
        <v>1979</v>
      </c>
      <c r="D49" s="14" t="s">
        <v>37</v>
      </c>
      <c r="E49" s="14" t="s">
        <v>126</v>
      </c>
      <c r="F49" s="14">
        <v>1</v>
      </c>
      <c r="G49" s="24">
        <v>12</v>
      </c>
      <c r="H49" s="24">
        <f t="shared" si="0"/>
        <v>12</v>
      </c>
      <c r="I49" s="14"/>
    </row>
    <row r="50" s="2" customFormat="1" ht="24.75" customHeight="1" spans="1:9">
      <c r="A50" s="23">
        <v>43713</v>
      </c>
      <c r="B50" s="14"/>
      <c r="C50" s="14" t="s">
        <v>1979</v>
      </c>
      <c r="D50" s="14" t="s">
        <v>37</v>
      </c>
      <c r="E50" s="14" t="s">
        <v>216</v>
      </c>
      <c r="F50" s="14">
        <v>2</v>
      </c>
      <c r="G50" s="24">
        <v>3.55</v>
      </c>
      <c r="H50" s="24">
        <f t="shared" si="0"/>
        <v>7.1</v>
      </c>
      <c r="I50" s="14"/>
    </row>
    <row r="51" s="2" customFormat="1" ht="24.75" customHeight="1" spans="1:9">
      <c r="A51" s="23">
        <v>43713</v>
      </c>
      <c r="B51" s="14"/>
      <c r="C51" s="14" t="s">
        <v>1979</v>
      </c>
      <c r="D51" s="14" t="s">
        <v>37</v>
      </c>
      <c r="E51" s="14" t="s">
        <v>68</v>
      </c>
      <c r="F51" s="14">
        <v>1</v>
      </c>
      <c r="G51" s="24">
        <v>6.61</v>
      </c>
      <c r="H51" s="24">
        <f t="shared" si="0"/>
        <v>6.61</v>
      </c>
      <c r="I51" s="14"/>
    </row>
    <row r="52" s="2" customFormat="1" ht="24.75" customHeight="1" spans="1:9">
      <c r="A52" s="23">
        <v>43713</v>
      </c>
      <c r="B52" s="14"/>
      <c r="C52" s="14" t="s">
        <v>1979</v>
      </c>
      <c r="D52" s="14" t="s">
        <v>85</v>
      </c>
      <c r="E52" s="14" t="s">
        <v>86</v>
      </c>
      <c r="F52" s="14">
        <v>1</v>
      </c>
      <c r="G52" s="24">
        <v>29</v>
      </c>
      <c r="H52" s="24">
        <f t="shared" si="0"/>
        <v>29</v>
      </c>
      <c r="I52" s="14"/>
    </row>
    <row r="53" s="2" customFormat="1" ht="24.75" customHeight="1" spans="1:9">
      <c r="A53" s="23">
        <v>43713</v>
      </c>
      <c r="B53" s="14"/>
      <c r="C53" s="14" t="s">
        <v>1979</v>
      </c>
      <c r="D53" s="14" t="s">
        <v>145</v>
      </c>
      <c r="E53" s="14" t="s">
        <v>409</v>
      </c>
      <c r="F53" s="14">
        <v>20</v>
      </c>
      <c r="G53" s="24">
        <v>9.31</v>
      </c>
      <c r="H53" s="24">
        <f t="shared" si="0"/>
        <v>186.2</v>
      </c>
      <c r="I53" s="14"/>
    </row>
    <row r="54" s="2" customFormat="1" ht="24.75" customHeight="1" spans="1:9">
      <c r="A54" s="23">
        <v>43713</v>
      </c>
      <c r="B54" s="14"/>
      <c r="C54" s="14" t="s">
        <v>1979</v>
      </c>
      <c r="D54" s="14" t="s">
        <v>160</v>
      </c>
      <c r="E54" s="14" t="s">
        <v>870</v>
      </c>
      <c r="F54" s="14">
        <v>2</v>
      </c>
      <c r="G54" s="24">
        <v>5.65</v>
      </c>
      <c r="H54" s="24">
        <f t="shared" si="0"/>
        <v>11.3</v>
      </c>
      <c r="I54" s="14"/>
    </row>
    <row r="55" s="2" customFormat="1" ht="24.75" customHeight="1" spans="1:9">
      <c r="A55" s="23">
        <v>43713</v>
      </c>
      <c r="B55" s="14"/>
      <c r="C55" s="14" t="s">
        <v>1979</v>
      </c>
      <c r="D55" s="14" t="s">
        <v>37</v>
      </c>
      <c r="E55" s="14" t="s">
        <v>135</v>
      </c>
      <c r="F55" s="14">
        <v>30</v>
      </c>
      <c r="G55" s="24">
        <v>3.4999</v>
      </c>
      <c r="H55" s="24">
        <f t="shared" si="0"/>
        <v>104.997</v>
      </c>
      <c r="I55" s="14"/>
    </row>
    <row r="56" s="2" customFormat="1" ht="24.75" customHeight="1" spans="1:9">
      <c r="A56" s="23">
        <v>43720</v>
      </c>
      <c r="B56" s="14"/>
      <c r="C56" s="14" t="s">
        <v>1982</v>
      </c>
      <c r="D56" s="14" t="s">
        <v>82</v>
      </c>
      <c r="E56" s="14" t="s">
        <v>199</v>
      </c>
      <c r="F56" s="14">
        <v>2</v>
      </c>
      <c r="G56" s="24">
        <v>2.53</v>
      </c>
      <c r="H56" s="24">
        <f t="shared" si="0"/>
        <v>5.06</v>
      </c>
      <c r="I56" s="14"/>
    </row>
    <row r="57" s="2" customFormat="1" ht="24.75" customHeight="1" spans="1:9">
      <c r="A57" s="23">
        <v>43720</v>
      </c>
      <c r="B57" s="14"/>
      <c r="C57" s="14" t="s">
        <v>1982</v>
      </c>
      <c r="D57" s="14" t="s">
        <v>31</v>
      </c>
      <c r="E57" s="14" t="s">
        <v>230</v>
      </c>
      <c r="F57" s="14">
        <v>2</v>
      </c>
      <c r="G57" s="24">
        <v>1.89</v>
      </c>
      <c r="H57" s="24">
        <f t="shared" si="0"/>
        <v>3.78</v>
      </c>
      <c r="I57" s="14"/>
    </row>
    <row r="58" s="2" customFormat="1" ht="24.75" customHeight="1" spans="1:9">
      <c r="A58" s="23">
        <v>43720</v>
      </c>
      <c r="B58" s="14"/>
      <c r="C58" s="14" t="s">
        <v>1983</v>
      </c>
      <c r="D58" s="14" t="s">
        <v>37</v>
      </c>
      <c r="E58" s="14" t="s">
        <v>68</v>
      </c>
      <c r="F58" s="14">
        <v>10</v>
      </c>
      <c r="G58" s="24">
        <v>6.61</v>
      </c>
      <c r="H58" s="24">
        <f t="shared" si="0"/>
        <v>66.1</v>
      </c>
      <c r="I58" s="14"/>
    </row>
    <row r="59" s="2" customFormat="1" ht="24.75" customHeight="1" spans="1:9">
      <c r="A59" s="23">
        <v>43728</v>
      </c>
      <c r="B59" s="14"/>
      <c r="C59" s="14" t="s">
        <v>1984</v>
      </c>
      <c r="D59" s="14" t="s">
        <v>172</v>
      </c>
      <c r="E59" s="14" t="s">
        <v>235</v>
      </c>
      <c r="F59" s="14">
        <v>2</v>
      </c>
      <c r="G59" s="24">
        <v>5.84</v>
      </c>
      <c r="H59" s="24">
        <f t="shared" si="0"/>
        <v>11.68</v>
      </c>
      <c r="I59" s="14"/>
    </row>
    <row r="60" s="2" customFormat="1" ht="24.75" customHeight="1" spans="1:9">
      <c r="A60" s="23">
        <v>43728</v>
      </c>
      <c r="B60" s="14"/>
      <c r="C60" s="14" t="s">
        <v>1985</v>
      </c>
      <c r="D60" s="14" t="s">
        <v>37</v>
      </c>
      <c r="E60" s="14" t="s">
        <v>80</v>
      </c>
      <c r="F60" s="14">
        <v>70</v>
      </c>
      <c r="G60" s="24">
        <v>12.07</v>
      </c>
      <c r="H60" s="24">
        <f t="shared" si="0"/>
        <v>844.9</v>
      </c>
      <c r="I60" s="14"/>
    </row>
    <row r="61" s="2" customFormat="1" ht="24.75" customHeight="1" spans="1:9">
      <c r="A61" s="23">
        <v>43725</v>
      </c>
      <c r="B61" s="14"/>
      <c r="C61" s="14" t="s">
        <v>1921</v>
      </c>
      <c r="D61" s="14" t="s">
        <v>90</v>
      </c>
      <c r="E61" s="14" t="s">
        <v>91</v>
      </c>
      <c r="F61" s="14">
        <v>4</v>
      </c>
      <c r="G61" s="24">
        <v>4.3</v>
      </c>
      <c r="H61" s="24">
        <f t="shared" si="0"/>
        <v>17.2</v>
      </c>
      <c r="I61" s="14"/>
    </row>
    <row r="62" s="2" customFormat="1" ht="24.75" customHeight="1" spans="1:9">
      <c r="A62" s="23">
        <v>43728</v>
      </c>
      <c r="B62" s="14"/>
      <c r="C62" s="14" t="s">
        <v>1984</v>
      </c>
      <c r="D62" s="14" t="s">
        <v>37</v>
      </c>
      <c r="E62" s="14" t="s">
        <v>135</v>
      </c>
      <c r="F62" s="14">
        <v>2</v>
      </c>
      <c r="G62" s="24">
        <v>3.4999</v>
      </c>
      <c r="H62" s="24">
        <f t="shared" si="0"/>
        <v>6.9998</v>
      </c>
      <c r="I62" s="14"/>
    </row>
    <row r="63" s="2" customFormat="1" ht="24.75" customHeight="1" spans="1:9">
      <c r="A63" s="23">
        <v>43728</v>
      </c>
      <c r="B63" s="14"/>
      <c r="C63" s="14" t="s">
        <v>1985</v>
      </c>
      <c r="D63" s="14" t="s">
        <v>73</v>
      </c>
      <c r="E63" s="14" t="s">
        <v>158</v>
      </c>
      <c r="F63" s="14">
        <v>40</v>
      </c>
      <c r="G63" s="24">
        <v>2.5</v>
      </c>
      <c r="H63" s="24">
        <f t="shared" si="0"/>
        <v>100</v>
      </c>
      <c r="I63" s="14"/>
    </row>
    <row r="64" s="2" customFormat="1" ht="24.75" customHeight="1" spans="1:9">
      <c r="A64" s="23">
        <v>43728</v>
      </c>
      <c r="B64" s="14"/>
      <c r="C64" s="14" t="s">
        <v>1985</v>
      </c>
      <c r="D64" s="14" t="s">
        <v>93</v>
      </c>
      <c r="E64" s="14" t="s">
        <v>517</v>
      </c>
      <c r="F64" s="14">
        <v>20</v>
      </c>
      <c r="G64" s="24">
        <v>5.84</v>
      </c>
      <c r="H64" s="24">
        <f t="shared" si="0"/>
        <v>116.8</v>
      </c>
      <c r="I64" s="14"/>
    </row>
    <row r="65" s="2" customFormat="1" ht="24.75" customHeight="1" spans="1:9">
      <c r="A65" s="23">
        <v>43728</v>
      </c>
      <c r="B65" s="14"/>
      <c r="C65" s="14" t="s">
        <v>1985</v>
      </c>
      <c r="D65" s="14" t="s">
        <v>31</v>
      </c>
      <c r="E65" s="14" t="s">
        <v>32</v>
      </c>
      <c r="F65" s="14">
        <v>200</v>
      </c>
      <c r="G65" s="24">
        <v>2.18</v>
      </c>
      <c r="H65" s="24">
        <f t="shared" si="0"/>
        <v>436</v>
      </c>
      <c r="I65" s="14"/>
    </row>
    <row r="66" s="2" customFormat="1" ht="24.75" customHeight="1" spans="1:9">
      <c r="A66" s="23">
        <v>43728</v>
      </c>
      <c r="B66" s="14"/>
      <c r="C66" s="14" t="s">
        <v>1985</v>
      </c>
      <c r="D66" s="14" t="s">
        <v>37</v>
      </c>
      <c r="E66" s="14" t="s">
        <v>141</v>
      </c>
      <c r="F66" s="14">
        <v>38</v>
      </c>
      <c r="G66" s="24">
        <v>2.82</v>
      </c>
      <c r="H66" s="24">
        <f t="shared" si="0"/>
        <v>107.16</v>
      </c>
      <c r="I66" s="14"/>
    </row>
    <row r="67" s="2" customFormat="1" ht="24.75" customHeight="1" spans="1:9">
      <c r="A67" s="23">
        <v>43728</v>
      </c>
      <c r="B67" s="14"/>
      <c r="C67" s="14" t="s">
        <v>1985</v>
      </c>
      <c r="D67" s="14" t="s">
        <v>37</v>
      </c>
      <c r="E67" s="14" t="s">
        <v>216</v>
      </c>
      <c r="F67" s="14">
        <v>19</v>
      </c>
      <c r="G67" s="24">
        <v>3.55</v>
      </c>
      <c r="H67" s="24">
        <f t="shared" si="0"/>
        <v>67.45</v>
      </c>
      <c r="I67" s="14"/>
    </row>
    <row r="68" s="2" customFormat="1" ht="24.75" customHeight="1" spans="1:9">
      <c r="A68" s="23">
        <v>43728</v>
      </c>
      <c r="B68" s="14"/>
      <c r="C68" s="14" t="s">
        <v>1985</v>
      </c>
      <c r="D68" s="14" t="s">
        <v>395</v>
      </c>
      <c r="E68" s="14" t="s">
        <v>1339</v>
      </c>
      <c r="F68" s="14">
        <v>19</v>
      </c>
      <c r="G68" s="24">
        <v>7.9999</v>
      </c>
      <c r="H68" s="24">
        <f t="shared" si="0"/>
        <v>151.9981</v>
      </c>
      <c r="I68" s="14"/>
    </row>
    <row r="69" s="2" customFormat="1" ht="24.75" customHeight="1" spans="1:9">
      <c r="A69" s="23">
        <v>43728</v>
      </c>
      <c r="B69" s="14"/>
      <c r="C69" s="14" t="s">
        <v>1985</v>
      </c>
      <c r="D69" s="14" t="s">
        <v>184</v>
      </c>
      <c r="E69" s="14" t="s">
        <v>185</v>
      </c>
      <c r="F69" s="14">
        <v>40</v>
      </c>
      <c r="G69" s="24">
        <v>13</v>
      </c>
      <c r="H69" s="24">
        <f t="shared" si="0"/>
        <v>520</v>
      </c>
      <c r="I69" s="14"/>
    </row>
    <row r="70" s="2" customFormat="1" ht="24.75" customHeight="1" spans="1:9">
      <c r="A70" s="23">
        <v>43716</v>
      </c>
      <c r="B70" s="14"/>
      <c r="C70" s="14" t="s">
        <v>1939</v>
      </c>
      <c r="D70" s="14" t="s">
        <v>184</v>
      </c>
      <c r="E70" s="14" t="s">
        <v>185</v>
      </c>
      <c r="F70" s="14">
        <v>20</v>
      </c>
      <c r="G70" s="24">
        <v>13</v>
      </c>
      <c r="H70" s="24">
        <f t="shared" si="0"/>
        <v>260</v>
      </c>
      <c r="I70" s="14"/>
    </row>
    <row r="71" s="2" customFormat="1" ht="24.75" customHeight="1" spans="1:9">
      <c r="A71" s="23">
        <v>43716</v>
      </c>
      <c r="B71" s="14"/>
      <c r="C71" s="14" t="s">
        <v>1980</v>
      </c>
      <c r="D71" s="14" t="s">
        <v>73</v>
      </c>
      <c r="E71" s="14" t="s">
        <v>403</v>
      </c>
      <c r="F71" s="14">
        <v>1</v>
      </c>
      <c r="G71" s="24">
        <v>4.3</v>
      </c>
      <c r="H71" s="24">
        <f t="shared" si="0"/>
        <v>4.3</v>
      </c>
      <c r="I71" s="14"/>
    </row>
    <row r="72" s="2" customFormat="1" ht="24.75" customHeight="1" spans="1:9">
      <c r="A72" s="23">
        <v>43716</v>
      </c>
      <c r="B72" s="14"/>
      <c r="C72" s="14" t="s">
        <v>1980</v>
      </c>
      <c r="D72" s="14" t="s">
        <v>1607</v>
      </c>
      <c r="E72" s="14" t="s">
        <v>1608</v>
      </c>
      <c r="F72" s="14">
        <v>1</v>
      </c>
      <c r="G72" s="24">
        <v>4.5</v>
      </c>
      <c r="H72" s="24">
        <f t="shared" si="0"/>
        <v>4.5</v>
      </c>
      <c r="I72" s="14"/>
    </row>
    <row r="73" s="2" customFormat="1" ht="24.75" customHeight="1" spans="1:9">
      <c r="A73" s="23">
        <v>43716</v>
      </c>
      <c r="B73" s="14"/>
      <c r="C73" s="14" t="s">
        <v>1980</v>
      </c>
      <c r="D73" s="14" t="s">
        <v>118</v>
      </c>
      <c r="E73" s="14" t="s">
        <v>119</v>
      </c>
      <c r="F73" s="14">
        <v>4</v>
      </c>
      <c r="G73" s="24">
        <v>2.3</v>
      </c>
      <c r="H73" s="24">
        <f t="shared" ref="H73:H103" si="1">F73*G73</f>
        <v>9.2</v>
      </c>
      <c r="I73" s="14"/>
    </row>
    <row r="74" s="2" customFormat="1" ht="24.75" customHeight="1" spans="1:9">
      <c r="A74" s="23">
        <v>43716</v>
      </c>
      <c r="B74" s="14"/>
      <c r="C74" s="14" t="s">
        <v>1980</v>
      </c>
      <c r="D74" s="14" t="s">
        <v>31</v>
      </c>
      <c r="E74" s="14" t="s">
        <v>32</v>
      </c>
      <c r="F74" s="14">
        <v>6</v>
      </c>
      <c r="G74" s="24">
        <v>2.18</v>
      </c>
      <c r="H74" s="24">
        <f t="shared" si="1"/>
        <v>13.08</v>
      </c>
      <c r="I74" s="14"/>
    </row>
    <row r="75" s="2" customFormat="1" ht="24.75" customHeight="1" spans="1:9">
      <c r="A75" s="23">
        <v>43716</v>
      </c>
      <c r="B75" s="14"/>
      <c r="C75" s="14" t="s">
        <v>1980</v>
      </c>
      <c r="D75" s="14" t="s">
        <v>115</v>
      </c>
      <c r="E75" s="14" t="s">
        <v>848</v>
      </c>
      <c r="F75" s="14">
        <v>20</v>
      </c>
      <c r="G75" s="24">
        <v>2.18</v>
      </c>
      <c r="H75" s="24">
        <f t="shared" si="1"/>
        <v>43.6</v>
      </c>
      <c r="I75" s="14"/>
    </row>
    <row r="76" s="2" customFormat="1" ht="24.75" customHeight="1" spans="1:9">
      <c r="A76" s="23">
        <v>43716</v>
      </c>
      <c r="B76" s="14"/>
      <c r="C76" s="14" t="s">
        <v>1979</v>
      </c>
      <c r="D76" s="14" t="s">
        <v>184</v>
      </c>
      <c r="E76" s="14" t="s">
        <v>185</v>
      </c>
      <c r="F76" s="14">
        <v>30</v>
      </c>
      <c r="G76" s="24">
        <v>13</v>
      </c>
      <c r="H76" s="24">
        <f t="shared" si="1"/>
        <v>390</v>
      </c>
      <c r="I76" s="14"/>
    </row>
    <row r="77" s="2" customFormat="1" ht="24.75" customHeight="1" spans="1:9">
      <c r="A77" s="23">
        <v>43716</v>
      </c>
      <c r="B77" s="14"/>
      <c r="C77" s="14" t="s">
        <v>1979</v>
      </c>
      <c r="D77" s="14" t="s">
        <v>93</v>
      </c>
      <c r="E77" s="14" t="s">
        <v>517</v>
      </c>
      <c r="F77" s="14">
        <v>2</v>
      </c>
      <c r="G77" s="24">
        <v>5.84</v>
      </c>
      <c r="H77" s="24">
        <f t="shared" si="1"/>
        <v>11.68</v>
      </c>
      <c r="I77" s="14"/>
    </row>
    <row r="78" s="2" customFormat="1" ht="24.75" customHeight="1" spans="1:9">
      <c r="A78" s="23">
        <v>43716</v>
      </c>
      <c r="B78" s="14"/>
      <c r="C78" s="14" t="s">
        <v>1981</v>
      </c>
      <c r="D78" s="14" t="s">
        <v>90</v>
      </c>
      <c r="E78" s="14" t="s">
        <v>405</v>
      </c>
      <c r="F78" s="14">
        <v>1</v>
      </c>
      <c r="G78" s="24">
        <v>3.1</v>
      </c>
      <c r="H78" s="24">
        <f t="shared" si="1"/>
        <v>3.1</v>
      </c>
      <c r="I78" s="14"/>
    </row>
    <row r="79" s="2" customFormat="1" ht="24.75" customHeight="1" spans="1:9">
      <c r="A79" s="23">
        <v>43716</v>
      </c>
      <c r="B79" s="14"/>
      <c r="C79" s="14" t="s">
        <v>1981</v>
      </c>
      <c r="D79" s="14" t="s">
        <v>395</v>
      </c>
      <c r="E79" s="14" t="s">
        <v>1339</v>
      </c>
      <c r="F79" s="14">
        <v>2</v>
      </c>
      <c r="G79" s="24">
        <v>13.4</v>
      </c>
      <c r="H79" s="24">
        <f t="shared" si="1"/>
        <v>26.8</v>
      </c>
      <c r="I79" s="14"/>
    </row>
    <row r="80" s="2" customFormat="1" ht="24.75" customHeight="1" spans="1:9">
      <c r="A80" s="23">
        <v>43716</v>
      </c>
      <c r="B80" s="14"/>
      <c r="C80" s="14" t="s">
        <v>1981</v>
      </c>
      <c r="D80" s="14" t="s">
        <v>37</v>
      </c>
      <c r="E80" s="14" t="s">
        <v>163</v>
      </c>
      <c r="F80" s="14">
        <v>1</v>
      </c>
      <c r="G80" s="24">
        <v>2.9</v>
      </c>
      <c r="H80" s="24">
        <f t="shared" si="1"/>
        <v>2.9</v>
      </c>
      <c r="I80" s="14"/>
    </row>
    <row r="81" s="2" customFormat="1" ht="24.75" customHeight="1" spans="1:9">
      <c r="A81" s="23">
        <v>43720</v>
      </c>
      <c r="B81" s="14"/>
      <c r="C81" s="14" t="s">
        <v>1982</v>
      </c>
      <c r="D81" s="14" t="s">
        <v>37</v>
      </c>
      <c r="E81" s="14" t="s">
        <v>38</v>
      </c>
      <c r="F81" s="14">
        <v>4</v>
      </c>
      <c r="G81" s="24">
        <v>4</v>
      </c>
      <c r="H81" s="24">
        <f t="shared" si="1"/>
        <v>16</v>
      </c>
      <c r="I81" s="14"/>
    </row>
    <row r="82" s="2" customFormat="1" ht="24.75" customHeight="1" spans="1:9">
      <c r="A82" s="23">
        <v>43720</v>
      </c>
      <c r="B82" s="14"/>
      <c r="C82" s="14" t="s">
        <v>1983</v>
      </c>
      <c r="D82" s="14" t="s">
        <v>93</v>
      </c>
      <c r="E82" s="14" t="s">
        <v>517</v>
      </c>
      <c r="F82" s="14">
        <v>1</v>
      </c>
      <c r="G82" s="24">
        <v>5.84</v>
      </c>
      <c r="H82" s="24">
        <f t="shared" si="1"/>
        <v>5.84</v>
      </c>
      <c r="I82" s="14"/>
    </row>
    <row r="83" s="2" customFormat="1" ht="24.75" customHeight="1" spans="1:9">
      <c r="A83" s="23">
        <v>43720</v>
      </c>
      <c r="B83" s="14"/>
      <c r="C83" s="14" t="s">
        <v>1986</v>
      </c>
      <c r="D83" s="14" t="s">
        <v>37</v>
      </c>
      <c r="E83" s="14" t="s">
        <v>1987</v>
      </c>
      <c r="F83" s="14">
        <v>2</v>
      </c>
      <c r="G83" s="24">
        <v>21</v>
      </c>
      <c r="H83" s="24">
        <f t="shared" si="1"/>
        <v>42</v>
      </c>
      <c r="I83" s="14"/>
    </row>
    <row r="84" s="2" customFormat="1" ht="24.75" customHeight="1" spans="1:9">
      <c r="A84" s="23">
        <v>43716</v>
      </c>
      <c r="B84" s="14"/>
      <c r="C84" s="14" t="s">
        <v>1938</v>
      </c>
      <c r="D84" s="14" t="s">
        <v>184</v>
      </c>
      <c r="E84" s="14" t="s">
        <v>185</v>
      </c>
      <c r="F84" s="14">
        <v>20</v>
      </c>
      <c r="G84" s="24">
        <v>13</v>
      </c>
      <c r="H84" s="24">
        <f t="shared" si="1"/>
        <v>260</v>
      </c>
      <c r="I84" s="14"/>
    </row>
    <row r="85" s="2" customFormat="1" ht="24.75" customHeight="1" spans="1:9">
      <c r="A85" s="23">
        <v>43716</v>
      </c>
      <c r="B85" s="14"/>
      <c r="C85" s="14" t="s">
        <v>1980</v>
      </c>
      <c r="D85" s="14" t="s">
        <v>37</v>
      </c>
      <c r="E85" s="14" t="s">
        <v>68</v>
      </c>
      <c r="F85" s="14">
        <v>1</v>
      </c>
      <c r="G85" s="24">
        <v>6.61</v>
      </c>
      <c r="H85" s="24">
        <f t="shared" si="1"/>
        <v>6.61</v>
      </c>
      <c r="I85" s="14"/>
    </row>
    <row r="86" s="2" customFormat="1" ht="24.75" customHeight="1" spans="1:9">
      <c r="A86" s="23">
        <v>43716</v>
      </c>
      <c r="B86" s="14"/>
      <c r="C86" s="14" t="s">
        <v>1980</v>
      </c>
      <c r="D86" s="14" t="s">
        <v>73</v>
      </c>
      <c r="E86" s="14" t="s">
        <v>158</v>
      </c>
      <c r="F86" s="14">
        <v>20</v>
      </c>
      <c r="G86" s="24">
        <v>2.6</v>
      </c>
      <c r="H86" s="24">
        <f t="shared" si="1"/>
        <v>52</v>
      </c>
      <c r="I86" s="14"/>
    </row>
    <row r="87" s="2" customFormat="1" ht="24.75" customHeight="1" spans="1:9">
      <c r="A87" s="23">
        <v>43716</v>
      </c>
      <c r="B87" s="14"/>
      <c r="C87" s="14" t="s">
        <v>1980</v>
      </c>
      <c r="D87" s="14" t="s">
        <v>184</v>
      </c>
      <c r="E87" s="14" t="s">
        <v>185</v>
      </c>
      <c r="F87" s="14">
        <v>30</v>
      </c>
      <c r="G87" s="24">
        <v>13</v>
      </c>
      <c r="H87" s="24">
        <f t="shared" si="1"/>
        <v>390</v>
      </c>
      <c r="I87" s="14"/>
    </row>
    <row r="88" s="2" customFormat="1" ht="24.75" customHeight="1" spans="1:9">
      <c r="A88" s="23">
        <v>43716</v>
      </c>
      <c r="B88" s="14"/>
      <c r="C88" s="14" t="s">
        <v>1980</v>
      </c>
      <c r="D88" s="14" t="s">
        <v>172</v>
      </c>
      <c r="E88" s="14" t="s">
        <v>436</v>
      </c>
      <c r="F88" s="14">
        <v>30</v>
      </c>
      <c r="G88" s="24">
        <v>3.11</v>
      </c>
      <c r="H88" s="24">
        <f t="shared" si="1"/>
        <v>93.3</v>
      </c>
      <c r="I88" s="14"/>
    </row>
    <row r="89" s="2" customFormat="1" ht="24.75" customHeight="1" spans="1:9">
      <c r="A89" s="23">
        <v>43716</v>
      </c>
      <c r="B89" s="14"/>
      <c r="C89" s="14" t="s">
        <v>1979</v>
      </c>
      <c r="D89" s="14" t="s">
        <v>184</v>
      </c>
      <c r="E89" s="14" t="s">
        <v>185</v>
      </c>
      <c r="F89" s="14">
        <v>15</v>
      </c>
      <c r="G89" s="24">
        <v>13</v>
      </c>
      <c r="H89" s="24">
        <f t="shared" si="1"/>
        <v>195</v>
      </c>
      <c r="I89" s="14"/>
    </row>
    <row r="90" s="2" customFormat="1" ht="24.75" customHeight="1" spans="1:9">
      <c r="A90" s="23">
        <v>43716</v>
      </c>
      <c r="B90" s="14"/>
      <c r="C90" s="14" t="s">
        <v>1981</v>
      </c>
      <c r="D90" s="14" t="s">
        <v>184</v>
      </c>
      <c r="E90" s="14" t="s">
        <v>185</v>
      </c>
      <c r="F90" s="14">
        <v>2</v>
      </c>
      <c r="G90" s="24">
        <v>13</v>
      </c>
      <c r="H90" s="24">
        <f t="shared" si="1"/>
        <v>26</v>
      </c>
      <c r="I90" s="14"/>
    </row>
    <row r="91" s="2" customFormat="1" ht="24.75" customHeight="1" spans="1:9">
      <c r="A91" s="23">
        <v>43720</v>
      </c>
      <c r="B91" s="14"/>
      <c r="C91" s="14" t="s">
        <v>1979</v>
      </c>
      <c r="D91" s="14" t="s">
        <v>37</v>
      </c>
      <c r="E91" s="14" t="s">
        <v>1913</v>
      </c>
      <c r="F91" s="14">
        <v>30</v>
      </c>
      <c r="G91" s="24">
        <v>2.8</v>
      </c>
      <c r="H91" s="24">
        <f t="shared" si="1"/>
        <v>84</v>
      </c>
      <c r="I91" s="14"/>
    </row>
    <row r="92" s="2" customFormat="1" ht="24.75" customHeight="1" spans="1:9">
      <c r="A92" s="23">
        <v>43720</v>
      </c>
      <c r="B92" s="14"/>
      <c r="C92" s="14" t="s">
        <v>1979</v>
      </c>
      <c r="D92" s="14" t="s">
        <v>145</v>
      </c>
      <c r="E92" s="14" t="s">
        <v>1583</v>
      </c>
      <c r="F92" s="14">
        <v>20</v>
      </c>
      <c r="G92" s="24">
        <v>9.31</v>
      </c>
      <c r="H92" s="24">
        <f t="shared" si="1"/>
        <v>186.2</v>
      </c>
      <c r="I92" s="14"/>
    </row>
    <row r="93" s="2" customFormat="1" ht="24.75" customHeight="1" spans="1:9">
      <c r="A93" s="23">
        <v>43728</v>
      </c>
      <c r="B93" s="14"/>
      <c r="C93" s="14" t="s">
        <v>1985</v>
      </c>
      <c r="D93" s="14" t="s">
        <v>37</v>
      </c>
      <c r="E93" s="14" t="s">
        <v>103</v>
      </c>
      <c r="F93" s="14">
        <v>75</v>
      </c>
      <c r="G93" s="24">
        <v>3.7</v>
      </c>
      <c r="H93" s="24">
        <f t="shared" si="1"/>
        <v>277.5</v>
      </c>
      <c r="I93" s="14"/>
    </row>
    <row r="94" s="2" customFormat="1" ht="24.75" customHeight="1" spans="1:9">
      <c r="A94" s="23">
        <v>43728</v>
      </c>
      <c r="B94" s="14"/>
      <c r="C94" s="14" t="s">
        <v>1985</v>
      </c>
      <c r="D94" s="14" t="s">
        <v>37</v>
      </c>
      <c r="E94" s="14" t="s">
        <v>165</v>
      </c>
      <c r="F94" s="14">
        <v>40</v>
      </c>
      <c r="G94" s="24">
        <v>3</v>
      </c>
      <c r="H94" s="24">
        <f t="shared" si="1"/>
        <v>120</v>
      </c>
      <c r="I94" s="14"/>
    </row>
    <row r="95" s="2" customFormat="1" ht="24.75" customHeight="1" spans="1:9">
      <c r="A95" s="23">
        <v>43728</v>
      </c>
      <c r="B95" s="14"/>
      <c r="C95" s="14" t="s">
        <v>1985</v>
      </c>
      <c r="D95" s="14" t="s">
        <v>172</v>
      </c>
      <c r="E95" s="14" t="s">
        <v>1366</v>
      </c>
      <c r="F95" s="14">
        <v>88</v>
      </c>
      <c r="G95" s="24">
        <v>5.7399</v>
      </c>
      <c r="H95" s="24">
        <f t="shared" si="1"/>
        <v>505.1112</v>
      </c>
      <c r="I95" s="14"/>
    </row>
    <row r="96" s="2" customFormat="1" ht="24.75" customHeight="1" spans="1:9">
      <c r="A96" s="23">
        <v>43728</v>
      </c>
      <c r="B96" s="14"/>
      <c r="C96" s="14" t="s">
        <v>1985</v>
      </c>
      <c r="D96" s="14" t="s">
        <v>118</v>
      </c>
      <c r="E96" s="14" t="s">
        <v>119</v>
      </c>
      <c r="F96" s="14">
        <v>80</v>
      </c>
      <c r="G96" s="24">
        <v>2.3</v>
      </c>
      <c r="H96" s="24">
        <f t="shared" si="1"/>
        <v>184</v>
      </c>
      <c r="I96" s="14"/>
    </row>
    <row r="97" s="2" customFormat="1" ht="24.75" customHeight="1" spans="1:9">
      <c r="A97" s="23">
        <v>43728</v>
      </c>
      <c r="B97" s="14"/>
      <c r="C97" s="14" t="s">
        <v>1985</v>
      </c>
      <c r="D97" s="14" t="s">
        <v>85</v>
      </c>
      <c r="E97" s="14" t="s">
        <v>237</v>
      </c>
      <c r="F97" s="14">
        <v>6</v>
      </c>
      <c r="G97" s="24">
        <v>24.5</v>
      </c>
      <c r="H97" s="24">
        <f t="shared" si="1"/>
        <v>147</v>
      </c>
      <c r="I97" s="14"/>
    </row>
    <row r="98" s="2" customFormat="1" ht="24.75" customHeight="1" spans="1:9">
      <c r="A98" s="23">
        <v>43728</v>
      </c>
      <c r="B98" s="14"/>
      <c r="C98" s="14" t="s">
        <v>1985</v>
      </c>
      <c r="D98" s="14" t="s">
        <v>37</v>
      </c>
      <c r="E98" s="14" t="s">
        <v>68</v>
      </c>
      <c r="F98" s="14">
        <v>7</v>
      </c>
      <c r="G98" s="24">
        <v>6.5</v>
      </c>
      <c r="H98" s="24">
        <f t="shared" si="1"/>
        <v>45.5</v>
      </c>
      <c r="I98" s="14"/>
    </row>
    <row r="99" s="2" customFormat="1" ht="24.75" customHeight="1" spans="1:9">
      <c r="A99" s="23">
        <v>43728</v>
      </c>
      <c r="B99" s="14"/>
      <c r="C99" s="14" t="s">
        <v>1985</v>
      </c>
      <c r="D99" s="14" t="s">
        <v>192</v>
      </c>
      <c r="E99" s="14" t="s">
        <v>193</v>
      </c>
      <c r="F99" s="14">
        <v>14</v>
      </c>
      <c r="G99" s="24">
        <v>43.83</v>
      </c>
      <c r="H99" s="24">
        <f t="shared" si="1"/>
        <v>613.62</v>
      </c>
      <c r="I99" s="14"/>
    </row>
    <row r="100" s="2" customFormat="1" ht="24.75" customHeight="1" spans="1:9">
      <c r="A100" s="23">
        <v>43728</v>
      </c>
      <c r="B100" s="14"/>
      <c r="C100" s="14" t="s">
        <v>1985</v>
      </c>
      <c r="D100" s="14" t="s">
        <v>1714</v>
      </c>
      <c r="E100" s="14" t="s">
        <v>1715</v>
      </c>
      <c r="F100" s="14">
        <v>6</v>
      </c>
      <c r="G100" s="24">
        <v>88</v>
      </c>
      <c r="H100" s="24">
        <f t="shared" si="1"/>
        <v>528</v>
      </c>
      <c r="I100" s="14"/>
    </row>
    <row r="101" s="2" customFormat="1" ht="24.75" customHeight="1" spans="1:9">
      <c r="A101" s="23">
        <v>43728</v>
      </c>
      <c r="B101" s="14"/>
      <c r="C101" s="14" t="s">
        <v>1985</v>
      </c>
      <c r="D101" s="14" t="s">
        <v>115</v>
      </c>
      <c r="E101" s="14" t="s">
        <v>116</v>
      </c>
      <c r="F101" s="14">
        <v>50</v>
      </c>
      <c r="G101" s="24">
        <v>2.36</v>
      </c>
      <c r="H101" s="24">
        <f t="shared" si="1"/>
        <v>118</v>
      </c>
      <c r="I101" s="14"/>
    </row>
    <row r="102" s="2" customFormat="1" ht="24.75" customHeight="1" spans="1:9">
      <c r="A102" s="23">
        <v>43728</v>
      </c>
      <c r="B102" s="14"/>
      <c r="C102" s="14" t="s">
        <v>1985</v>
      </c>
      <c r="D102" s="14" t="s">
        <v>37</v>
      </c>
      <c r="E102" s="14" t="s">
        <v>137</v>
      </c>
      <c r="F102" s="14">
        <v>40</v>
      </c>
      <c r="G102" s="24">
        <v>3.6</v>
      </c>
      <c r="H102" s="24">
        <f t="shared" si="1"/>
        <v>144</v>
      </c>
      <c r="I102" s="14"/>
    </row>
    <row r="103" s="2" customFormat="1" ht="24.75" customHeight="1" spans="1:9">
      <c r="A103" s="23">
        <v>43728</v>
      </c>
      <c r="B103" s="14"/>
      <c r="C103" s="14" t="s">
        <v>1985</v>
      </c>
      <c r="D103" s="14" t="s">
        <v>37</v>
      </c>
      <c r="E103" s="14" t="s">
        <v>76</v>
      </c>
      <c r="F103" s="14">
        <v>216</v>
      </c>
      <c r="G103" s="24">
        <v>11.3699</v>
      </c>
      <c r="H103" s="24">
        <f t="shared" si="1"/>
        <v>2455.8984</v>
      </c>
      <c r="I103" s="14"/>
    </row>
    <row r="104" s="34" customFormat="1" ht="25.5" customHeight="1" spans="1:9">
      <c r="A104" s="49" t="s">
        <v>48</v>
      </c>
      <c r="B104" s="48"/>
      <c r="C104" s="49" t="str">
        <f>IF(H104&lt;0,"负","")&amp;IF(TRUNC(ROUND(H104,2))=0,"",TEXT(TRUNC(ABS(ROUND(H104,2))),"[DBNum2]")&amp;"元")&amp;IF(ISERR(FIND(".",ROUND(H104,2))),"",TEXT(RIGHT(TRUNC(ROUND(H104,2)*10)),"[DBNum2]"))&amp;IF(ISERR(FIND(".0",TEXT(H104,"0.00"))),"角","")&amp;IF(LEFT(RIGHT(ROUND(H104,2),3))=".",TEXT(RIGHT(ROUND(H104,2)),"[DBNum2]")&amp;"分","整")</f>
        <v>壹万伍仟零壹拾肆元零伍分</v>
      </c>
      <c r="D104" s="52"/>
      <c r="E104" s="48"/>
      <c r="F104" s="49" t="s">
        <v>49</v>
      </c>
      <c r="G104" s="48"/>
      <c r="H104" s="53">
        <f>SUM(H8:H103)</f>
        <v>15014.052</v>
      </c>
      <c r="I104" s="54"/>
    </row>
    <row r="105" ht="12.75" customHeight="1" spans="7:7">
      <c r="G105" s="5"/>
    </row>
    <row r="106" s="3" customFormat="1" ht="20.1" customHeight="1" spans="1:11">
      <c r="A106" s="3" t="s">
        <v>50</v>
      </c>
      <c r="H106" s="3" t="s">
        <v>51</v>
      </c>
      <c r="K106" s="5"/>
    </row>
    <row r="107" s="3" customFormat="1" ht="20.1" customHeight="1" spans="1:11">
      <c r="A107" s="3" t="s">
        <v>52</v>
      </c>
      <c r="H107" s="3" t="s">
        <v>52</v>
      </c>
      <c r="K107" s="5"/>
    </row>
    <row r="108" s="4" customFormat="1" ht="20.1" customHeight="1" spans="1:11">
      <c r="A108" s="26" t="s">
        <v>53</v>
      </c>
      <c r="B108" s="27" t="s">
        <v>54</v>
      </c>
      <c r="C108" s="27"/>
      <c r="D108" s="30" t="s">
        <v>0</v>
      </c>
      <c r="K108" s="5"/>
    </row>
    <row r="109" s="4" customFormat="1" ht="20.1" customHeight="1" spans="1:11">
      <c r="A109" s="26"/>
      <c r="B109" s="27" t="s">
        <v>55</v>
      </c>
      <c r="C109" s="27"/>
      <c r="D109" s="68" t="s">
        <v>56</v>
      </c>
      <c r="K109" s="5"/>
    </row>
    <row r="110" s="4" customFormat="1" ht="20.1" customHeight="1" spans="1:11">
      <c r="A110" s="26"/>
      <c r="B110" s="27" t="s">
        <v>57</v>
      </c>
      <c r="C110" s="27"/>
      <c r="D110" s="30" t="s">
        <v>58</v>
      </c>
      <c r="H110" s="33"/>
      <c r="I110" s="32"/>
      <c r="K110" s="5"/>
    </row>
    <row r="111" s="4" customFormat="1" ht="20.1" customHeight="1" spans="1:11">
      <c r="A111" s="26"/>
      <c r="B111" s="27" t="s">
        <v>59</v>
      </c>
      <c r="C111" s="27"/>
      <c r="D111" s="30" t="s">
        <v>60</v>
      </c>
      <c r="K111" s="5"/>
    </row>
    <row r="112" s="4" customFormat="1" ht="20.1" customHeight="1" spans="1:11">
      <c r="A112" s="30" t="s">
        <v>61</v>
      </c>
      <c r="K112" s="5"/>
    </row>
    <row r="113" s="4" customFormat="1" ht="20.1" customHeight="1" spans="2:11">
      <c r="B113" s="30" t="s">
        <v>62</v>
      </c>
      <c r="E113" s="30"/>
      <c r="F113" s="30"/>
      <c r="K113" s="5"/>
    </row>
  </sheetData>
  <autoFilter ref="A7:K104">
    <extLst/>
  </autoFilter>
  <mergeCells count="10">
    <mergeCell ref="A1:I1"/>
    <mergeCell ref="A2:I2"/>
    <mergeCell ref="A104:B104"/>
    <mergeCell ref="C104:E104"/>
    <mergeCell ref="F104:G104"/>
    <mergeCell ref="B108:C108"/>
    <mergeCell ref="B109:C109"/>
    <mergeCell ref="B110:C110"/>
    <mergeCell ref="B111:C111"/>
    <mergeCell ref="A108:A111"/>
  </mergeCells>
  <printOptions horizontalCentered="1" verticalCentered="1"/>
  <pageMargins left="0" right="0" top="0" bottom="0" header="0.15748031496063" footer="0.15748031496063"/>
  <pageSetup paperSize="9" scale="92" orientation="landscape"/>
  <headerFooter alignWithMargins="0">
    <oddFooter>&amp;C第 &amp;P 页，共 &amp;N 页</oddFooter>
  </headerFooter>
  <rowBreaks count="1" manualBreakCount="1">
    <brk id="92" max="8" man="1"/>
  </rowBreak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9"/>
  <sheetViews>
    <sheetView workbookViewId="0">
      <selection activeCell="A2" sqref="A2:I2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1988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43709</v>
      </c>
      <c r="B8" s="14"/>
      <c r="C8" s="14" t="s">
        <v>1954</v>
      </c>
      <c r="D8" s="14" t="s">
        <v>100</v>
      </c>
      <c r="E8" s="14" t="s">
        <v>324</v>
      </c>
      <c r="F8" s="14">
        <v>1</v>
      </c>
      <c r="G8" s="24">
        <v>795.8</v>
      </c>
      <c r="H8" s="24">
        <f>F8*G8</f>
        <v>795.8</v>
      </c>
      <c r="I8" s="14"/>
    </row>
    <row r="9" s="2" customFormat="1" ht="24.75" customHeight="1" spans="1:9">
      <c r="A9" s="23">
        <v>43709</v>
      </c>
      <c r="B9" s="14"/>
      <c r="C9" s="14" t="s">
        <v>1957</v>
      </c>
      <c r="D9" s="14" t="s">
        <v>123</v>
      </c>
      <c r="E9" s="14" t="s">
        <v>124</v>
      </c>
      <c r="F9" s="14">
        <v>74</v>
      </c>
      <c r="G9" s="24">
        <v>1.8</v>
      </c>
      <c r="H9" s="24">
        <f t="shared" ref="H9:H72" si="0">F9*G9</f>
        <v>133.2</v>
      </c>
      <c r="I9" s="14"/>
    </row>
    <row r="10" s="2" customFormat="1" ht="24.75" customHeight="1" spans="1:9">
      <c r="A10" s="23">
        <v>43709</v>
      </c>
      <c r="B10" s="14"/>
      <c r="C10" s="14" t="s">
        <v>1989</v>
      </c>
      <c r="D10" s="14" t="s">
        <v>37</v>
      </c>
      <c r="E10" s="14" t="s">
        <v>105</v>
      </c>
      <c r="F10" s="14">
        <v>4</v>
      </c>
      <c r="G10" s="24">
        <v>6.8099</v>
      </c>
      <c r="H10" s="24">
        <f t="shared" si="0"/>
        <v>27.2396</v>
      </c>
      <c r="I10" s="14"/>
    </row>
    <row r="11" s="2" customFormat="1" ht="24.75" customHeight="1" spans="1:9">
      <c r="A11" s="23">
        <v>43709</v>
      </c>
      <c r="B11" s="14"/>
      <c r="C11" s="14" t="s">
        <v>1989</v>
      </c>
      <c r="D11" s="14" t="s">
        <v>476</v>
      </c>
      <c r="E11" s="14" t="s">
        <v>477</v>
      </c>
      <c r="F11" s="14">
        <v>12</v>
      </c>
      <c r="G11" s="24">
        <v>9.44</v>
      </c>
      <c r="H11" s="24">
        <f t="shared" si="0"/>
        <v>113.28</v>
      </c>
      <c r="I11" s="14"/>
    </row>
    <row r="12" s="2" customFormat="1" ht="24.75" customHeight="1" spans="1:9">
      <c r="A12" s="23">
        <v>43709</v>
      </c>
      <c r="B12" s="14"/>
      <c r="C12" s="14" t="s">
        <v>1989</v>
      </c>
      <c r="D12" s="14" t="s">
        <v>98</v>
      </c>
      <c r="E12" s="14" t="s">
        <v>83</v>
      </c>
      <c r="F12" s="14">
        <v>24</v>
      </c>
      <c r="G12" s="24">
        <v>1.55</v>
      </c>
      <c r="H12" s="24">
        <f t="shared" si="0"/>
        <v>37.2</v>
      </c>
      <c r="I12" s="14"/>
    </row>
    <row r="13" s="2" customFormat="1" ht="24.75" customHeight="1" spans="1:9">
      <c r="A13" s="23">
        <v>43709</v>
      </c>
      <c r="B13" s="14"/>
      <c r="C13" s="14" t="s">
        <v>1989</v>
      </c>
      <c r="D13" s="14" t="s">
        <v>118</v>
      </c>
      <c r="E13" s="14" t="s">
        <v>119</v>
      </c>
      <c r="F13" s="14">
        <v>42</v>
      </c>
      <c r="G13" s="24">
        <v>2.3</v>
      </c>
      <c r="H13" s="24">
        <f t="shared" si="0"/>
        <v>96.6</v>
      </c>
      <c r="I13" s="14"/>
    </row>
    <row r="14" s="2" customFormat="1" ht="24.75" customHeight="1" spans="1:9">
      <c r="A14" s="23">
        <v>43709</v>
      </c>
      <c r="B14" s="14"/>
      <c r="C14" s="14" t="s">
        <v>1989</v>
      </c>
      <c r="D14" s="14" t="s">
        <v>123</v>
      </c>
      <c r="E14" s="14" t="s">
        <v>1956</v>
      </c>
      <c r="F14" s="14">
        <v>12</v>
      </c>
      <c r="G14" s="24">
        <v>2.1</v>
      </c>
      <c r="H14" s="24">
        <f t="shared" si="0"/>
        <v>25.2</v>
      </c>
      <c r="I14" s="14"/>
    </row>
    <row r="15" s="2" customFormat="1" ht="24.75" customHeight="1" spans="1:9">
      <c r="A15" s="23">
        <v>43709</v>
      </c>
      <c r="B15" s="14"/>
      <c r="C15" s="14" t="s">
        <v>1989</v>
      </c>
      <c r="D15" s="14" t="s">
        <v>37</v>
      </c>
      <c r="E15" s="14" t="s">
        <v>68</v>
      </c>
      <c r="F15" s="14">
        <v>1</v>
      </c>
      <c r="G15" s="24">
        <v>6.61</v>
      </c>
      <c r="H15" s="24">
        <f t="shared" si="0"/>
        <v>6.61</v>
      </c>
      <c r="I15" s="14"/>
    </row>
    <row r="16" s="2" customFormat="1" ht="24.75" customHeight="1" spans="1:9">
      <c r="A16" s="23">
        <v>43709</v>
      </c>
      <c r="B16" s="14"/>
      <c r="C16" s="14" t="s">
        <v>1989</v>
      </c>
      <c r="D16" s="14" t="s">
        <v>85</v>
      </c>
      <c r="E16" s="14" t="s">
        <v>237</v>
      </c>
      <c r="F16" s="14">
        <v>1</v>
      </c>
      <c r="G16" s="24">
        <v>24.7</v>
      </c>
      <c r="H16" s="24">
        <f t="shared" si="0"/>
        <v>24.7</v>
      </c>
      <c r="I16" s="14"/>
    </row>
    <row r="17" s="2" customFormat="1" ht="24.75" customHeight="1" spans="1:9">
      <c r="A17" s="23">
        <v>43709</v>
      </c>
      <c r="B17" s="14"/>
      <c r="C17" s="14" t="s">
        <v>1989</v>
      </c>
      <c r="D17" s="14" t="s">
        <v>93</v>
      </c>
      <c r="E17" s="14" t="s">
        <v>94</v>
      </c>
      <c r="F17" s="14">
        <v>42</v>
      </c>
      <c r="G17" s="24">
        <v>3.7</v>
      </c>
      <c r="H17" s="24">
        <f t="shared" si="0"/>
        <v>155.4</v>
      </c>
      <c r="I17" s="14"/>
    </row>
    <row r="18" s="2" customFormat="1" ht="24.75" customHeight="1" spans="1:9">
      <c r="A18" s="23">
        <v>43709</v>
      </c>
      <c r="B18" s="14"/>
      <c r="C18" s="14" t="s">
        <v>1989</v>
      </c>
      <c r="D18" s="14" t="s">
        <v>118</v>
      </c>
      <c r="E18" s="14" t="s">
        <v>119</v>
      </c>
      <c r="F18" s="14">
        <v>36</v>
      </c>
      <c r="G18" s="24">
        <v>2.3</v>
      </c>
      <c r="H18" s="24">
        <f t="shared" si="0"/>
        <v>82.8</v>
      </c>
      <c r="I18" s="14"/>
    </row>
    <row r="19" s="2" customFormat="1" ht="24.75" customHeight="1" spans="1:9">
      <c r="A19" s="23">
        <v>43709</v>
      </c>
      <c r="B19" s="14"/>
      <c r="C19" s="14" t="s">
        <v>1989</v>
      </c>
      <c r="D19" s="14" t="s">
        <v>90</v>
      </c>
      <c r="E19" s="14" t="s">
        <v>91</v>
      </c>
      <c r="F19" s="14">
        <v>12</v>
      </c>
      <c r="G19" s="24">
        <v>4.3</v>
      </c>
      <c r="H19" s="24">
        <f t="shared" si="0"/>
        <v>51.6</v>
      </c>
      <c r="I19" s="14"/>
    </row>
    <row r="20" s="2" customFormat="1" ht="24.75" customHeight="1" spans="1:9">
      <c r="A20" s="23">
        <v>43709</v>
      </c>
      <c r="B20" s="14"/>
      <c r="C20" s="14" t="s">
        <v>1989</v>
      </c>
      <c r="D20" s="14" t="s">
        <v>123</v>
      </c>
      <c r="E20" s="14" t="s">
        <v>124</v>
      </c>
      <c r="F20" s="14">
        <v>13</v>
      </c>
      <c r="G20" s="24">
        <v>1.8</v>
      </c>
      <c r="H20" s="24">
        <f t="shared" si="0"/>
        <v>23.4</v>
      </c>
      <c r="I20" s="14"/>
    </row>
    <row r="21" s="2" customFormat="1" ht="24.75" customHeight="1" spans="1:9">
      <c r="A21" s="23">
        <v>43709</v>
      </c>
      <c r="B21" s="14"/>
      <c r="C21" s="14" t="s">
        <v>1989</v>
      </c>
      <c r="D21" s="14" t="s">
        <v>93</v>
      </c>
      <c r="E21" s="14" t="s">
        <v>94</v>
      </c>
      <c r="F21" s="14">
        <v>30</v>
      </c>
      <c r="G21" s="24">
        <v>3.7</v>
      </c>
      <c r="H21" s="24">
        <f t="shared" si="0"/>
        <v>111</v>
      </c>
      <c r="I21" s="14"/>
    </row>
    <row r="22" s="2" customFormat="1" ht="24.75" customHeight="1" spans="1:9">
      <c r="A22" s="23">
        <v>43709</v>
      </c>
      <c r="B22" s="14"/>
      <c r="C22" s="14" t="s">
        <v>1989</v>
      </c>
      <c r="D22" s="14" t="s">
        <v>73</v>
      </c>
      <c r="E22" s="14" t="s">
        <v>158</v>
      </c>
      <c r="F22" s="14">
        <v>12</v>
      </c>
      <c r="G22" s="24">
        <v>2.6</v>
      </c>
      <c r="H22" s="24">
        <f t="shared" si="0"/>
        <v>31.2</v>
      </c>
      <c r="I22" s="14"/>
    </row>
    <row r="23" s="2" customFormat="1" ht="24.75" customHeight="1" spans="1:9">
      <c r="A23" s="23">
        <v>43709</v>
      </c>
      <c r="B23" s="14"/>
      <c r="C23" s="14" t="s">
        <v>1989</v>
      </c>
      <c r="D23" s="14" t="s">
        <v>37</v>
      </c>
      <c r="E23" s="14" t="s">
        <v>76</v>
      </c>
      <c r="F23" s="14">
        <v>24</v>
      </c>
      <c r="G23" s="24">
        <v>11.3699</v>
      </c>
      <c r="H23" s="24">
        <f t="shared" si="0"/>
        <v>272.8776</v>
      </c>
      <c r="I23" s="14"/>
    </row>
    <row r="24" s="2" customFormat="1" ht="24.75" customHeight="1" spans="1:9">
      <c r="A24" s="23">
        <v>43709</v>
      </c>
      <c r="B24" s="14"/>
      <c r="C24" s="14" t="s">
        <v>1951</v>
      </c>
      <c r="D24" s="14" t="s">
        <v>195</v>
      </c>
      <c r="E24" s="14" t="s">
        <v>196</v>
      </c>
      <c r="F24" s="14">
        <v>2</v>
      </c>
      <c r="G24" s="24">
        <v>161.6999</v>
      </c>
      <c r="H24" s="24">
        <f t="shared" si="0"/>
        <v>323.3998</v>
      </c>
      <c r="I24" s="14"/>
    </row>
    <row r="25" s="2" customFormat="1" ht="24.75" customHeight="1" spans="1:9">
      <c r="A25" s="23">
        <v>43709</v>
      </c>
      <c r="B25" s="14"/>
      <c r="C25" s="14" t="s">
        <v>1954</v>
      </c>
      <c r="D25" s="14" t="s">
        <v>123</v>
      </c>
      <c r="E25" s="14" t="s">
        <v>124</v>
      </c>
      <c r="F25" s="14">
        <v>14</v>
      </c>
      <c r="G25" s="24">
        <v>1.8</v>
      </c>
      <c r="H25" s="24">
        <f t="shared" si="0"/>
        <v>25.2</v>
      </c>
      <c r="I25" s="14"/>
    </row>
    <row r="26" s="2" customFormat="1" ht="24.75" customHeight="1" spans="1:9">
      <c r="A26" s="23">
        <v>43709</v>
      </c>
      <c r="B26" s="14"/>
      <c r="C26" s="14" t="s">
        <v>1954</v>
      </c>
      <c r="D26" s="14" t="s">
        <v>123</v>
      </c>
      <c r="E26" s="14" t="s">
        <v>124</v>
      </c>
      <c r="F26" s="14">
        <v>36</v>
      </c>
      <c r="G26" s="24">
        <v>1.8</v>
      </c>
      <c r="H26" s="24">
        <f t="shared" si="0"/>
        <v>64.8</v>
      </c>
      <c r="I26" s="14"/>
    </row>
    <row r="27" s="2" customFormat="1" ht="24.75" customHeight="1" spans="1:9">
      <c r="A27" s="23">
        <v>43709</v>
      </c>
      <c r="B27" s="14"/>
      <c r="C27" s="14" t="s">
        <v>1954</v>
      </c>
      <c r="D27" s="14" t="s">
        <v>100</v>
      </c>
      <c r="E27" s="14" t="s">
        <v>324</v>
      </c>
      <c r="F27" s="14">
        <v>7</v>
      </c>
      <c r="G27" s="24">
        <v>795.8</v>
      </c>
      <c r="H27" s="24">
        <f t="shared" si="0"/>
        <v>5570.6</v>
      </c>
      <c r="I27" s="14"/>
    </row>
    <row r="28" s="2" customFormat="1" ht="24.75" customHeight="1" spans="1:9">
      <c r="A28" s="23">
        <v>43709</v>
      </c>
      <c r="B28" s="14"/>
      <c r="C28" s="14" t="s">
        <v>1989</v>
      </c>
      <c r="D28" s="14" t="s">
        <v>37</v>
      </c>
      <c r="E28" s="14" t="s">
        <v>126</v>
      </c>
      <c r="F28" s="14">
        <v>1</v>
      </c>
      <c r="G28" s="24">
        <v>12</v>
      </c>
      <c r="H28" s="24">
        <f t="shared" si="0"/>
        <v>12</v>
      </c>
      <c r="I28" s="14"/>
    </row>
    <row r="29" s="2" customFormat="1" ht="24.75" customHeight="1" spans="1:9">
      <c r="A29" s="23">
        <v>43709</v>
      </c>
      <c r="B29" s="14"/>
      <c r="C29" s="14" t="s">
        <v>1989</v>
      </c>
      <c r="D29" s="14" t="s">
        <v>160</v>
      </c>
      <c r="E29" s="14" t="s">
        <v>259</v>
      </c>
      <c r="F29" s="14">
        <v>12</v>
      </c>
      <c r="G29" s="24">
        <v>3</v>
      </c>
      <c r="H29" s="24">
        <f t="shared" si="0"/>
        <v>36</v>
      </c>
      <c r="I29" s="14"/>
    </row>
    <row r="30" s="2" customFormat="1" ht="24.75" customHeight="1" spans="1:9">
      <c r="A30" s="23">
        <v>43709</v>
      </c>
      <c r="B30" s="14"/>
      <c r="C30" s="14" t="s">
        <v>1989</v>
      </c>
      <c r="D30" s="14" t="s">
        <v>160</v>
      </c>
      <c r="E30" s="14" t="s">
        <v>259</v>
      </c>
      <c r="F30" s="14">
        <v>24</v>
      </c>
      <c r="G30" s="24">
        <v>3</v>
      </c>
      <c r="H30" s="24">
        <f t="shared" si="0"/>
        <v>72</v>
      </c>
      <c r="I30" s="14"/>
    </row>
    <row r="31" s="2" customFormat="1" ht="24.75" customHeight="1" spans="1:9">
      <c r="A31" s="23">
        <v>43709</v>
      </c>
      <c r="B31" s="14"/>
      <c r="C31" s="14" t="s">
        <v>1989</v>
      </c>
      <c r="D31" s="14" t="s">
        <v>218</v>
      </c>
      <c r="E31" s="14" t="s">
        <v>219</v>
      </c>
      <c r="F31" s="14">
        <v>12</v>
      </c>
      <c r="G31" s="24">
        <v>4.3</v>
      </c>
      <c r="H31" s="24">
        <f t="shared" si="0"/>
        <v>51.6</v>
      </c>
      <c r="I31" s="14"/>
    </row>
    <row r="32" s="2" customFormat="1" ht="24.75" customHeight="1" spans="1:9">
      <c r="A32" s="23">
        <v>43709</v>
      </c>
      <c r="B32" s="14"/>
      <c r="C32" s="14" t="s">
        <v>1989</v>
      </c>
      <c r="D32" s="14" t="s">
        <v>98</v>
      </c>
      <c r="E32" s="14" t="s">
        <v>83</v>
      </c>
      <c r="F32" s="14">
        <v>12</v>
      </c>
      <c r="G32" s="24">
        <v>1.55</v>
      </c>
      <c r="H32" s="24">
        <f t="shared" si="0"/>
        <v>18.6</v>
      </c>
      <c r="I32" s="14"/>
    </row>
    <row r="33" s="2" customFormat="1" ht="24.75" customHeight="1" spans="1:9">
      <c r="A33" s="23">
        <v>43709</v>
      </c>
      <c r="B33" s="14"/>
      <c r="C33" s="14" t="s">
        <v>1989</v>
      </c>
      <c r="D33" s="14" t="s">
        <v>90</v>
      </c>
      <c r="E33" s="14" t="s">
        <v>440</v>
      </c>
      <c r="F33" s="14">
        <v>48</v>
      </c>
      <c r="G33" s="24">
        <v>4.12</v>
      </c>
      <c r="H33" s="24">
        <f t="shared" si="0"/>
        <v>197.76</v>
      </c>
      <c r="I33" s="14"/>
    </row>
    <row r="34" s="2" customFormat="1" ht="24.75" customHeight="1" spans="1:9">
      <c r="A34" s="23">
        <v>43709</v>
      </c>
      <c r="B34" s="14"/>
      <c r="C34" s="14" t="s">
        <v>1989</v>
      </c>
      <c r="D34" s="14" t="s">
        <v>93</v>
      </c>
      <c r="E34" s="14" t="s">
        <v>94</v>
      </c>
      <c r="F34" s="14">
        <v>84</v>
      </c>
      <c r="G34" s="24">
        <v>3.7</v>
      </c>
      <c r="H34" s="24">
        <f t="shared" si="0"/>
        <v>310.8</v>
      </c>
      <c r="I34" s="14"/>
    </row>
    <row r="35" s="2" customFormat="1" ht="24.75" customHeight="1" spans="1:9">
      <c r="A35" s="23">
        <v>43709</v>
      </c>
      <c r="B35" s="14"/>
      <c r="C35" s="14" t="s">
        <v>1989</v>
      </c>
      <c r="D35" s="14" t="s">
        <v>31</v>
      </c>
      <c r="E35" s="14" t="s">
        <v>32</v>
      </c>
      <c r="F35" s="14">
        <v>17</v>
      </c>
      <c r="G35" s="24">
        <v>2.18</v>
      </c>
      <c r="H35" s="24">
        <f t="shared" si="0"/>
        <v>37.06</v>
      </c>
      <c r="I35" s="14"/>
    </row>
    <row r="36" s="2" customFormat="1" ht="24.75" customHeight="1" spans="1:9">
      <c r="A36" s="23">
        <v>43709</v>
      </c>
      <c r="B36" s="14"/>
      <c r="C36" s="14" t="s">
        <v>1990</v>
      </c>
      <c r="D36" s="14" t="s">
        <v>1991</v>
      </c>
      <c r="E36" s="14" t="s">
        <v>1992</v>
      </c>
      <c r="F36" s="14">
        <v>1</v>
      </c>
      <c r="G36" s="24">
        <v>74</v>
      </c>
      <c r="H36" s="24">
        <f t="shared" si="0"/>
        <v>74</v>
      </c>
      <c r="I36" s="14"/>
    </row>
    <row r="37" s="2" customFormat="1" ht="24.75" customHeight="1" spans="1:9">
      <c r="A37" s="23">
        <v>43709</v>
      </c>
      <c r="B37" s="14"/>
      <c r="C37" s="14" t="s">
        <v>1954</v>
      </c>
      <c r="D37" s="14" t="s">
        <v>123</v>
      </c>
      <c r="E37" s="14" t="s">
        <v>124</v>
      </c>
      <c r="F37" s="14">
        <v>53</v>
      </c>
      <c r="G37" s="24">
        <v>1.8</v>
      </c>
      <c r="H37" s="24">
        <f t="shared" si="0"/>
        <v>95.4</v>
      </c>
      <c r="I37" s="14"/>
    </row>
    <row r="38" s="2" customFormat="1" ht="24.75" customHeight="1" spans="1:9">
      <c r="A38" s="23">
        <v>43709</v>
      </c>
      <c r="B38" s="14"/>
      <c r="C38" s="14" t="s">
        <v>1957</v>
      </c>
      <c r="D38" s="14" t="s">
        <v>192</v>
      </c>
      <c r="E38" s="14" t="s">
        <v>193</v>
      </c>
      <c r="F38" s="14">
        <v>1</v>
      </c>
      <c r="G38" s="24">
        <v>43.83</v>
      </c>
      <c r="H38" s="24">
        <f t="shared" si="0"/>
        <v>43.83</v>
      </c>
      <c r="I38" s="14"/>
    </row>
    <row r="39" s="2" customFormat="1" ht="24.75" customHeight="1" spans="1:9">
      <c r="A39" s="23">
        <v>43709</v>
      </c>
      <c r="B39" s="14"/>
      <c r="C39" s="14" t="s">
        <v>1989</v>
      </c>
      <c r="D39" s="14" t="s">
        <v>211</v>
      </c>
      <c r="E39" s="14" t="s">
        <v>212</v>
      </c>
      <c r="F39" s="14">
        <v>1</v>
      </c>
      <c r="G39" s="24">
        <v>7.9999</v>
      </c>
      <c r="H39" s="24">
        <f t="shared" si="0"/>
        <v>7.9999</v>
      </c>
      <c r="I39" s="14"/>
    </row>
    <row r="40" s="2" customFormat="1" ht="24.75" customHeight="1" spans="1:9">
      <c r="A40" s="23">
        <v>43709</v>
      </c>
      <c r="B40" s="14"/>
      <c r="C40" s="14" t="s">
        <v>1989</v>
      </c>
      <c r="D40" s="14" t="s">
        <v>90</v>
      </c>
      <c r="E40" s="14" t="s">
        <v>440</v>
      </c>
      <c r="F40" s="14">
        <v>24</v>
      </c>
      <c r="G40" s="24">
        <v>4.12</v>
      </c>
      <c r="H40" s="24">
        <f t="shared" si="0"/>
        <v>98.88</v>
      </c>
      <c r="I40" s="14"/>
    </row>
    <row r="41" s="2" customFormat="1" ht="24.75" customHeight="1" spans="1:9">
      <c r="A41" s="23">
        <v>43716</v>
      </c>
      <c r="B41" s="14"/>
      <c r="C41" s="14" t="s">
        <v>1989</v>
      </c>
      <c r="D41" s="14" t="s">
        <v>195</v>
      </c>
      <c r="E41" s="14" t="s">
        <v>196</v>
      </c>
      <c r="F41" s="14">
        <v>1</v>
      </c>
      <c r="G41" s="24">
        <v>161.6999</v>
      </c>
      <c r="H41" s="24">
        <f t="shared" si="0"/>
        <v>161.6999</v>
      </c>
      <c r="I41" s="14"/>
    </row>
    <row r="42" s="2" customFormat="1" ht="24.75" customHeight="1" spans="1:9">
      <c r="A42" s="23">
        <v>43716</v>
      </c>
      <c r="B42" s="14"/>
      <c r="C42" s="14" t="s">
        <v>1989</v>
      </c>
      <c r="D42" s="14" t="s">
        <v>192</v>
      </c>
      <c r="E42" s="14" t="s">
        <v>193</v>
      </c>
      <c r="F42" s="14">
        <v>12</v>
      </c>
      <c r="G42" s="24">
        <v>43.83</v>
      </c>
      <c r="H42" s="24">
        <f t="shared" si="0"/>
        <v>525.96</v>
      </c>
      <c r="I42" s="14"/>
    </row>
    <row r="43" s="2" customFormat="1" ht="24.75" customHeight="1" spans="1:9">
      <c r="A43" s="23">
        <v>43716</v>
      </c>
      <c r="B43" s="14"/>
      <c r="C43" s="14" t="s">
        <v>1989</v>
      </c>
      <c r="D43" s="14" t="s">
        <v>123</v>
      </c>
      <c r="E43" s="14" t="s">
        <v>124</v>
      </c>
      <c r="F43" s="14">
        <v>468</v>
      </c>
      <c r="G43" s="24">
        <v>1.8</v>
      </c>
      <c r="H43" s="24">
        <f t="shared" si="0"/>
        <v>842.4</v>
      </c>
      <c r="I43" s="14"/>
    </row>
    <row r="44" s="2" customFormat="1" ht="24.75" customHeight="1" spans="1:9">
      <c r="A44" s="23">
        <v>43719</v>
      </c>
      <c r="B44" s="14"/>
      <c r="C44" s="14" t="s">
        <v>1993</v>
      </c>
      <c r="D44" s="14" t="s">
        <v>123</v>
      </c>
      <c r="E44" s="14" t="s">
        <v>124</v>
      </c>
      <c r="F44" s="14">
        <v>10</v>
      </c>
      <c r="G44" s="24">
        <v>1.8</v>
      </c>
      <c r="H44" s="24">
        <f t="shared" si="0"/>
        <v>18</v>
      </c>
      <c r="I44" s="14"/>
    </row>
    <row r="45" s="2" customFormat="1" ht="24.75" customHeight="1" spans="1:9">
      <c r="A45" s="23">
        <v>43719</v>
      </c>
      <c r="B45" s="14"/>
      <c r="C45" s="14" t="s">
        <v>1994</v>
      </c>
      <c r="D45" s="14" t="s">
        <v>37</v>
      </c>
      <c r="E45" s="14" t="s">
        <v>88</v>
      </c>
      <c r="F45" s="14">
        <v>522</v>
      </c>
      <c r="G45" s="24">
        <v>3.3999</v>
      </c>
      <c r="H45" s="24">
        <f t="shared" si="0"/>
        <v>1774.7478</v>
      </c>
      <c r="I45" s="14"/>
    </row>
    <row r="46" s="2" customFormat="1" ht="24.75" customHeight="1" spans="1:9">
      <c r="A46" s="23">
        <v>43720</v>
      </c>
      <c r="B46" s="14"/>
      <c r="C46" s="14" t="s">
        <v>1989</v>
      </c>
      <c r="D46" s="14" t="s">
        <v>85</v>
      </c>
      <c r="E46" s="14" t="s">
        <v>237</v>
      </c>
      <c r="F46" s="14">
        <v>1</v>
      </c>
      <c r="G46" s="24">
        <v>24.7</v>
      </c>
      <c r="H46" s="24">
        <f t="shared" si="0"/>
        <v>24.7</v>
      </c>
      <c r="I46" s="14"/>
    </row>
    <row r="47" s="2" customFormat="1" ht="24.75" customHeight="1" spans="1:9">
      <c r="A47" s="23">
        <v>43719</v>
      </c>
      <c r="B47" s="14"/>
      <c r="C47" s="14" t="s">
        <v>1994</v>
      </c>
      <c r="D47" s="14" t="s">
        <v>98</v>
      </c>
      <c r="E47" s="14" t="s">
        <v>83</v>
      </c>
      <c r="F47" s="14">
        <v>23</v>
      </c>
      <c r="G47" s="24">
        <v>1.55</v>
      </c>
      <c r="H47" s="24">
        <f t="shared" si="0"/>
        <v>35.65</v>
      </c>
      <c r="I47" s="14"/>
    </row>
    <row r="48" s="2" customFormat="1" ht="24.75" customHeight="1" spans="1:9">
      <c r="A48" s="23">
        <v>43720</v>
      </c>
      <c r="B48" s="14"/>
      <c r="C48" s="14" t="s">
        <v>1989</v>
      </c>
      <c r="D48" s="14" t="s">
        <v>269</v>
      </c>
      <c r="E48" s="14" t="s">
        <v>1671</v>
      </c>
      <c r="F48" s="14">
        <v>22</v>
      </c>
      <c r="G48" s="24">
        <v>160</v>
      </c>
      <c r="H48" s="24">
        <f t="shared" si="0"/>
        <v>3520</v>
      </c>
      <c r="I48" s="14"/>
    </row>
    <row r="49" s="2" customFormat="1" ht="24.75" customHeight="1" spans="1:9">
      <c r="A49" s="23">
        <v>43720</v>
      </c>
      <c r="B49" s="14"/>
      <c r="C49" s="14" t="s">
        <v>1989</v>
      </c>
      <c r="D49" s="14" t="s">
        <v>37</v>
      </c>
      <c r="E49" s="14" t="s">
        <v>68</v>
      </c>
      <c r="F49" s="14">
        <v>1</v>
      </c>
      <c r="G49" s="24">
        <v>6.61</v>
      </c>
      <c r="H49" s="24">
        <f t="shared" si="0"/>
        <v>6.61</v>
      </c>
      <c r="I49" s="14"/>
    </row>
    <row r="50" s="2" customFormat="1" ht="24.75" customHeight="1" spans="1:9">
      <c r="A50" s="23">
        <v>43720</v>
      </c>
      <c r="B50" s="14"/>
      <c r="C50" s="14" t="s">
        <v>1989</v>
      </c>
      <c r="D50" s="14" t="s">
        <v>211</v>
      </c>
      <c r="E50" s="14" t="s">
        <v>212</v>
      </c>
      <c r="F50" s="14">
        <v>1</v>
      </c>
      <c r="G50" s="24">
        <v>7.9999</v>
      </c>
      <c r="H50" s="24">
        <f t="shared" si="0"/>
        <v>7.9999</v>
      </c>
      <c r="I50" s="14"/>
    </row>
    <row r="51" s="2" customFormat="1" ht="24.75" customHeight="1" spans="1:9">
      <c r="A51" s="23">
        <v>43720</v>
      </c>
      <c r="B51" s="14"/>
      <c r="C51" s="14" t="s">
        <v>1989</v>
      </c>
      <c r="D51" s="14" t="s">
        <v>195</v>
      </c>
      <c r="E51" s="14" t="s">
        <v>196</v>
      </c>
      <c r="F51" s="14">
        <v>1</v>
      </c>
      <c r="G51" s="24">
        <v>161.6999</v>
      </c>
      <c r="H51" s="24">
        <f t="shared" si="0"/>
        <v>161.6999</v>
      </c>
      <c r="I51" s="14"/>
    </row>
    <row r="52" s="2" customFormat="1" ht="24.75" customHeight="1" spans="1:9">
      <c r="A52" s="23">
        <v>43725</v>
      </c>
      <c r="B52" s="14"/>
      <c r="C52" s="14" t="s">
        <v>1995</v>
      </c>
      <c r="D52" s="14" t="s">
        <v>333</v>
      </c>
      <c r="E52" s="14" t="s">
        <v>334</v>
      </c>
      <c r="F52" s="14">
        <v>12</v>
      </c>
      <c r="G52" s="24">
        <v>3.7</v>
      </c>
      <c r="H52" s="24">
        <f t="shared" si="0"/>
        <v>44.4</v>
      </c>
      <c r="I52" s="14"/>
    </row>
    <row r="53" s="2" customFormat="1" ht="24.75" customHeight="1" spans="1:9">
      <c r="A53" s="23">
        <v>43725</v>
      </c>
      <c r="B53" s="14"/>
      <c r="C53" s="14" t="s">
        <v>1995</v>
      </c>
      <c r="D53" s="14" t="s">
        <v>93</v>
      </c>
      <c r="E53" s="14" t="s">
        <v>94</v>
      </c>
      <c r="F53" s="14">
        <v>12</v>
      </c>
      <c r="G53" s="24">
        <v>3.7</v>
      </c>
      <c r="H53" s="24">
        <f t="shared" si="0"/>
        <v>44.4</v>
      </c>
      <c r="I53" s="14"/>
    </row>
    <row r="54" s="2" customFormat="1" ht="24.75" customHeight="1" spans="1:9">
      <c r="A54" s="23">
        <v>43728</v>
      </c>
      <c r="B54" s="14"/>
      <c r="C54" s="14" t="s">
        <v>1996</v>
      </c>
      <c r="D54" s="14" t="s">
        <v>85</v>
      </c>
      <c r="E54" s="14" t="s">
        <v>86</v>
      </c>
      <c r="F54" s="14">
        <v>1</v>
      </c>
      <c r="G54" s="24">
        <v>27</v>
      </c>
      <c r="H54" s="24">
        <f t="shared" si="0"/>
        <v>27</v>
      </c>
      <c r="I54" s="14"/>
    </row>
    <row r="55" s="2" customFormat="1" ht="24.75" customHeight="1" spans="1:9">
      <c r="A55" s="23">
        <v>43728</v>
      </c>
      <c r="B55" s="14"/>
      <c r="C55" s="14" t="s">
        <v>1997</v>
      </c>
      <c r="D55" s="14" t="s">
        <v>37</v>
      </c>
      <c r="E55" s="14" t="s">
        <v>360</v>
      </c>
      <c r="F55" s="14">
        <v>2</v>
      </c>
      <c r="G55" s="24">
        <v>8.1</v>
      </c>
      <c r="H55" s="24">
        <f t="shared" si="0"/>
        <v>16.2</v>
      </c>
      <c r="I55" s="14"/>
    </row>
    <row r="56" s="2" customFormat="1" ht="24.75" customHeight="1" spans="1:9">
      <c r="A56" s="23">
        <v>43728</v>
      </c>
      <c r="B56" s="14"/>
      <c r="C56" s="14" t="s">
        <v>1998</v>
      </c>
      <c r="D56" s="14" t="s">
        <v>118</v>
      </c>
      <c r="E56" s="14" t="s">
        <v>119</v>
      </c>
      <c r="F56" s="14">
        <v>6</v>
      </c>
      <c r="G56" s="24">
        <v>2.3</v>
      </c>
      <c r="H56" s="24">
        <f t="shared" si="0"/>
        <v>13.8</v>
      </c>
      <c r="I56" s="14"/>
    </row>
    <row r="57" s="2" customFormat="1" ht="24.75" customHeight="1" spans="1:9">
      <c r="A57" s="23">
        <v>43728</v>
      </c>
      <c r="B57" s="14"/>
      <c r="C57" s="14" t="s">
        <v>1998</v>
      </c>
      <c r="D57" s="14" t="s">
        <v>37</v>
      </c>
      <c r="E57" s="14" t="s">
        <v>76</v>
      </c>
      <c r="F57" s="14">
        <v>12</v>
      </c>
      <c r="G57" s="24">
        <v>11.3699</v>
      </c>
      <c r="H57" s="24">
        <f t="shared" si="0"/>
        <v>136.4388</v>
      </c>
      <c r="I57" s="14"/>
    </row>
    <row r="58" s="2" customFormat="1" ht="24.75" customHeight="1" spans="1:9">
      <c r="A58" s="23">
        <v>43725</v>
      </c>
      <c r="B58" s="14"/>
      <c r="C58" s="14" t="s">
        <v>1996</v>
      </c>
      <c r="D58" s="14" t="s">
        <v>90</v>
      </c>
      <c r="E58" s="14" t="s">
        <v>433</v>
      </c>
      <c r="F58" s="14">
        <v>1</v>
      </c>
      <c r="G58" s="24">
        <v>7.5</v>
      </c>
      <c r="H58" s="24">
        <f t="shared" si="0"/>
        <v>7.5</v>
      </c>
      <c r="I58" s="14"/>
    </row>
    <row r="59" s="2" customFormat="1" ht="24.75" customHeight="1" spans="1:9">
      <c r="A59" s="23">
        <v>43725</v>
      </c>
      <c r="B59" s="14"/>
      <c r="C59" s="14" t="s">
        <v>1995</v>
      </c>
      <c r="D59" s="14" t="s">
        <v>118</v>
      </c>
      <c r="E59" s="14" t="s">
        <v>119</v>
      </c>
      <c r="F59" s="14">
        <v>6</v>
      </c>
      <c r="G59" s="24">
        <v>2.3</v>
      </c>
      <c r="H59" s="24">
        <f t="shared" si="0"/>
        <v>13.8</v>
      </c>
      <c r="I59" s="14"/>
    </row>
    <row r="60" s="2" customFormat="1" ht="24.75" customHeight="1" spans="1:9">
      <c r="A60" s="23">
        <v>43728</v>
      </c>
      <c r="B60" s="14"/>
      <c r="C60" s="14" t="s">
        <v>1996</v>
      </c>
      <c r="D60" s="14" t="s">
        <v>195</v>
      </c>
      <c r="E60" s="14" t="s">
        <v>1999</v>
      </c>
      <c r="F60" s="14">
        <v>1</v>
      </c>
      <c r="G60" s="24">
        <v>161</v>
      </c>
      <c r="H60" s="24">
        <f t="shared" si="0"/>
        <v>161</v>
      </c>
      <c r="I60" s="14"/>
    </row>
    <row r="61" s="2" customFormat="1" ht="24.75" customHeight="1" spans="1:9">
      <c r="A61" s="23">
        <v>43728</v>
      </c>
      <c r="B61" s="14"/>
      <c r="C61" s="14" t="s">
        <v>1998</v>
      </c>
      <c r="D61" s="14" t="s">
        <v>37</v>
      </c>
      <c r="E61" s="14" t="s">
        <v>88</v>
      </c>
      <c r="F61" s="14">
        <v>9</v>
      </c>
      <c r="G61" s="24">
        <v>3.3999</v>
      </c>
      <c r="H61" s="24">
        <f t="shared" si="0"/>
        <v>30.5991</v>
      </c>
      <c r="I61" s="14"/>
    </row>
    <row r="62" s="2" customFormat="1" ht="24.75" customHeight="1" spans="1:9">
      <c r="A62" s="23">
        <v>43728</v>
      </c>
      <c r="B62" s="14"/>
      <c r="C62" s="14" t="s">
        <v>1998</v>
      </c>
      <c r="D62" s="14" t="s">
        <v>90</v>
      </c>
      <c r="E62" s="14" t="s">
        <v>91</v>
      </c>
      <c r="F62" s="14">
        <v>54</v>
      </c>
      <c r="G62" s="24">
        <v>4.3</v>
      </c>
      <c r="H62" s="24">
        <f t="shared" si="0"/>
        <v>232.2</v>
      </c>
      <c r="I62" s="14"/>
    </row>
    <row r="63" s="2" customFormat="1" ht="24.75" customHeight="1" spans="1:9">
      <c r="A63" s="23">
        <v>43728</v>
      </c>
      <c r="B63" s="14"/>
      <c r="C63" s="14" t="s">
        <v>1998</v>
      </c>
      <c r="D63" s="14" t="s">
        <v>90</v>
      </c>
      <c r="E63" s="14" t="s">
        <v>440</v>
      </c>
      <c r="F63" s="14">
        <v>24</v>
      </c>
      <c r="G63" s="24">
        <v>4.12</v>
      </c>
      <c r="H63" s="24">
        <f t="shared" si="0"/>
        <v>98.88</v>
      </c>
      <c r="I63" s="14"/>
    </row>
    <row r="64" s="2" customFormat="1" ht="24.75" customHeight="1" spans="1:9">
      <c r="A64" s="23">
        <v>43716</v>
      </c>
      <c r="B64" s="14"/>
      <c r="C64" s="14" t="s">
        <v>1990</v>
      </c>
      <c r="D64" s="14" t="s">
        <v>123</v>
      </c>
      <c r="E64" s="14" t="s">
        <v>124</v>
      </c>
      <c r="F64" s="14">
        <v>8</v>
      </c>
      <c r="G64" s="24">
        <v>1.8</v>
      </c>
      <c r="H64" s="24">
        <f t="shared" si="0"/>
        <v>14.4</v>
      </c>
      <c r="I64" s="14"/>
    </row>
    <row r="65" s="2" customFormat="1" ht="24.75" customHeight="1" spans="1:9">
      <c r="A65" s="23">
        <v>43716</v>
      </c>
      <c r="B65" s="14"/>
      <c r="C65" s="14" t="s">
        <v>1989</v>
      </c>
      <c r="D65" s="14" t="s">
        <v>123</v>
      </c>
      <c r="E65" s="14" t="s">
        <v>124</v>
      </c>
      <c r="F65" s="14">
        <v>143</v>
      </c>
      <c r="G65" s="24">
        <v>1.8</v>
      </c>
      <c r="H65" s="24">
        <f t="shared" si="0"/>
        <v>257.4</v>
      </c>
      <c r="I65" s="14"/>
    </row>
    <row r="66" s="2" customFormat="1" ht="24.75" customHeight="1" spans="1:9">
      <c r="A66" s="23">
        <v>43716</v>
      </c>
      <c r="B66" s="14"/>
      <c r="C66" s="14" t="s">
        <v>1989</v>
      </c>
      <c r="D66" s="14" t="s">
        <v>192</v>
      </c>
      <c r="E66" s="14" t="s">
        <v>193</v>
      </c>
      <c r="F66" s="14">
        <v>12</v>
      </c>
      <c r="G66" s="24">
        <v>43.83</v>
      </c>
      <c r="H66" s="24">
        <f t="shared" si="0"/>
        <v>525.96</v>
      </c>
      <c r="I66" s="14"/>
    </row>
    <row r="67" s="2" customFormat="1" ht="24.75" customHeight="1" spans="1:9">
      <c r="A67" s="23">
        <v>43716</v>
      </c>
      <c r="B67" s="14"/>
      <c r="C67" s="14" t="s">
        <v>1989</v>
      </c>
      <c r="D67" s="14" t="s">
        <v>123</v>
      </c>
      <c r="E67" s="14" t="s">
        <v>124</v>
      </c>
      <c r="F67" s="14">
        <v>24</v>
      </c>
      <c r="G67" s="24">
        <v>1.8</v>
      </c>
      <c r="H67" s="24">
        <f t="shared" si="0"/>
        <v>43.2</v>
      </c>
      <c r="I67" s="14"/>
    </row>
    <row r="68" s="2" customFormat="1" ht="24.75" customHeight="1" spans="1:9">
      <c r="A68" s="23">
        <v>43716</v>
      </c>
      <c r="B68" s="14"/>
      <c r="C68" s="14" t="s">
        <v>1989</v>
      </c>
      <c r="D68" s="14" t="s">
        <v>90</v>
      </c>
      <c r="E68" s="14" t="s">
        <v>91</v>
      </c>
      <c r="F68" s="14">
        <v>76</v>
      </c>
      <c r="G68" s="24">
        <v>4.3</v>
      </c>
      <c r="H68" s="24">
        <f t="shared" si="0"/>
        <v>326.8</v>
      </c>
      <c r="I68" s="14"/>
    </row>
    <row r="69" s="2" customFormat="1" ht="24.75" customHeight="1" spans="1:9">
      <c r="A69" s="23">
        <v>43716</v>
      </c>
      <c r="B69" s="14"/>
      <c r="C69" s="14" t="s">
        <v>1989</v>
      </c>
      <c r="D69" s="14" t="s">
        <v>192</v>
      </c>
      <c r="E69" s="14" t="s">
        <v>193</v>
      </c>
      <c r="F69" s="14">
        <v>6</v>
      </c>
      <c r="G69" s="24">
        <v>43.83</v>
      </c>
      <c r="H69" s="24">
        <f t="shared" si="0"/>
        <v>262.98</v>
      </c>
      <c r="I69" s="14"/>
    </row>
    <row r="70" s="2" customFormat="1" ht="24.75" customHeight="1" spans="1:9">
      <c r="A70" s="23">
        <v>43716</v>
      </c>
      <c r="B70" s="14"/>
      <c r="C70" s="14" t="s">
        <v>1957</v>
      </c>
      <c r="D70" s="14" t="s">
        <v>192</v>
      </c>
      <c r="E70" s="14" t="s">
        <v>193</v>
      </c>
      <c r="F70" s="14">
        <v>4</v>
      </c>
      <c r="G70" s="24">
        <v>43.83</v>
      </c>
      <c r="H70" s="24">
        <f t="shared" si="0"/>
        <v>175.32</v>
      </c>
      <c r="I70" s="14"/>
    </row>
    <row r="71" s="2" customFormat="1" ht="24.75" customHeight="1" spans="1:9">
      <c r="A71" s="23">
        <v>43720</v>
      </c>
      <c r="B71" s="14"/>
      <c r="C71" s="14" t="s">
        <v>2000</v>
      </c>
      <c r="D71" s="14" t="s">
        <v>123</v>
      </c>
      <c r="E71" s="14" t="s">
        <v>124</v>
      </c>
      <c r="F71" s="14">
        <v>24</v>
      </c>
      <c r="G71" s="24">
        <v>1.8</v>
      </c>
      <c r="H71" s="24">
        <f t="shared" si="0"/>
        <v>43.2</v>
      </c>
      <c r="I71" s="14"/>
    </row>
    <row r="72" s="2" customFormat="1" ht="24.75" customHeight="1" spans="1:9">
      <c r="A72" s="23">
        <v>43720</v>
      </c>
      <c r="B72" s="14"/>
      <c r="C72" s="14" t="s">
        <v>1989</v>
      </c>
      <c r="D72" s="14" t="s">
        <v>98</v>
      </c>
      <c r="E72" s="14" t="s">
        <v>83</v>
      </c>
      <c r="F72" s="14">
        <v>12</v>
      </c>
      <c r="G72" s="24">
        <v>1.55</v>
      </c>
      <c r="H72" s="24">
        <f t="shared" si="0"/>
        <v>18.6</v>
      </c>
      <c r="I72" s="14"/>
    </row>
    <row r="73" s="2" customFormat="1" ht="24.75" customHeight="1" spans="1:9">
      <c r="A73" s="23">
        <v>43719</v>
      </c>
      <c r="B73" s="14"/>
      <c r="C73" s="14" t="s">
        <v>1993</v>
      </c>
      <c r="D73" s="14" t="s">
        <v>90</v>
      </c>
      <c r="E73" s="14" t="s">
        <v>440</v>
      </c>
      <c r="F73" s="14">
        <v>40</v>
      </c>
      <c r="G73" s="24">
        <v>4.12</v>
      </c>
      <c r="H73" s="24">
        <f t="shared" ref="H73:H89" si="1">F73*G73</f>
        <v>164.8</v>
      </c>
      <c r="I73" s="14"/>
    </row>
    <row r="74" s="2" customFormat="1" ht="24.75" customHeight="1" spans="1:9">
      <c r="A74" s="23">
        <v>43719</v>
      </c>
      <c r="B74" s="14"/>
      <c r="C74" s="14" t="s">
        <v>1993</v>
      </c>
      <c r="D74" s="14" t="s">
        <v>123</v>
      </c>
      <c r="E74" s="14" t="s">
        <v>124</v>
      </c>
      <c r="F74" s="14">
        <v>30</v>
      </c>
      <c r="G74" s="24">
        <v>1.8</v>
      </c>
      <c r="H74" s="24">
        <f t="shared" si="1"/>
        <v>54</v>
      </c>
      <c r="I74" s="14"/>
    </row>
    <row r="75" s="2" customFormat="1" ht="24.75" customHeight="1" spans="1:9">
      <c r="A75" s="23">
        <v>43720</v>
      </c>
      <c r="B75" s="14"/>
      <c r="C75" s="14" t="s">
        <v>1989</v>
      </c>
      <c r="D75" s="14" t="s">
        <v>37</v>
      </c>
      <c r="E75" s="14" t="s">
        <v>126</v>
      </c>
      <c r="F75" s="14">
        <v>1</v>
      </c>
      <c r="G75" s="24">
        <v>12</v>
      </c>
      <c r="H75" s="24">
        <f t="shared" si="1"/>
        <v>12</v>
      </c>
      <c r="I75" s="14"/>
    </row>
    <row r="76" s="2" customFormat="1" ht="24.75" customHeight="1" spans="1:9">
      <c r="A76" s="23">
        <v>43720</v>
      </c>
      <c r="B76" s="14"/>
      <c r="C76" s="14" t="s">
        <v>1989</v>
      </c>
      <c r="D76" s="14" t="s">
        <v>37</v>
      </c>
      <c r="E76" s="14" t="s">
        <v>105</v>
      </c>
      <c r="F76" s="14">
        <v>4</v>
      </c>
      <c r="G76" s="24">
        <v>6.8099</v>
      </c>
      <c r="H76" s="24">
        <f t="shared" si="1"/>
        <v>27.2396</v>
      </c>
      <c r="I76" s="14"/>
    </row>
    <row r="77" s="2" customFormat="1" ht="24.75" customHeight="1" spans="1:9">
      <c r="A77" s="23">
        <v>43725</v>
      </c>
      <c r="B77" s="14"/>
      <c r="C77" s="14" t="s">
        <v>1995</v>
      </c>
      <c r="D77" s="14" t="s">
        <v>123</v>
      </c>
      <c r="E77" s="14" t="s">
        <v>124</v>
      </c>
      <c r="F77" s="14">
        <v>12</v>
      </c>
      <c r="G77" s="24">
        <v>1.8</v>
      </c>
      <c r="H77" s="24">
        <f t="shared" si="1"/>
        <v>21.6</v>
      </c>
      <c r="I77" s="14"/>
    </row>
    <row r="78" s="2" customFormat="1" ht="24.75" customHeight="1" spans="1:9">
      <c r="A78" s="23">
        <v>43725</v>
      </c>
      <c r="B78" s="14"/>
      <c r="C78" s="14" t="s">
        <v>1996</v>
      </c>
      <c r="D78" s="14" t="s">
        <v>123</v>
      </c>
      <c r="E78" s="14" t="s">
        <v>1956</v>
      </c>
      <c r="F78" s="14">
        <v>2</v>
      </c>
      <c r="G78" s="24">
        <v>2.1</v>
      </c>
      <c r="H78" s="24">
        <f t="shared" si="1"/>
        <v>4.2</v>
      </c>
      <c r="I78" s="14"/>
    </row>
    <row r="79" s="2" customFormat="1" ht="24.75" customHeight="1" spans="1:9">
      <c r="A79" s="23">
        <v>43725</v>
      </c>
      <c r="B79" s="14"/>
      <c r="C79" s="14" t="s">
        <v>1996</v>
      </c>
      <c r="D79" s="14" t="s">
        <v>31</v>
      </c>
      <c r="E79" s="14" t="s">
        <v>2001</v>
      </c>
      <c r="F79" s="14">
        <v>2</v>
      </c>
      <c r="G79" s="24">
        <v>2.3</v>
      </c>
      <c r="H79" s="24">
        <f t="shared" si="1"/>
        <v>4.6</v>
      </c>
      <c r="I79" s="14"/>
    </row>
    <row r="80" s="2" customFormat="1" ht="24.75" customHeight="1" spans="1:9">
      <c r="A80" s="23">
        <v>43725</v>
      </c>
      <c r="B80" s="14"/>
      <c r="C80" s="14" t="s">
        <v>1995</v>
      </c>
      <c r="D80" s="14" t="s">
        <v>37</v>
      </c>
      <c r="E80" s="14" t="s">
        <v>126</v>
      </c>
      <c r="F80" s="14">
        <v>1</v>
      </c>
      <c r="G80" s="24">
        <v>12</v>
      </c>
      <c r="H80" s="24">
        <f t="shared" si="1"/>
        <v>12</v>
      </c>
      <c r="I80" s="14"/>
    </row>
    <row r="81" s="2" customFormat="1" ht="24.75" customHeight="1" spans="1:9">
      <c r="A81" s="23">
        <v>43725</v>
      </c>
      <c r="B81" s="14"/>
      <c r="C81" s="14" t="s">
        <v>1995</v>
      </c>
      <c r="D81" s="14" t="s">
        <v>37</v>
      </c>
      <c r="E81" s="14" t="s">
        <v>1599</v>
      </c>
      <c r="F81" s="14">
        <v>8</v>
      </c>
      <c r="G81" s="24">
        <v>4.67</v>
      </c>
      <c r="H81" s="24">
        <f t="shared" si="1"/>
        <v>37.36</v>
      </c>
      <c r="I81" s="14"/>
    </row>
    <row r="82" s="2" customFormat="1" ht="24.75" customHeight="1" spans="1:9">
      <c r="A82" s="23">
        <v>43725</v>
      </c>
      <c r="B82" s="14"/>
      <c r="C82" s="14" t="s">
        <v>1995</v>
      </c>
      <c r="D82" s="14" t="s">
        <v>37</v>
      </c>
      <c r="E82" s="14" t="s">
        <v>336</v>
      </c>
      <c r="F82" s="14">
        <v>6</v>
      </c>
      <c r="G82" s="24">
        <v>4.6</v>
      </c>
      <c r="H82" s="24">
        <f t="shared" si="1"/>
        <v>27.6</v>
      </c>
      <c r="I82" s="14"/>
    </row>
    <row r="83" s="2" customFormat="1" ht="24.75" customHeight="1" spans="1:9">
      <c r="A83" s="23">
        <v>43725</v>
      </c>
      <c r="B83" s="14"/>
      <c r="C83" s="14" t="s">
        <v>1996</v>
      </c>
      <c r="D83" s="14" t="s">
        <v>31</v>
      </c>
      <c r="E83" s="14" t="s">
        <v>32</v>
      </c>
      <c r="F83" s="14">
        <v>7</v>
      </c>
      <c r="G83" s="24">
        <v>2.18</v>
      </c>
      <c r="H83" s="24">
        <f t="shared" si="1"/>
        <v>15.26</v>
      </c>
      <c r="I83" s="14"/>
    </row>
    <row r="84" s="2" customFormat="1" ht="24.75" customHeight="1" spans="1:9">
      <c r="A84" s="23">
        <v>43725</v>
      </c>
      <c r="B84" s="14"/>
      <c r="C84" s="14" t="s">
        <v>1995</v>
      </c>
      <c r="D84" s="14" t="s">
        <v>37</v>
      </c>
      <c r="E84" s="14" t="s">
        <v>68</v>
      </c>
      <c r="F84" s="14">
        <v>1</v>
      </c>
      <c r="G84" s="24">
        <v>6.61</v>
      </c>
      <c r="H84" s="24">
        <f t="shared" si="1"/>
        <v>6.61</v>
      </c>
      <c r="I84" s="14"/>
    </row>
    <row r="85" s="2" customFormat="1" ht="24.75" customHeight="1" spans="1:9">
      <c r="A85" s="23">
        <v>43725</v>
      </c>
      <c r="B85" s="14"/>
      <c r="C85" s="14" t="s">
        <v>1995</v>
      </c>
      <c r="D85" s="14" t="s">
        <v>90</v>
      </c>
      <c r="E85" s="14" t="s">
        <v>91</v>
      </c>
      <c r="F85" s="14">
        <v>6</v>
      </c>
      <c r="G85" s="24">
        <v>4.3</v>
      </c>
      <c r="H85" s="24">
        <f t="shared" si="1"/>
        <v>25.8</v>
      </c>
      <c r="I85" s="14"/>
    </row>
    <row r="86" s="2" customFormat="1" ht="24.75" customHeight="1" spans="1:9">
      <c r="A86" s="23">
        <v>43728</v>
      </c>
      <c r="B86" s="14"/>
      <c r="C86" s="14" t="s">
        <v>1996</v>
      </c>
      <c r="D86" s="14" t="s">
        <v>1043</v>
      </c>
      <c r="E86" s="14" t="s">
        <v>2002</v>
      </c>
      <c r="F86" s="14">
        <v>1</v>
      </c>
      <c r="G86" s="24">
        <v>49</v>
      </c>
      <c r="H86" s="24">
        <f t="shared" si="1"/>
        <v>49</v>
      </c>
      <c r="I86" s="14"/>
    </row>
    <row r="87" s="2" customFormat="1" ht="24.75" customHeight="1" spans="1:9">
      <c r="A87" s="23">
        <v>43728</v>
      </c>
      <c r="B87" s="14"/>
      <c r="C87" s="14" t="s">
        <v>1998</v>
      </c>
      <c r="D87" s="14" t="s">
        <v>73</v>
      </c>
      <c r="E87" s="14" t="s">
        <v>158</v>
      </c>
      <c r="F87" s="14">
        <v>6</v>
      </c>
      <c r="G87" s="24">
        <v>2.6</v>
      </c>
      <c r="H87" s="24">
        <f t="shared" si="1"/>
        <v>15.6</v>
      </c>
      <c r="I87" s="14"/>
    </row>
    <row r="88" s="2" customFormat="1" ht="24.75" customHeight="1" spans="1:9">
      <c r="A88" s="23">
        <v>43728</v>
      </c>
      <c r="B88" s="14"/>
      <c r="C88" s="14" t="s">
        <v>1998</v>
      </c>
      <c r="D88" s="14" t="s">
        <v>123</v>
      </c>
      <c r="E88" s="14" t="s">
        <v>124</v>
      </c>
      <c r="F88" s="14">
        <v>48</v>
      </c>
      <c r="G88" s="24">
        <v>1.8</v>
      </c>
      <c r="H88" s="24">
        <f t="shared" si="1"/>
        <v>86.4</v>
      </c>
      <c r="I88" s="14"/>
    </row>
    <row r="89" s="2" customFormat="1" ht="24.75" customHeight="1" spans="1:9">
      <c r="A89" s="23">
        <v>43728</v>
      </c>
      <c r="B89" s="14"/>
      <c r="C89" s="14" t="s">
        <v>1996</v>
      </c>
      <c r="D89" s="14" t="s">
        <v>192</v>
      </c>
      <c r="E89" s="14" t="s">
        <v>2003</v>
      </c>
      <c r="F89" s="14">
        <v>1</v>
      </c>
      <c r="G89" s="24">
        <v>68.9999</v>
      </c>
      <c r="H89" s="24">
        <f t="shared" si="1"/>
        <v>68.9999</v>
      </c>
      <c r="I89" s="14"/>
    </row>
    <row r="90" s="34" customFormat="1" ht="25.5" customHeight="1" spans="1:9">
      <c r="A90" s="49" t="s">
        <v>48</v>
      </c>
      <c r="B90" s="48"/>
      <c r="C90" s="49" t="str">
        <f>IF(H90&lt;0,"负","")&amp;IF(TRUNC(ROUND(H90,2))=0,"",TEXT(TRUNC(ABS(ROUND(H90,2))),"[DBNum2]")&amp;"元")&amp;IF(ISERR(FIND(".",ROUND(H90,2))),"",TEXT(RIGHT(TRUNC(ROUND(H90,2)*10)),"[DBNum2]"))&amp;IF(ISERR(FIND(".0",TEXT(H90,"0.00"))),"角","")&amp;IF(LEFT(RIGHT(ROUND(H90,2),3))=".",TEXT(RIGHT(ROUND(H90,2)),"[DBNum2]")&amp;"分","整")</f>
        <v>壹万玖仟贰佰叁拾肆元陆角伍分</v>
      </c>
      <c r="D90" s="52"/>
      <c r="E90" s="48"/>
      <c r="F90" s="49" t="s">
        <v>49</v>
      </c>
      <c r="G90" s="48"/>
      <c r="H90" s="53">
        <f>SUM(H8:H89)</f>
        <v>19234.6518</v>
      </c>
      <c r="I90" s="54"/>
    </row>
    <row r="91" ht="12.75" customHeight="1" spans="7:7">
      <c r="G91" s="5"/>
    </row>
    <row r="92" s="3" customFormat="1" ht="20.1" customHeight="1" spans="1:11">
      <c r="A92" s="3" t="s">
        <v>50</v>
      </c>
      <c r="H92" s="3" t="s">
        <v>51</v>
      </c>
      <c r="K92" s="5"/>
    </row>
    <row r="93" s="3" customFormat="1" ht="20.1" customHeight="1" spans="1:11">
      <c r="A93" s="3" t="s">
        <v>52</v>
      </c>
      <c r="H93" s="3" t="s">
        <v>52</v>
      </c>
      <c r="K93" s="5"/>
    </row>
    <row r="94" s="4" customFormat="1" ht="20.1" customHeight="1" spans="1:11">
      <c r="A94" s="26" t="s">
        <v>53</v>
      </c>
      <c r="B94" s="27" t="s">
        <v>54</v>
      </c>
      <c r="C94" s="27"/>
      <c r="D94" s="30" t="s">
        <v>0</v>
      </c>
      <c r="K94" s="5"/>
    </row>
    <row r="95" s="4" customFormat="1" ht="20.1" customHeight="1" spans="1:11">
      <c r="A95" s="26"/>
      <c r="B95" s="27" t="s">
        <v>55</v>
      </c>
      <c r="C95" s="27"/>
      <c r="D95" s="68" t="s">
        <v>56</v>
      </c>
      <c r="K95" s="5"/>
    </row>
    <row r="96" s="4" customFormat="1" ht="20.1" customHeight="1" spans="1:11">
      <c r="A96" s="26"/>
      <c r="B96" s="27" t="s">
        <v>57</v>
      </c>
      <c r="C96" s="27"/>
      <c r="D96" s="30" t="s">
        <v>58</v>
      </c>
      <c r="H96" s="33"/>
      <c r="I96" s="32"/>
      <c r="K96" s="5"/>
    </row>
    <row r="97" s="4" customFormat="1" ht="20.1" customHeight="1" spans="1:11">
      <c r="A97" s="26"/>
      <c r="B97" s="27" t="s">
        <v>59</v>
      </c>
      <c r="C97" s="27"/>
      <c r="D97" s="30" t="s">
        <v>60</v>
      </c>
      <c r="K97" s="5"/>
    </row>
    <row r="98" s="4" customFormat="1" ht="20.1" customHeight="1" spans="1:11">
      <c r="A98" s="30" t="s">
        <v>61</v>
      </c>
      <c r="K98" s="5"/>
    </row>
    <row r="99" s="4" customFormat="1" ht="20.1" customHeight="1" spans="2:11">
      <c r="B99" s="30" t="s">
        <v>62</v>
      </c>
      <c r="E99" s="30"/>
      <c r="F99" s="30"/>
      <c r="K99" s="5"/>
    </row>
  </sheetData>
  <autoFilter ref="A7:K90">
    <extLst/>
  </autoFilter>
  <mergeCells count="10">
    <mergeCell ref="A1:I1"/>
    <mergeCell ref="A2:I2"/>
    <mergeCell ref="A90:B90"/>
    <mergeCell ref="C90:E90"/>
    <mergeCell ref="F90:G90"/>
    <mergeCell ref="B94:C94"/>
    <mergeCell ref="B95:C95"/>
    <mergeCell ref="B96:C96"/>
    <mergeCell ref="B97:C97"/>
    <mergeCell ref="A94:A97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rowBreaks count="3" manualBreakCount="3">
    <brk id="24" max="8" man="1"/>
    <brk id="43" max="8" man="1"/>
    <brk id="60" max="8" man="1"/>
  </rowBreak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workbookViewId="0">
      <selection activeCell="K11" sqref="K11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2004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43709</v>
      </c>
      <c r="B8" s="14"/>
      <c r="C8" s="14" t="s">
        <v>2005</v>
      </c>
      <c r="D8" s="14" t="s">
        <v>100</v>
      </c>
      <c r="E8" s="14" t="s">
        <v>1268</v>
      </c>
      <c r="F8" s="14">
        <v>3</v>
      </c>
      <c r="G8" s="24">
        <v>795.8</v>
      </c>
      <c r="H8" s="24">
        <f>F8*G8</f>
        <v>2387.4</v>
      </c>
      <c r="I8" s="14"/>
    </row>
    <row r="9" s="34" customFormat="1" ht="25.5" customHeight="1" spans="1:9">
      <c r="A9" s="49" t="s">
        <v>48</v>
      </c>
      <c r="B9" s="48"/>
      <c r="C9" s="49" t="str">
        <f>IF(H9&lt;0,"负","")&amp;IF(TRUNC(ROUND(H9,2))=0,"",TEXT(TRUNC(ABS(ROUND(H9,2))),"[DBNum2]")&amp;"元")&amp;IF(ISERR(FIND(".",ROUND(H9,2))),"",TEXT(RIGHT(TRUNC(ROUND(H9,2)*10)),"[DBNum2]"))&amp;IF(ISERR(FIND(".0",TEXT(H9,"0.00"))),"角","")&amp;IF(LEFT(RIGHT(ROUND(H9,2),3))=".",TEXT(RIGHT(ROUND(H9,2)),"[DBNum2]")&amp;"分","整")</f>
        <v>贰仟叁佰捌拾柒元肆角整</v>
      </c>
      <c r="D9" s="52"/>
      <c r="E9" s="48"/>
      <c r="F9" s="49" t="s">
        <v>49</v>
      </c>
      <c r="G9" s="48"/>
      <c r="H9" s="53">
        <f>SUM(H8:H8)</f>
        <v>2387.4</v>
      </c>
      <c r="I9" s="54"/>
    </row>
    <row r="10" ht="12.75" customHeight="1" spans="7:7">
      <c r="G10" s="5"/>
    </row>
    <row r="11" s="3" customFormat="1" ht="20.1" customHeight="1" spans="1:11">
      <c r="A11" s="3" t="s">
        <v>50</v>
      </c>
      <c r="H11" s="3" t="s">
        <v>51</v>
      </c>
      <c r="K11" s="5"/>
    </row>
    <row r="12" s="3" customFormat="1" ht="20.1" customHeight="1" spans="1:11">
      <c r="A12" s="3" t="s">
        <v>52</v>
      </c>
      <c r="H12" s="3" t="s">
        <v>52</v>
      </c>
      <c r="K12" s="5"/>
    </row>
    <row r="13" s="4" customFormat="1" ht="20.1" customHeight="1" spans="1:11">
      <c r="A13" s="26" t="s">
        <v>53</v>
      </c>
      <c r="B13" s="27" t="s">
        <v>54</v>
      </c>
      <c r="C13" s="27"/>
      <c r="D13" s="30" t="s">
        <v>0</v>
      </c>
      <c r="K13" s="5"/>
    </row>
    <row r="14" s="4" customFormat="1" ht="20.1" customHeight="1" spans="1:11">
      <c r="A14" s="26"/>
      <c r="B14" s="27" t="s">
        <v>55</v>
      </c>
      <c r="C14" s="27"/>
      <c r="D14" s="68" t="s">
        <v>56</v>
      </c>
      <c r="K14" s="5"/>
    </row>
    <row r="15" s="4" customFormat="1" ht="20.1" customHeight="1" spans="1:11">
      <c r="A15" s="26"/>
      <c r="B15" s="27" t="s">
        <v>57</v>
      </c>
      <c r="C15" s="27"/>
      <c r="D15" s="30" t="s">
        <v>58</v>
      </c>
      <c r="H15" s="33"/>
      <c r="I15" s="32"/>
      <c r="K15" s="5"/>
    </row>
    <row r="16" s="4" customFormat="1" ht="20.1" customHeight="1" spans="1:11">
      <c r="A16" s="26"/>
      <c r="B16" s="27" t="s">
        <v>59</v>
      </c>
      <c r="C16" s="27"/>
      <c r="D16" s="30" t="s">
        <v>60</v>
      </c>
      <c r="K16" s="5"/>
    </row>
    <row r="17" s="4" customFormat="1" ht="20.1" customHeight="1" spans="1:11">
      <c r="A17" s="30" t="s">
        <v>61</v>
      </c>
      <c r="K17" s="5"/>
    </row>
    <row r="18" s="4" customFormat="1" ht="20.1" customHeight="1" spans="2:11">
      <c r="B18" s="30" t="s">
        <v>62</v>
      </c>
      <c r="E18" s="30"/>
      <c r="F18" s="30"/>
      <c r="K18" s="5"/>
    </row>
  </sheetData>
  <mergeCells count="10">
    <mergeCell ref="A1:I1"/>
    <mergeCell ref="A2:I2"/>
    <mergeCell ref="A9:B9"/>
    <mergeCell ref="C9:E9"/>
    <mergeCell ref="F9:G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4"/>
  <sheetViews>
    <sheetView workbookViewId="0">
      <selection activeCell="I48" sqref="I48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2006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43739</v>
      </c>
      <c r="B8" s="14"/>
      <c r="C8" s="14" t="s">
        <v>1964</v>
      </c>
      <c r="D8" s="14" t="s">
        <v>37</v>
      </c>
      <c r="E8" s="14" t="s">
        <v>107</v>
      </c>
      <c r="F8" s="14">
        <v>40</v>
      </c>
      <c r="G8" s="24">
        <v>5</v>
      </c>
      <c r="H8" s="24">
        <f>F8*G8</f>
        <v>200</v>
      </c>
      <c r="I8" s="14"/>
    </row>
    <row r="9" s="2" customFormat="1" ht="24.75" customHeight="1" spans="1:9">
      <c r="A9" s="23">
        <v>43739</v>
      </c>
      <c r="B9" s="14"/>
      <c r="C9" s="14" t="s">
        <v>1966</v>
      </c>
      <c r="D9" s="14" t="s">
        <v>253</v>
      </c>
      <c r="E9" s="14" t="s">
        <v>254</v>
      </c>
      <c r="F9" s="14">
        <v>10</v>
      </c>
      <c r="G9" s="24">
        <v>35.0001</v>
      </c>
      <c r="H9" s="24">
        <f t="shared" ref="H9:H44" si="0">F9*G9</f>
        <v>350.001</v>
      </c>
      <c r="I9" s="14"/>
    </row>
    <row r="10" s="2" customFormat="1" ht="24.75" customHeight="1" spans="1:9">
      <c r="A10" s="23">
        <v>43739</v>
      </c>
      <c r="B10" s="14"/>
      <c r="C10" s="14" t="s">
        <v>2007</v>
      </c>
      <c r="D10" s="14" t="s">
        <v>100</v>
      </c>
      <c r="E10" s="14" t="s">
        <v>324</v>
      </c>
      <c r="F10" s="14">
        <v>6</v>
      </c>
      <c r="G10" s="24">
        <v>795.8</v>
      </c>
      <c r="H10" s="24">
        <f t="shared" si="0"/>
        <v>4774.8</v>
      </c>
      <c r="I10" s="14"/>
    </row>
    <row r="11" s="2" customFormat="1" ht="24.75" customHeight="1" spans="1:9">
      <c r="A11" s="23">
        <v>43739</v>
      </c>
      <c r="B11" s="14"/>
      <c r="C11" s="14" t="s">
        <v>2007</v>
      </c>
      <c r="D11" s="14" t="s">
        <v>211</v>
      </c>
      <c r="E11" s="14" t="s">
        <v>212</v>
      </c>
      <c r="F11" s="14">
        <v>18</v>
      </c>
      <c r="G11" s="24">
        <v>7.9999</v>
      </c>
      <c r="H11" s="24">
        <f t="shared" si="0"/>
        <v>143.9982</v>
      </c>
      <c r="I11" s="14"/>
    </row>
    <row r="12" s="2" customFormat="1" ht="24.75" customHeight="1" spans="1:9">
      <c r="A12" s="23">
        <v>43739</v>
      </c>
      <c r="B12" s="14"/>
      <c r="C12" s="14" t="s">
        <v>2007</v>
      </c>
      <c r="D12" s="14" t="s">
        <v>37</v>
      </c>
      <c r="E12" s="14" t="s">
        <v>389</v>
      </c>
      <c r="F12" s="14">
        <v>18</v>
      </c>
      <c r="G12" s="24">
        <v>6</v>
      </c>
      <c r="H12" s="24">
        <f t="shared" si="0"/>
        <v>108</v>
      </c>
      <c r="I12" s="14"/>
    </row>
    <row r="13" s="2" customFormat="1" ht="24.75" customHeight="1" spans="1:9">
      <c r="A13" s="23">
        <v>43739</v>
      </c>
      <c r="B13" s="14"/>
      <c r="C13" s="14" t="s">
        <v>2007</v>
      </c>
      <c r="D13" s="14" t="s">
        <v>73</v>
      </c>
      <c r="E13" s="14" t="s">
        <v>74</v>
      </c>
      <c r="F13" s="14">
        <v>18</v>
      </c>
      <c r="G13" s="24">
        <v>3.3999</v>
      </c>
      <c r="H13" s="24">
        <f t="shared" si="0"/>
        <v>61.1982</v>
      </c>
      <c r="I13" s="14"/>
    </row>
    <row r="14" s="2" customFormat="1" ht="24.75" customHeight="1" spans="1:9">
      <c r="A14" s="23">
        <v>43739</v>
      </c>
      <c r="B14" s="14"/>
      <c r="C14" s="14" t="s">
        <v>1964</v>
      </c>
      <c r="D14" s="14" t="s">
        <v>25</v>
      </c>
      <c r="E14" s="14" t="s">
        <v>29</v>
      </c>
      <c r="F14" s="14">
        <v>400</v>
      </c>
      <c r="G14" s="24">
        <v>0.68</v>
      </c>
      <c r="H14" s="24">
        <f t="shared" si="0"/>
        <v>272</v>
      </c>
      <c r="I14" s="14"/>
    </row>
    <row r="15" s="2" customFormat="1" ht="24.75" customHeight="1" spans="1:9">
      <c r="A15" s="23">
        <v>43739</v>
      </c>
      <c r="B15" s="14"/>
      <c r="C15" s="14" t="s">
        <v>1964</v>
      </c>
      <c r="D15" s="14" t="s">
        <v>25</v>
      </c>
      <c r="E15" s="14" t="s">
        <v>26</v>
      </c>
      <c r="F15" s="14">
        <v>1400</v>
      </c>
      <c r="G15" s="24">
        <v>0.97</v>
      </c>
      <c r="H15" s="24">
        <f t="shared" si="0"/>
        <v>1358</v>
      </c>
      <c r="I15" s="14"/>
    </row>
    <row r="16" s="2" customFormat="1" ht="24.75" customHeight="1" spans="1:9">
      <c r="A16" s="23">
        <v>43739</v>
      </c>
      <c r="B16" s="14"/>
      <c r="C16" s="14" t="s">
        <v>1964</v>
      </c>
      <c r="D16" s="14" t="s">
        <v>73</v>
      </c>
      <c r="E16" s="14" t="s">
        <v>407</v>
      </c>
      <c r="F16" s="14">
        <v>10</v>
      </c>
      <c r="G16" s="24">
        <v>4.12</v>
      </c>
      <c r="H16" s="24">
        <f t="shared" si="0"/>
        <v>41.2</v>
      </c>
      <c r="I16" s="14"/>
    </row>
    <row r="17" s="2" customFormat="1" ht="24.75" customHeight="1" spans="1:9">
      <c r="A17" s="23">
        <v>43739</v>
      </c>
      <c r="B17" s="14"/>
      <c r="C17" s="14" t="s">
        <v>1965</v>
      </c>
      <c r="D17" s="14" t="s">
        <v>227</v>
      </c>
      <c r="E17" s="14" t="s">
        <v>818</v>
      </c>
      <c r="F17" s="14">
        <v>12</v>
      </c>
      <c r="G17" s="24">
        <v>430</v>
      </c>
      <c r="H17" s="24">
        <f t="shared" si="0"/>
        <v>5160</v>
      </c>
      <c r="I17" s="14"/>
    </row>
    <row r="18" s="2" customFormat="1" ht="24.75" customHeight="1" spans="1:9">
      <c r="A18" s="23">
        <v>43739</v>
      </c>
      <c r="B18" s="14"/>
      <c r="C18" s="14" t="s">
        <v>2008</v>
      </c>
      <c r="D18" s="14" t="s">
        <v>115</v>
      </c>
      <c r="E18" s="14" t="s">
        <v>651</v>
      </c>
      <c r="F18" s="14">
        <v>1</v>
      </c>
      <c r="G18" s="24">
        <v>3.4999</v>
      </c>
      <c r="H18" s="24">
        <f t="shared" si="0"/>
        <v>3.4999</v>
      </c>
      <c r="I18" s="14"/>
    </row>
    <row r="19" s="2" customFormat="1" ht="24.75" customHeight="1" spans="1:9">
      <c r="A19" s="23">
        <v>43739</v>
      </c>
      <c r="B19" s="14"/>
      <c r="C19" s="14" t="s">
        <v>2009</v>
      </c>
      <c r="D19" s="14" t="s">
        <v>37</v>
      </c>
      <c r="E19" s="14" t="s">
        <v>389</v>
      </c>
      <c r="F19" s="14">
        <v>10</v>
      </c>
      <c r="G19" s="24">
        <v>6</v>
      </c>
      <c r="H19" s="24">
        <f t="shared" si="0"/>
        <v>60</v>
      </c>
      <c r="I19" s="14"/>
    </row>
    <row r="20" s="2" customFormat="1" ht="24.75" customHeight="1" spans="1:9">
      <c r="A20" s="23">
        <v>43739</v>
      </c>
      <c r="B20" s="14"/>
      <c r="C20" s="14" t="s">
        <v>1964</v>
      </c>
      <c r="D20" s="14" t="s">
        <v>704</v>
      </c>
      <c r="E20" s="14" t="s">
        <v>705</v>
      </c>
      <c r="F20" s="14">
        <v>16</v>
      </c>
      <c r="G20" s="24">
        <v>141</v>
      </c>
      <c r="H20" s="24">
        <f t="shared" si="0"/>
        <v>2256</v>
      </c>
      <c r="I20" s="14"/>
    </row>
    <row r="21" s="2" customFormat="1" ht="24.75" customHeight="1" spans="1:9">
      <c r="A21" s="23">
        <v>43739</v>
      </c>
      <c r="B21" s="14"/>
      <c r="C21" s="14" t="s">
        <v>2007</v>
      </c>
      <c r="D21" s="14" t="s">
        <v>333</v>
      </c>
      <c r="E21" s="14" t="s">
        <v>334</v>
      </c>
      <c r="F21" s="14">
        <v>72</v>
      </c>
      <c r="G21" s="24">
        <v>3.7</v>
      </c>
      <c r="H21" s="24">
        <f t="shared" si="0"/>
        <v>266.4</v>
      </c>
      <c r="I21" s="14"/>
    </row>
    <row r="22" s="2" customFormat="1" ht="24.75" customHeight="1" spans="1:9">
      <c r="A22" s="23">
        <v>43739</v>
      </c>
      <c r="B22" s="14"/>
      <c r="C22" s="14" t="s">
        <v>2007</v>
      </c>
      <c r="D22" s="14" t="s">
        <v>109</v>
      </c>
      <c r="E22" s="14" t="s">
        <v>585</v>
      </c>
      <c r="F22" s="14">
        <v>288</v>
      </c>
      <c r="G22" s="24">
        <v>6.9</v>
      </c>
      <c r="H22" s="24">
        <f t="shared" si="0"/>
        <v>1987.2</v>
      </c>
      <c r="I22" s="14"/>
    </row>
    <row r="23" s="2" customFormat="1" ht="24.75" customHeight="1" spans="1:9">
      <c r="A23" s="23">
        <v>43739</v>
      </c>
      <c r="B23" s="14"/>
      <c r="C23" s="14" t="s">
        <v>2007</v>
      </c>
      <c r="D23" s="14" t="s">
        <v>37</v>
      </c>
      <c r="E23" s="14" t="s">
        <v>107</v>
      </c>
      <c r="F23" s="14">
        <v>72</v>
      </c>
      <c r="G23" s="24">
        <v>5</v>
      </c>
      <c r="H23" s="24">
        <f t="shared" si="0"/>
        <v>360</v>
      </c>
      <c r="I23" s="14"/>
    </row>
    <row r="24" s="2" customFormat="1" ht="24.75" customHeight="1" spans="1:9">
      <c r="A24" s="23">
        <v>43739</v>
      </c>
      <c r="B24" s="14"/>
      <c r="C24" s="14" t="s">
        <v>1964</v>
      </c>
      <c r="D24" s="14" t="s">
        <v>184</v>
      </c>
      <c r="E24" s="14" t="s">
        <v>185</v>
      </c>
      <c r="F24" s="14">
        <v>120</v>
      </c>
      <c r="G24" s="24">
        <v>13</v>
      </c>
      <c r="H24" s="24">
        <f t="shared" si="0"/>
        <v>1560</v>
      </c>
      <c r="I24" s="14"/>
    </row>
    <row r="25" s="2" customFormat="1" ht="24.75" customHeight="1" spans="1:9">
      <c r="A25" s="23">
        <v>43739</v>
      </c>
      <c r="B25" s="14"/>
      <c r="C25" s="14" t="s">
        <v>1966</v>
      </c>
      <c r="D25" s="14" t="s">
        <v>25</v>
      </c>
      <c r="E25" s="14" t="s">
        <v>619</v>
      </c>
      <c r="F25" s="14">
        <v>100</v>
      </c>
      <c r="G25" s="24">
        <v>2.74</v>
      </c>
      <c r="H25" s="24">
        <f t="shared" si="0"/>
        <v>274</v>
      </c>
      <c r="I25" s="14"/>
    </row>
    <row r="26" s="2" customFormat="1" ht="24.75" customHeight="1" spans="1:9">
      <c r="A26" s="23">
        <v>43739</v>
      </c>
      <c r="B26" s="14"/>
      <c r="C26" s="14" t="s">
        <v>1964</v>
      </c>
      <c r="D26" s="14" t="s">
        <v>100</v>
      </c>
      <c r="E26" s="14" t="s">
        <v>699</v>
      </c>
      <c r="F26" s="14">
        <v>17</v>
      </c>
      <c r="G26" s="24">
        <v>68.19</v>
      </c>
      <c r="H26" s="24">
        <f t="shared" si="0"/>
        <v>1159.23</v>
      </c>
      <c r="I26" s="14"/>
    </row>
    <row r="27" s="2" customFormat="1" ht="24.75" customHeight="1" spans="1:9">
      <c r="A27" s="23">
        <v>43739</v>
      </c>
      <c r="B27" s="14"/>
      <c r="C27" s="14" t="s">
        <v>1964</v>
      </c>
      <c r="D27" s="14" t="s">
        <v>25</v>
      </c>
      <c r="E27" s="14" t="s">
        <v>536</v>
      </c>
      <c r="F27" s="14">
        <v>100</v>
      </c>
      <c r="G27" s="24">
        <v>3.6</v>
      </c>
      <c r="H27" s="24">
        <f t="shared" si="0"/>
        <v>360</v>
      </c>
      <c r="I27" s="14"/>
    </row>
    <row r="28" s="2" customFormat="1" ht="24.75" customHeight="1" spans="1:9">
      <c r="A28" s="23">
        <v>43739</v>
      </c>
      <c r="B28" s="14"/>
      <c r="C28" s="14" t="s">
        <v>2007</v>
      </c>
      <c r="D28" s="14" t="s">
        <v>31</v>
      </c>
      <c r="E28" s="14" t="s">
        <v>230</v>
      </c>
      <c r="F28" s="14">
        <v>18</v>
      </c>
      <c r="G28" s="24">
        <v>1.84</v>
      </c>
      <c r="H28" s="24">
        <f t="shared" si="0"/>
        <v>33.12</v>
      </c>
      <c r="I28" s="14"/>
    </row>
    <row r="29" s="2" customFormat="1" ht="24.75" customHeight="1" spans="1:9">
      <c r="A29" s="23">
        <v>43740</v>
      </c>
      <c r="B29" s="14"/>
      <c r="C29" s="14" t="s">
        <v>2007</v>
      </c>
      <c r="D29" s="14" t="s">
        <v>155</v>
      </c>
      <c r="E29" s="14" t="s">
        <v>366</v>
      </c>
      <c r="F29" s="14">
        <v>18</v>
      </c>
      <c r="G29" s="24">
        <v>5</v>
      </c>
      <c r="H29" s="24">
        <f t="shared" si="0"/>
        <v>90</v>
      </c>
      <c r="I29" s="14"/>
    </row>
    <row r="30" s="2" customFormat="1" ht="24.75" customHeight="1" spans="1:9">
      <c r="A30" s="23">
        <v>43740</v>
      </c>
      <c r="B30" s="14"/>
      <c r="C30" s="14" t="s">
        <v>2007</v>
      </c>
      <c r="D30" s="14" t="s">
        <v>37</v>
      </c>
      <c r="E30" s="14" t="s">
        <v>80</v>
      </c>
      <c r="F30" s="14">
        <v>108</v>
      </c>
      <c r="G30" s="24">
        <v>12.07</v>
      </c>
      <c r="H30" s="24">
        <f t="shared" si="0"/>
        <v>1303.56</v>
      </c>
      <c r="I30" s="14"/>
    </row>
    <row r="31" s="2" customFormat="1" ht="24.75" customHeight="1" spans="1:9">
      <c r="A31" s="23">
        <v>43740</v>
      </c>
      <c r="B31" s="14"/>
      <c r="C31" s="14" t="s">
        <v>1964</v>
      </c>
      <c r="D31" s="14" t="s">
        <v>100</v>
      </c>
      <c r="E31" s="14" t="s">
        <v>699</v>
      </c>
      <c r="F31" s="14">
        <v>3</v>
      </c>
      <c r="G31" s="24">
        <v>68.19</v>
      </c>
      <c r="H31" s="24">
        <f t="shared" si="0"/>
        <v>204.57</v>
      </c>
      <c r="I31" s="14"/>
    </row>
    <row r="32" s="2" customFormat="1" ht="24.75" customHeight="1" spans="1:9">
      <c r="A32" s="23">
        <v>43752</v>
      </c>
      <c r="B32" s="14"/>
      <c r="C32" s="14" t="s">
        <v>2010</v>
      </c>
      <c r="D32" s="14" t="s">
        <v>37</v>
      </c>
      <c r="E32" s="14" t="s">
        <v>1307</v>
      </c>
      <c r="F32" s="14">
        <v>18</v>
      </c>
      <c r="G32" s="24">
        <v>6.61</v>
      </c>
      <c r="H32" s="24">
        <f t="shared" si="0"/>
        <v>118.98</v>
      </c>
      <c r="I32" s="14"/>
    </row>
    <row r="33" s="2" customFormat="1" ht="24.75" customHeight="1" spans="1:9">
      <c r="A33" s="23">
        <v>43750</v>
      </c>
      <c r="B33" s="14"/>
      <c r="C33" s="14" t="s">
        <v>2010</v>
      </c>
      <c r="D33" s="14" t="s">
        <v>380</v>
      </c>
      <c r="E33" s="14" t="s">
        <v>744</v>
      </c>
      <c r="F33" s="14">
        <v>5</v>
      </c>
      <c r="G33" s="24">
        <v>33.9</v>
      </c>
      <c r="H33" s="24">
        <f t="shared" si="0"/>
        <v>169.5</v>
      </c>
      <c r="I33" s="14"/>
    </row>
    <row r="34" s="2" customFormat="1" ht="24.75" customHeight="1" spans="1:9">
      <c r="A34" s="23">
        <v>43750</v>
      </c>
      <c r="B34" s="14"/>
      <c r="C34" s="14" t="s">
        <v>2010</v>
      </c>
      <c r="D34" s="14" t="s">
        <v>37</v>
      </c>
      <c r="E34" s="14" t="s">
        <v>68</v>
      </c>
      <c r="F34" s="14">
        <v>18</v>
      </c>
      <c r="G34" s="24">
        <v>6.5</v>
      </c>
      <c r="H34" s="24">
        <f t="shared" si="0"/>
        <v>117</v>
      </c>
      <c r="I34" s="14"/>
    </row>
    <row r="35" s="2" customFormat="1" ht="24.75" customHeight="1" spans="1:9">
      <c r="A35" s="23">
        <v>43750</v>
      </c>
      <c r="B35" s="14"/>
      <c r="C35" s="14" t="s">
        <v>1966</v>
      </c>
      <c r="D35" s="14" t="s">
        <v>70</v>
      </c>
      <c r="E35" s="14" t="s">
        <v>71</v>
      </c>
      <c r="F35" s="14">
        <v>10</v>
      </c>
      <c r="G35" s="24">
        <v>195</v>
      </c>
      <c r="H35" s="24">
        <f t="shared" si="0"/>
        <v>1950</v>
      </c>
      <c r="I35" s="14"/>
    </row>
    <row r="36" s="2" customFormat="1" ht="24.75" customHeight="1" spans="1:9">
      <c r="A36" s="23">
        <v>43750</v>
      </c>
      <c r="B36" s="14"/>
      <c r="C36" s="14" t="s">
        <v>2010</v>
      </c>
      <c r="D36" s="14" t="s">
        <v>85</v>
      </c>
      <c r="E36" s="14" t="s">
        <v>86</v>
      </c>
      <c r="F36" s="14">
        <v>18</v>
      </c>
      <c r="G36" s="24">
        <v>27</v>
      </c>
      <c r="H36" s="24">
        <f t="shared" si="0"/>
        <v>486</v>
      </c>
      <c r="I36" s="14"/>
    </row>
    <row r="37" s="2" customFormat="1" ht="24.75" customHeight="1" spans="1:9">
      <c r="A37" s="23">
        <v>43750</v>
      </c>
      <c r="B37" s="14"/>
      <c r="C37" s="14" t="s">
        <v>2010</v>
      </c>
      <c r="D37" s="14" t="s">
        <v>70</v>
      </c>
      <c r="E37" s="14" t="s">
        <v>71</v>
      </c>
      <c r="F37" s="14">
        <v>8</v>
      </c>
      <c r="G37" s="24">
        <v>195</v>
      </c>
      <c r="H37" s="24">
        <f t="shared" si="0"/>
        <v>1560</v>
      </c>
      <c r="I37" s="14"/>
    </row>
    <row r="38" s="2" customFormat="1" ht="24.75" customHeight="1" spans="1:9">
      <c r="A38" s="23">
        <v>43750</v>
      </c>
      <c r="B38" s="14"/>
      <c r="C38" s="14" t="s">
        <v>2010</v>
      </c>
      <c r="D38" s="14" t="s">
        <v>73</v>
      </c>
      <c r="E38" s="14" t="s">
        <v>158</v>
      </c>
      <c r="F38" s="14">
        <v>108</v>
      </c>
      <c r="G38" s="24">
        <v>2.5</v>
      </c>
      <c r="H38" s="24">
        <f t="shared" si="0"/>
        <v>270</v>
      </c>
      <c r="I38" s="14"/>
    </row>
    <row r="39" s="2" customFormat="1" ht="24.75" customHeight="1" spans="1:9">
      <c r="A39" s="23">
        <v>43760</v>
      </c>
      <c r="B39" s="14"/>
      <c r="C39" s="14" t="s">
        <v>2007</v>
      </c>
      <c r="D39" s="14" t="s">
        <v>100</v>
      </c>
      <c r="E39" s="14" t="s">
        <v>324</v>
      </c>
      <c r="F39" s="14">
        <v>12</v>
      </c>
      <c r="G39" s="24">
        <v>795.8</v>
      </c>
      <c r="H39" s="24">
        <f t="shared" si="0"/>
        <v>9549.6</v>
      </c>
      <c r="I39" s="14"/>
    </row>
    <row r="40" s="2" customFormat="1" ht="24.75" customHeight="1" spans="1:9">
      <c r="A40" s="23">
        <v>43760</v>
      </c>
      <c r="B40" s="14"/>
      <c r="C40" s="14" t="s">
        <v>2010</v>
      </c>
      <c r="D40" s="14" t="s">
        <v>227</v>
      </c>
      <c r="E40" s="14" t="s">
        <v>818</v>
      </c>
      <c r="F40" s="14">
        <v>36</v>
      </c>
      <c r="G40" s="24">
        <v>430</v>
      </c>
      <c r="H40" s="24">
        <f t="shared" si="0"/>
        <v>15480</v>
      </c>
      <c r="I40" s="14"/>
    </row>
    <row r="41" s="2" customFormat="1" ht="24.75" customHeight="1" spans="1:9">
      <c r="A41" s="23">
        <v>43757</v>
      </c>
      <c r="B41" s="14"/>
      <c r="C41" s="14" t="s">
        <v>2010</v>
      </c>
      <c r="D41" s="14" t="s">
        <v>70</v>
      </c>
      <c r="E41" s="14" t="s">
        <v>71</v>
      </c>
      <c r="F41" s="14">
        <v>10</v>
      </c>
      <c r="G41" s="24">
        <v>195</v>
      </c>
      <c r="H41" s="24">
        <f t="shared" si="0"/>
        <v>1950</v>
      </c>
      <c r="I41" s="14"/>
    </row>
    <row r="42" s="2" customFormat="1" ht="24.75" customHeight="1" spans="1:9">
      <c r="A42" s="23">
        <v>43760</v>
      </c>
      <c r="B42" s="14"/>
      <c r="C42" s="14" t="s">
        <v>2007</v>
      </c>
      <c r="D42" s="14" t="s">
        <v>145</v>
      </c>
      <c r="E42" s="14" t="s">
        <v>409</v>
      </c>
      <c r="F42" s="14">
        <v>108</v>
      </c>
      <c r="G42" s="24">
        <v>9.31</v>
      </c>
      <c r="H42" s="24">
        <f t="shared" si="0"/>
        <v>1005.48</v>
      </c>
      <c r="I42" s="14"/>
    </row>
    <row r="43" s="2" customFormat="1" ht="24.75" customHeight="1" spans="1:9">
      <c r="A43" s="23">
        <v>43760</v>
      </c>
      <c r="B43" s="14"/>
      <c r="C43" s="14" t="s">
        <v>2010</v>
      </c>
      <c r="D43" s="14" t="s">
        <v>380</v>
      </c>
      <c r="E43" s="14" t="s">
        <v>744</v>
      </c>
      <c r="F43" s="14">
        <v>4</v>
      </c>
      <c r="G43" s="24">
        <v>33.9</v>
      </c>
      <c r="H43" s="24">
        <f t="shared" si="0"/>
        <v>135.6</v>
      </c>
      <c r="I43" s="14"/>
    </row>
    <row r="44" s="2" customFormat="1" ht="24.75" customHeight="1" spans="1:9">
      <c r="A44" s="23">
        <v>43762</v>
      </c>
      <c r="B44" s="14"/>
      <c r="C44" s="14" t="s">
        <v>2010</v>
      </c>
      <c r="D44" s="14" t="s">
        <v>380</v>
      </c>
      <c r="E44" s="14" t="s">
        <v>744</v>
      </c>
      <c r="F44" s="14">
        <v>45</v>
      </c>
      <c r="G44" s="24">
        <v>33.9</v>
      </c>
      <c r="H44" s="24">
        <f t="shared" si="0"/>
        <v>1525.5</v>
      </c>
      <c r="I44" s="14"/>
    </row>
    <row r="45" s="34" customFormat="1" ht="25.5" customHeight="1" spans="1:9">
      <c r="A45" s="49" t="s">
        <v>48</v>
      </c>
      <c r="B45" s="48"/>
      <c r="C45" s="49" t="str">
        <f>IF(H45&lt;0,"负","")&amp;IF(TRUNC(ROUND(H45,2))=0,"",TEXT(TRUNC(ABS(ROUND(H45,2))),"[DBNum2]")&amp;"元")&amp;IF(ISERR(FIND(".",ROUND(H45,2))),"",TEXT(RIGHT(TRUNC(ROUND(H45,2)*10)),"[DBNum2]"))&amp;IF(ISERR(FIND(".0",TEXT(H45,"0.00"))),"角","")&amp;IF(LEFT(RIGHT(ROUND(H45,2),3))=".",TEXT(RIGHT(ROUND(H45,2)),"[DBNum2]")&amp;"分","整")</f>
        <v>伍万陆仟柒佰零肆元肆角肆分</v>
      </c>
      <c r="D45" s="52"/>
      <c r="E45" s="48"/>
      <c r="F45" s="49" t="s">
        <v>49</v>
      </c>
      <c r="G45" s="48"/>
      <c r="H45" s="53">
        <f>SUM(H8:H44)</f>
        <v>56704.4373</v>
      </c>
      <c r="I45" s="54"/>
    </row>
    <row r="46" ht="12.75" customHeight="1" spans="7:7">
      <c r="G46" s="5"/>
    </row>
    <row r="47" s="3" customFormat="1" ht="20.1" customHeight="1" spans="1:11">
      <c r="A47" s="3" t="s">
        <v>50</v>
      </c>
      <c r="H47" s="3" t="s">
        <v>51</v>
      </c>
      <c r="K47" s="5"/>
    </row>
    <row r="48" s="3" customFormat="1" ht="20.1" customHeight="1" spans="1:11">
      <c r="A48" s="3" t="s">
        <v>52</v>
      </c>
      <c r="H48" s="3" t="s">
        <v>52</v>
      </c>
      <c r="K48" s="5"/>
    </row>
    <row r="49" s="4" customFormat="1" ht="20.1" customHeight="1" spans="1:11">
      <c r="A49" s="26" t="s">
        <v>53</v>
      </c>
      <c r="B49" s="27" t="s">
        <v>54</v>
      </c>
      <c r="C49" s="27"/>
      <c r="D49" s="30" t="s">
        <v>0</v>
      </c>
      <c r="K49" s="5"/>
    </row>
    <row r="50" s="4" customFormat="1" ht="20.1" customHeight="1" spans="1:11">
      <c r="A50" s="26"/>
      <c r="B50" s="27" t="s">
        <v>55</v>
      </c>
      <c r="C50" s="27"/>
      <c r="D50" s="68" t="s">
        <v>56</v>
      </c>
      <c r="K50" s="5"/>
    </row>
    <row r="51" s="4" customFormat="1" ht="20.1" customHeight="1" spans="1:11">
      <c r="A51" s="26"/>
      <c r="B51" s="27" t="s">
        <v>57</v>
      </c>
      <c r="C51" s="27"/>
      <c r="D51" s="30" t="s">
        <v>58</v>
      </c>
      <c r="H51" s="33"/>
      <c r="I51" s="32"/>
      <c r="K51" s="5"/>
    </row>
    <row r="52" s="4" customFormat="1" ht="20.1" customHeight="1" spans="1:11">
      <c r="A52" s="26"/>
      <c r="B52" s="27" t="s">
        <v>59</v>
      </c>
      <c r="C52" s="27"/>
      <c r="D52" s="30" t="s">
        <v>60</v>
      </c>
      <c r="K52" s="5"/>
    </row>
    <row r="53" s="4" customFormat="1" ht="20.1" customHeight="1" spans="1:11">
      <c r="A53" s="30" t="s">
        <v>61</v>
      </c>
      <c r="K53" s="5"/>
    </row>
    <row r="54" s="4" customFormat="1" ht="20.1" customHeight="1" spans="2:11">
      <c r="B54" s="30" t="s">
        <v>62</v>
      </c>
      <c r="E54" s="30"/>
      <c r="F54" s="30"/>
      <c r="K54" s="5"/>
    </row>
  </sheetData>
  <autoFilter ref="A7:WVQ45">
    <extLst/>
  </autoFilter>
  <mergeCells count="10">
    <mergeCell ref="A1:I1"/>
    <mergeCell ref="A2:I2"/>
    <mergeCell ref="A45:B45"/>
    <mergeCell ref="C45:E45"/>
    <mergeCell ref="F45:G45"/>
    <mergeCell ref="B49:C49"/>
    <mergeCell ref="B50:C50"/>
    <mergeCell ref="B51:C51"/>
    <mergeCell ref="B52:C52"/>
    <mergeCell ref="A49:A52"/>
  </mergeCells>
  <printOptions horizontalCentered="1" verticalCentered="1"/>
  <pageMargins left="0" right="0" top="0" bottom="0" header="0.15748031496063" footer="0.15748031496063"/>
  <pageSetup paperSize="9" scale="88" orientation="landscape"/>
  <headerFooter alignWithMargins="0">
    <oddFooter>&amp;C第 &amp;P 页，共 &amp;N 页</oddFooter>
  </headerFooter>
  <rowBreaks count="1" manualBreakCount="1">
    <brk id="43" max="8" man="1"/>
  </rowBreak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selection activeCell="J11" sqref="J11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2011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43742</v>
      </c>
      <c r="B8" s="14"/>
      <c r="C8" s="14" t="s">
        <v>2012</v>
      </c>
      <c r="D8" s="14" t="s">
        <v>25</v>
      </c>
      <c r="E8" s="14" t="s">
        <v>26</v>
      </c>
      <c r="F8" s="14">
        <v>1600</v>
      </c>
      <c r="G8" s="24">
        <v>0.97</v>
      </c>
      <c r="H8" s="24">
        <f>F8*G8</f>
        <v>1552</v>
      </c>
      <c r="I8" s="14"/>
    </row>
    <row r="9" s="2" customFormat="1" ht="24.75" customHeight="1" spans="1:9">
      <c r="A9" s="23">
        <v>43742</v>
      </c>
      <c r="B9" s="14"/>
      <c r="C9" s="14" t="s">
        <v>2012</v>
      </c>
      <c r="D9" s="14" t="s">
        <v>25</v>
      </c>
      <c r="E9" s="14" t="s">
        <v>29</v>
      </c>
      <c r="F9" s="14">
        <v>3000</v>
      </c>
      <c r="G9" s="24">
        <v>0.68</v>
      </c>
      <c r="H9" s="24">
        <f t="shared" ref="H9:H10" si="0">F9*G9</f>
        <v>2040</v>
      </c>
      <c r="I9" s="14"/>
    </row>
    <row r="10" s="2" customFormat="1" ht="24.75" customHeight="1" spans="1:9">
      <c r="A10" s="23">
        <v>43750</v>
      </c>
      <c r="B10" s="14"/>
      <c r="C10" s="14" t="s">
        <v>2012</v>
      </c>
      <c r="D10" s="14" t="s">
        <v>25</v>
      </c>
      <c r="E10" s="14" t="s">
        <v>26</v>
      </c>
      <c r="F10" s="14">
        <v>1400</v>
      </c>
      <c r="G10" s="24">
        <v>0.97</v>
      </c>
      <c r="H10" s="24">
        <f t="shared" si="0"/>
        <v>1358</v>
      </c>
      <c r="I10" s="14"/>
    </row>
    <row r="11" s="34" customFormat="1" ht="25.5" customHeight="1" spans="1:9">
      <c r="A11" s="49" t="s">
        <v>48</v>
      </c>
      <c r="B11" s="48"/>
      <c r="C11" s="49" t="str">
        <f>IF(H11&lt;0,"负","")&amp;IF(TRUNC(ROUND(H11,2))=0,"",TEXT(TRUNC(ABS(ROUND(H11,2))),"[DBNum2]")&amp;"元")&amp;IF(ISERR(FIND(".",ROUND(H11,2))),"",TEXT(RIGHT(TRUNC(ROUND(H11,2)*10)),"[DBNum2]"))&amp;IF(ISERR(FIND(".0",TEXT(H11,"0.00"))),"角","")&amp;IF(LEFT(RIGHT(ROUND(H11,2),3))=".",TEXT(RIGHT(ROUND(H11,2)),"[DBNum2]")&amp;"分","整")</f>
        <v>肆仟玖佰伍拾元整</v>
      </c>
      <c r="D11" s="52"/>
      <c r="E11" s="48"/>
      <c r="F11" s="49" t="s">
        <v>49</v>
      </c>
      <c r="G11" s="48"/>
      <c r="H11" s="53">
        <f>SUM(H8:H10)</f>
        <v>4950</v>
      </c>
      <c r="I11" s="54"/>
    </row>
    <row r="12" ht="12.75" customHeight="1" spans="7:7">
      <c r="G12" s="5"/>
    </row>
    <row r="13" s="3" customFormat="1" ht="20.1" customHeight="1" spans="1:11">
      <c r="A13" s="3" t="s">
        <v>50</v>
      </c>
      <c r="H13" s="3" t="s">
        <v>51</v>
      </c>
      <c r="K13" s="5"/>
    </row>
    <row r="14" s="3" customFormat="1" ht="20.1" customHeight="1" spans="1:11">
      <c r="A14" s="3" t="s">
        <v>52</v>
      </c>
      <c r="H14" s="3" t="s">
        <v>52</v>
      </c>
      <c r="K14" s="5"/>
    </row>
    <row r="15" s="4" customFormat="1" ht="20.1" customHeight="1" spans="1:11">
      <c r="A15" s="26" t="s">
        <v>53</v>
      </c>
      <c r="B15" s="27" t="s">
        <v>54</v>
      </c>
      <c r="C15" s="27"/>
      <c r="D15" s="30" t="s">
        <v>0</v>
      </c>
      <c r="K15" s="5"/>
    </row>
    <row r="16" s="4" customFormat="1" ht="20.1" customHeight="1" spans="1:11">
      <c r="A16" s="26"/>
      <c r="B16" s="27" t="s">
        <v>55</v>
      </c>
      <c r="C16" s="27"/>
      <c r="D16" s="68" t="s">
        <v>56</v>
      </c>
      <c r="K16" s="5"/>
    </row>
    <row r="17" s="4" customFormat="1" ht="20.1" customHeight="1" spans="1:11">
      <c r="A17" s="26"/>
      <c r="B17" s="27" t="s">
        <v>57</v>
      </c>
      <c r="C17" s="27"/>
      <c r="D17" s="30" t="s">
        <v>58</v>
      </c>
      <c r="H17" s="33"/>
      <c r="I17" s="32"/>
      <c r="K17" s="5"/>
    </row>
    <row r="18" s="4" customFormat="1" ht="20.1" customHeight="1" spans="1:11">
      <c r="A18" s="26"/>
      <c r="B18" s="27" t="s">
        <v>59</v>
      </c>
      <c r="C18" s="27"/>
      <c r="D18" s="30" t="s">
        <v>60</v>
      </c>
      <c r="K18" s="5"/>
    </row>
    <row r="19" s="4" customFormat="1" ht="20.1" customHeight="1" spans="1:11">
      <c r="A19" s="30" t="s">
        <v>61</v>
      </c>
      <c r="K19" s="5"/>
    </row>
    <row r="20" s="4" customFormat="1" ht="20.1" customHeight="1" spans="2:11">
      <c r="B20" s="30" t="s">
        <v>62</v>
      </c>
      <c r="E20" s="30"/>
      <c r="F20" s="30"/>
      <c r="K20" s="5"/>
    </row>
  </sheetData>
  <mergeCells count="10">
    <mergeCell ref="A1:I1"/>
    <mergeCell ref="A2:I2"/>
    <mergeCell ref="A11:B11"/>
    <mergeCell ref="C11:E11"/>
    <mergeCell ref="F11:G11"/>
    <mergeCell ref="B15:C15"/>
    <mergeCell ref="B16:C16"/>
    <mergeCell ref="B17:C17"/>
    <mergeCell ref="B18:C18"/>
    <mergeCell ref="A15:A18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74"/>
  <sheetViews>
    <sheetView workbookViewId="0">
      <selection activeCell="H8" sqref="H8:H264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2013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43739</v>
      </c>
      <c r="B8" s="14"/>
      <c r="C8" s="14" t="s">
        <v>2014</v>
      </c>
      <c r="D8" s="14" t="s">
        <v>37</v>
      </c>
      <c r="E8" s="14" t="s">
        <v>68</v>
      </c>
      <c r="F8" s="14">
        <v>1</v>
      </c>
      <c r="G8" s="24">
        <v>6.5</v>
      </c>
      <c r="H8" s="24">
        <f>F8*G8</f>
        <v>6.5</v>
      </c>
      <c r="I8" s="14"/>
    </row>
    <row r="9" s="2" customFormat="1" ht="24.75" customHeight="1" spans="1:9">
      <c r="A9" s="23">
        <v>43739</v>
      </c>
      <c r="B9" s="14"/>
      <c r="C9" s="14" t="s">
        <v>2015</v>
      </c>
      <c r="D9" s="14" t="s">
        <v>145</v>
      </c>
      <c r="E9" s="14" t="s">
        <v>146</v>
      </c>
      <c r="F9" s="14">
        <v>48</v>
      </c>
      <c r="G9" s="24">
        <v>9.74</v>
      </c>
      <c r="H9" s="24">
        <f t="shared" ref="H9:H72" si="0">F9*G9</f>
        <v>467.52</v>
      </c>
      <c r="I9" s="14"/>
    </row>
    <row r="10" s="2" customFormat="1" ht="24.75" customHeight="1" spans="1:9">
      <c r="A10" s="23">
        <v>43739</v>
      </c>
      <c r="B10" s="14"/>
      <c r="C10" s="14" t="s">
        <v>2015</v>
      </c>
      <c r="D10" s="14" t="s">
        <v>395</v>
      </c>
      <c r="E10" s="14" t="s">
        <v>1339</v>
      </c>
      <c r="F10" s="14">
        <v>12</v>
      </c>
      <c r="G10" s="24">
        <v>7.9999</v>
      </c>
      <c r="H10" s="24">
        <f t="shared" si="0"/>
        <v>95.9988</v>
      </c>
      <c r="I10" s="14"/>
    </row>
    <row r="11" s="2" customFormat="1" ht="24.75" customHeight="1" spans="1:9">
      <c r="A11" s="23">
        <v>43739</v>
      </c>
      <c r="B11" s="14"/>
      <c r="C11" s="14" t="s">
        <v>2015</v>
      </c>
      <c r="D11" s="14" t="s">
        <v>37</v>
      </c>
      <c r="E11" s="14" t="s">
        <v>68</v>
      </c>
      <c r="F11" s="14">
        <v>2</v>
      </c>
      <c r="G11" s="24">
        <v>6.5</v>
      </c>
      <c r="H11" s="24">
        <f t="shared" si="0"/>
        <v>13</v>
      </c>
      <c r="I11" s="14"/>
    </row>
    <row r="12" s="2" customFormat="1" ht="24.75" customHeight="1" spans="1:9">
      <c r="A12" s="23">
        <v>43739</v>
      </c>
      <c r="B12" s="14"/>
      <c r="C12" s="14" t="s">
        <v>2015</v>
      </c>
      <c r="D12" s="14" t="s">
        <v>184</v>
      </c>
      <c r="E12" s="14" t="s">
        <v>185</v>
      </c>
      <c r="F12" s="14">
        <v>4</v>
      </c>
      <c r="G12" s="24">
        <v>13</v>
      </c>
      <c r="H12" s="24">
        <f t="shared" si="0"/>
        <v>52</v>
      </c>
      <c r="I12" s="14"/>
    </row>
    <row r="13" s="2" customFormat="1" ht="24.75" customHeight="1" spans="1:9">
      <c r="A13" s="23">
        <v>43739</v>
      </c>
      <c r="B13" s="14"/>
      <c r="C13" s="14" t="s">
        <v>2015</v>
      </c>
      <c r="D13" s="14" t="s">
        <v>395</v>
      </c>
      <c r="E13" s="14" t="s">
        <v>396</v>
      </c>
      <c r="F13" s="14">
        <v>2</v>
      </c>
      <c r="G13" s="24">
        <v>7</v>
      </c>
      <c r="H13" s="24">
        <f t="shared" si="0"/>
        <v>14</v>
      </c>
      <c r="I13" s="14"/>
    </row>
    <row r="14" s="2" customFormat="1" ht="24.75" customHeight="1" spans="1:9">
      <c r="A14" s="23">
        <v>43739</v>
      </c>
      <c r="B14" s="14"/>
      <c r="C14" s="14" t="s">
        <v>2016</v>
      </c>
      <c r="D14" s="14" t="s">
        <v>109</v>
      </c>
      <c r="E14" s="14" t="s">
        <v>2017</v>
      </c>
      <c r="F14" s="14">
        <v>2</v>
      </c>
      <c r="G14" s="24">
        <v>6.5</v>
      </c>
      <c r="H14" s="24">
        <f t="shared" si="0"/>
        <v>13</v>
      </c>
      <c r="I14" s="14"/>
    </row>
    <row r="15" s="2" customFormat="1" ht="24.75" customHeight="1" spans="1:9">
      <c r="A15" s="23">
        <v>43739</v>
      </c>
      <c r="B15" s="14"/>
      <c r="C15" s="14" t="s">
        <v>2016</v>
      </c>
      <c r="D15" s="14" t="s">
        <v>37</v>
      </c>
      <c r="E15" s="14" t="s">
        <v>141</v>
      </c>
      <c r="F15" s="14">
        <v>6</v>
      </c>
      <c r="G15" s="24">
        <v>2.82</v>
      </c>
      <c r="H15" s="24">
        <f t="shared" si="0"/>
        <v>16.92</v>
      </c>
      <c r="I15" s="14"/>
    </row>
    <row r="16" s="2" customFormat="1" ht="24.75" customHeight="1" spans="1:9">
      <c r="A16" s="23">
        <v>43739</v>
      </c>
      <c r="B16" s="14"/>
      <c r="C16" s="14" t="s">
        <v>2016</v>
      </c>
      <c r="D16" s="14" t="s">
        <v>37</v>
      </c>
      <c r="E16" s="14" t="s">
        <v>76</v>
      </c>
      <c r="F16" s="14">
        <v>22</v>
      </c>
      <c r="G16" s="24">
        <v>11.3699</v>
      </c>
      <c r="H16" s="24">
        <f t="shared" si="0"/>
        <v>250.1378</v>
      </c>
      <c r="I16" s="14"/>
    </row>
    <row r="17" s="2" customFormat="1" ht="24.75" customHeight="1" spans="1:9">
      <c r="A17" s="23">
        <v>43739</v>
      </c>
      <c r="B17" s="14"/>
      <c r="C17" s="14" t="s">
        <v>2016</v>
      </c>
      <c r="D17" s="14" t="s">
        <v>37</v>
      </c>
      <c r="E17" s="14" t="s">
        <v>137</v>
      </c>
      <c r="F17" s="14">
        <v>10</v>
      </c>
      <c r="G17" s="24">
        <v>3.6</v>
      </c>
      <c r="H17" s="24">
        <f t="shared" si="0"/>
        <v>36</v>
      </c>
      <c r="I17" s="14"/>
    </row>
    <row r="18" s="2" customFormat="1" ht="24.75" customHeight="1" spans="1:9">
      <c r="A18" s="23">
        <v>43739</v>
      </c>
      <c r="B18" s="14"/>
      <c r="C18" s="14" t="s">
        <v>2016</v>
      </c>
      <c r="D18" s="14" t="s">
        <v>476</v>
      </c>
      <c r="E18" s="14" t="s">
        <v>477</v>
      </c>
      <c r="F18" s="14">
        <v>2</v>
      </c>
      <c r="G18" s="24">
        <v>9.4</v>
      </c>
      <c r="H18" s="24">
        <f t="shared" si="0"/>
        <v>18.8</v>
      </c>
      <c r="I18" s="14"/>
    </row>
    <row r="19" s="2" customFormat="1" ht="24.75" customHeight="1" spans="1:9">
      <c r="A19" s="23">
        <v>43739</v>
      </c>
      <c r="B19" s="14"/>
      <c r="C19" s="14" t="s">
        <v>2016</v>
      </c>
      <c r="D19" s="14" t="s">
        <v>1341</v>
      </c>
      <c r="E19" s="14" t="s">
        <v>1342</v>
      </c>
      <c r="F19" s="14">
        <v>2</v>
      </c>
      <c r="G19" s="24">
        <v>7.3</v>
      </c>
      <c r="H19" s="24">
        <f t="shared" si="0"/>
        <v>14.6</v>
      </c>
      <c r="I19" s="14"/>
    </row>
    <row r="20" s="2" customFormat="1" ht="24.75" customHeight="1" spans="1:9">
      <c r="A20" s="23">
        <v>43739</v>
      </c>
      <c r="B20" s="14"/>
      <c r="C20" s="14" t="s">
        <v>2016</v>
      </c>
      <c r="D20" s="14" t="s">
        <v>37</v>
      </c>
      <c r="E20" s="14" t="s">
        <v>126</v>
      </c>
      <c r="F20" s="14">
        <v>1</v>
      </c>
      <c r="G20" s="24">
        <v>12</v>
      </c>
      <c r="H20" s="24">
        <f t="shared" si="0"/>
        <v>12</v>
      </c>
      <c r="I20" s="14"/>
    </row>
    <row r="21" s="2" customFormat="1" ht="24.75" customHeight="1" spans="1:9">
      <c r="A21" s="23">
        <v>43739</v>
      </c>
      <c r="B21" s="14"/>
      <c r="C21" s="14" t="s">
        <v>2016</v>
      </c>
      <c r="D21" s="14" t="s">
        <v>160</v>
      </c>
      <c r="E21" s="14" t="s">
        <v>161</v>
      </c>
      <c r="F21" s="14">
        <v>3</v>
      </c>
      <c r="G21" s="24">
        <v>5</v>
      </c>
      <c r="H21" s="24">
        <f t="shared" si="0"/>
        <v>15</v>
      </c>
      <c r="I21" s="14"/>
    </row>
    <row r="22" s="2" customFormat="1" ht="24.75" customHeight="1" spans="1:9">
      <c r="A22" s="23">
        <v>43739</v>
      </c>
      <c r="B22" s="14"/>
      <c r="C22" s="14" t="s">
        <v>2016</v>
      </c>
      <c r="D22" s="14" t="s">
        <v>476</v>
      </c>
      <c r="E22" s="14" t="s">
        <v>477</v>
      </c>
      <c r="F22" s="14">
        <v>3</v>
      </c>
      <c r="G22" s="24">
        <v>9.4</v>
      </c>
      <c r="H22" s="24">
        <f t="shared" si="0"/>
        <v>28.2</v>
      </c>
      <c r="I22" s="14"/>
    </row>
    <row r="23" s="2" customFormat="1" ht="24.75" customHeight="1" spans="1:9">
      <c r="A23" s="23">
        <v>43739</v>
      </c>
      <c r="B23" s="14"/>
      <c r="C23" s="14" t="s">
        <v>2016</v>
      </c>
      <c r="D23" s="14" t="s">
        <v>112</v>
      </c>
      <c r="E23" s="14" t="s">
        <v>113</v>
      </c>
      <c r="F23" s="14">
        <v>3</v>
      </c>
      <c r="G23" s="24">
        <v>7.2</v>
      </c>
      <c r="H23" s="24">
        <f t="shared" si="0"/>
        <v>21.6</v>
      </c>
      <c r="I23" s="14"/>
    </row>
    <row r="24" s="2" customFormat="1" ht="24.75" customHeight="1" spans="1:9">
      <c r="A24" s="23">
        <v>43739</v>
      </c>
      <c r="B24" s="14"/>
      <c r="C24" s="14" t="s">
        <v>2018</v>
      </c>
      <c r="D24" s="14" t="s">
        <v>2019</v>
      </c>
      <c r="E24" s="14" t="s">
        <v>2020</v>
      </c>
      <c r="F24" s="14">
        <v>3</v>
      </c>
      <c r="G24" s="24">
        <v>7.9999</v>
      </c>
      <c r="H24" s="24">
        <f t="shared" si="0"/>
        <v>23.9997</v>
      </c>
      <c r="I24" s="14"/>
    </row>
    <row r="25" s="2" customFormat="1" ht="24.75" customHeight="1" spans="1:9">
      <c r="A25" s="23">
        <v>43739</v>
      </c>
      <c r="B25" s="14"/>
      <c r="C25" s="14" t="s">
        <v>1985</v>
      </c>
      <c r="D25" s="14" t="s">
        <v>115</v>
      </c>
      <c r="E25" s="14" t="s">
        <v>116</v>
      </c>
      <c r="F25" s="14">
        <v>30</v>
      </c>
      <c r="G25" s="24">
        <v>2.36</v>
      </c>
      <c r="H25" s="24">
        <f t="shared" si="0"/>
        <v>70.8</v>
      </c>
      <c r="I25" s="14"/>
    </row>
    <row r="26" s="2" customFormat="1" ht="24.75" customHeight="1" spans="1:9">
      <c r="A26" s="23">
        <v>43739</v>
      </c>
      <c r="B26" s="14"/>
      <c r="C26" s="14" t="s">
        <v>2021</v>
      </c>
      <c r="D26" s="14" t="s">
        <v>93</v>
      </c>
      <c r="E26" s="14" t="s">
        <v>517</v>
      </c>
      <c r="F26" s="14">
        <v>2</v>
      </c>
      <c r="G26" s="24">
        <v>5.84</v>
      </c>
      <c r="H26" s="24">
        <f t="shared" si="0"/>
        <v>11.68</v>
      </c>
      <c r="I26" s="14"/>
    </row>
    <row r="27" s="2" customFormat="1" ht="24.75" customHeight="1" spans="1:9">
      <c r="A27" s="23">
        <v>43739</v>
      </c>
      <c r="B27" s="14"/>
      <c r="C27" s="14" t="s">
        <v>2021</v>
      </c>
      <c r="D27" s="14" t="s">
        <v>37</v>
      </c>
      <c r="E27" s="14" t="s">
        <v>126</v>
      </c>
      <c r="F27" s="14">
        <v>4</v>
      </c>
      <c r="G27" s="24">
        <v>12</v>
      </c>
      <c r="H27" s="24">
        <f t="shared" si="0"/>
        <v>48</v>
      </c>
      <c r="I27" s="14"/>
    </row>
    <row r="28" s="2" customFormat="1" ht="24.75" customHeight="1" spans="1:9">
      <c r="A28" s="23">
        <v>43739</v>
      </c>
      <c r="B28" s="14"/>
      <c r="C28" s="14" t="s">
        <v>2021</v>
      </c>
      <c r="D28" s="14" t="s">
        <v>172</v>
      </c>
      <c r="E28" s="14" t="s">
        <v>1366</v>
      </c>
      <c r="F28" s="14">
        <v>6</v>
      </c>
      <c r="G28" s="24">
        <v>5.7399</v>
      </c>
      <c r="H28" s="24">
        <f t="shared" si="0"/>
        <v>34.4394</v>
      </c>
      <c r="I28" s="14"/>
    </row>
    <row r="29" s="2" customFormat="1" ht="24.75" customHeight="1" spans="1:9">
      <c r="A29" s="23">
        <v>43739</v>
      </c>
      <c r="B29" s="14"/>
      <c r="C29" s="14" t="s">
        <v>2021</v>
      </c>
      <c r="D29" s="14" t="s">
        <v>211</v>
      </c>
      <c r="E29" s="14" t="s">
        <v>212</v>
      </c>
      <c r="F29" s="14">
        <v>4</v>
      </c>
      <c r="G29" s="24">
        <v>7.9999</v>
      </c>
      <c r="H29" s="24">
        <f t="shared" si="0"/>
        <v>31.9996</v>
      </c>
      <c r="I29" s="14"/>
    </row>
    <row r="30" s="2" customFormat="1" ht="24.75" customHeight="1" spans="1:9">
      <c r="A30" s="23">
        <v>43739</v>
      </c>
      <c r="B30" s="14"/>
      <c r="C30" s="14" t="s">
        <v>2016</v>
      </c>
      <c r="D30" s="14" t="s">
        <v>37</v>
      </c>
      <c r="E30" s="14" t="s">
        <v>80</v>
      </c>
      <c r="F30" s="14">
        <v>20</v>
      </c>
      <c r="G30" s="24">
        <v>12.07</v>
      </c>
      <c r="H30" s="24">
        <f t="shared" si="0"/>
        <v>241.4</v>
      </c>
      <c r="I30" s="14"/>
    </row>
    <row r="31" s="2" customFormat="1" ht="24.75" customHeight="1" spans="1:9">
      <c r="A31" s="23">
        <v>43739</v>
      </c>
      <c r="B31" s="14"/>
      <c r="C31" s="14" t="s">
        <v>2022</v>
      </c>
      <c r="D31" s="14" t="s">
        <v>37</v>
      </c>
      <c r="E31" s="14" t="s">
        <v>130</v>
      </c>
      <c r="F31" s="14">
        <v>45</v>
      </c>
      <c r="G31" s="24">
        <v>3.6</v>
      </c>
      <c r="H31" s="24">
        <f t="shared" si="0"/>
        <v>162</v>
      </c>
      <c r="I31" s="14"/>
    </row>
    <row r="32" s="2" customFormat="1" ht="24.75" customHeight="1" spans="1:9">
      <c r="A32" s="23">
        <v>43739</v>
      </c>
      <c r="B32" s="14"/>
      <c r="C32" s="14" t="s">
        <v>2015</v>
      </c>
      <c r="D32" s="14" t="s">
        <v>253</v>
      </c>
      <c r="E32" s="14" t="s">
        <v>589</v>
      </c>
      <c r="F32" s="14">
        <v>20</v>
      </c>
      <c r="G32" s="24">
        <v>32.5</v>
      </c>
      <c r="H32" s="24">
        <f t="shared" si="0"/>
        <v>650</v>
      </c>
      <c r="I32" s="14"/>
    </row>
    <row r="33" s="2" customFormat="1" ht="24.75" customHeight="1" spans="1:9">
      <c r="A33" s="23">
        <v>43739</v>
      </c>
      <c r="B33" s="14"/>
      <c r="C33" s="14" t="s">
        <v>2023</v>
      </c>
      <c r="D33" s="14" t="s">
        <v>37</v>
      </c>
      <c r="E33" s="14" t="s">
        <v>163</v>
      </c>
      <c r="F33" s="14">
        <v>2</v>
      </c>
      <c r="G33" s="24">
        <v>2.9</v>
      </c>
      <c r="H33" s="24">
        <f t="shared" si="0"/>
        <v>5.8</v>
      </c>
      <c r="I33" s="14"/>
    </row>
    <row r="34" s="2" customFormat="1" ht="24.75" customHeight="1" spans="1:9">
      <c r="A34" s="23">
        <v>43739</v>
      </c>
      <c r="B34" s="14"/>
      <c r="C34" s="14" t="s">
        <v>2015</v>
      </c>
      <c r="D34" s="14" t="s">
        <v>37</v>
      </c>
      <c r="E34" s="14" t="s">
        <v>1342</v>
      </c>
      <c r="F34" s="14">
        <v>6</v>
      </c>
      <c r="G34" s="24">
        <v>7.3</v>
      </c>
      <c r="H34" s="24">
        <f t="shared" si="0"/>
        <v>43.8</v>
      </c>
      <c r="I34" s="14"/>
    </row>
    <row r="35" s="2" customFormat="1" ht="24.75" customHeight="1" spans="1:9">
      <c r="A35" s="23">
        <v>43739</v>
      </c>
      <c r="B35" s="14"/>
      <c r="C35" s="14" t="s">
        <v>2014</v>
      </c>
      <c r="D35" s="14" t="s">
        <v>85</v>
      </c>
      <c r="E35" s="14" t="s">
        <v>237</v>
      </c>
      <c r="F35" s="14">
        <v>1</v>
      </c>
      <c r="G35" s="24">
        <v>24.5</v>
      </c>
      <c r="H35" s="24">
        <f t="shared" si="0"/>
        <v>24.5</v>
      </c>
      <c r="I35" s="14"/>
    </row>
    <row r="36" s="2" customFormat="1" ht="24.75" customHeight="1" spans="1:9">
      <c r="A36" s="23">
        <v>43739</v>
      </c>
      <c r="B36" s="14"/>
      <c r="C36" s="14" t="s">
        <v>2014</v>
      </c>
      <c r="D36" s="14" t="s">
        <v>37</v>
      </c>
      <c r="E36" s="14" t="s">
        <v>126</v>
      </c>
      <c r="F36" s="14">
        <v>1</v>
      </c>
      <c r="G36" s="24">
        <v>12</v>
      </c>
      <c r="H36" s="24">
        <f t="shared" si="0"/>
        <v>12</v>
      </c>
      <c r="I36" s="14"/>
    </row>
    <row r="37" s="2" customFormat="1" ht="24.75" customHeight="1" spans="1:9">
      <c r="A37" s="23">
        <v>43739</v>
      </c>
      <c r="B37" s="14"/>
      <c r="C37" s="14" t="s">
        <v>2014</v>
      </c>
      <c r="D37" s="14" t="s">
        <v>37</v>
      </c>
      <c r="E37" s="14" t="s">
        <v>105</v>
      </c>
      <c r="F37" s="14">
        <v>4</v>
      </c>
      <c r="G37" s="24">
        <v>6.8</v>
      </c>
      <c r="H37" s="24">
        <f t="shared" si="0"/>
        <v>27.2</v>
      </c>
      <c r="I37" s="14"/>
    </row>
    <row r="38" s="2" customFormat="1" ht="24.75" customHeight="1" spans="1:9">
      <c r="A38" s="23">
        <v>43739</v>
      </c>
      <c r="B38" s="14"/>
      <c r="C38" s="14" t="s">
        <v>2014</v>
      </c>
      <c r="D38" s="14" t="s">
        <v>123</v>
      </c>
      <c r="E38" s="14" t="s">
        <v>124</v>
      </c>
      <c r="F38" s="14">
        <v>2</v>
      </c>
      <c r="G38" s="24">
        <v>1.8</v>
      </c>
      <c r="H38" s="24">
        <f t="shared" si="0"/>
        <v>3.6</v>
      </c>
      <c r="I38" s="14"/>
    </row>
    <row r="39" s="2" customFormat="1" ht="24.75" customHeight="1" spans="1:9">
      <c r="A39" s="23">
        <v>43739</v>
      </c>
      <c r="B39" s="14"/>
      <c r="C39" s="14" t="s">
        <v>2015</v>
      </c>
      <c r="D39" s="14" t="s">
        <v>1607</v>
      </c>
      <c r="E39" s="14" t="s">
        <v>1608</v>
      </c>
      <c r="F39" s="14">
        <v>6</v>
      </c>
      <c r="G39" s="24">
        <v>4.5</v>
      </c>
      <c r="H39" s="24">
        <f t="shared" si="0"/>
        <v>27</v>
      </c>
      <c r="I39" s="14"/>
    </row>
    <row r="40" s="2" customFormat="1" ht="24.75" customHeight="1" spans="1:9">
      <c r="A40" s="23">
        <v>43739</v>
      </c>
      <c r="B40" s="14"/>
      <c r="C40" s="14" t="s">
        <v>2015</v>
      </c>
      <c r="D40" s="14" t="s">
        <v>160</v>
      </c>
      <c r="E40" s="14" t="s">
        <v>259</v>
      </c>
      <c r="F40" s="14">
        <v>31</v>
      </c>
      <c r="G40" s="24">
        <v>3</v>
      </c>
      <c r="H40" s="24">
        <f t="shared" si="0"/>
        <v>93</v>
      </c>
      <c r="I40" s="14"/>
    </row>
    <row r="41" s="2" customFormat="1" ht="24.75" customHeight="1" spans="1:9">
      <c r="A41" s="23">
        <v>43739</v>
      </c>
      <c r="B41" s="14"/>
      <c r="C41" s="14" t="s">
        <v>2015</v>
      </c>
      <c r="D41" s="14" t="s">
        <v>37</v>
      </c>
      <c r="E41" s="14" t="s">
        <v>68</v>
      </c>
      <c r="F41" s="14">
        <v>2</v>
      </c>
      <c r="G41" s="24">
        <v>6.5</v>
      </c>
      <c r="H41" s="24">
        <f t="shared" si="0"/>
        <v>13</v>
      </c>
      <c r="I41" s="14"/>
    </row>
    <row r="42" s="2" customFormat="1" ht="24.75" customHeight="1" spans="1:9">
      <c r="A42" s="23">
        <v>43739</v>
      </c>
      <c r="B42" s="14"/>
      <c r="C42" s="14" t="s">
        <v>1985</v>
      </c>
      <c r="D42" s="14" t="s">
        <v>37</v>
      </c>
      <c r="E42" s="14" t="s">
        <v>38</v>
      </c>
      <c r="F42" s="14">
        <v>100</v>
      </c>
      <c r="G42" s="24">
        <v>4</v>
      </c>
      <c r="H42" s="24">
        <f t="shared" si="0"/>
        <v>400</v>
      </c>
      <c r="I42" s="14"/>
    </row>
    <row r="43" s="2" customFormat="1" ht="24.75" customHeight="1" spans="1:9">
      <c r="A43" s="23">
        <v>43739</v>
      </c>
      <c r="B43" s="14"/>
      <c r="C43" s="14" t="s">
        <v>2015</v>
      </c>
      <c r="D43" s="14" t="s">
        <v>31</v>
      </c>
      <c r="E43" s="14" t="s">
        <v>230</v>
      </c>
      <c r="F43" s="14">
        <v>6</v>
      </c>
      <c r="G43" s="24">
        <v>1.84</v>
      </c>
      <c r="H43" s="24">
        <f t="shared" si="0"/>
        <v>11.04</v>
      </c>
      <c r="I43" s="14"/>
    </row>
    <row r="44" s="2" customFormat="1" ht="24.75" customHeight="1" spans="1:9">
      <c r="A44" s="23">
        <v>43739</v>
      </c>
      <c r="B44" s="14"/>
      <c r="C44" s="14" t="s">
        <v>2015</v>
      </c>
      <c r="D44" s="14" t="s">
        <v>37</v>
      </c>
      <c r="E44" s="14" t="s">
        <v>126</v>
      </c>
      <c r="F44" s="14">
        <v>2</v>
      </c>
      <c r="G44" s="24">
        <v>12</v>
      </c>
      <c r="H44" s="24">
        <f t="shared" si="0"/>
        <v>24</v>
      </c>
      <c r="I44" s="14"/>
    </row>
    <row r="45" s="2" customFormat="1" ht="24.75" customHeight="1" spans="1:9">
      <c r="A45" s="23">
        <v>43739</v>
      </c>
      <c r="B45" s="14"/>
      <c r="C45" s="14" t="s">
        <v>2015</v>
      </c>
      <c r="D45" s="14" t="s">
        <v>37</v>
      </c>
      <c r="E45" s="14" t="s">
        <v>597</v>
      </c>
      <c r="F45" s="14">
        <v>12</v>
      </c>
      <c r="G45" s="24">
        <v>3</v>
      </c>
      <c r="H45" s="24">
        <f t="shared" si="0"/>
        <v>36</v>
      </c>
      <c r="I45" s="14"/>
    </row>
    <row r="46" s="2" customFormat="1" ht="24.75" customHeight="1" spans="1:9">
      <c r="A46" s="23">
        <v>43739</v>
      </c>
      <c r="B46" s="14"/>
      <c r="C46" s="14" t="s">
        <v>2015</v>
      </c>
      <c r="D46" s="14" t="s">
        <v>37</v>
      </c>
      <c r="E46" s="14" t="s">
        <v>76</v>
      </c>
      <c r="F46" s="14">
        <v>32</v>
      </c>
      <c r="G46" s="24">
        <v>11.3699</v>
      </c>
      <c r="H46" s="24">
        <f t="shared" si="0"/>
        <v>363.8368</v>
      </c>
      <c r="I46" s="14"/>
    </row>
    <row r="47" s="2" customFormat="1" ht="24.75" customHeight="1" spans="1:9">
      <c r="A47" s="23">
        <v>43739</v>
      </c>
      <c r="B47" s="14"/>
      <c r="C47" s="14" t="s">
        <v>1982</v>
      </c>
      <c r="D47" s="14" t="s">
        <v>1806</v>
      </c>
      <c r="E47" s="14" t="s">
        <v>1807</v>
      </c>
      <c r="F47" s="14">
        <v>2</v>
      </c>
      <c r="G47" s="24">
        <v>113</v>
      </c>
      <c r="H47" s="24">
        <f t="shared" si="0"/>
        <v>226</v>
      </c>
      <c r="I47" s="14"/>
    </row>
    <row r="48" s="2" customFormat="1" ht="24.75" customHeight="1" spans="1:9">
      <c r="A48" s="23">
        <v>43739</v>
      </c>
      <c r="B48" s="14"/>
      <c r="C48" s="14" t="s">
        <v>2016</v>
      </c>
      <c r="D48" s="14" t="s">
        <v>37</v>
      </c>
      <c r="E48" s="14" t="s">
        <v>68</v>
      </c>
      <c r="F48" s="14">
        <v>2</v>
      </c>
      <c r="G48" s="24">
        <v>6.5</v>
      </c>
      <c r="H48" s="24">
        <f t="shared" si="0"/>
        <v>13</v>
      </c>
      <c r="I48" s="14"/>
    </row>
    <row r="49" s="2" customFormat="1" ht="24.75" customHeight="1" spans="1:9">
      <c r="A49" s="23">
        <v>43739</v>
      </c>
      <c r="B49" s="14"/>
      <c r="C49" s="14" t="s">
        <v>2016</v>
      </c>
      <c r="D49" s="14" t="s">
        <v>37</v>
      </c>
      <c r="E49" s="14" t="s">
        <v>76</v>
      </c>
      <c r="F49" s="14">
        <v>10</v>
      </c>
      <c r="G49" s="24">
        <v>11.3699</v>
      </c>
      <c r="H49" s="24">
        <f t="shared" si="0"/>
        <v>113.699</v>
      </c>
      <c r="I49" s="14"/>
    </row>
    <row r="50" s="2" customFormat="1" ht="24.75" customHeight="1" spans="1:9">
      <c r="A50" s="23">
        <v>43739</v>
      </c>
      <c r="B50" s="14"/>
      <c r="C50" s="14" t="s">
        <v>2016</v>
      </c>
      <c r="D50" s="14" t="s">
        <v>37</v>
      </c>
      <c r="E50" s="14" t="s">
        <v>103</v>
      </c>
      <c r="F50" s="14">
        <v>10</v>
      </c>
      <c r="G50" s="24">
        <v>3.7</v>
      </c>
      <c r="H50" s="24">
        <f t="shared" si="0"/>
        <v>37</v>
      </c>
      <c r="I50" s="14"/>
    </row>
    <row r="51" s="2" customFormat="1" ht="24.75" customHeight="1" spans="1:9">
      <c r="A51" s="23">
        <v>43739</v>
      </c>
      <c r="B51" s="14"/>
      <c r="C51" s="14" t="s">
        <v>2016</v>
      </c>
      <c r="D51" s="14" t="s">
        <v>160</v>
      </c>
      <c r="E51" s="14" t="s">
        <v>870</v>
      </c>
      <c r="F51" s="14">
        <v>2</v>
      </c>
      <c r="G51" s="24">
        <v>5.65</v>
      </c>
      <c r="H51" s="24">
        <f t="shared" si="0"/>
        <v>11.3</v>
      </c>
      <c r="I51" s="14"/>
    </row>
    <row r="52" s="2" customFormat="1" ht="24.75" customHeight="1" spans="1:9">
      <c r="A52" s="23">
        <v>43739</v>
      </c>
      <c r="B52" s="14"/>
      <c r="C52" s="14" t="s">
        <v>2016</v>
      </c>
      <c r="D52" s="14" t="s">
        <v>112</v>
      </c>
      <c r="E52" s="14" t="s">
        <v>1000</v>
      </c>
      <c r="F52" s="14">
        <v>1</v>
      </c>
      <c r="G52" s="24">
        <v>5</v>
      </c>
      <c r="H52" s="24">
        <f t="shared" si="0"/>
        <v>5</v>
      </c>
      <c r="I52" s="14"/>
    </row>
    <row r="53" s="2" customFormat="1" ht="24.75" customHeight="1" spans="1:9">
      <c r="A53" s="23">
        <v>43739</v>
      </c>
      <c r="B53" s="14"/>
      <c r="C53" s="14" t="s">
        <v>2016</v>
      </c>
      <c r="D53" s="14" t="s">
        <v>98</v>
      </c>
      <c r="E53" s="14" t="s">
        <v>425</v>
      </c>
      <c r="F53" s="14">
        <v>4</v>
      </c>
      <c r="G53" s="24">
        <v>1.75</v>
      </c>
      <c r="H53" s="24">
        <f t="shared" si="0"/>
        <v>7</v>
      </c>
      <c r="I53" s="14"/>
    </row>
    <row r="54" s="2" customFormat="1" ht="24.75" customHeight="1" spans="1:9">
      <c r="A54" s="23">
        <v>43739</v>
      </c>
      <c r="B54" s="14"/>
      <c r="C54" s="14" t="s">
        <v>2016</v>
      </c>
      <c r="D54" s="14" t="s">
        <v>109</v>
      </c>
      <c r="E54" s="14" t="s">
        <v>2017</v>
      </c>
      <c r="F54" s="14">
        <v>2</v>
      </c>
      <c r="G54" s="24">
        <v>6.5</v>
      </c>
      <c r="H54" s="24">
        <f t="shared" si="0"/>
        <v>13</v>
      </c>
      <c r="I54" s="14"/>
    </row>
    <row r="55" s="2" customFormat="1" ht="24.75" customHeight="1" spans="1:9">
      <c r="A55" s="23">
        <v>43739</v>
      </c>
      <c r="B55" s="14"/>
      <c r="C55" s="14" t="s">
        <v>2016</v>
      </c>
      <c r="D55" s="14" t="s">
        <v>37</v>
      </c>
      <c r="E55" s="14" t="s">
        <v>141</v>
      </c>
      <c r="F55" s="14">
        <v>2</v>
      </c>
      <c r="G55" s="24">
        <v>2.82</v>
      </c>
      <c r="H55" s="24">
        <f t="shared" si="0"/>
        <v>5.64</v>
      </c>
      <c r="I55" s="14"/>
    </row>
    <row r="56" s="2" customFormat="1" ht="24.75" customHeight="1" spans="1:9">
      <c r="A56" s="23">
        <v>43739</v>
      </c>
      <c r="B56" s="14"/>
      <c r="C56" s="14" t="s">
        <v>2016</v>
      </c>
      <c r="D56" s="14" t="s">
        <v>160</v>
      </c>
      <c r="E56" s="14" t="s">
        <v>870</v>
      </c>
      <c r="F56" s="14">
        <v>2</v>
      </c>
      <c r="G56" s="24">
        <v>5.65</v>
      </c>
      <c r="H56" s="24">
        <f t="shared" si="0"/>
        <v>11.3</v>
      </c>
      <c r="I56" s="14"/>
    </row>
    <row r="57" s="2" customFormat="1" ht="24.75" customHeight="1" spans="1:9">
      <c r="A57" s="23">
        <v>43739</v>
      </c>
      <c r="B57" s="14"/>
      <c r="C57" s="14" t="s">
        <v>2016</v>
      </c>
      <c r="D57" s="14" t="s">
        <v>112</v>
      </c>
      <c r="E57" s="14" t="s">
        <v>1000</v>
      </c>
      <c r="F57" s="14">
        <v>2</v>
      </c>
      <c r="G57" s="24">
        <v>5</v>
      </c>
      <c r="H57" s="24">
        <f t="shared" si="0"/>
        <v>10</v>
      </c>
      <c r="I57" s="14"/>
    </row>
    <row r="58" s="2" customFormat="1" ht="24.75" customHeight="1" spans="1:9">
      <c r="A58" s="23">
        <v>43739</v>
      </c>
      <c r="B58" s="14"/>
      <c r="C58" s="14" t="s">
        <v>2015</v>
      </c>
      <c r="D58" s="14" t="s">
        <v>115</v>
      </c>
      <c r="E58" s="14" t="s">
        <v>116</v>
      </c>
      <c r="F58" s="14">
        <v>12</v>
      </c>
      <c r="G58" s="24">
        <v>2.36</v>
      </c>
      <c r="H58" s="24">
        <f t="shared" si="0"/>
        <v>28.32</v>
      </c>
      <c r="I58" s="14"/>
    </row>
    <row r="59" s="2" customFormat="1" ht="24.75" customHeight="1" spans="1:9">
      <c r="A59" s="23">
        <v>43739</v>
      </c>
      <c r="B59" s="14"/>
      <c r="C59" s="14" t="s">
        <v>2016</v>
      </c>
      <c r="D59" s="14" t="s">
        <v>73</v>
      </c>
      <c r="E59" s="14" t="s">
        <v>74</v>
      </c>
      <c r="F59" s="14">
        <v>2</v>
      </c>
      <c r="G59" s="24">
        <v>3.3999</v>
      </c>
      <c r="H59" s="24">
        <f t="shared" si="0"/>
        <v>6.7998</v>
      </c>
      <c r="I59" s="14"/>
    </row>
    <row r="60" s="2" customFormat="1" ht="24.75" customHeight="1" spans="1:9">
      <c r="A60" s="23">
        <v>43739</v>
      </c>
      <c r="B60" s="14"/>
      <c r="C60" s="14" t="s">
        <v>2021</v>
      </c>
      <c r="D60" s="14" t="s">
        <v>31</v>
      </c>
      <c r="E60" s="14" t="s">
        <v>32</v>
      </c>
      <c r="F60" s="14">
        <v>6</v>
      </c>
      <c r="G60" s="24">
        <v>2.18</v>
      </c>
      <c r="H60" s="24">
        <f t="shared" si="0"/>
        <v>13.08</v>
      </c>
      <c r="I60" s="14"/>
    </row>
    <row r="61" s="2" customFormat="1" ht="24.75" customHeight="1" spans="1:9">
      <c r="A61" s="23">
        <v>43739</v>
      </c>
      <c r="B61" s="14"/>
      <c r="C61" s="14" t="s">
        <v>2021</v>
      </c>
      <c r="D61" s="14" t="s">
        <v>37</v>
      </c>
      <c r="E61" s="14" t="s">
        <v>1726</v>
      </c>
      <c r="F61" s="14">
        <v>4</v>
      </c>
      <c r="G61" s="24">
        <v>2.3</v>
      </c>
      <c r="H61" s="24">
        <f t="shared" si="0"/>
        <v>9.2</v>
      </c>
      <c r="I61" s="14"/>
    </row>
    <row r="62" s="2" customFormat="1" ht="24.75" customHeight="1" spans="1:9">
      <c r="A62" s="23">
        <v>43739</v>
      </c>
      <c r="B62" s="14"/>
      <c r="C62" s="14" t="s">
        <v>2021</v>
      </c>
      <c r="D62" s="14" t="s">
        <v>82</v>
      </c>
      <c r="E62" s="14" t="s">
        <v>199</v>
      </c>
      <c r="F62" s="14">
        <v>4</v>
      </c>
      <c r="G62" s="24">
        <v>2.53</v>
      </c>
      <c r="H62" s="24">
        <f t="shared" si="0"/>
        <v>10.12</v>
      </c>
      <c r="I62" s="14"/>
    </row>
    <row r="63" s="2" customFormat="1" ht="24.75" customHeight="1" spans="1:9">
      <c r="A63" s="23">
        <v>43739</v>
      </c>
      <c r="B63" s="14"/>
      <c r="C63" s="14" t="s">
        <v>2015</v>
      </c>
      <c r="D63" s="14" t="s">
        <v>253</v>
      </c>
      <c r="E63" s="14" t="s">
        <v>589</v>
      </c>
      <c r="F63" s="14">
        <v>28</v>
      </c>
      <c r="G63" s="24">
        <v>32.5</v>
      </c>
      <c r="H63" s="24">
        <f t="shared" si="0"/>
        <v>910</v>
      </c>
      <c r="I63" s="14"/>
    </row>
    <row r="64" s="2" customFormat="1" ht="24.75" customHeight="1" spans="1:9">
      <c r="A64" s="23">
        <v>43739</v>
      </c>
      <c r="B64" s="14"/>
      <c r="C64" s="14" t="s">
        <v>2015</v>
      </c>
      <c r="D64" s="14" t="s">
        <v>310</v>
      </c>
      <c r="E64" s="14" t="s">
        <v>2024</v>
      </c>
      <c r="F64" s="14">
        <v>48</v>
      </c>
      <c r="G64" s="24">
        <v>184</v>
      </c>
      <c r="H64" s="24">
        <f t="shared" si="0"/>
        <v>8832</v>
      </c>
      <c r="I64" s="14"/>
    </row>
    <row r="65" s="2" customFormat="1" ht="24.75" customHeight="1" spans="1:9">
      <c r="A65" s="23">
        <v>43739</v>
      </c>
      <c r="B65" s="14"/>
      <c r="C65" s="14" t="s">
        <v>2015</v>
      </c>
      <c r="D65" s="14" t="s">
        <v>90</v>
      </c>
      <c r="E65" s="14" t="s">
        <v>91</v>
      </c>
      <c r="F65" s="14">
        <v>48</v>
      </c>
      <c r="G65" s="24">
        <v>4.3</v>
      </c>
      <c r="H65" s="24">
        <f t="shared" si="0"/>
        <v>206.4</v>
      </c>
      <c r="I65" s="14"/>
    </row>
    <row r="66" s="2" customFormat="1" ht="24.75" customHeight="1" spans="1:9">
      <c r="A66" s="23">
        <v>43739</v>
      </c>
      <c r="B66" s="14"/>
      <c r="C66" s="14" t="s">
        <v>2015</v>
      </c>
      <c r="D66" s="14" t="s">
        <v>37</v>
      </c>
      <c r="E66" s="14" t="s">
        <v>135</v>
      </c>
      <c r="F66" s="14">
        <v>4</v>
      </c>
      <c r="G66" s="24">
        <v>3.4999</v>
      </c>
      <c r="H66" s="24">
        <f t="shared" si="0"/>
        <v>13.9996</v>
      </c>
      <c r="I66" s="14"/>
    </row>
    <row r="67" s="2" customFormat="1" ht="24.75" customHeight="1" spans="1:9">
      <c r="A67" s="23">
        <v>43739</v>
      </c>
      <c r="B67" s="14"/>
      <c r="C67" s="14" t="s">
        <v>1982</v>
      </c>
      <c r="D67" s="14" t="s">
        <v>1809</v>
      </c>
      <c r="E67" s="14" t="s">
        <v>1838</v>
      </c>
      <c r="F67" s="14">
        <v>2</v>
      </c>
      <c r="G67" s="24">
        <v>32</v>
      </c>
      <c r="H67" s="24">
        <f t="shared" si="0"/>
        <v>64</v>
      </c>
      <c r="I67" s="14"/>
    </row>
    <row r="68" s="2" customFormat="1" ht="24.75" customHeight="1" spans="1:9">
      <c r="A68" s="23">
        <v>43739</v>
      </c>
      <c r="B68" s="14"/>
      <c r="C68" s="14" t="s">
        <v>2016</v>
      </c>
      <c r="D68" s="14" t="s">
        <v>98</v>
      </c>
      <c r="E68" s="14" t="s">
        <v>425</v>
      </c>
      <c r="F68" s="14">
        <v>6</v>
      </c>
      <c r="G68" s="24">
        <v>1.75</v>
      </c>
      <c r="H68" s="24">
        <f t="shared" si="0"/>
        <v>10.5</v>
      </c>
      <c r="I68" s="14"/>
    </row>
    <row r="69" s="2" customFormat="1" ht="24.75" customHeight="1" spans="1:9">
      <c r="A69" s="23">
        <v>43739</v>
      </c>
      <c r="B69" s="14"/>
      <c r="C69" s="14" t="s">
        <v>2016</v>
      </c>
      <c r="D69" s="14" t="s">
        <v>37</v>
      </c>
      <c r="E69" s="14" t="s">
        <v>103</v>
      </c>
      <c r="F69" s="14">
        <v>10</v>
      </c>
      <c r="G69" s="24">
        <v>3.7</v>
      </c>
      <c r="H69" s="24">
        <f t="shared" si="0"/>
        <v>37</v>
      </c>
      <c r="I69" s="14"/>
    </row>
    <row r="70" s="2" customFormat="1" ht="24.75" customHeight="1" spans="1:9">
      <c r="A70" s="23">
        <v>43739</v>
      </c>
      <c r="B70" s="14"/>
      <c r="C70" s="14" t="s">
        <v>2016</v>
      </c>
      <c r="D70" s="14" t="s">
        <v>31</v>
      </c>
      <c r="E70" s="14" t="s">
        <v>32</v>
      </c>
      <c r="F70" s="14">
        <v>4</v>
      </c>
      <c r="G70" s="24">
        <v>2.18</v>
      </c>
      <c r="H70" s="24">
        <f t="shared" si="0"/>
        <v>8.72</v>
      </c>
      <c r="I70" s="14"/>
    </row>
    <row r="71" s="2" customFormat="1" ht="24.75" customHeight="1" spans="1:9">
      <c r="A71" s="23">
        <v>43739</v>
      </c>
      <c r="B71" s="14"/>
      <c r="C71" s="14" t="s">
        <v>2016</v>
      </c>
      <c r="D71" s="14" t="s">
        <v>145</v>
      </c>
      <c r="E71" s="14" t="s">
        <v>409</v>
      </c>
      <c r="F71" s="14">
        <v>4</v>
      </c>
      <c r="G71" s="24">
        <v>9.32</v>
      </c>
      <c r="H71" s="24">
        <f t="shared" si="0"/>
        <v>37.28</v>
      </c>
      <c r="I71" s="14"/>
    </row>
    <row r="72" s="2" customFormat="1" ht="24.75" customHeight="1" spans="1:9">
      <c r="A72" s="23">
        <v>43739</v>
      </c>
      <c r="B72" s="14"/>
      <c r="C72" s="14" t="s">
        <v>2016</v>
      </c>
      <c r="D72" s="14" t="s">
        <v>145</v>
      </c>
      <c r="E72" s="14" t="s">
        <v>1583</v>
      </c>
      <c r="F72" s="14">
        <v>4</v>
      </c>
      <c r="G72" s="24">
        <v>9.31</v>
      </c>
      <c r="H72" s="24">
        <f t="shared" si="0"/>
        <v>37.24</v>
      </c>
      <c r="I72" s="14"/>
    </row>
    <row r="73" s="2" customFormat="1" ht="24.75" customHeight="1" spans="1:9">
      <c r="A73" s="23">
        <v>43739</v>
      </c>
      <c r="B73" s="14"/>
      <c r="C73" s="14" t="s">
        <v>2016</v>
      </c>
      <c r="D73" s="14" t="s">
        <v>37</v>
      </c>
      <c r="E73" s="14" t="s">
        <v>103</v>
      </c>
      <c r="F73" s="14">
        <v>30</v>
      </c>
      <c r="G73" s="24">
        <v>3.7</v>
      </c>
      <c r="H73" s="24">
        <f t="shared" ref="H73:H136" si="1">F73*G73</f>
        <v>111</v>
      </c>
      <c r="I73" s="14"/>
    </row>
    <row r="74" s="2" customFormat="1" ht="24.75" customHeight="1" spans="1:9">
      <c r="A74" s="23">
        <v>43739</v>
      </c>
      <c r="B74" s="14"/>
      <c r="C74" s="14" t="s">
        <v>2016</v>
      </c>
      <c r="D74" s="14" t="s">
        <v>160</v>
      </c>
      <c r="E74" s="14" t="s">
        <v>161</v>
      </c>
      <c r="F74" s="14">
        <v>3</v>
      </c>
      <c r="G74" s="24">
        <v>5</v>
      </c>
      <c r="H74" s="24">
        <f t="shared" si="1"/>
        <v>15</v>
      </c>
      <c r="I74" s="14"/>
    </row>
    <row r="75" s="2" customFormat="1" ht="24.75" customHeight="1" spans="1:9">
      <c r="A75" s="23">
        <v>43739</v>
      </c>
      <c r="B75" s="14"/>
      <c r="C75" s="14" t="s">
        <v>2016</v>
      </c>
      <c r="D75" s="14" t="s">
        <v>112</v>
      </c>
      <c r="E75" s="14" t="s">
        <v>113</v>
      </c>
      <c r="F75" s="14">
        <v>2</v>
      </c>
      <c r="G75" s="24">
        <v>7.2</v>
      </c>
      <c r="H75" s="24">
        <f t="shared" si="1"/>
        <v>14.4</v>
      </c>
      <c r="I75" s="14"/>
    </row>
    <row r="76" s="2" customFormat="1" ht="24.75" customHeight="1" spans="1:9">
      <c r="A76" s="23">
        <v>43739</v>
      </c>
      <c r="B76" s="14"/>
      <c r="C76" s="14" t="s">
        <v>2016</v>
      </c>
      <c r="D76" s="14" t="s">
        <v>1947</v>
      </c>
      <c r="E76" s="14" t="s">
        <v>2025</v>
      </c>
      <c r="F76" s="14">
        <v>2</v>
      </c>
      <c r="G76" s="24">
        <v>24</v>
      </c>
      <c r="H76" s="24">
        <f t="shared" si="1"/>
        <v>48</v>
      </c>
      <c r="I76" s="14"/>
    </row>
    <row r="77" s="2" customFormat="1" ht="24.75" customHeight="1" spans="1:9">
      <c r="A77" s="23">
        <v>43739</v>
      </c>
      <c r="B77" s="14"/>
      <c r="C77" s="14" t="s">
        <v>2016</v>
      </c>
      <c r="D77" s="14" t="s">
        <v>172</v>
      </c>
      <c r="E77" s="14" t="s">
        <v>1366</v>
      </c>
      <c r="F77" s="14">
        <v>3</v>
      </c>
      <c r="G77" s="24">
        <v>5.7399</v>
      </c>
      <c r="H77" s="24">
        <f t="shared" si="1"/>
        <v>17.2197</v>
      </c>
      <c r="I77" s="14"/>
    </row>
    <row r="78" s="2" customFormat="1" ht="24.75" customHeight="1" spans="1:9">
      <c r="A78" s="23">
        <v>43739</v>
      </c>
      <c r="B78" s="14"/>
      <c r="C78" s="14" t="s">
        <v>2016</v>
      </c>
      <c r="D78" s="14" t="s">
        <v>395</v>
      </c>
      <c r="E78" s="14" t="s">
        <v>396</v>
      </c>
      <c r="F78" s="14">
        <v>1</v>
      </c>
      <c r="G78" s="24">
        <v>7</v>
      </c>
      <c r="H78" s="24">
        <f t="shared" si="1"/>
        <v>7</v>
      </c>
      <c r="I78" s="14"/>
    </row>
    <row r="79" s="2" customFormat="1" ht="24.75" customHeight="1" spans="1:9">
      <c r="A79" s="23">
        <v>43739</v>
      </c>
      <c r="B79" s="14"/>
      <c r="C79" s="14" t="s">
        <v>2016</v>
      </c>
      <c r="D79" s="14" t="s">
        <v>109</v>
      </c>
      <c r="E79" s="14" t="s">
        <v>876</v>
      </c>
      <c r="F79" s="14">
        <v>2</v>
      </c>
      <c r="G79" s="24">
        <v>5.3</v>
      </c>
      <c r="H79" s="24">
        <f t="shared" si="1"/>
        <v>10.6</v>
      </c>
      <c r="I79" s="14"/>
    </row>
    <row r="80" s="2" customFormat="1" ht="24.75" customHeight="1" spans="1:9">
      <c r="A80" s="23">
        <v>43739</v>
      </c>
      <c r="B80" s="14"/>
      <c r="C80" s="14" t="s">
        <v>2015</v>
      </c>
      <c r="D80" s="14" t="s">
        <v>160</v>
      </c>
      <c r="E80" s="14" t="s">
        <v>259</v>
      </c>
      <c r="F80" s="14">
        <v>16</v>
      </c>
      <c r="G80" s="24">
        <v>3</v>
      </c>
      <c r="H80" s="24">
        <f t="shared" si="1"/>
        <v>48</v>
      </c>
      <c r="I80" s="14"/>
    </row>
    <row r="81" s="2" customFormat="1" ht="24.75" customHeight="1" spans="1:9">
      <c r="A81" s="23">
        <v>43739</v>
      </c>
      <c r="B81" s="14"/>
      <c r="C81" s="14" t="s">
        <v>2021</v>
      </c>
      <c r="D81" s="14" t="s">
        <v>31</v>
      </c>
      <c r="E81" s="14" t="s">
        <v>230</v>
      </c>
      <c r="F81" s="14">
        <v>4</v>
      </c>
      <c r="G81" s="24">
        <v>1.84</v>
      </c>
      <c r="H81" s="24">
        <f t="shared" si="1"/>
        <v>7.36</v>
      </c>
      <c r="I81" s="14"/>
    </row>
    <row r="82" s="2" customFormat="1" ht="24.75" customHeight="1" spans="1:9">
      <c r="A82" s="23">
        <v>43739</v>
      </c>
      <c r="B82" s="14"/>
      <c r="C82" s="14" t="s">
        <v>2021</v>
      </c>
      <c r="D82" s="14" t="s">
        <v>90</v>
      </c>
      <c r="E82" s="14" t="s">
        <v>440</v>
      </c>
      <c r="F82" s="14">
        <v>40</v>
      </c>
      <c r="G82" s="24">
        <v>4.12</v>
      </c>
      <c r="H82" s="24">
        <f t="shared" si="1"/>
        <v>164.8</v>
      </c>
      <c r="I82" s="14"/>
    </row>
    <row r="83" s="2" customFormat="1" ht="24.75" customHeight="1" spans="1:9">
      <c r="A83" s="23">
        <v>43739</v>
      </c>
      <c r="B83" s="14"/>
      <c r="C83" s="14" t="s">
        <v>2021</v>
      </c>
      <c r="D83" s="14" t="s">
        <v>172</v>
      </c>
      <c r="E83" s="14" t="s">
        <v>1366</v>
      </c>
      <c r="F83" s="14">
        <v>6</v>
      </c>
      <c r="G83" s="24">
        <v>5.7399</v>
      </c>
      <c r="H83" s="24">
        <f t="shared" si="1"/>
        <v>34.4394</v>
      </c>
      <c r="I83" s="14"/>
    </row>
    <row r="84" s="2" customFormat="1" ht="24.75" customHeight="1" spans="1:9">
      <c r="A84" s="23">
        <v>43739</v>
      </c>
      <c r="B84" s="14"/>
      <c r="C84" s="14" t="s">
        <v>2021</v>
      </c>
      <c r="D84" s="14" t="s">
        <v>2019</v>
      </c>
      <c r="E84" s="14" t="s">
        <v>2020</v>
      </c>
      <c r="F84" s="14">
        <v>6</v>
      </c>
      <c r="G84" s="24">
        <v>7.9999</v>
      </c>
      <c r="H84" s="24">
        <f t="shared" si="1"/>
        <v>47.9994</v>
      </c>
      <c r="I84" s="14"/>
    </row>
    <row r="85" s="2" customFormat="1" ht="24.75" customHeight="1" spans="1:9">
      <c r="A85" s="23">
        <v>43739</v>
      </c>
      <c r="B85" s="14"/>
      <c r="C85" s="14" t="s">
        <v>2022</v>
      </c>
      <c r="D85" s="14" t="s">
        <v>37</v>
      </c>
      <c r="E85" s="14" t="s">
        <v>216</v>
      </c>
      <c r="F85" s="14">
        <v>6</v>
      </c>
      <c r="G85" s="24">
        <v>3.55</v>
      </c>
      <c r="H85" s="24">
        <f t="shared" si="1"/>
        <v>21.3</v>
      </c>
      <c r="I85" s="14"/>
    </row>
    <row r="86" s="2" customFormat="1" ht="24.75" customHeight="1" spans="1:9">
      <c r="A86" s="23">
        <v>43739</v>
      </c>
      <c r="B86" s="14"/>
      <c r="C86" s="14" t="s">
        <v>2021</v>
      </c>
      <c r="D86" s="14" t="s">
        <v>395</v>
      </c>
      <c r="E86" s="14" t="s">
        <v>396</v>
      </c>
      <c r="F86" s="14">
        <v>2</v>
      </c>
      <c r="G86" s="24">
        <v>7</v>
      </c>
      <c r="H86" s="24">
        <f t="shared" si="1"/>
        <v>14</v>
      </c>
      <c r="I86" s="14"/>
    </row>
    <row r="87" s="2" customFormat="1" ht="24.75" customHeight="1" spans="1:9">
      <c r="A87" s="23">
        <v>43739</v>
      </c>
      <c r="B87" s="14"/>
      <c r="C87" s="14" t="s">
        <v>2021</v>
      </c>
      <c r="D87" s="14" t="s">
        <v>37</v>
      </c>
      <c r="E87" s="14" t="s">
        <v>126</v>
      </c>
      <c r="F87" s="14">
        <v>4</v>
      </c>
      <c r="G87" s="24">
        <v>12</v>
      </c>
      <c r="H87" s="24">
        <f t="shared" si="1"/>
        <v>48</v>
      </c>
      <c r="I87" s="14"/>
    </row>
    <row r="88" s="2" customFormat="1" ht="24.75" customHeight="1" spans="1:9">
      <c r="A88" s="23">
        <v>43739</v>
      </c>
      <c r="B88" s="14"/>
      <c r="C88" s="14" t="s">
        <v>2016</v>
      </c>
      <c r="D88" s="14" t="s">
        <v>73</v>
      </c>
      <c r="E88" s="14" t="s">
        <v>158</v>
      </c>
      <c r="F88" s="14">
        <v>10</v>
      </c>
      <c r="G88" s="24">
        <v>2.5</v>
      </c>
      <c r="H88" s="24">
        <f t="shared" si="1"/>
        <v>25</v>
      </c>
      <c r="I88" s="14"/>
    </row>
    <row r="89" s="2" customFormat="1" ht="24.75" customHeight="1" spans="1:9">
      <c r="A89" s="23">
        <v>43739</v>
      </c>
      <c r="B89" s="14"/>
      <c r="C89" s="14" t="s">
        <v>2022</v>
      </c>
      <c r="D89" s="14" t="s">
        <v>160</v>
      </c>
      <c r="E89" s="14" t="s">
        <v>259</v>
      </c>
      <c r="F89" s="14">
        <v>47</v>
      </c>
      <c r="G89" s="24">
        <v>3</v>
      </c>
      <c r="H89" s="24">
        <f t="shared" si="1"/>
        <v>141</v>
      </c>
      <c r="I89" s="14"/>
    </row>
    <row r="90" s="2" customFormat="1" ht="24.75" customHeight="1" spans="1:9">
      <c r="A90" s="23">
        <v>43739</v>
      </c>
      <c r="B90" s="14"/>
      <c r="C90" s="14" t="s">
        <v>2015</v>
      </c>
      <c r="D90" s="14" t="s">
        <v>37</v>
      </c>
      <c r="E90" s="14" t="s">
        <v>1342</v>
      </c>
      <c r="F90" s="14">
        <v>12</v>
      </c>
      <c r="G90" s="24">
        <v>7.3</v>
      </c>
      <c r="H90" s="24">
        <f t="shared" si="1"/>
        <v>87.6</v>
      </c>
      <c r="I90" s="14"/>
    </row>
    <row r="91" s="2" customFormat="1" ht="24.75" customHeight="1" spans="1:9">
      <c r="A91" s="23">
        <v>43739</v>
      </c>
      <c r="B91" s="14"/>
      <c r="C91" s="14" t="s">
        <v>2014</v>
      </c>
      <c r="D91" s="14" t="s">
        <v>90</v>
      </c>
      <c r="E91" s="14" t="s">
        <v>91</v>
      </c>
      <c r="F91" s="14">
        <v>2</v>
      </c>
      <c r="G91" s="24">
        <v>4.3</v>
      </c>
      <c r="H91" s="24">
        <f t="shared" si="1"/>
        <v>8.6</v>
      </c>
      <c r="I91" s="14"/>
    </row>
    <row r="92" s="2" customFormat="1" ht="24.75" customHeight="1" spans="1:9">
      <c r="A92" s="23">
        <v>43739</v>
      </c>
      <c r="B92" s="14"/>
      <c r="C92" s="14" t="s">
        <v>2014</v>
      </c>
      <c r="D92" s="14" t="s">
        <v>37</v>
      </c>
      <c r="E92" s="14" t="s">
        <v>235</v>
      </c>
      <c r="F92" s="14">
        <v>2</v>
      </c>
      <c r="G92" s="24">
        <v>5.84</v>
      </c>
      <c r="H92" s="24">
        <f t="shared" si="1"/>
        <v>11.68</v>
      </c>
      <c r="I92" s="14"/>
    </row>
    <row r="93" s="2" customFormat="1" ht="24.75" customHeight="1" spans="1:9">
      <c r="A93" s="23">
        <v>43739</v>
      </c>
      <c r="B93" s="14"/>
      <c r="C93" s="14" t="s">
        <v>2014</v>
      </c>
      <c r="D93" s="14" t="s">
        <v>93</v>
      </c>
      <c r="E93" s="14" t="s">
        <v>94</v>
      </c>
      <c r="F93" s="14">
        <v>2</v>
      </c>
      <c r="G93" s="24">
        <v>3.7</v>
      </c>
      <c r="H93" s="24">
        <f t="shared" si="1"/>
        <v>7.4</v>
      </c>
      <c r="I93" s="14"/>
    </row>
    <row r="94" s="2" customFormat="1" ht="24.75" customHeight="1" spans="1:9">
      <c r="A94" s="23">
        <v>43739</v>
      </c>
      <c r="B94" s="14"/>
      <c r="C94" s="14" t="s">
        <v>2015</v>
      </c>
      <c r="D94" s="14" t="s">
        <v>395</v>
      </c>
      <c r="E94" s="14" t="s">
        <v>396</v>
      </c>
      <c r="F94" s="14">
        <v>12</v>
      </c>
      <c r="G94" s="24">
        <v>7</v>
      </c>
      <c r="H94" s="24">
        <f t="shared" si="1"/>
        <v>84</v>
      </c>
      <c r="I94" s="14"/>
    </row>
    <row r="95" s="2" customFormat="1" ht="24.75" customHeight="1" spans="1:9">
      <c r="A95" s="23">
        <v>43739</v>
      </c>
      <c r="B95" s="14"/>
      <c r="C95" s="14" t="s">
        <v>2015</v>
      </c>
      <c r="D95" s="14" t="s">
        <v>82</v>
      </c>
      <c r="E95" s="14" t="s">
        <v>199</v>
      </c>
      <c r="F95" s="14">
        <v>4</v>
      </c>
      <c r="G95" s="24">
        <v>2.53</v>
      </c>
      <c r="H95" s="24">
        <f t="shared" si="1"/>
        <v>10.12</v>
      </c>
      <c r="I95" s="14"/>
    </row>
    <row r="96" s="2" customFormat="1" ht="24.75" customHeight="1" spans="1:9">
      <c r="A96" s="23">
        <v>43739</v>
      </c>
      <c r="B96" s="14"/>
      <c r="C96" s="14" t="s">
        <v>1982</v>
      </c>
      <c r="D96" s="14" t="s">
        <v>1809</v>
      </c>
      <c r="E96" s="14" t="s">
        <v>1819</v>
      </c>
      <c r="F96" s="14">
        <v>2</v>
      </c>
      <c r="G96" s="24">
        <v>28</v>
      </c>
      <c r="H96" s="24">
        <f t="shared" si="1"/>
        <v>56</v>
      </c>
      <c r="I96" s="14"/>
    </row>
    <row r="97" s="2" customFormat="1" ht="24.75" customHeight="1" spans="1:9">
      <c r="A97" s="23">
        <v>43739</v>
      </c>
      <c r="B97" s="14"/>
      <c r="C97" s="14" t="s">
        <v>1982</v>
      </c>
      <c r="D97" s="14" t="s">
        <v>1809</v>
      </c>
      <c r="E97" s="14" t="s">
        <v>1810</v>
      </c>
      <c r="F97" s="14">
        <v>2</v>
      </c>
      <c r="G97" s="24">
        <v>28</v>
      </c>
      <c r="H97" s="24">
        <f t="shared" si="1"/>
        <v>56</v>
      </c>
      <c r="I97" s="14"/>
    </row>
    <row r="98" s="2" customFormat="1" ht="24.75" customHeight="1" spans="1:9">
      <c r="A98" s="23">
        <v>43739</v>
      </c>
      <c r="B98" s="14"/>
      <c r="C98" s="14" t="s">
        <v>2016</v>
      </c>
      <c r="D98" s="14" t="s">
        <v>31</v>
      </c>
      <c r="E98" s="14" t="s">
        <v>32</v>
      </c>
      <c r="F98" s="14">
        <v>6</v>
      </c>
      <c r="G98" s="24">
        <v>2.18</v>
      </c>
      <c r="H98" s="24">
        <f t="shared" si="1"/>
        <v>13.08</v>
      </c>
      <c r="I98" s="14"/>
    </row>
    <row r="99" s="2" customFormat="1" ht="24.75" customHeight="1" spans="1:9">
      <c r="A99" s="23">
        <v>43739</v>
      </c>
      <c r="B99" s="14"/>
      <c r="C99" s="14" t="s">
        <v>2016</v>
      </c>
      <c r="D99" s="14" t="s">
        <v>37</v>
      </c>
      <c r="E99" s="14" t="s">
        <v>103</v>
      </c>
      <c r="F99" s="14">
        <v>32</v>
      </c>
      <c r="G99" s="24">
        <v>3.7</v>
      </c>
      <c r="H99" s="24">
        <f t="shared" si="1"/>
        <v>118.4</v>
      </c>
      <c r="I99" s="14"/>
    </row>
    <row r="100" s="2" customFormat="1" ht="24.75" customHeight="1" spans="1:9">
      <c r="A100" s="23">
        <v>43739</v>
      </c>
      <c r="B100" s="14"/>
      <c r="C100" s="14" t="s">
        <v>2016</v>
      </c>
      <c r="D100" s="14" t="s">
        <v>37</v>
      </c>
      <c r="E100" s="14" t="s">
        <v>165</v>
      </c>
      <c r="F100" s="14">
        <v>10</v>
      </c>
      <c r="G100" s="24">
        <v>3</v>
      </c>
      <c r="H100" s="24">
        <f t="shared" si="1"/>
        <v>30</v>
      </c>
      <c r="I100" s="14"/>
    </row>
    <row r="101" s="2" customFormat="1" ht="24.75" customHeight="1" spans="1:9">
      <c r="A101" s="23">
        <v>43739</v>
      </c>
      <c r="B101" s="14"/>
      <c r="C101" s="14" t="s">
        <v>2014</v>
      </c>
      <c r="D101" s="14" t="s">
        <v>1958</v>
      </c>
      <c r="E101" s="14" t="s">
        <v>2026</v>
      </c>
      <c r="F101" s="14">
        <v>1</v>
      </c>
      <c r="G101" s="24">
        <v>7.3</v>
      </c>
      <c r="H101" s="24">
        <f t="shared" si="1"/>
        <v>7.3</v>
      </c>
      <c r="I101" s="14"/>
    </row>
    <row r="102" s="2" customFormat="1" ht="24.75" customHeight="1" spans="1:9">
      <c r="A102" s="23">
        <v>43739</v>
      </c>
      <c r="B102" s="14"/>
      <c r="C102" s="14" t="s">
        <v>2016</v>
      </c>
      <c r="D102" s="14" t="s">
        <v>443</v>
      </c>
      <c r="E102" s="14" t="s">
        <v>521</v>
      </c>
      <c r="F102" s="14">
        <v>2</v>
      </c>
      <c r="G102" s="24">
        <v>6.8</v>
      </c>
      <c r="H102" s="24">
        <f t="shared" si="1"/>
        <v>13.6</v>
      </c>
      <c r="I102" s="14"/>
    </row>
    <row r="103" s="2" customFormat="1" ht="24.75" customHeight="1" spans="1:9">
      <c r="A103" s="23">
        <v>43739</v>
      </c>
      <c r="B103" s="14"/>
      <c r="C103" s="14" t="s">
        <v>2016</v>
      </c>
      <c r="D103" s="14" t="s">
        <v>31</v>
      </c>
      <c r="E103" s="14" t="s">
        <v>230</v>
      </c>
      <c r="F103" s="14">
        <v>24</v>
      </c>
      <c r="G103" s="24">
        <v>1.84</v>
      </c>
      <c r="H103" s="24">
        <f t="shared" si="1"/>
        <v>44.16</v>
      </c>
      <c r="I103" s="14"/>
    </row>
    <row r="104" s="2" customFormat="1" ht="24.75" customHeight="1" spans="1:9">
      <c r="A104" s="23">
        <v>43739</v>
      </c>
      <c r="B104" s="14"/>
      <c r="C104" s="14" t="s">
        <v>2014</v>
      </c>
      <c r="D104" s="14" t="s">
        <v>118</v>
      </c>
      <c r="E104" s="14" t="s">
        <v>119</v>
      </c>
      <c r="F104" s="14">
        <v>1</v>
      </c>
      <c r="G104" s="24">
        <v>2.3</v>
      </c>
      <c r="H104" s="24">
        <f t="shared" si="1"/>
        <v>2.3</v>
      </c>
      <c r="I104" s="14"/>
    </row>
    <row r="105" s="2" customFormat="1" ht="24.75" customHeight="1" spans="1:9">
      <c r="A105" s="23">
        <v>43739</v>
      </c>
      <c r="B105" s="14"/>
      <c r="C105" s="14" t="s">
        <v>1985</v>
      </c>
      <c r="D105" s="14" t="s">
        <v>118</v>
      </c>
      <c r="E105" s="14" t="s">
        <v>119</v>
      </c>
      <c r="F105" s="14">
        <v>8</v>
      </c>
      <c r="G105" s="24">
        <v>2.3</v>
      </c>
      <c r="H105" s="24">
        <f t="shared" si="1"/>
        <v>18.4</v>
      </c>
      <c r="I105" s="14"/>
    </row>
    <row r="106" s="2" customFormat="1" ht="24.75" customHeight="1" spans="1:9">
      <c r="A106" s="23">
        <v>43739</v>
      </c>
      <c r="B106" s="14"/>
      <c r="C106" s="14" t="s">
        <v>2016</v>
      </c>
      <c r="D106" s="14" t="s">
        <v>73</v>
      </c>
      <c r="E106" s="14" t="s">
        <v>74</v>
      </c>
      <c r="F106" s="14">
        <v>2</v>
      </c>
      <c r="G106" s="24">
        <v>3.3999</v>
      </c>
      <c r="H106" s="24">
        <f t="shared" si="1"/>
        <v>6.7998</v>
      </c>
      <c r="I106" s="14"/>
    </row>
    <row r="107" s="2" customFormat="1" ht="24.75" customHeight="1" spans="1:9">
      <c r="A107" s="23">
        <v>43740</v>
      </c>
      <c r="B107" s="14"/>
      <c r="C107" s="14" t="s">
        <v>2014</v>
      </c>
      <c r="D107" s="14" t="s">
        <v>93</v>
      </c>
      <c r="E107" s="14" t="s">
        <v>1498</v>
      </c>
      <c r="F107" s="14">
        <v>4</v>
      </c>
      <c r="G107" s="24">
        <v>6</v>
      </c>
      <c r="H107" s="24">
        <f t="shared" si="1"/>
        <v>24</v>
      </c>
      <c r="I107" s="14"/>
    </row>
    <row r="108" s="2" customFormat="1" ht="24.75" customHeight="1" spans="1:9">
      <c r="A108" s="23">
        <v>43741</v>
      </c>
      <c r="B108" s="14"/>
      <c r="C108" s="14" t="s">
        <v>2022</v>
      </c>
      <c r="D108" s="14" t="s">
        <v>85</v>
      </c>
      <c r="E108" s="14" t="s">
        <v>86</v>
      </c>
      <c r="F108" s="14">
        <v>1</v>
      </c>
      <c r="G108" s="24">
        <v>27</v>
      </c>
      <c r="H108" s="24">
        <f t="shared" si="1"/>
        <v>27</v>
      </c>
      <c r="I108" s="14"/>
    </row>
    <row r="109" s="2" customFormat="1" ht="24.75" customHeight="1" spans="1:9">
      <c r="A109" s="23">
        <v>43741</v>
      </c>
      <c r="B109" s="14"/>
      <c r="C109" s="14" t="s">
        <v>2022</v>
      </c>
      <c r="D109" s="14" t="s">
        <v>145</v>
      </c>
      <c r="E109" s="14" t="s">
        <v>1583</v>
      </c>
      <c r="F109" s="14">
        <v>35</v>
      </c>
      <c r="G109" s="24">
        <v>9.31</v>
      </c>
      <c r="H109" s="24">
        <f t="shared" si="1"/>
        <v>325.85</v>
      </c>
      <c r="I109" s="14"/>
    </row>
    <row r="110" s="2" customFormat="1" ht="24.75" customHeight="1" spans="1:9">
      <c r="A110" s="23">
        <v>43741</v>
      </c>
      <c r="B110" s="14"/>
      <c r="C110" s="14" t="s">
        <v>2022</v>
      </c>
      <c r="D110" s="14" t="s">
        <v>109</v>
      </c>
      <c r="E110" s="14" t="s">
        <v>1443</v>
      </c>
      <c r="F110" s="14">
        <v>16</v>
      </c>
      <c r="G110" s="24">
        <v>3.39</v>
      </c>
      <c r="H110" s="24">
        <f t="shared" si="1"/>
        <v>54.24</v>
      </c>
      <c r="I110" s="14"/>
    </row>
    <row r="111" s="2" customFormat="1" ht="24.75" customHeight="1" spans="1:9">
      <c r="A111" s="23">
        <v>43739</v>
      </c>
      <c r="B111" s="14"/>
      <c r="C111" s="14" t="s">
        <v>2021</v>
      </c>
      <c r="D111" s="14" t="s">
        <v>31</v>
      </c>
      <c r="E111" s="14" t="s">
        <v>32</v>
      </c>
      <c r="F111" s="14">
        <v>4</v>
      </c>
      <c r="G111" s="24">
        <v>2.18</v>
      </c>
      <c r="H111" s="24">
        <f t="shared" si="1"/>
        <v>8.72</v>
      </c>
      <c r="I111" s="14"/>
    </row>
    <row r="112" s="2" customFormat="1" ht="24.75" customHeight="1" spans="1:9">
      <c r="A112" s="23">
        <v>43739</v>
      </c>
      <c r="B112" s="14"/>
      <c r="C112" s="14" t="s">
        <v>2021</v>
      </c>
      <c r="D112" s="14" t="s">
        <v>37</v>
      </c>
      <c r="E112" s="14" t="s">
        <v>245</v>
      </c>
      <c r="F112" s="14">
        <v>4</v>
      </c>
      <c r="G112" s="24">
        <v>4.18</v>
      </c>
      <c r="H112" s="24">
        <f t="shared" si="1"/>
        <v>16.72</v>
      </c>
      <c r="I112" s="14"/>
    </row>
    <row r="113" s="2" customFormat="1" ht="24.75" customHeight="1" spans="1:9">
      <c r="A113" s="23">
        <v>43739</v>
      </c>
      <c r="B113" s="14"/>
      <c r="C113" s="14" t="s">
        <v>2021</v>
      </c>
      <c r="D113" s="14" t="s">
        <v>90</v>
      </c>
      <c r="E113" s="14" t="s">
        <v>91</v>
      </c>
      <c r="F113" s="14">
        <v>40</v>
      </c>
      <c r="G113" s="24">
        <v>4.3</v>
      </c>
      <c r="H113" s="24">
        <f t="shared" si="1"/>
        <v>172</v>
      </c>
      <c r="I113" s="14"/>
    </row>
    <row r="114" s="2" customFormat="1" ht="24.75" customHeight="1" spans="1:9">
      <c r="A114" s="23">
        <v>43739</v>
      </c>
      <c r="B114" s="14"/>
      <c r="C114" s="14" t="s">
        <v>2021</v>
      </c>
      <c r="D114" s="14" t="s">
        <v>37</v>
      </c>
      <c r="E114" s="14" t="s">
        <v>245</v>
      </c>
      <c r="F114" s="14">
        <v>8</v>
      </c>
      <c r="G114" s="24">
        <v>4.18</v>
      </c>
      <c r="H114" s="24">
        <f t="shared" si="1"/>
        <v>33.44</v>
      </c>
      <c r="I114" s="14"/>
    </row>
    <row r="115" s="2" customFormat="1" ht="24.75" customHeight="1" spans="1:9">
      <c r="A115" s="23">
        <v>43739</v>
      </c>
      <c r="B115" s="14"/>
      <c r="C115" s="14" t="s">
        <v>2021</v>
      </c>
      <c r="D115" s="14" t="s">
        <v>98</v>
      </c>
      <c r="E115" s="14" t="s">
        <v>425</v>
      </c>
      <c r="F115" s="14">
        <v>4</v>
      </c>
      <c r="G115" s="24">
        <v>1.75</v>
      </c>
      <c r="H115" s="24">
        <f t="shared" si="1"/>
        <v>7</v>
      </c>
      <c r="I115" s="14"/>
    </row>
    <row r="116" s="2" customFormat="1" ht="24.75" customHeight="1" spans="1:9">
      <c r="A116" s="23">
        <v>43739</v>
      </c>
      <c r="B116" s="14"/>
      <c r="C116" s="14" t="s">
        <v>2021</v>
      </c>
      <c r="D116" s="14" t="s">
        <v>395</v>
      </c>
      <c r="E116" s="14" t="s">
        <v>396</v>
      </c>
      <c r="F116" s="14">
        <v>2</v>
      </c>
      <c r="G116" s="24">
        <v>7</v>
      </c>
      <c r="H116" s="24">
        <f t="shared" si="1"/>
        <v>14</v>
      </c>
      <c r="I116" s="14"/>
    </row>
    <row r="117" s="2" customFormat="1" ht="24.75" customHeight="1" spans="1:9">
      <c r="A117" s="23">
        <v>43739</v>
      </c>
      <c r="B117" s="14"/>
      <c r="C117" s="14" t="s">
        <v>2015</v>
      </c>
      <c r="D117" s="14" t="s">
        <v>160</v>
      </c>
      <c r="E117" s="14" t="s">
        <v>259</v>
      </c>
      <c r="F117" s="14">
        <v>1</v>
      </c>
      <c r="G117" s="24">
        <v>3</v>
      </c>
      <c r="H117" s="24">
        <f t="shared" si="1"/>
        <v>3</v>
      </c>
      <c r="I117" s="14"/>
    </row>
    <row r="118" s="2" customFormat="1" ht="24.75" customHeight="1" spans="1:9">
      <c r="A118" s="23">
        <v>43739</v>
      </c>
      <c r="B118" s="14"/>
      <c r="C118" s="14" t="s">
        <v>2015</v>
      </c>
      <c r="D118" s="14" t="s">
        <v>100</v>
      </c>
      <c r="E118" s="14" t="s">
        <v>340</v>
      </c>
      <c r="F118" s="14">
        <v>48</v>
      </c>
      <c r="G118" s="24">
        <v>57.5001</v>
      </c>
      <c r="H118" s="24">
        <f t="shared" si="1"/>
        <v>2760.0048</v>
      </c>
      <c r="I118" s="14"/>
    </row>
    <row r="119" s="2" customFormat="1" ht="24.75" customHeight="1" spans="1:9">
      <c r="A119" s="23">
        <v>43742</v>
      </c>
      <c r="B119" s="14"/>
      <c r="C119" s="14" t="s">
        <v>2022</v>
      </c>
      <c r="D119" s="14" t="s">
        <v>37</v>
      </c>
      <c r="E119" s="14" t="s">
        <v>68</v>
      </c>
      <c r="F119" s="14">
        <v>3</v>
      </c>
      <c r="G119" s="24">
        <v>6.5</v>
      </c>
      <c r="H119" s="24">
        <f t="shared" si="1"/>
        <v>19.5</v>
      </c>
      <c r="I119" s="14"/>
    </row>
    <row r="120" s="2" customFormat="1" ht="24.75" customHeight="1" spans="1:9">
      <c r="A120" s="23">
        <v>43742</v>
      </c>
      <c r="B120" s="14"/>
      <c r="C120" s="14" t="s">
        <v>2022</v>
      </c>
      <c r="D120" s="14" t="s">
        <v>85</v>
      </c>
      <c r="E120" s="14" t="s">
        <v>86</v>
      </c>
      <c r="F120" s="14">
        <v>1</v>
      </c>
      <c r="G120" s="24">
        <v>27</v>
      </c>
      <c r="H120" s="24">
        <f t="shared" si="1"/>
        <v>27</v>
      </c>
      <c r="I120" s="14"/>
    </row>
    <row r="121" s="2" customFormat="1" ht="24.75" customHeight="1" spans="1:9">
      <c r="A121" s="23">
        <v>43741</v>
      </c>
      <c r="B121" s="14"/>
      <c r="C121" s="14" t="s">
        <v>2022</v>
      </c>
      <c r="D121" s="14" t="s">
        <v>160</v>
      </c>
      <c r="E121" s="14" t="s">
        <v>870</v>
      </c>
      <c r="F121" s="14">
        <v>12</v>
      </c>
      <c r="G121" s="24">
        <v>5.65</v>
      </c>
      <c r="H121" s="24">
        <f t="shared" si="1"/>
        <v>67.8</v>
      </c>
      <c r="I121" s="14"/>
    </row>
    <row r="122" s="2" customFormat="1" ht="24.75" customHeight="1" spans="1:9">
      <c r="A122" s="23">
        <v>43741</v>
      </c>
      <c r="B122" s="14"/>
      <c r="C122" s="14" t="s">
        <v>2022</v>
      </c>
      <c r="D122" s="14" t="s">
        <v>90</v>
      </c>
      <c r="E122" s="14" t="s">
        <v>175</v>
      </c>
      <c r="F122" s="14">
        <v>12</v>
      </c>
      <c r="G122" s="24">
        <v>6</v>
      </c>
      <c r="H122" s="24">
        <f t="shared" si="1"/>
        <v>72</v>
      </c>
      <c r="I122" s="14"/>
    </row>
    <row r="123" s="2" customFormat="1" ht="24.75" customHeight="1" spans="1:9">
      <c r="A123" s="23">
        <v>43741</v>
      </c>
      <c r="B123" s="14"/>
      <c r="C123" s="14" t="s">
        <v>2022</v>
      </c>
      <c r="D123" s="14" t="s">
        <v>333</v>
      </c>
      <c r="E123" s="14" t="s">
        <v>334</v>
      </c>
      <c r="F123" s="14">
        <v>12</v>
      </c>
      <c r="G123" s="24">
        <v>3.7</v>
      </c>
      <c r="H123" s="24">
        <f t="shared" si="1"/>
        <v>44.4</v>
      </c>
      <c r="I123" s="14"/>
    </row>
    <row r="124" s="2" customFormat="1" ht="24.75" customHeight="1" spans="1:9">
      <c r="A124" s="23">
        <v>43741</v>
      </c>
      <c r="B124" s="14"/>
      <c r="C124" s="14" t="s">
        <v>2022</v>
      </c>
      <c r="D124" s="14" t="s">
        <v>31</v>
      </c>
      <c r="E124" s="14" t="s">
        <v>230</v>
      </c>
      <c r="F124" s="14">
        <v>18</v>
      </c>
      <c r="G124" s="24">
        <v>1.84</v>
      </c>
      <c r="H124" s="24">
        <f t="shared" si="1"/>
        <v>33.12</v>
      </c>
      <c r="I124" s="14"/>
    </row>
    <row r="125" s="2" customFormat="1" ht="24.75" customHeight="1" spans="1:9">
      <c r="A125" s="23">
        <v>43741</v>
      </c>
      <c r="B125" s="14"/>
      <c r="C125" s="14" t="s">
        <v>2022</v>
      </c>
      <c r="D125" s="14" t="s">
        <v>37</v>
      </c>
      <c r="E125" s="14" t="s">
        <v>135</v>
      </c>
      <c r="F125" s="14">
        <v>90</v>
      </c>
      <c r="G125" s="24">
        <v>3.4999</v>
      </c>
      <c r="H125" s="24">
        <f t="shared" si="1"/>
        <v>314.991</v>
      </c>
      <c r="I125" s="14"/>
    </row>
    <row r="126" s="2" customFormat="1" ht="24.75" customHeight="1" spans="1:9">
      <c r="A126" s="23">
        <v>43741</v>
      </c>
      <c r="B126" s="14"/>
      <c r="C126" s="14" t="s">
        <v>2022</v>
      </c>
      <c r="D126" s="14" t="s">
        <v>37</v>
      </c>
      <c r="E126" s="14" t="s">
        <v>1726</v>
      </c>
      <c r="F126" s="14">
        <v>90</v>
      </c>
      <c r="G126" s="24">
        <v>2.3</v>
      </c>
      <c r="H126" s="24">
        <f t="shared" si="1"/>
        <v>207</v>
      </c>
      <c r="I126" s="14"/>
    </row>
    <row r="127" s="2" customFormat="1" ht="24.75" customHeight="1" spans="1:9">
      <c r="A127" s="23">
        <v>43741</v>
      </c>
      <c r="B127" s="14"/>
      <c r="C127" s="14" t="s">
        <v>2022</v>
      </c>
      <c r="D127" s="14" t="s">
        <v>37</v>
      </c>
      <c r="E127" s="14" t="s">
        <v>103</v>
      </c>
      <c r="F127" s="14">
        <v>90</v>
      </c>
      <c r="G127" s="24">
        <v>3.7</v>
      </c>
      <c r="H127" s="24">
        <f t="shared" si="1"/>
        <v>333</v>
      </c>
      <c r="I127" s="14"/>
    </row>
    <row r="128" s="2" customFormat="1" ht="24.75" customHeight="1" spans="1:9">
      <c r="A128" s="23">
        <v>43742</v>
      </c>
      <c r="B128" s="14"/>
      <c r="C128" s="14" t="s">
        <v>2022</v>
      </c>
      <c r="D128" s="14" t="s">
        <v>93</v>
      </c>
      <c r="E128" s="14" t="s">
        <v>517</v>
      </c>
      <c r="F128" s="14">
        <v>6</v>
      </c>
      <c r="G128" s="24">
        <v>5.84</v>
      </c>
      <c r="H128" s="24">
        <f t="shared" si="1"/>
        <v>35.04</v>
      </c>
      <c r="I128" s="14"/>
    </row>
    <row r="129" s="2" customFormat="1" ht="24.75" customHeight="1" spans="1:9">
      <c r="A129" s="23">
        <v>43742</v>
      </c>
      <c r="B129" s="14"/>
      <c r="C129" s="14" t="s">
        <v>2022</v>
      </c>
      <c r="D129" s="14" t="s">
        <v>37</v>
      </c>
      <c r="E129" s="14" t="s">
        <v>126</v>
      </c>
      <c r="F129" s="14">
        <v>6</v>
      </c>
      <c r="G129" s="24">
        <v>12</v>
      </c>
      <c r="H129" s="24">
        <f t="shared" si="1"/>
        <v>72</v>
      </c>
      <c r="I129" s="14"/>
    </row>
    <row r="130" s="2" customFormat="1" ht="24.75" customHeight="1" spans="1:9">
      <c r="A130" s="23">
        <v>43742</v>
      </c>
      <c r="B130" s="14"/>
      <c r="C130" s="14" t="s">
        <v>2022</v>
      </c>
      <c r="D130" s="14" t="s">
        <v>184</v>
      </c>
      <c r="E130" s="14" t="s">
        <v>185</v>
      </c>
      <c r="F130" s="14">
        <v>82</v>
      </c>
      <c r="G130" s="24">
        <v>13</v>
      </c>
      <c r="H130" s="24">
        <f t="shared" si="1"/>
        <v>1066</v>
      </c>
      <c r="I130" s="14"/>
    </row>
    <row r="131" s="2" customFormat="1" ht="24.75" customHeight="1" spans="1:9">
      <c r="A131" s="23">
        <v>43745</v>
      </c>
      <c r="B131" s="14"/>
      <c r="C131" s="14" t="s">
        <v>2015</v>
      </c>
      <c r="D131" s="14" t="s">
        <v>2027</v>
      </c>
      <c r="E131" s="14" t="s">
        <v>2028</v>
      </c>
      <c r="F131" s="14">
        <v>12</v>
      </c>
      <c r="G131" s="24">
        <v>186</v>
      </c>
      <c r="H131" s="24">
        <f t="shared" si="1"/>
        <v>2232</v>
      </c>
      <c r="I131" s="14"/>
    </row>
    <row r="132" s="2" customFormat="1" ht="24.75" customHeight="1" spans="1:9">
      <c r="A132" s="23">
        <v>43741</v>
      </c>
      <c r="B132" s="14"/>
      <c r="C132" s="14" t="s">
        <v>2022</v>
      </c>
      <c r="D132" s="14" t="s">
        <v>37</v>
      </c>
      <c r="E132" s="14" t="s">
        <v>76</v>
      </c>
      <c r="F132" s="14">
        <v>535</v>
      </c>
      <c r="G132" s="24">
        <v>11.3699</v>
      </c>
      <c r="H132" s="24">
        <f t="shared" si="1"/>
        <v>6082.8965</v>
      </c>
      <c r="I132" s="14"/>
    </row>
    <row r="133" s="2" customFormat="1" ht="24.75" customHeight="1" spans="1:9">
      <c r="A133" s="23">
        <v>43741</v>
      </c>
      <c r="B133" s="14"/>
      <c r="C133" s="14" t="s">
        <v>2022</v>
      </c>
      <c r="D133" s="14" t="s">
        <v>145</v>
      </c>
      <c r="E133" s="14" t="s">
        <v>1255</v>
      </c>
      <c r="F133" s="14">
        <v>48</v>
      </c>
      <c r="G133" s="24">
        <v>16.6</v>
      </c>
      <c r="H133" s="24">
        <f t="shared" si="1"/>
        <v>796.8</v>
      </c>
      <c r="I133" s="14"/>
    </row>
    <row r="134" s="2" customFormat="1" ht="24.75" customHeight="1" spans="1:9">
      <c r="A134" s="23">
        <v>43741</v>
      </c>
      <c r="B134" s="14"/>
      <c r="C134" s="14" t="s">
        <v>2022</v>
      </c>
      <c r="D134" s="14" t="s">
        <v>443</v>
      </c>
      <c r="E134" s="14" t="s">
        <v>1092</v>
      </c>
      <c r="F134" s="14">
        <v>12</v>
      </c>
      <c r="G134" s="24">
        <v>3.21</v>
      </c>
      <c r="H134" s="24">
        <f t="shared" si="1"/>
        <v>38.52</v>
      </c>
      <c r="I134" s="14"/>
    </row>
    <row r="135" s="2" customFormat="1" ht="24.75" customHeight="1" spans="1:9">
      <c r="A135" s="23">
        <v>43741</v>
      </c>
      <c r="B135" s="14"/>
      <c r="C135" s="14" t="s">
        <v>2022</v>
      </c>
      <c r="D135" s="14" t="s">
        <v>1579</v>
      </c>
      <c r="E135" s="14" t="s">
        <v>1580</v>
      </c>
      <c r="F135" s="14">
        <v>3</v>
      </c>
      <c r="G135" s="24">
        <v>194</v>
      </c>
      <c r="H135" s="24">
        <f t="shared" si="1"/>
        <v>582</v>
      </c>
      <c r="I135" s="14"/>
    </row>
    <row r="136" s="2" customFormat="1" ht="24.75" customHeight="1" spans="1:9">
      <c r="A136" s="23">
        <v>43741</v>
      </c>
      <c r="B136" s="14"/>
      <c r="C136" s="14" t="s">
        <v>2022</v>
      </c>
      <c r="D136" s="14" t="s">
        <v>160</v>
      </c>
      <c r="E136" s="14" t="s">
        <v>870</v>
      </c>
      <c r="F136" s="14">
        <v>6</v>
      </c>
      <c r="G136" s="24">
        <v>5.65</v>
      </c>
      <c r="H136" s="24">
        <f t="shared" si="1"/>
        <v>33.9</v>
      </c>
      <c r="I136" s="14"/>
    </row>
    <row r="137" s="2" customFormat="1" ht="24.75" customHeight="1" spans="1:9">
      <c r="A137" s="23">
        <v>43741</v>
      </c>
      <c r="B137" s="14"/>
      <c r="C137" s="14" t="s">
        <v>2022</v>
      </c>
      <c r="D137" s="14" t="s">
        <v>145</v>
      </c>
      <c r="E137" s="14" t="s">
        <v>409</v>
      </c>
      <c r="F137" s="14">
        <v>10</v>
      </c>
      <c r="G137" s="24">
        <v>9.31</v>
      </c>
      <c r="H137" s="24">
        <f t="shared" ref="H137:H200" si="2">F137*G137</f>
        <v>93.1</v>
      </c>
      <c r="I137" s="14"/>
    </row>
    <row r="138" s="2" customFormat="1" ht="24.75" customHeight="1" spans="1:9">
      <c r="A138" s="23">
        <v>43752</v>
      </c>
      <c r="B138" s="14"/>
      <c r="C138" s="14" t="s">
        <v>2022</v>
      </c>
      <c r="D138" s="14" t="s">
        <v>37</v>
      </c>
      <c r="E138" s="14" t="s">
        <v>76</v>
      </c>
      <c r="F138" s="14">
        <v>59</v>
      </c>
      <c r="G138" s="24">
        <v>11.3699</v>
      </c>
      <c r="H138" s="24">
        <f t="shared" si="2"/>
        <v>670.8241</v>
      </c>
      <c r="I138" s="14"/>
    </row>
    <row r="139" s="2" customFormat="1" ht="24.75" customHeight="1" spans="1:9">
      <c r="A139" s="23">
        <v>43742</v>
      </c>
      <c r="B139" s="14"/>
      <c r="C139" s="14" t="s">
        <v>2022</v>
      </c>
      <c r="D139" s="14" t="s">
        <v>85</v>
      </c>
      <c r="E139" s="14" t="s">
        <v>86</v>
      </c>
      <c r="F139" s="14">
        <v>1</v>
      </c>
      <c r="G139" s="24">
        <v>27</v>
      </c>
      <c r="H139" s="24">
        <f t="shared" si="2"/>
        <v>27</v>
      </c>
      <c r="I139" s="14"/>
    </row>
    <row r="140" s="2" customFormat="1" ht="24.75" customHeight="1" spans="1:9">
      <c r="A140" s="23">
        <v>43742</v>
      </c>
      <c r="B140" s="14"/>
      <c r="C140" s="14" t="s">
        <v>2021</v>
      </c>
      <c r="D140" s="14" t="s">
        <v>31</v>
      </c>
      <c r="E140" s="14" t="s">
        <v>230</v>
      </c>
      <c r="F140" s="14">
        <v>6</v>
      </c>
      <c r="G140" s="24">
        <v>1.84</v>
      </c>
      <c r="H140" s="24">
        <f t="shared" si="2"/>
        <v>11.04</v>
      </c>
      <c r="I140" s="14"/>
    </row>
    <row r="141" s="2" customFormat="1" ht="24.75" customHeight="1" spans="1:9">
      <c r="A141" s="23">
        <v>43753</v>
      </c>
      <c r="B141" s="14"/>
      <c r="C141" s="14" t="s">
        <v>2029</v>
      </c>
      <c r="D141" s="14" t="s">
        <v>90</v>
      </c>
      <c r="E141" s="14" t="s">
        <v>440</v>
      </c>
      <c r="F141" s="14">
        <v>12</v>
      </c>
      <c r="G141" s="24">
        <v>4.12</v>
      </c>
      <c r="H141" s="24">
        <f t="shared" si="2"/>
        <v>49.44</v>
      </c>
      <c r="I141" s="14"/>
    </row>
    <row r="142" s="2" customFormat="1" ht="24.75" customHeight="1" spans="1:9">
      <c r="A142" s="23">
        <v>43753</v>
      </c>
      <c r="B142" s="14"/>
      <c r="C142" s="14" t="s">
        <v>2029</v>
      </c>
      <c r="D142" s="14" t="s">
        <v>192</v>
      </c>
      <c r="E142" s="14" t="s">
        <v>316</v>
      </c>
      <c r="F142" s="14">
        <v>6</v>
      </c>
      <c r="G142" s="24">
        <v>43.83</v>
      </c>
      <c r="H142" s="24">
        <f t="shared" si="2"/>
        <v>262.98</v>
      </c>
      <c r="I142" s="14"/>
    </row>
    <row r="143" s="2" customFormat="1" ht="24.75" customHeight="1" spans="1:9">
      <c r="A143" s="23">
        <v>43753</v>
      </c>
      <c r="B143" s="14"/>
      <c r="C143" s="14" t="s">
        <v>2029</v>
      </c>
      <c r="D143" s="14" t="s">
        <v>37</v>
      </c>
      <c r="E143" s="14" t="s">
        <v>68</v>
      </c>
      <c r="F143" s="14">
        <v>2</v>
      </c>
      <c r="G143" s="24">
        <v>6.5</v>
      </c>
      <c r="H143" s="24">
        <f t="shared" si="2"/>
        <v>13</v>
      </c>
      <c r="I143" s="14"/>
    </row>
    <row r="144" s="2" customFormat="1" ht="24.75" customHeight="1" spans="1:9">
      <c r="A144" s="23">
        <v>43750</v>
      </c>
      <c r="B144" s="14"/>
      <c r="C144" s="14" t="s">
        <v>2014</v>
      </c>
      <c r="D144" s="14" t="s">
        <v>195</v>
      </c>
      <c r="E144" s="14" t="s">
        <v>196</v>
      </c>
      <c r="F144" s="14">
        <v>1</v>
      </c>
      <c r="G144" s="24">
        <v>161</v>
      </c>
      <c r="H144" s="24">
        <f t="shared" si="2"/>
        <v>161</v>
      </c>
      <c r="I144" s="14"/>
    </row>
    <row r="145" s="2" customFormat="1" ht="24.75" customHeight="1" spans="1:9">
      <c r="A145" s="23">
        <v>43752</v>
      </c>
      <c r="B145" s="14"/>
      <c r="C145" s="14" t="s">
        <v>2030</v>
      </c>
      <c r="D145" s="14" t="s">
        <v>160</v>
      </c>
      <c r="E145" s="14" t="s">
        <v>870</v>
      </c>
      <c r="F145" s="14">
        <v>22</v>
      </c>
      <c r="G145" s="24">
        <v>5.65</v>
      </c>
      <c r="H145" s="24">
        <f t="shared" si="2"/>
        <v>124.3</v>
      </c>
      <c r="I145" s="14"/>
    </row>
    <row r="146" s="2" customFormat="1" ht="24.75" customHeight="1" spans="1:9">
      <c r="A146" s="23">
        <v>43752</v>
      </c>
      <c r="B146" s="14"/>
      <c r="C146" s="14" t="s">
        <v>2022</v>
      </c>
      <c r="D146" s="14" t="s">
        <v>37</v>
      </c>
      <c r="E146" s="14" t="s">
        <v>76</v>
      </c>
      <c r="F146" s="14">
        <v>41</v>
      </c>
      <c r="G146" s="24">
        <v>11.3699</v>
      </c>
      <c r="H146" s="24">
        <f t="shared" si="2"/>
        <v>466.1659</v>
      </c>
      <c r="I146" s="14"/>
    </row>
    <row r="147" s="2" customFormat="1" ht="24.75" customHeight="1" spans="1:9">
      <c r="A147" s="23">
        <v>43755</v>
      </c>
      <c r="B147" s="14"/>
      <c r="C147" s="14" t="s">
        <v>2031</v>
      </c>
      <c r="D147" s="14" t="s">
        <v>184</v>
      </c>
      <c r="E147" s="14" t="s">
        <v>2032</v>
      </c>
      <c r="F147" s="14">
        <v>10</v>
      </c>
      <c r="G147" s="24">
        <v>12</v>
      </c>
      <c r="H147" s="24">
        <f t="shared" si="2"/>
        <v>120</v>
      </c>
      <c r="I147" s="14"/>
    </row>
    <row r="148" s="2" customFormat="1" ht="24.75" customHeight="1" spans="1:9">
      <c r="A148" s="23">
        <v>43755</v>
      </c>
      <c r="B148" s="14"/>
      <c r="C148" s="14" t="s">
        <v>2033</v>
      </c>
      <c r="D148" s="14" t="s">
        <v>82</v>
      </c>
      <c r="E148" s="14" t="s">
        <v>199</v>
      </c>
      <c r="F148" s="14">
        <v>2</v>
      </c>
      <c r="G148" s="24">
        <v>2.53</v>
      </c>
      <c r="H148" s="24">
        <f t="shared" si="2"/>
        <v>5.06</v>
      </c>
      <c r="I148" s="14"/>
    </row>
    <row r="149" s="2" customFormat="1" ht="24.75" customHeight="1" spans="1:9">
      <c r="A149" s="23">
        <v>43755</v>
      </c>
      <c r="B149" s="14"/>
      <c r="C149" s="14" t="s">
        <v>2034</v>
      </c>
      <c r="D149" s="14" t="s">
        <v>123</v>
      </c>
      <c r="E149" s="14" t="s">
        <v>124</v>
      </c>
      <c r="F149" s="14">
        <v>96</v>
      </c>
      <c r="G149" s="24">
        <v>1.8</v>
      </c>
      <c r="H149" s="24">
        <f t="shared" si="2"/>
        <v>172.8</v>
      </c>
      <c r="I149" s="14"/>
    </row>
    <row r="150" s="2" customFormat="1" ht="24.75" customHeight="1" spans="1:9">
      <c r="A150" s="23">
        <v>43755</v>
      </c>
      <c r="B150" s="14"/>
      <c r="C150" s="14" t="s">
        <v>2034</v>
      </c>
      <c r="D150" s="14" t="s">
        <v>123</v>
      </c>
      <c r="E150" s="14" t="s">
        <v>124</v>
      </c>
      <c r="F150" s="14">
        <v>250</v>
      </c>
      <c r="G150" s="24">
        <v>1.8</v>
      </c>
      <c r="H150" s="24">
        <f t="shared" si="2"/>
        <v>450</v>
      </c>
      <c r="I150" s="14"/>
    </row>
    <row r="151" s="2" customFormat="1" ht="24.75" customHeight="1" spans="1:9">
      <c r="A151" s="23">
        <v>43755</v>
      </c>
      <c r="B151" s="14"/>
      <c r="C151" s="14" t="s">
        <v>2034</v>
      </c>
      <c r="D151" s="14" t="s">
        <v>90</v>
      </c>
      <c r="E151" s="14" t="s">
        <v>440</v>
      </c>
      <c r="F151" s="14">
        <v>206</v>
      </c>
      <c r="G151" s="24">
        <v>4.12</v>
      </c>
      <c r="H151" s="24">
        <f t="shared" si="2"/>
        <v>848.72</v>
      </c>
      <c r="I151" s="14"/>
    </row>
    <row r="152" s="2" customFormat="1" ht="24.75" customHeight="1" spans="1:9">
      <c r="A152" s="23">
        <v>43755</v>
      </c>
      <c r="B152" s="14"/>
      <c r="C152" s="14" t="s">
        <v>2033</v>
      </c>
      <c r="D152" s="14" t="s">
        <v>37</v>
      </c>
      <c r="E152" s="14" t="s">
        <v>137</v>
      </c>
      <c r="F152" s="14">
        <v>8</v>
      </c>
      <c r="G152" s="24">
        <v>3.6</v>
      </c>
      <c r="H152" s="24">
        <f t="shared" si="2"/>
        <v>28.8</v>
      </c>
      <c r="I152" s="14"/>
    </row>
    <row r="153" s="2" customFormat="1" ht="24.75" customHeight="1" spans="1:9">
      <c r="A153" s="23">
        <v>43755</v>
      </c>
      <c r="B153" s="14"/>
      <c r="C153" s="14" t="s">
        <v>2033</v>
      </c>
      <c r="D153" s="14" t="s">
        <v>1341</v>
      </c>
      <c r="E153" s="14" t="s">
        <v>1342</v>
      </c>
      <c r="F153" s="14">
        <v>2</v>
      </c>
      <c r="G153" s="24">
        <v>7.3</v>
      </c>
      <c r="H153" s="24">
        <f t="shared" si="2"/>
        <v>14.6</v>
      </c>
      <c r="I153" s="14"/>
    </row>
    <row r="154" s="2" customFormat="1" ht="24.75" customHeight="1" spans="1:9">
      <c r="A154" s="23">
        <v>43755</v>
      </c>
      <c r="B154" s="14"/>
      <c r="C154" s="14" t="s">
        <v>2033</v>
      </c>
      <c r="D154" s="14" t="s">
        <v>37</v>
      </c>
      <c r="E154" s="14" t="s">
        <v>389</v>
      </c>
      <c r="F154" s="14">
        <v>4</v>
      </c>
      <c r="G154" s="24">
        <v>6</v>
      </c>
      <c r="H154" s="24">
        <f t="shared" si="2"/>
        <v>24</v>
      </c>
      <c r="I154" s="14"/>
    </row>
    <row r="155" s="2" customFormat="1" ht="24.75" customHeight="1" spans="1:9">
      <c r="A155" s="23">
        <v>43753</v>
      </c>
      <c r="B155" s="14"/>
      <c r="C155" s="14" t="s">
        <v>2029</v>
      </c>
      <c r="D155" s="14" t="s">
        <v>123</v>
      </c>
      <c r="E155" s="14" t="s">
        <v>124</v>
      </c>
      <c r="F155" s="14">
        <v>60</v>
      </c>
      <c r="G155" s="24">
        <v>1.8</v>
      </c>
      <c r="H155" s="24">
        <f t="shared" si="2"/>
        <v>108</v>
      </c>
      <c r="I155" s="14"/>
    </row>
    <row r="156" s="2" customFormat="1" ht="24.75" customHeight="1" spans="1:9">
      <c r="A156" s="23">
        <v>43753</v>
      </c>
      <c r="B156" s="14"/>
      <c r="C156" s="14" t="s">
        <v>2029</v>
      </c>
      <c r="D156" s="14" t="s">
        <v>37</v>
      </c>
      <c r="E156" s="14" t="s">
        <v>126</v>
      </c>
      <c r="F156" s="14">
        <v>2</v>
      </c>
      <c r="G156" s="24">
        <v>12</v>
      </c>
      <c r="H156" s="24">
        <f t="shared" si="2"/>
        <v>24</v>
      </c>
      <c r="I156" s="14"/>
    </row>
    <row r="157" s="2" customFormat="1" ht="24.75" customHeight="1" spans="1:9">
      <c r="A157" s="23">
        <v>43753</v>
      </c>
      <c r="B157" s="14"/>
      <c r="C157" s="14" t="s">
        <v>2029</v>
      </c>
      <c r="D157" s="14" t="s">
        <v>192</v>
      </c>
      <c r="E157" s="14" t="s">
        <v>193</v>
      </c>
      <c r="F157" s="14">
        <v>6</v>
      </c>
      <c r="G157" s="24">
        <v>43.83</v>
      </c>
      <c r="H157" s="24">
        <f t="shared" si="2"/>
        <v>262.98</v>
      </c>
      <c r="I157" s="14"/>
    </row>
    <row r="158" s="2" customFormat="1" ht="24.75" customHeight="1" spans="1:9">
      <c r="A158" s="23">
        <v>43753</v>
      </c>
      <c r="B158" s="14"/>
      <c r="C158" s="14" t="s">
        <v>2029</v>
      </c>
      <c r="D158" s="14" t="s">
        <v>90</v>
      </c>
      <c r="E158" s="14" t="s">
        <v>91</v>
      </c>
      <c r="F158" s="14">
        <v>18</v>
      </c>
      <c r="G158" s="24">
        <v>4.3</v>
      </c>
      <c r="H158" s="24">
        <f t="shared" si="2"/>
        <v>77.4</v>
      </c>
      <c r="I158" s="14"/>
    </row>
    <row r="159" s="2" customFormat="1" ht="24.75" customHeight="1" spans="1:9">
      <c r="A159" s="23">
        <v>43753</v>
      </c>
      <c r="B159" s="14"/>
      <c r="C159" s="14" t="s">
        <v>2029</v>
      </c>
      <c r="D159" s="14" t="s">
        <v>98</v>
      </c>
      <c r="E159" s="14" t="s">
        <v>83</v>
      </c>
      <c r="F159" s="14">
        <v>24</v>
      </c>
      <c r="G159" s="24">
        <v>1.55</v>
      </c>
      <c r="H159" s="24">
        <f t="shared" si="2"/>
        <v>37.2</v>
      </c>
      <c r="I159" s="14"/>
    </row>
    <row r="160" s="2" customFormat="1" ht="24.75" customHeight="1" spans="1:9">
      <c r="A160" s="23">
        <v>43753</v>
      </c>
      <c r="B160" s="14"/>
      <c r="C160" s="14" t="s">
        <v>2029</v>
      </c>
      <c r="D160" s="14" t="s">
        <v>211</v>
      </c>
      <c r="E160" s="14" t="s">
        <v>212</v>
      </c>
      <c r="F160" s="14">
        <v>2</v>
      </c>
      <c r="G160" s="24">
        <v>7.9999</v>
      </c>
      <c r="H160" s="24">
        <f t="shared" si="2"/>
        <v>15.9998</v>
      </c>
      <c r="I160" s="14"/>
    </row>
    <row r="161" s="2" customFormat="1" ht="24.75" customHeight="1" spans="1:9">
      <c r="A161" s="23">
        <v>43753</v>
      </c>
      <c r="B161" s="14"/>
      <c r="C161" s="14" t="s">
        <v>2029</v>
      </c>
      <c r="D161" s="14" t="s">
        <v>476</v>
      </c>
      <c r="E161" s="14" t="s">
        <v>477</v>
      </c>
      <c r="F161" s="14">
        <v>6</v>
      </c>
      <c r="G161" s="24">
        <v>9.44</v>
      </c>
      <c r="H161" s="24">
        <f t="shared" si="2"/>
        <v>56.64</v>
      </c>
      <c r="I161" s="14"/>
    </row>
    <row r="162" s="2" customFormat="1" ht="24.75" customHeight="1" spans="1:9">
      <c r="A162" s="23">
        <v>43756</v>
      </c>
      <c r="B162" s="14"/>
      <c r="C162" s="14" t="s">
        <v>2035</v>
      </c>
      <c r="D162" s="14" t="s">
        <v>37</v>
      </c>
      <c r="E162" s="14" t="s">
        <v>165</v>
      </c>
      <c r="F162" s="14">
        <v>20</v>
      </c>
      <c r="G162" s="24">
        <v>3</v>
      </c>
      <c r="H162" s="24">
        <f t="shared" si="2"/>
        <v>60</v>
      </c>
      <c r="I162" s="14"/>
    </row>
    <row r="163" s="2" customFormat="1" ht="24.75" customHeight="1" spans="1:9">
      <c r="A163" s="23">
        <v>43756</v>
      </c>
      <c r="B163" s="14"/>
      <c r="C163" s="14" t="s">
        <v>2035</v>
      </c>
      <c r="D163" s="14" t="s">
        <v>85</v>
      </c>
      <c r="E163" s="14" t="s">
        <v>237</v>
      </c>
      <c r="F163" s="14">
        <v>2</v>
      </c>
      <c r="G163" s="24">
        <v>24.5</v>
      </c>
      <c r="H163" s="24">
        <f t="shared" si="2"/>
        <v>49</v>
      </c>
      <c r="I163" s="14"/>
    </row>
    <row r="164" s="2" customFormat="1" ht="24.75" customHeight="1" spans="1:9">
      <c r="A164" s="23">
        <v>43756</v>
      </c>
      <c r="B164" s="14"/>
      <c r="C164" s="14" t="s">
        <v>2031</v>
      </c>
      <c r="D164" s="14" t="s">
        <v>2036</v>
      </c>
      <c r="E164" s="14" t="s">
        <v>2037</v>
      </c>
      <c r="F164" s="14">
        <v>1</v>
      </c>
      <c r="G164" s="24">
        <v>807.9999</v>
      </c>
      <c r="H164" s="24">
        <f t="shared" si="2"/>
        <v>807.9999</v>
      </c>
      <c r="I164" s="14"/>
    </row>
    <row r="165" s="2" customFormat="1" ht="24.75" customHeight="1" spans="1:9">
      <c r="A165" s="23">
        <v>43756</v>
      </c>
      <c r="B165" s="14"/>
      <c r="C165" s="14" t="s">
        <v>2031</v>
      </c>
      <c r="D165" s="14" t="s">
        <v>167</v>
      </c>
      <c r="E165" s="14" t="s">
        <v>221</v>
      </c>
      <c r="F165" s="14">
        <v>4</v>
      </c>
      <c r="G165" s="24">
        <v>16.9001</v>
      </c>
      <c r="H165" s="24">
        <f t="shared" si="2"/>
        <v>67.6004</v>
      </c>
      <c r="I165" s="14"/>
    </row>
    <row r="166" s="2" customFormat="1" ht="24.75" customHeight="1" spans="1:9">
      <c r="A166" s="23">
        <v>43756</v>
      </c>
      <c r="B166" s="14"/>
      <c r="C166" s="14" t="s">
        <v>2031</v>
      </c>
      <c r="D166" s="14" t="s">
        <v>269</v>
      </c>
      <c r="E166" s="14" t="s">
        <v>2038</v>
      </c>
      <c r="F166" s="14">
        <v>4</v>
      </c>
      <c r="G166" s="24">
        <v>547</v>
      </c>
      <c r="H166" s="24">
        <f t="shared" si="2"/>
        <v>2188</v>
      </c>
      <c r="I166" s="14"/>
    </row>
    <row r="167" s="2" customFormat="1" ht="24.75" customHeight="1" spans="1:9">
      <c r="A167" s="23">
        <v>43756</v>
      </c>
      <c r="B167" s="14"/>
      <c r="C167" s="14" t="s">
        <v>2031</v>
      </c>
      <c r="D167" s="14" t="s">
        <v>31</v>
      </c>
      <c r="E167" s="14" t="s">
        <v>32</v>
      </c>
      <c r="F167" s="14">
        <v>18</v>
      </c>
      <c r="G167" s="24">
        <v>2.18</v>
      </c>
      <c r="H167" s="24">
        <f t="shared" si="2"/>
        <v>39.24</v>
      </c>
      <c r="I167" s="14"/>
    </row>
    <row r="168" s="2" customFormat="1" ht="24.75" customHeight="1" spans="1:9">
      <c r="A168" s="23">
        <v>43756</v>
      </c>
      <c r="B168" s="14"/>
      <c r="C168" s="14" t="s">
        <v>2031</v>
      </c>
      <c r="D168" s="14" t="s">
        <v>90</v>
      </c>
      <c r="E168" s="14" t="s">
        <v>440</v>
      </c>
      <c r="F168" s="14">
        <v>12</v>
      </c>
      <c r="G168" s="24">
        <v>4.12</v>
      </c>
      <c r="H168" s="24">
        <f t="shared" si="2"/>
        <v>49.44</v>
      </c>
      <c r="I168" s="14"/>
    </row>
    <row r="169" s="2" customFormat="1" ht="24.75" customHeight="1" spans="1:9">
      <c r="A169" s="23">
        <v>43755</v>
      </c>
      <c r="B169" s="14"/>
      <c r="C169" s="14" t="s">
        <v>2033</v>
      </c>
      <c r="D169" s="14" t="s">
        <v>1733</v>
      </c>
      <c r="E169" s="14" t="s">
        <v>1734</v>
      </c>
      <c r="F169" s="14">
        <v>2</v>
      </c>
      <c r="G169" s="24">
        <v>40</v>
      </c>
      <c r="H169" s="24">
        <f t="shared" si="2"/>
        <v>80</v>
      </c>
      <c r="I169" s="14"/>
    </row>
    <row r="170" s="2" customFormat="1" ht="24.75" customHeight="1" spans="1:9">
      <c r="A170" s="23">
        <v>43755</v>
      </c>
      <c r="B170" s="14"/>
      <c r="C170" s="14" t="s">
        <v>2033</v>
      </c>
      <c r="D170" s="14" t="s">
        <v>1738</v>
      </c>
      <c r="E170" s="14" t="s">
        <v>1739</v>
      </c>
      <c r="F170" s="14">
        <v>2</v>
      </c>
      <c r="G170" s="24">
        <v>36</v>
      </c>
      <c r="H170" s="24">
        <f t="shared" si="2"/>
        <v>72</v>
      </c>
      <c r="I170" s="14"/>
    </row>
    <row r="171" s="2" customFormat="1" ht="24.75" customHeight="1" spans="1:9">
      <c r="A171" s="23">
        <v>43755</v>
      </c>
      <c r="B171" s="14"/>
      <c r="C171" s="14" t="s">
        <v>2033</v>
      </c>
      <c r="D171" s="14" t="s">
        <v>37</v>
      </c>
      <c r="E171" s="14" t="s">
        <v>1616</v>
      </c>
      <c r="F171" s="14">
        <v>4</v>
      </c>
      <c r="G171" s="24">
        <v>3.3999</v>
      </c>
      <c r="H171" s="24">
        <f t="shared" si="2"/>
        <v>13.5996</v>
      </c>
      <c r="I171" s="14"/>
    </row>
    <row r="172" s="2" customFormat="1" ht="24.75" customHeight="1" spans="1:9">
      <c r="A172" s="23">
        <v>43755</v>
      </c>
      <c r="B172" s="14"/>
      <c r="C172" s="14" t="s">
        <v>2031</v>
      </c>
      <c r="D172" s="14" t="s">
        <v>1809</v>
      </c>
      <c r="E172" s="14" t="s">
        <v>2039</v>
      </c>
      <c r="F172" s="14">
        <v>4</v>
      </c>
      <c r="G172" s="24">
        <v>103</v>
      </c>
      <c r="H172" s="24">
        <f t="shared" si="2"/>
        <v>412</v>
      </c>
      <c r="I172" s="14"/>
    </row>
    <row r="173" s="2" customFormat="1" ht="24.75" customHeight="1" spans="1:9">
      <c r="A173" s="23">
        <v>43755</v>
      </c>
      <c r="B173" s="14"/>
      <c r="C173" s="14" t="s">
        <v>2033</v>
      </c>
      <c r="D173" s="14" t="s">
        <v>192</v>
      </c>
      <c r="E173" s="14" t="s">
        <v>193</v>
      </c>
      <c r="F173" s="14">
        <v>1</v>
      </c>
      <c r="G173" s="24">
        <v>43.83</v>
      </c>
      <c r="H173" s="24">
        <f t="shared" si="2"/>
        <v>43.83</v>
      </c>
      <c r="I173" s="14"/>
    </row>
    <row r="174" s="2" customFormat="1" ht="24.75" customHeight="1" spans="1:9">
      <c r="A174" s="23">
        <v>43755</v>
      </c>
      <c r="B174" s="14"/>
      <c r="C174" s="14" t="s">
        <v>2034</v>
      </c>
      <c r="D174" s="14" t="s">
        <v>118</v>
      </c>
      <c r="E174" s="14" t="s">
        <v>119</v>
      </c>
      <c r="F174" s="14">
        <v>36</v>
      </c>
      <c r="G174" s="24">
        <v>2.3</v>
      </c>
      <c r="H174" s="24">
        <f t="shared" si="2"/>
        <v>82.8</v>
      </c>
      <c r="I174" s="14"/>
    </row>
    <row r="175" s="2" customFormat="1" ht="24.75" customHeight="1" spans="1:9">
      <c r="A175" s="23">
        <v>43755</v>
      </c>
      <c r="B175" s="14"/>
      <c r="C175" s="14" t="s">
        <v>2034</v>
      </c>
      <c r="D175" s="14" t="s">
        <v>93</v>
      </c>
      <c r="E175" s="14" t="s">
        <v>94</v>
      </c>
      <c r="F175" s="14">
        <v>72</v>
      </c>
      <c r="G175" s="24">
        <v>3.7</v>
      </c>
      <c r="H175" s="24">
        <f t="shared" si="2"/>
        <v>266.4</v>
      </c>
      <c r="I175" s="14"/>
    </row>
    <row r="176" s="2" customFormat="1" ht="24.75" customHeight="1" spans="1:9">
      <c r="A176" s="23">
        <v>43755</v>
      </c>
      <c r="B176" s="14"/>
      <c r="C176" s="14" t="s">
        <v>2034</v>
      </c>
      <c r="D176" s="14" t="s">
        <v>98</v>
      </c>
      <c r="E176" s="14" t="s">
        <v>83</v>
      </c>
      <c r="F176" s="14">
        <v>130</v>
      </c>
      <c r="G176" s="24">
        <v>1.55</v>
      </c>
      <c r="H176" s="24">
        <f t="shared" si="2"/>
        <v>201.5</v>
      </c>
      <c r="I176" s="14"/>
    </row>
    <row r="177" s="2" customFormat="1" ht="24.75" customHeight="1" spans="1:9">
      <c r="A177" s="23">
        <v>43755</v>
      </c>
      <c r="B177" s="14"/>
      <c r="C177" s="14" t="s">
        <v>2034</v>
      </c>
      <c r="D177" s="14" t="s">
        <v>192</v>
      </c>
      <c r="E177" s="14" t="s">
        <v>316</v>
      </c>
      <c r="F177" s="14">
        <v>24</v>
      </c>
      <c r="G177" s="24">
        <v>43.83</v>
      </c>
      <c r="H177" s="24">
        <f t="shared" si="2"/>
        <v>1051.92</v>
      </c>
      <c r="I177" s="14"/>
    </row>
    <row r="178" s="2" customFormat="1" ht="24.75" customHeight="1" spans="1:9">
      <c r="A178" s="23">
        <v>43755</v>
      </c>
      <c r="B178" s="14"/>
      <c r="C178" s="14" t="s">
        <v>2033</v>
      </c>
      <c r="D178" s="14" t="s">
        <v>37</v>
      </c>
      <c r="E178" s="14" t="s">
        <v>38</v>
      </c>
      <c r="F178" s="14">
        <v>28</v>
      </c>
      <c r="G178" s="24">
        <v>4</v>
      </c>
      <c r="H178" s="24">
        <f t="shared" si="2"/>
        <v>112</v>
      </c>
      <c r="I178" s="14"/>
    </row>
    <row r="179" s="2" customFormat="1" ht="24.75" customHeight="1" spans="1:9">
      <c r="A179" s="23">
        <v>43755</v>
      </c>
      <c r="B179" s="14"/>
      <c r="C179" s="14" t="s">
        <v>2033</v>
      </c>
      <c r="D179" s="14" t="s">
        <v>37</v>
      </c>
      <c r="E179" s="14" t="s">
        <v>468</v>
      </c>
      <c r="F179" s="14">
        <v>2</v>
      </c>
      <c r="G179" s="24">
        <v>9.4</v>
      </c>
      <c r="H179" s="24">
        <f t="shared" si="2"/>
        <v>18.8</v>
      </c>
      <c r="I179" s="14"/>
    </row>
    <row r="180" s="2" customFormat="1" ht="24.75" customHeight="1" spans="1:9">
      <c r="A180" s="23">
        <v>43755</v>
      </c>
      <c r="B180" s="14"/>
      <c r="C180" s="14" t="s">
        <v>2033</v>
      </c>
      <c r="D180" s="14" t="s">
        <v>98</v>
      </c>
      <c r="E180" s="14" t="s">
        <v>425</v>
      </c>
      <c r="F180" s="14">
        <v>4</v>
      </c>
      <c r="G180" s="24">
        <v>1.75</v>
      </c>
      <c r="H180" s="24">
        <f t="shared" si="2"/>
        <v>7</v>
      </c>
      <c r="I180" s="14"/>
    </row>
    <row r="181" s="2" customFormat="1" ht="24.75" customHeight="1" spans="1:9">
      <c r="A181" s="23">
        <v>43755</v>
      </c>
      <c r="B181" s="14"/>
      <c r="C181" s="14" t="s">
        <v>2034</v>
      </c>
      <c r="D181" s="14" t="s">
        <v>37</v>
      </c>
      <c r="E181" s="14" t="s">
        <v>88</v>
      </c>
      <c r="F181" s="14">
        <v>378</v>
      </c>
      <c r="G181" s="24">
        <v>3.3999</v>
      </c>
      <c r="H181" s="24">
        <f t="shared" si="2"/>
        <v>1285.1622</v>
      </c>
      <c r="I181" s="14"/>
    </row>
    <row r="182" s="2" customFormat="1" ht="24.75" customHeight="1" spans="1:9">
      <c r="A182" s="23">
        <v>43755</v>
      </c>
      <c r="B182" s="14"/>
      <c r="C182" s="14" t="s">
        <v>2033</v>
      </c>
      <c r="D182" s="14" t="s">
        <v>31</v>
      </c>
      <c r="E182" s="14" t="s">
        <v>32</v>
      </c>
      <c r="F182" s="14">
        <v>4</v>
      </c>
      <c r="G182" s="24">
        <v>2.18</v>
      </c>
      <c r="H182" s="24">
        <f t="shared" si="2"/>
        <v>8.72</v>
      </c>
      <c r="I182" s="14"/>
    </row>
    <row r="183" s="2" customFormat="1" ht="24.75" customHeight="1" spans="1:9">
      <c r="A183" s="23">
        <v>43755</v>
      </c>
      <c r="B183" s="14"/>
      <c r="C183" s="14" t="s">
        <v>2033</v>
      </c>
      <c r="D183" s="14" t="s">
        <v>37</v>
      </c>
      <c r="E183" s="14" t="s">
        <v>107</v>
      </c>
      <c r="F183" s="14">
        <v>8</v>
      </c>
      <c r="G183" s="24">
        <v>5</v>
      </c>
      <c r="H183" s="24">
        <f t="shared" si="2"/>
        <v>40</v>
      </c>
      <c r="I183" s="14"/>
    </row>
    <row r="184" s="2" customFormat="1" ht="24.75" customHeight="1" spans="1:9">
      <c r="A184" s="23">
        <v>43755</v>
      </c>
      <c r="B184" s="14"/>
      <c r="C184" s="14" t="s">
        <v>2033</v>
      </c>
      <c r="D184" s="14" t="s">
        <v>90</v>
      </c>
      <c r="E184" s="14" t="s">
        <v>91</v>
      </c>
      <c r="F184" s="14">
        <v>4</v>
      </c>
      <c r="G184" s="24">
        <v>4.3</v>
      </c>
      <c r="H184" s="24">
        <f t="shared" si="2"/>
        <v>17.2</v>
      </c>
      <c r="I184" s="14"/>
    </row>
    <row r="185" s="2" customFormat="1" ht="24.75" customHeight="1" spans="1:9">
      <c r="A185" s="23">
        <v>43755</v>
      </c>
      <c r="B185" s="14"/>
      <c r="C185" s="14" t="s">
        <v>2033</v>
      </c>
      <c r="D185" s="14" t="s">
        <v>395</v>
      </c>
      <c r="E185" s="14" t="s">
        <v>1339</v>
      </c>
      <c r="F185" s="14">
        <v>2</v>
      </c>
      <c r="G185" s="24">
        <v>7.9999</v>
      </c>
      <c r="H185" s="24">
        <f t="shared" si="2"/>
        <v>15.9998</v>
      </c>
      <c r="I185" s="14"/>
    </row>
    <row r="186" s="2" customFormat="1" ht="24.75" customHeight="1" spans="1:9">
      <c r="A186" s="23">
        <v>43755</v>
      </c>
      <c r="B186" s="14"/>
      <c r="C186" s="14" t="s">
        <v>2033</v>
      </c>
      <c r="D186" s="14" t="s">
        <v>31</v>
      </c>
      <c r="E186" s="14" t="s">
        <v>230</v>
      </c>
      <c r="F186" s="14">
        <v>6</v>
      </c>
      <c r="G186" s="24">
        <v>1.84</v>
      </c>
      <c r="H186" s="24">
        <f t="shared" si="2"/>
        <v>11.04</v>
      </c>
      <c r="I186" s="14"/>
    </row>
    <row r="187" s="2" customFormat="1" ht="24.75" customHeight="1" spans="1:9">
      <c r="A187" s="23">
        <v>43755</v>
      </c>
      <c r="B187" s="14"/>
      <c r="C187" s="14" t="s">
        <v>2033</v>
      </c>
      <c r="D187" s="14" t="s">
        <v>160</v>
      </c>
      <c r="E187" s="14" t="s">
        <v>870</v>
      </c>
      <c r="F187" s="14">
        <v>2</v>
      </c>
      <c r="G187" s="24">
        <v>5.65</v>
      </c>
      <c r="H187" s="24">
        <f t="shared" si="2"/>
        <v>11.3</v>
      </c>
      <c r="I187" s="14"/>
    </row>
    <row r="188" s="2" customFormat="1" ht="24.75" customHeight="1" spans="1:9">
      <c r="A188" s="23">
        <v>43752</v>
      </c>
      <c r="B188" s="14"/>
      <c r="C188" s="14" t="s">
        <v>2030</v>
      </c>
      <c r="D188" s="14" t="s">
        <v>73</v>
      </c>
      <c r="E188" s="14" t="s">
        <v>407</v>
      </c>
      <c r="F188" s="14">
        <v>22</v>
      </c>
      <c r="G188" s="24">
        <v>4.12</v>
      </c>
      <c r="H188" s="24">
        <f t="shared" si="2"/>
        <v>90.64</v>
      </c>
      <c r="I188" s="14"/>
    </row>
    <row r="189" s="2" customFormat="1" ht="24.75" customHeight="1" spans="1:9">
      <c r="A189" s="23">
        <v>43757</v>
      </c>
      <c r="B189" s="14"/>
      <c r="C189" s="14" t="s">
        <v>2022</v>
      </c>
      <c r="D189" s="14" t="s">
        <v>160</v>
      </c>
      <c r="E189" s="14" t="s">
        <v>259</v>
      </c>
      <c r="F189" s="14">
        <v>1</v>
      </c>
      <c r="G189" s="24">
        <v>3</v>
      </c>
      <c r="H189" s="24">
        <f t="shared" si="2"/>
        <v>3</v>
      </c>
      <c r="I189" s="14"/>
    </row>
    <row r="190" s="2" customFormat="1" ht="24.75" customHeight="1" spans="1:9">
      <c r="A190" s="23">
        <v>43757</v>
      </c>
      <c r="B190" s="14"/>
      <c r="C190" s="14" t="s">
        <v>2029</v>
      </c>
      <c r="D190" s="14" t="s">
        <v>160</v>
      </c>
      <c r="E190" s="14" t="s">
        <v>259</v>
      </c>
      <c r="F190" s="14">
        <v>6</v>
      </c>
      <c r="G190" s="24">
        <v>3</v>
      </c>
      <c r="H190" s="24">
        <f t="shared" si="2"/>
        <v>18</v>
      </c>
      <c r="I190" s="14"/>
    </row>
    <row r="191" s="2" customFormat="1" ht="24.75" customHeight="1" spans="1:9">
      <c r="A191" s="23">
        <v>43753</v>
      </c>
      <c r="B191" s="14"/>
      <c r="C191" s="14" t="s">
        <v>2029</v>
      </c>
      <c r="D191" s="14" t="s">
        <v>37</v>
      </c>
      <c r="E191" s="14" t="s">
        <v>135</v>
      </c>
      <c r="F191" s="14">
        <v>12</v>
      </c>
      <c r="G191" s="24">
        <v>3.4999</v>
      </c>
      <c r="H191" s="24">
        <f t="shared" si="2"/>
        <v>41.9988</v>
      </c>
      <c r="I191" s="14"/>
    </row>
    <row r="192" s="2" customFormat="1" ht="24.75" customHeight="1" spans="1:9">
      <c r="A192" s="23">
        <v>43753</v>
      </c>
      <c r="B192" s="14"/>
      <c r="C192" s="14" t="s">
        <v>2029</v>
      </c>
      <c r="D192" s="14" t="s">
        <v>85</v>
      </c>
      <c r="E192" s="14" t="s">
        <v>237</v>
      </c>
      <c r="F192" s="14">
        <v>2</v>
      </c>
      <c r="G192" s="24">
        <v>24.5</v>
      </c>
      <c r="H192" s="24">
        <f t="shared" si="2"/>
        <v>49</v>
      </c>
      <c r="I192" s="14"/>
    </row>
    <row r="193" s="2" customFormat="1" ht="24.75" customHeight="1" spans="1:9">
      <c r="A193" s="23">
        <v>43753</v>
      </c>
      <c r="B193" s="14"/>
      <c r="C193" s="14" t="s">
        <v>2029</v>
      </c>
      <c r="D193" s="14" t="s">
        <v>37</v>
      </c>
      <c r="E193" s="14" t="s">
        <v>105</v>
      </c>
      <c r="F193" s="14">
        <v>8</v>
      </c>
      <c r="G193" s="24">
        <v>6.8</v>
      </c>
      <c r="H193" s="24">
        <f t="shared" si="2"/>
        <v>54.4</v>
      </c>
      <c r="I193" s="14"/>
    </row>
    <row r="194" s="2" customFormat="1" ht="24.75" customHeight="1" spans="1:9">
      <c r="A194" s="23">
        <v>43753</v>
      </c>
      <c r="B194" s="14"/>
      <c r="C194" s="14" t="s">
        <v>2029</v>
      </c>
      <c r="D194" s="14" t="s">
        <v>93</v>
      </c>
      <c r="E194" s="14" t="s">
        <v>94</v>
      </c>
      <c r="F194" s="14">
        <v>48</v>
      </c>
      <c r="G194" s="24">
        <v>3.7</v>
      </c>
      <c r="H194" s="24">
        <f t="shared" si="2"/>
        <v>177.6</v>
      </c>
      <c r="I194" s="14"/>
    </row>
    <row r="195" s="2" customFormat="1" ht="24.75" customHeight="1" spans="1:9">
      <c r="A195" s="23">
        <v>43756</v>
      </c>
      <c r="B195" s="14"/>
      <c r="C195" s="14" t="s">
        <v>2035</v>
      </c>
      <c r="D195" s="14" t="s">
        <v>31</v>
      </c>
      <c r="E195" s="14" t="s">
        <v>230</v>
      </c>
      <c r="F195" s="14">
        <v>6</v>
      </c>
      <c r="G195" s="24">
        <v>1.84</v>
      </c>
      <c r="H195" s="24">
        <f t="shared" si="2"/>
        <v>11.04</v>
      </c>
      <c r="I195" s="14"/>
    </row>
    <row r="196" s="2" customFormat="1" ht="24.75" customHeight="1" spans="1:9">
      <c r="A196" s="23">
        <v>43756</v>
      </c>
      <c r="B196" s="14"/>
      <c r="C196" s="14" t="s">
        <v>2035</v>
      </c>
      <c r="D196" s="14" t="s">
        <v>37</v>
      </c>
      <c r="E196" s="14" t="s">
        <v>163</v>
      </c>
      <c r="F196" s="14">
        <v>20</v>
      </c>
      <c r="G196" s="24">
        <v>2.9</v>
      </c>
      <c r="H196" s="24">
        <f t="shared" si="2"/>
        <v>58</v>
      </c>
      <c r="I196" s="14"/>
    </row>
    <row r="197" s="2" customFormat="1" ht="24.75" customHeight="1" spans="1:9">
      <c r="A197" s="23">
        <v>43756</v>
      </c>
      <c r="B197" s="14"/>
      <c r="C197" s="14" t="s">
        <v>2035</v>
      </c>
      <c r="D197" s="14" t="s">
        <v>73</v>
      </c>
      <c r="E197" s="14" t="s">
        <v>74</v>
      </c>
      <c r="F197" s="14">
        <v>20</v>
      </c>
      <c r="G197" s="24">
        <v>3.3999</v>
      </c>
      <c r="H197" s="24">
        <f t="shared" si="2"/>
        <v>67.998</v>
      </c>
      <c r="I197" s="14"/>
    </row>
    <row r="198" s="2" customFormat="1" ht="24.75" customHeight="1" spans="1:9">
      <c r="A198" s="23">
        <v>43756</v>
      </c>
      <c r="B198" s="14"/>
      <c r="C198" s="14" t="s">
        <v>2035</v>
      </c>
      <c r="D198" s="14" t="s">
        <v>37</v>
      </c>
      <c r="E198" s="14" t="s">
        <v>597</v>
      </c>
      <c r="F198" s="14">
        <v>24</v>
      </c>
      <c r="G198" s="24">
        <v>2.9</v>
      </c>
      <c r="H198" s="24">
        <f t="shared" si="2"/>
        <v>69.6</v>
      </c>
      <c r="I198" s="14"/>
    </row>
    <row r="199" s="2" customFormat="1" ht="24.75" customHeight="1" spans="1:9">
      <c r="A199" s="23">
        <v>43756</v>
      </c>
      <c r="B199" s="14"/>
      <c r="C199" s="14" t="s">
        <v>2035</v>
      </c>
      <c r="D199" s="14" t="s">
        <v>100</v>
      </c>
      <c r="E199" s="14" t="s">
        <v>101</v>
      </c>
      <c r="F199" s="14">
        <v>4</v>
      </c>
      <c r="G199" s="24">
        <v>1164</v>
      </c>
      <c r="H199" s="24">
        <f t="shared" si="2"/>
        <v>4656</v>
      </c>
      <c r="I199" s="14"/>
    </row>
    <row r="200" s="2" customFormat="1" ht="24.75" customHeight="1" spans="1:9">
      <c r="A200" s="23">
        <v>43756</v>
      </c>
      <c r="B200" s="14"/>
      <c r="C200" s="14" t="s">
        <v>2035</v>
      </c>
      <c r="D200" s="14" t="s">
        <v>115</v>
      </c>
      <c r="E200" s="14" t="s">
        <v>454</v>
      </c>
      <c r="F200" s="14">
        <v>20</v>
      </c>
      <c r="G200" s="24">
        <v>3.7</v>
      </c>
      <c r="H200" s="24">
        <f t="shared" si="2"/>
        <v>74</v>
      </c>
      <c r="I200" s="14"/>
    </row>
    <row r="201" s="2" customFormat="1" ht="24.75" customHeight="1" spans="1:9">
      <c r="A201" s="23">
        <v>43756</v>
      </c>
      <c r="B201" s="14"/>
      <c r="C201" s="14" t="s">
        <v>2035</v>
      </c>
      <c r="D201" s="14" t="s">
        <v>333</v>
      </c>
      <c r="E201" s="14" t="s">
        <v>334</v>
      </c>
      <c r="F201" s="14">
        <v>4</v>
      </c>
      <c r="G201" s="24">
        <v>3.7</v>
      </c>
      <c r="H201" s="24">
        <f t="shared" ref="H201:H264" si="3">F201*G201</f>
        <v>14.8</v>
      </c>
      <c r="I201" s="14"/>
    </row>
    <row r="202" s="2" customFormat="1" ht="24.75" customHeight="1" spans="1:9">
      <c r="A202" s="23">
        <v>43756</v>
      </c>
      <c r="B202" s="14"/>
      <c r="C202" s="14" t="s">
        <v>2035</v>
      </c>
      <c r="D202" s="14" t="s">
        <v>37</v>
      </c>
      <c r="E202" s="14" t="s">
        <v>216</v>
      </c>
      <c r="F202" s="14">
        <v>2</v>
      </c>
      <c r="G202" s="24">
        <v>3.55</v>
      </c>
      <c r="H202" s="24">
        <f t="shared" si="3"/>
        <v>7.1</v>
      </c>
      <c r="I202" s="14"/>
    </row>
    <row r="203" s="2" customFormat="1" ht="24.75" customHeight="1" spans="1:9">
      <c r="A203" s="23">
        <v>43756</v>
      </c>
      <c r="B203" s="14"/>
      <c r="C203" s="14" t="s">
        <v>2035</v>
      </c>
      <c r="D203" s="14" t="s">
        <v>160</v>
      </c>
      <c r="E203" s="14" t="s">
        <v>870</v>
      </c>
      <c r="F203" s="14">
        <v>2</v>
      </c>
      <c r="G203" s="24">
        <v>5.65</v>
      </c>
      <c r="H203" s="24">
        <f t="shared" si="3"/>
        <v>11.3</v>
      </c>
      <c r="I203" s="14"/>
    </row>
    <row r="204" s="2" customFormat="1" ht="24.75" customHeight="1" spans="1:9">
      <c r="A204" s="23">
        <v>43755</v>
      </c>
      <c r="B204" s="14"/>
      <c r="C204" s="14" t="s">
        <v>2031</v>
      </c>
      <c r="D204" s="14" t="s">
        <v>160</v>
      </c>
      <c r="E204" s="14" t="s">
        <v>161</v>
      </c>
      <c r="F204" s="14">
        <v>2</v>
      </c>
      <c r="G204" s="24">
        <v>4.6299</v>
      </c>
      <c r="H204" s="24">
        <f t="shared" si="3"/>
        <v>9.2598</v>
      </c>
      <c r="I204" s="14"/>
    </row>
    <row r="205" s="2" customFormat="1" ht="24.75" customHeight="1" spans="1:9">
      <c r="A205" s="23">
        <v>43755</v>
      </c>
      <c r="B205" s="14"/>
      <c r="C205" s="14" t="s">
        <v>2031</v>
      </c>
      <c r="D205" s="14" t="s">
        <v>31</v>
      </c>
      <c r="E205" s="14" t="s">
        <v>230</v>
      </c>
      <c r="F205" s="14">
        <v>36</v>
      </c>
      <c r="G205" s="24">
        <v>1.84</v>
      </c>
      <c r="H205" s="24">
        <f t="shared" si="3"/>
        <v>66.24</v>
      </c>
      <c r="I205" s="14"/>
    </row>
    <row r="206" s="2" customFormat="1" ht="24.75" customHeight="1" spans="1:9">
      <c r="A206" s="23">
        <v>43755</v>
      </c>
      <c r="B206" s="14"/>
      <c r="C206" s="14" t="s">
        <v>2033</v>
      </c>
      <c r="D206" s="14" t="s">
        <v>90</v>
      </c>
      <c r="E206" s="14" t="s">
        <v>440</v>
      </c>
      <c r="F206" s="14">
        <v>48</v>
      </c>
      <c r="G206" s="24">
        <v>4.12</v>
      </c>
      <c r="H206" s="24">
        <f t="shared" si="3"/>
        <v>197.76</v>
      </c>
      <c r="I206" s="14"/>
    </row>
    <row r="207" s="2" customFormat="1" ht="24.75" customHeight="1" spans="1:9">
      <c r="A207" s="23">
        <v>43755</v>
      </c>
      <c r="B207" s="14"/>
      <c r="C207" s="14" t="s">
        <v>2033</v>
      </c>
      <c r="D207" s="14" t="s">
        <v>31</v>
      </c>
      <c r="E207" s="14" t="s">
        <v>230</v>
      </c>
      <c r="F207" s="14">
        <v>4</v>
      </c>
      <c r="G207" s="24">
        <v>1.84</v>
      </c>
      <c r="H207" s="24">
        <f t="shared" si="3"/>
        <v>7.36</v>
      </c>
      <c r="I207" s="14"/>
    </row>
    <row r="208" s="2" customFormat="1" ht="24.75" customHeight="1" spans="1:9">
      <c r="A208" s="23">
        <v>43755</v>
      </c>
      <c r="B208" s="14"/>
      <c r="C208" s="14" t="s">
        <v>2034</v>
      </c>
      <c r="D208" s="14" t="s">
        <v>192</v>
      </c>
      <c r="E208" s="14" t="s">
        <v>193</v>
      </c>
      <c r="F208" s="14">
        <v>17</v>
      </c>
      <c r="G208" s="24">
        <v>43.83</v>
      </c>
      <c r="H208" s="24">
        <f t="shared" si="3"/>
        <v>745.11</v>
      </c>
      <c r="I208" s="14"/>
    </row>
    <row r="209" s="2" customFormat="1" ht="24.75" customHeight="1" spans="1:9">
      <c r="A209" s="23">
        <v>43755</v>
      </c>
      <c r="B209" s="14"/>
      <c r="C209" s="14" t="s">
        <v>2034</v>
      </c>
      <c r="D209" s="14" t="s">
        <v>37</v>
      </c>
      <c r="E209" s="14" t="s">
        <v>135</v>
      </c>
      <c r="F209" s="14">
        <v>48</v>
      </c>
      <c r="G209" s="24">
        <v>3.4999</v>
      </c>
      <c r="H209" s="24">
        <f t="shared" si="3"/>
        <v>167.9952</v>
      </c>
      <c r="I209" s="14"/>
    </row>
    <row r="210" s="2" customFormat="1" ht="24.75" customHeight="1" spans="1:9">
      <c r="A210" s="23">
        <v>43755</v>
      </c>
      <c r="B210" s="14"/>
      <c r="C210" s="14" t="s">
        <v>2034</v>
      </c>
      <c r="D210" s="14" t="s">
        <v>90</v>
      </c>
      <c r="E210" s="14" t="s">
        <v>91</v>
      </c>
      <c r="F210" s="14">
        <v>252</v>
      </c>
      <c r="G210" s="24">
        <v>4.3</v>
      </c>
      <c r="H210" s="24">
        <f t="shared" si="3"/>
        <v>1083.6</v>
      </c>
      <c r="I210" s="14"/>
    </row>
    <row r="211" s="2" customFormat="1" ht="24.75" customHeight="1" spans="1:9">
      <c r="A211" s="23">
        <v>43755</v>
      </c>
      <c r="B211" s="14"/>
      <c r="C211" s="14" t="s">
        <v>2034</v>
      </c>
      <c r="D211" s="14" t="s">
        <v>73</v>
      </c>
      <c r="E211" s="14" t="s">
        <v>158</v>
      </c>
      <c r="F211" s="14">
        <v>100</v>
      </c>
      <c r="G211" s="24">
        <v>2.5</v>
      </c>
      <c r="H211" s="24">
        <f t="shared" si="3"/>
        <v>250</v>
      </c>
      <c r="I211" s="14"/>
    </row>
    <row r="212" s="2" customFormat="1" ht="24.75" customHeight="1" spans="1:9">
      <c r="A212" s="23">
        <v>43755</v>
      </c>
      <c r="B212" s="14"/>
      <c r="C212" s="14" t="s">
        <v>2033</v>
      </c>
      <c r="D212" s="14" t="s">
        <v>37</v>
      </c>
      <c r="E212" s="14" t="s">
        <v>597</v>
      </c>
      <c r="F212" s="14">
        <v>4</v>
      </c>
      <c r="G212" s="24">
        <v>3</v>
      </c>
      <c r="H212" s="24">
        <f t="shared" si="3"/>
        <v>12</v>
      </c>
      <c r="I212" s="14"/>
    </row>
    <row r="213" s="2" customFormat="1" ht="24.75" customHeight="1" spans="1:9">
      <c r="A213" s="23">
        <v>43757</v>
      </c>
      <c r="B213" s="14"/>
      <c r="C213" s="14" t="s">
        <v>2040</v>
      </c>
      <c r="D213" s="14" t="s">
        <v>37</v>
      </c>
      <c r="E213" s="14" t="s">
        <v>1342</v>
      </c>
      <c r="F213" s="14">
        <v>28</v>
      </c>
      <c r="G213" s="24">
        <v>7.3</v>
      </c>
      <c r="H213" s="24">
        <f t="shared" si="3"/>
        <v>204.4</v>
      </c>
      <c r="I213" s="14"/>
    </row>
    <row r="214" s="2" customFormat="1" ht="24.75" customHeight="1" spans="1:9">
      <c r="A214" s="23">
        <v>43757</v>
      </c>
      <c r="B214" s="14"/>
      <c r="C214" s="14" t="s">
        <v>2041</v>
      </c>
      <c r="D214" s="14" t="s">
        <v>1809</v>
      </c>
      <c r="E214" s="14" t="s">
        <v>2039</v>
      </c>
      <c r="F214" s="14">
        <v>12</v>
      </c>
      <c r="G214" s="24">
        <v>103</v>
      </c>
      <c r="H214" s="24">
        <f t="shared" si="3"/>
        <v>1236</v>
      </c>
      <c r="I214" s="14"/>
    </row>
    <row r="215" s="2" customFormat="1" ht="24.75" customHeight="1" spans="1:9">
      <c r="A215" s="23">
        <v>43761</v>
      </c>
      <c r="B215" s="14"/>
      <c r="C215" s="14" t="s">
        <v>2033</v>
      </c>
      <c r="D215" s="14" t="s">
        <v>1733</v>
      </c>
      <c r="E215" s="14" t="s">
        <v>1734</v>
      </c>
      <c r="F215" s="14">
        <v>2</v>
      </c>
      <c r="G215" s="24">
        <v>40</v>
      </c>
      <c r="H215" s="24">
        <f t="shared" si="3"/>
        <v>80</v>
      </c>
      <c r="I215" s="14"/>
    </row>
    <row r="216" s="2" customFormat="1" ht="24.75" customHeight="1" spans="1:9">
      <c r="A216" s="23">
        <v>43761</v>
      </c>
      <c r="B216" s="14"/>
      <c r="C216" s="14" t="s">
        <v>2033</v>
      </c>
      <c r="D216" s="14" t="s">
        <v>160</v>
      </c>
      <c r="E216" s="14" t="s">
        <v>259</v>
      </c>
      <c r="F216" s="14">
        <v>185</v>
      </c>
      <c r="G216" s="24">
        <v>3</v>
      </c>
      <c r="H216" s="24">
        <f t="shared" si="3"/>
        <v>555</v>
      </c>
      <c r="I216" s="14"/>
    </row>
    <row r="217" s="2" customFormat="1" ht="24.75" customHeight="1" spans="1:9">
      <c r="A217" s="23">
        <v>43761</v>
      </c>
      <c r="B217" s="14"/>
      <c r="C217" s="14" t="s">
        <v>2033</v>
      </c>
      <c r="D217" s="14" t="s">
        <v>184</v>
      </c>
      <c r="E217" s="14" t="s">
        <v>185</v>
      </c>
      <c r="F217" s="14">
        <v>2</v>
      </c>
      <c r="G217" s="24">
        <v>13</v>
      </c>
      <c r="H217" s="24">
        <f t="shared" si="3"/>
        <v>26</v>
      </c>
      <c r="I217" s="14"/>
    </row>
    <row r="218" s="2" customFormat="1" ht="24.75" customHeight="1" spans="1:9">
      <c r="A218" s="23">
        <v>43761</v>
      </c>
      <c r="B218" s="14"/>
      <c r="C218" s="14" t="s">
        <v>2033</v>
      </c>
      <c r="D218" s="14" t="s">
        <v>145</v>
      </c>
      <c r="E218" s="14" t="s">
        <v>146</v>
      </c>
      <c r="F218" s="14">
        <v>4</v>
      </c>
      <c r="G218" s="24">
        <v>9.74</v>
      </c>
      <c r="H218" s="24">
        <f t="shared" si="3"/>
        <v>38.96</v>
      </c>
      <c r="I218" s="14"/>
    </row>
    <row r="219" s="2" customFormat="1" ht="24.75" customHeight="1" spans="1:9">
      <c r="A219" s="23">
        <v>43761</v>
      </c>
      <c r="B219" s="14"/>
      <c r="C219" s="14" t="s">
        <v>2034</v>
      </c>
      <c r="D219" s="14" t="s">
        <v>90</v>
      </c>
      <c r="E219" s="14" t="s">
        <v>440</v>
      </c>
      <c r="F219" s="14">
        <v>514</v>
      </c>
      <c r="G219" s="24">
        <v>4.12</v>
      </c>
      <c r="H219" s="24">
        <f t="shared" si="3"/>
        <v>2117.68</v>
      </c>
      <c r="I219" s="14"/>
    </row>
    <row r="220" s="2" customFormat="1" ht="24.75" customHeight="1" spans="1:9">
      <c r="A220" s="23">
        <v>43761</v>
      </c>
      <c r="B220" s="14"/>
      <c r="C220" s="14" t="s">
        <v>2034</v>
      </c>
      <c r="D220" s="14" t="s">
        <v>37</v>
      </c>
      <c r="E220" s="14" t="s">
        <v>76</v>
      </c>
      <c r="F220" s="14">
        <v>360</v>
      </c>
      <c r="G220" s="24">
        <v>11.3699</v>
      </c>
      <c r="H220" s="24">
        <f t="shared" si="3"/>
        <v>4093.164</v>
      </c>
      <c r="I220" s="14"/>
    </row>
    <row r="221" s="2" customFormat="1" ht="24.75" customHeight="1" spans="1:9">
      <c r="A221" s="23">
        <v>43761</v>
      </c>
      <c r="B221" s="14"/>
      <c r="C221" s="14" t="s">
        <v>2021</v>
      </c>
      <c r="D221" s="14" t="s">
        <v>37</v>
      </c>
      <c r="E221" s="14" t="s">
        <v>76</v>
      </c>
      <c r="F221" s="14">
        <v>44</v>
      </c>
      <c r="G221" s="24">
        <v>11.3699</v>
      </c>
      <c r="H221" s="24">
        <f t="shared" si="3"/>
        <v>500.2756</v>
      </c>
      <c r="I221" s="14"/>
    </row>
    <row r="222" s="2" customFormat="1" ht="24.75" customHeight="1" spans="1:9">
      <c r="A222" s="23">
        <v>43756</v>
      </c>
      <c r="B222" s="14"/>
      <c r="C222" s="14" t="s">
        <v>2035</v>
      </c>
      <c r="D222" s="14" t="s">
        <v>253</v>
      </c>
      <c r="E222" s="14" t="s">
        <v>254</v>
      </c>
      <c r="F222" s="14">
        <v>4</v>
      </c>
      <c r="G222" s="24">
        <v>35.0001</v>
      </c>
      <c r="H222" s="24">
        <f t="shared" si="3"/>
        <v>140.0004</v>
      </c>
      <c r="I222" s="14"/>
    </row>
    <row r="223" s="2" customFormat="1" ht="24.75" customHeight="1" spans="1:9">
      <c r="A223" s="23">
        <v>43756</v>
      </c>
      <c r="B223" s="14"/>
      <c r="C223" s="14" t="s">
        <v>2035</v>
      </c>
      <c r="D223" s="14" t="s">
        <v>37</v>
      </c>
      <c r="E223" s="14" t="s">
        <v>68</v>
      </c>
      <c r="F223" s="14">
        <v>2</v>
      </c>
      <c r="G223" s="24">
        <v>6.5</v>
      </c>
      <c r="H223" s="24">
        <f t="shared" si="3"/>
        <v>13</v>
      </c>
      <c r="I223" s="14"/>
    </row>
    <row r="224" s="2" customFormat="1" ht="24.75" customHeight="1" spans="1:9">
      <c r="A224" s="23">
        <v>43756</v>
      </c>
      <c r="B224" s="14"/>
      <c r="C224" s="14" t="s">
        <v>2035</v>
      </c>
      <c r="D224" s="14" t="s">
        <v>37</v>
      </c>
      <c r="E224" s="14" t="s">
        <v>126</v>
      </c>
      <c r="F224" s="14">
        <v>2</v>
      </c>
      <c r="G224" s="24">
        <v>12</v>
      </c>
      <c r="H224" s="24">
        <f t="shared" si="3"/>
        <v>24</v>
      </c>
      <c r="I224" s="14"/>
    </row>
    <row r="225" s="2" customFormat="1" ht="24.75" customHeight="1" spans="1:9">
      <c r="A225" s="23">
        <v>43756</v>
      </c>
      <c r="B225" s="14"/>
      <c r="C225" s="14" t="s">
        <v>2035</v>
      </c>
      <c r="D225" s="14" t="s">
        <v>93</v>
      </c>
      <c r="E225" s="14" t="s">
        <v>517</v>
      </c>
      <c r="F225" s="14">
        <v>2</v>
      </c>
      <c r="G225" s="24">
        <v>5.84</v>
      </c>
      <c r="H225" s="24">
        <f t="shared" si="3"/>
        <v>11.68</v>
      </c>
      <c r="I225" s="14"/>
    </row>
    <row r="226" s="2" customFormat="1" ht="24.75" customHeight="1" spans="1:9">
      <c r="A226" s="23">
        <v>43756</v>
      </c>
      <c r="B226" s="14"/>
      <c r="C226" s="14" t="s">
        <v>2035</v>
      </c>
      <c r="D226" s="14" t="s">
        <v>37</v>
      </c>
      <c r="E226" s="14" t="s">
        <v>105</v>
      </c>
      <c r="F226" s="14">
        <v>2</v>
      </c>
      <c r="G226" s="24">
        <v>6.8</v>
      </c>
      <c r="H226" s="24">
        <f t="shared" si="3"/>
        <v>13.6</v>
      </c>
      <c r="I226" s="14"/>
    </row>
    <row r="227" s="2" customFormat="1" ht="24.75" customHeight="1" spans="1:9">
      <c r="A227" s="23">
        <v>43756</v>
      </c>
      <c r="B227" s="14"/>
      <c r="C227" s="14" t="s">
        <v>2031</v>
      </c>
      <c r="D227" s="14" t="s">
        <v>167</v>
      </c>
      <c r="E227" s="14" t="s">
        <v>604</v>
      </c>
      <c r="F227" s="14">
        <v>8</v>
      </c>
      <c r="G227" s="24">
        <v>16.9001</v>
      </c>
      <c r="H227" s="24">
        <f t="shared" si="3"/>
        <v>135.2008</v>
      </c>
      <c r="I227" s="14"/>
    </row>
    <row r="228" s="2" customFormat="1" ht="24.75" customHeight="1" spans="1:9">
      <c r="A228" s="23">
        <v>43760</v>
      </c>
      <c r="B228" s="14"/>
      <c r="C228" s="14" t="s">
        <v>2034</v>
      </c>
      <c r="D228" s="14" t="s">
        <v>192</v>
      </c>
      <c r="E228" s="14" t="s">
        <v>193</v>
      </c>
      <c r="F228" s="14">
        <v>55</v>
      </c>
      <c r="G228" s="24">
        <v>43.83</v>
      </c>
      <c r="H228" s="24">
        <f t="shared" si="3"/>
        <v>2410.65</v>
      </c>
      <c r="I228" s="14"/>
    </row>
    <row r="229" s="2" customFormat="1" ht="24.75" customHeight="1" spans="1:9">
      <c r="A229" s="23">
        <v>43763</v>
      </c>
      <c r="B229" s="14"/>
      <c r="C229" s="14" t="s">
        <v>2033</v>
      </c>
      <c r="D229" s="14" t="s">
        <v>160</v>
      </c>
      <c r="E229" s="14" t="s">
        <v>259</v>
      </c>
      <c r="F229" s="14">
        <v>7</v>
      </c>
      <c r="G229" s="24">
        <v>3</v>
      </c>
      <c r="H229" s="24">
        <f t="shared" si="3"/>
        <v>21</v>
      </c>
      <c r="I229" s="14"/>
    </row>
    <row r="230" s="2" customFormat="1" ht="24.75" customHeight="1" spans="1:9">
      <c r="A230" s="23">
        <v>43763</v>
      </c>
      <c r="B230" s="14"/>
      <c r="C230" s="14" t="s">
        <v>2033</v>
      </c>
      <c r="D230" s="14" t="s">
        <v>100</v>
      </c>
      <c r="E230" s="14" t="s">
        <v>340</v>
      </c>
      <c r="F230" s="14">
        <v>4</v>
      </c>
      <c r="G230" s="24">
        <v>57.5001</v>
      </c>
      <c r="H230" s="24">
        <f t="shared" si="3"/>
        <v>230.0004</v>
      </c>
      <c r="I230" s="14"/>
    </row>
    <row r="231" s="2" customFormat="1" ht="24.75" customHeight="1" spans="1:9">
      <c r="A231" s="23">
        <v>43763</v>
      </c>
      <c r="B231" s="14"/>
      <c r="C231" s="14" t="s">
        <v>2042</v>
      </c>
      <c r="D231" s="14" t="s">
        <v>37</v>
      </c>
      <c r="E231" s="14" t="s">
        <v>137</v>
      </c>
      <c r="F231" s="14">
        <v>12</v>
      </c>
      <c r="G231" s="24">
        <v>3.6</v>
      </c>
      <c r="H231" s="24">
        <f t="shared" si="3"/>
        <v>43.2</v>
      </c>
      <c r="I231" s="14"/>
    </row>
    <row r="232" s="2" customFormat="1" ht="24.75" customHeight="1" spans="1:9">
      <c r="A232" s="23">
        <v>43761</v>
      </c>
      <c r="B232" s="14"/>
      <c r="C232" s="14" t="s">
        <v>2043</v>
      </c>
      <c r="D232" s="14" t="s">
        <v>37</v>
      </c>
      <c r="E232" s="14" t="s">
        <v>1342</v>
      </c>
      <c r="F232" s="14">
        <v>6</v>
      </c>
      <c r="G232" s="24">
        <v>7.3</v>
      </c>
      <c r="H232" s="24">
        <f t="shared" si="3"/>
        <v>43.8</v>
      </c>
      <c r="I232" s="14"/>
    </row>
    <row r="233" s="2" customFormat="1" ht="24.75" customHeight="1" spans="1:9">
      <c r="A233" s="23">
        <v>43761</v>
      </c>
      <c r="B233" s="14"/>
      <c r="C233" s="14" t="s">
        <v>2034</v>
      </c>
      <c r="D233" s="14" t="s">
        <v>123</v>
      </c>
      <c r="E233" s="14" t="s">
        <v>124</v>
      </c>
      <c r="F233" s="14">
        <v>602</v>
      </c>
      <c r="G233" s="24">
        <v>1.8</v>
      </c>
      <c r="H233" s="24">
        <f t="shared" si="3"/>
        <v>1083.6</v>
      </c>
      <c r="I233" s="14"/>
    </row>
    <row r="234" s="2" customFormat="1" ht="24.75" customHeight="1" spans="1:9">
      <c r="A234" s="23">
        <v>43761</v>
      </c>
      <c r="B234" s="14"/>
      <c r="C234" s="14" t="s">
        <v>2022</v>
      </c>
      <c r="D234" s="14" t="s">
        <v>145</v>
      </c>
      <c r="E234" s="14" t="s">
        <v>409</v>
      </c>
      <c r="F234" s="14">
        <v>50</v>
      </c>
      <c r="G234" s="24">
        <v>9.31</v>
      </c>
      <c r="H234" s="24">
        <f t="shared" si="3"/>
        <v>465.5</v>
      </c>
      <c r="I234" s="14"/>
    </row>
    <row r="235" s="2" customFormat="1" ht="24.75" customHeight="1" spans="1:9">
      <c r="A235" s="23">
        <v>43761</v>
      </c>
      <c r="B235" s="14"/>
      <c r="C235" s="14" t="s">
        <v>2022</v>
      </c>
      <c r="D235" s="14" t="s">
        <v>109</v>
      </c>
      <c r="E235" s="14" t="s">
        <v>1443</v>
      </c>
      <c r="F235" s="14">
        <v>74</v>
      </c>
      <c r="G235" s="24">
        <v>3.39</v>
      </c>
      <c r="H235" s="24">
        <f t="shared" si="3"/>
        <v>250.86</v>
      </c>
      <c r="I235" s="14"/>
    </row>
    <row r="236" s="2" customFormat="1" ht="24.75" customHeight="1" spans="1:9">
      <c r="A236" s="23">
        <v>43761</v>
      </c>
      <c r="B236" s="14"/>
      <c r="C236" s="14" t="s">
        <v>2021</v>
      </c>
      <c r="D236" s="14" t="s">
        <v>145</v>
      </c>
      <c r="E236" s="14" t="s">
        <v>1255</v>
      </c>
      <c r="F236" s="14">
        <v>8</v>
      </c>
      <c r="G236" s="24">
        <v>16.6</v>
      </c>
      <c r="H236" s="24">
        <f t="shared" si="3"/>
        <v>132.8</v>
      </c>
      <c r="I236" s="14"/>
    </row>
    <row r="237" s="2" customFormat="1" ht="24.75" customHeight="1" spans="1:9">
      <c r="A237" s="23">
        <v>43761</v>
      </c>
      <c r="B237" s="14"/>
      <c r="C237" s="14" t="s">
        <v>2033</v>
      </c>
      <c r="D237" s="14" t="s">
        <v>1738</v>
      </c>
      <c r="E237" s="14" t="s">
        <v>1739</v>
      </c>
      <c r="F237" s="14">
        <v>2</v>
      </c>
      <c r="G237" s="24">
        <v>36</v>
      </c>
      <c r="H237" s="24">
        <f t="shared" si="3"/>
        <v>72</v>
      </c>
      <c r="I237" s="14"/>
    </row>
    <row r="238" s="2" customFormat="1" ht="24.75" customHeight="1" spans="1:9">
      <c r="A238" s="23">
        <v>43761</v>
      </c>
      <c r="B238" s="14"/>
      <c r="C238" s="14" t="s">
        <v>2044</v>
      </c>
      <c r="D238" s="14" t="s">
        <v>25</v>
      </c>
      <c r="E238" s="14" t="s">
        <v>29</v>
      </c>
      <c r="F238" s="14">
        <v>200</v>
      </c>
      <c r="G238" s="24">
        <v>0.68</v>
      </c>
      <c r="H238" s="24">
        <f t="shared" si="3"/>
        <v>136</v>
      </c>
      <c r="I238" s="14"/>
    </row>
    <row r="239" s="2" customFormat="1" ht="24.75" customHeight="1" spans="1:9">
      <c r="A239" s="23">
        <v>43761</v>
      </c>
      <c r="B239" s="14"/>
      <c r="C239" s="14" t="s">
        <v>2034</v>
      </c>
      <c r="D239" s="14" t="s">
        <v>73</v>
      </c>
      <c r="E239" s="14" t="s">
        <v>158</v>
      </c>
      <c r="F239" s="14">
        <v>80</v>
      </c>
      <c r="G239" s="24">
        <v>2.5</v>
      </c>
      <c r="H239" s="24">
        <f t="shared" si="3"/>
        <v>200</v>
      </c>
      <c r="I239" s="14"/>
    </row>
    <row r="240" s="2" customFormat="1" ht="24.75" customHeight="1" spans="1:9">
      <c r="A240" s="23">
        <v>43761</v>
      </c>
      <c r="B240" s="14"/>
      <c r="C240" s="14" t="s">
        <v>2031</v>
      </c>
      <c r="D240" s="14" t="s">
        <v>2036</v>
      </c>
      <c r="E240" s="14" t="s">
        <v>2037</v>
      </c>
      <c r="F240" s="14">
        <v>1</v>
      </c>
      <c r="G240" s="24">
        <v>807.9999</v>
      </c>
      <c r="H240" s="24">
        <f t="shared" si="3"/>
        <v>807.9999</v>
      </c>
      <c r="I240" s="14"/>
    </row>
    <row r="241" s="2" customFormat="1" ht="24.75" customHeight="1" spans="1:9">
      <c r="A241" s="23">
        <v>43761</v>
      </c>
      <c r="B241" s="14"/>
      <c r="C241" s="14" t="s">
        <v>2022</v>
      </c>
      <c r="D241" s="14" t="s">
        <v>184</v>
      </c>
      <c r="E241" s="14" t="s">
        <v>185</v>
      </c>
      <c r="F241" s="14">
        <v>8</v>
      </c>
      <c r="G241" s="24">
        <v>13</v>
      </c>
      <c r="H241" s="24">
        <f t="shared" si="3"/>
        <v>104</v>
      </c>
      <c r="I241" s="14"/>
    </row>
    <row r="242" s="2" customFormat="1" ht="24.75" customHeight="1" spans="1:9">
      <c r="A242" s="23">
        <v>43761</v>
      </c>
      <c r="B242" s="14"/>
      <c r="C242" s="14" t="s">
        <v>2022</v>
      </c>
      <c r="D242" s="14" t="s">
        <v>37</v>
      </c>
      <c r="E242" s="14" t="s">
        <v>76</v>
      </c>
      <c r="F242" s="14">
        <v>31</v>
      </c>
      <c r="G242" s="24">
        <v>11.3699</v>
      </c>
      <c r="H242" s="24">
        <f t="shared" si="3"/>
        <v>352.4669</v>
      </c>
      <c r="I242" s="14"/>
    </row>
    <row r="243" s="2" customFormat="1" ht="24.75" customHeight="1" spans="1:9">
      <c r="A243" s="23">
        <v>43761</v>
      </c>
      <c r="B243" s="14"/>
      <c r="C243" s="14" t="s">
        <v>2045</v>
      </c>
      <c r="D243" s="14" t="s">
        <v>37</v>
      </c>
      <c r="E243" s="14" t="s">
        <v>80</v>
      </c>
      <c r="F243" s="14">
        <v>48</v>
      </c>
      <c r="G243" s="24">
        <v>12.07</v>
      </c>
      <c r="H243" s="24">
        <f t="shared" si="3"/>
        <v>579.36</v>
      </c>
      <c r="I243" s="14"/>
    </row>
    <row r="244" s="2" customFormat="1" ht="24.75" customHeight="1" spans="1:9">
      <c r="A244" s="23">
        <v>43761</v>
      </c>
      <c r="B244" s="14"/>
      <c r="C244" s="14" t="s">
        <v>2045</v>
      </c>
      <c r="D244" s="14" t="s">
        <v>90</v>
      </c>
      <c r="E244" s="14" t="s">
        <v>91</v>
      </c>
      <c r="F244" s="14">
        <v>24</v>
      </c>
      <c r="G244" s="24">
        <v>4.3</v>
      </c>
      <c r="H244" s="24">
        <f t="shared" si="3"/>
        <v>103.2</v>
      </c>
      <c r="I244" s="14"/>
    </row>
    <row r="245" s="2" customFormat="1" ht="24.75" customHeight="1" spans="1:9">
      <c r="A245" s="23">
        <v>43761</v>
      </c>
      <c r="B245" s="14"/>
      <c r="C245" s="14" t="s">
        <v>2034</v>
      </c>
      <c r="D245" s="14" t="s">
        <v>98</v>
      </c>
      <c r="E245" s="14" t="s">
        <v>83</v>
      </c>
      <c r="F245" s="14">
        <v>170</v>
      </c>
      <c r="G245" s="24">
        <v>1.55</v>
      </c>
      <c r="H245" s="24">
        <f t="shared" si="3"/>
        <v>263.5</v>
      </c>
      <c r="I245" s="14"/>
    </row>
    <row r="246" s="2" customFormat="1" ht="24.75" customHeight="1" spans="1:9">
      <c r="A246" s="23">
        <v>43761</v>
      </c>
      <c r="B246" s="14"/>
      <c r="C246" s="14" t="s">
        <v>2031</v>
      </c>
      <c r="D246" s="14" t="s">
        <v>1057</v>
      </c>
      <c r="E246" s="14" t="s">
        <v>1058</v>
      </c>
      <c r="F246" s="14">
        <v>2</v>
      </c>
      <c r="G246" s="24">
        <v>70</v>
      </c>
      <c r="H246" s="24">
        <f t="shared" si="3"/>
        <v>140</v>
      </c>
      <c r="I246" s="14"/>
    </row>
    <row r="247" s="2" customFormat="1" ht="24.75" customHeight="1" spans="1:9">
      <c r="A247" s="23">
        <v>43761</v>
      </c>
      <c r="B247" s="14"/>
      <c r="C247" s="14" t="s">
        <v>2033</v>
      </c>
      <c r="D247" s="14" t="s">
        <v>184</v>
      </c>
      <c r="E247" s="14" t="s">
        <v>185</v>
      </c>
      <c r="F247" s="14">
        <v>8</v>
      </c>
      <c r="G247" s="24">
        <v>13</v>
      </c>
      <c r="H247" s="24">
        <f t="shared" si="3"/>
        <v>104</v>
      </c>
      <c r="I247" s="14"/>
    </row>
    <row r="248" s="2" customFormat="1" ht="24.75" customHeight="1" spans="1:9">
      <c r="A248" s="23">
        <v>43761</v>
      </c>
      <c r="B248" s="14"/>
      <c r="C248" s="14" t="s">
        <v>2031</v>
      </c>
      <c r="D248" s="14" t="s">
        <v>172</v>
      </c>
      <c r="E248" s="14" t="s">
        <v>173</v>
      </c>
      <c r="F248" s="14">
        <v>60</v>
      </c>
      <c r="G248" s="24">
        <v>3.6</v>
      </c>
      <c r="H248" s="24">
        <f t="shared" si="3"/>
        <v>216</v>
      </c>
      <c r="I248" s="14"/>
    </row>
    <row r="249" s="2" customFormat="1" ht="24.75" customHeight="1" spans="1:9">
      <c r="A249" s="23">
        <v>43761</v>
      </c>
      <c r="B249" s="14"/>
      <c r="C249" s="14" t="s">
        <v>2043</v>
      </c>
      <c r="D249" s="14" t="s">
        <v>37</v>
      </c>
      <c r="E249" s="14" t="s">
        <v>68</v>
      </c>
      <c r="F249" s="14">
        <v>22</v>
      </c>
      <c r="G249" s="24">
        <v>6.61</v>
      </c>
      <c r="H249" s="24">
        <f t="shared" si="3"/>
        <v>145.42</v>
      </c>
      <c r="I249" s="14"/>
    </row>
    <row r="250" s="2" customFormat="1" ht="24.75" customHeight="1" spans="1:9">
      <c r="A250" s="23">
        <v>43761</v>
      </c>
      <c r="B250" s="14"/>
      <c r="C250" s="14" t="s">
        <v>2022</v>
      </c>
      <c r="D250" s="14" t="s">
        <v>145</v>
      </c>
      <c r="E250" s="14" t="s">
        <v>1583</v>
      </c>
      <c r="F250" s="14">
        <v>25</v>
      </c>
      <c r="G250" s="24">
        <v>9.31</v>
      </c>
      <c r="H250" s="24">
        <f t="shared" si="3"/>
        <v>232.75</v>
      </c>
      <c r="I250" s="14"/>
    </row>
    <row r="251" s="2" customFormat="1" ht="24.75" customHeight="1" spans="1:9">
      <c r="A251" s="23">
        <v>43761</v>
      </c>
      <c r="B251" s="14"/>
      <c r="C251" s="14" t="s">
        <v>2022</v>
      </c>
      <c r="D251" s="14" t="s">
        <v>184</v>
      </c>
      <c r="E251" s="14" t="s">
        <v>185</v>
      </c>
      <c r="F251" s="14">
        <v>45</v>
      </c>
      <c r="G251" s="24">
        <v>13</v>
      </c>
      <c r="H251" s="24">
        <f t="shared" si="3"/>
        <v>585</v>
      </c>
      <c r="I251" s="14"/>
    </row>
    <row r="252" s="2" customFormat="1" ht="24.75" customHeight="1" spans="1:9">
      <c r="A252" s="23">
        <v>43761</v>
      </c>
      <c r="B252" s="14"/>
      <c r="C252" s="14" t="s">
        <v>2022</v>
      </c>
      <c r="D252" s="14" t="s">
        <v>37</v>
      </c>
      <c r="E252" s="14" t="s">
        <v>76</v>
      </c>
      <c r="F252" s="14">
        <v>31</v>
      </c>
      <c r="G252" s="24">
        <v>11.3699</v>
      </c>
      <c r="H252" s="24">
        <f t="shared" si="3"/>
        <v>352.4669</v>
      </c>
      <c r="I252" s="14"/>
    </row>
    <row r="253" s="2" customFormat="1" ht="24.75" customHeight="1" spans="1:9">
      <c r="A253" s="23">
        <v>43761</v>
      </c>
      <c r="B253" s="14"/>
      <c r="C253" s="14" t="s">
        <v>2021</v>
      </c>
      <c r="D253" s="14" t="s">
        <v>37</v>
      </c>
      <c r="E253" s="14" t="s">
        <v>1913</v>
      </c>
      <c r="F253" s="14">
        <v>90</v>
      </c>
      <c r="G253" s="24">
        <v>2.8</v>
      </c>
      <c r="H253" s="24">
        <f t="shared" si="3"/>
        <v>252</v>
      </c>
      <c r="I253" s="14"/>
    </row>
    <row r="254" s="2" customFormat="1" ht="24.75" customHeight="1" spans="1:9">
      <c r="A254" s="23">
        <v>43761</v>
      </c>
      <c r="B254" s="14"/>
      <c r="C254" s="14" t="s">
        <v>2021</v>
      </c>
      <c r="D254" s="14" t="s">
        <v>184</v>
      </c>
      <c r="E254" s="14" t="s">
        <v>185</v>
      </c>
      <c r="F254" s="14">
        <v>20</v>
      </c>
      <c r="G254" s="24">
        <v>13</v>
      </c>
      <c r="H254" s="24">
        <f t="shared" si="3"/>
        <v>260</v>
      </c>
      <c r="I254" s="14"/>
    </row>
    <row r="255" s="2" customFormat="1" ht="24.75" customHeight="1" spans="1:9">
      <c r="A255" s="23">
        <v>43762</v>
      </c>
      <c r="B255" s="14"/>
      <c r="C255" s="14" t="s">
        <v>2029</v>
      </c>
      <c r="D255" s="14" t="s">
        <v>195</v>
      </c>
      <c r="E255" s="14" t="s">
        <v>196</v>
      </c>
      <c r="F255" s="14">
        <v>2</v>
      </c>
      <c r="G255" s="24">
        <v>161.6999</v>
      </c>
      <c r="H255" s="24">
        <f t="shared" si="3"/>
        <v>323.3998</v>
      </c>
      <c r="I255" s="14"/>
    </row>
    <row r="256" s="2" customFormat="1" ht="24.75" customHeight="1" spans="1:9">
      <c r="A256" s="23">
        <v>43763</v>
      </c>
      <c r="B256" s="14"/>
      <c r="C256" s="14" t="s">
        <v>2042</v>
      </c>
      <c r="D256" s="14" t="s">
        <v>73</v>
      </c>
      <c r="E256" s="14" t="s">
        <v>407</v>
      </c>
      <c r="F256" s="14">
        <v>22</v>
      </c>
      <c r="G256" s="24">
        <v>4.12</v>
      </c>
      <c r="H256" s="24">
        <f t="shared" si="3"/>
        <v>90.64</v>
      </c>
      <c r="I256" s="14"/>
    </row>
    <row r="257" s="2" customFormat="1" ht="24.75" customHeight="1" spans="1:9">
      <c r="A257" s="23">
        <v>43763</v>
      </c>
      <c r="B257" s="14"/>
      <c r="C257" s="14" t="s">
        <v>2044</v>
      </c>
      <c r="D257" s="14" t="s">
        <v>25</v>
      </c>
      <c r="E257" s="14" t="s">
        <v>29</v>
      </c>
      <c r="F257" s="14">
        <v>1400</v>
      </c>
      <c r="G257" s="24">
        <v>0.68</v>
      </c>
      <c r="H257" s="24">
        <f t="shared" si="3"/>
        <v>952</v>
      </c>
      <c r="I257" s="14"/>
    </row>
    <row r="258" s="2" customFormat="1" ht="24.75" customHeight="1" spans="1:9">
      <c r="A258" s="23">
        <v>43763</v>
      </c>
      <c r="B258" s="14"/>
      <c r="C258" s="14" t="s">
        <v>2035</v>
      </c>
      <c r="D258" s="14" t="s">
        <v>73</v>
      </c>
      <c r="E258" s="14" t="s">
        <v>158</v>
      </c>
      <c r="F258" s="14">
        <v>20</v>
      </c>
      <c r="G258" s="24">
        <v>2.5</v>
      </c>
      <c r="H258" s="24">
        <f t="shared" si="3"/>
        <v>50</v>
      </c>
      <c r="I258" s="14"/>
    </row>
    <row r="259" s="2" customFormat="1" ht="24.75" customHeight="1" spans="1:9">
      <c r="A259" s="23">
        <v>43763</v>
      </c>
      <c r="B259" s="14"/>
      <c r="C259" s="14" t="s">
        <v>2035</v>
      </c>
      <c r="D259" s="14" t="s">
        <v>485</v>
      </c>
      <c r="E259" s="14" t="s">
        <v>1583</v>
      </c>
      <c r="F259" s="14">
        <v>20</v>
      </c>
      <c r="G259" s="24">
        <v>9.31</v>
      </c>
      <c r="H259" s="24">
        <f t="shared" si="3"/>
        <v>186.2</v>
      </c>
      <c r="I259" s="14"/>
    </row>
    <row r="260" s="2" customFormat="1" ht="24.75" customHeight="1" spans="1:9">
      <c r="A260" s="23">
        <v>43763</v>
      </c>
      <c r="B260" s="14"/>
      <c r="C260" s="14" t="s">
        <v>2040</v>
      </c>
      <c r="D260" s="14" t="s">
        <v>73</v>
      </c>
      <c r="E260" s="14" t="s">
        <v>158</v>
      </c>
      <c r="F260" s="14">
        <v>20</v>
      </c>
      <c r="G260" s="24">
        <v>2.5</v>
      </c>
      <c r="H260" s="24">
        <f t="shared" si="3"/>
        <v>50</v>
      </c>
      <c r="I260" s="14"/>
    </row>
    <row r="261" s="2" customFormat="1" ht="24.75" customHeight="1" spans="1:9">
      <c r="A261" s="23">
        <v>43763</v>
      </c>
      <c r="B261" s="14"/>
      <c r="C261" s="14" t="s">
        <v>2042</v>
      </c>
      <c r="D261" s="14" t="s">
        <v>160</v>
      </c>
      <c r="E261" s="14" t="s">
        <v>870</v>
      </c>
      <c r="F261" s="14">
        <v>22</v>
      </c>
      <c r="G261" s="24">
        <v>5.65</v>
      </c>
      <c r="H261" s="24">
        <f t="shared" si="3"/>
        <v>124.3</v>
      </c>
      <c r="I261" s="14"/>
    </row>
    <row r="262" s="2" customFormat="1" ht="24.75" customHeight="1" spans="1:9">
      <c r="A262" s="23">
        <v>43763</v>
      </c>
      <c r="B262" s="14"/>
      <c r="C262" s="14" t="s">
        <v>2042</v>
      </c>
      <c r="D262" s="14" t="s">
        <v>73</v>
      </c>
      <c r="E262" s="14" t="s">
        <v>74</v>
      </c>
      <c r="F262" s="14">
        <v>44</v>
      </c>
      <c r="G262" s="24">
        <v>3.3999</v>
      </c>
      <c r="H262" s="24">
        <f t="shared" si="3"/>
        <v>149.5956</v>
      </c>
      <c r="I262" s="14"/>
    </row>
    <row r="263" s="2" customFormat="1" ht="24.75" customHeight="1" spans="1:9">
      <c r="A263" s="23">
        <v>43763</v>
      </c>
      <c r="B263" s="14"/>
      <c r="C263" s="14" t="s">
        <v>2042</v>
      </c>
      <c r="D263" s="14" t="s">
        <v>160</v>
      </c>
      <c r="E263" s="14" t="s">
        <v>870</v>
      </c>
      <c r="F263" s="14">
        <v>12</v>
      </c>
      <c r="G263" s="24">
        <v>5.65</v>
      </c>
      <c r="H263" s="24">
        <f t="shared" si="3"/>
        <v>67.8</v>
      </c>
      <c r="I263" s="14"/>
    </row>
    <row r="264" s="2" customFormat="1" ht="24.75" customHeight="1" spans="1:9">
      <c r="A264" s="23">
        <v>43763</v>
      </c>
      <c r="B264" s="14"/>
      <c r="C264" s="14" t="s">
        <v>2040</v>
      </c>
      <c r="D264" s="14" t="s">
        <v>172</v>
      </c>
      <c r="E264" s="14" t="s">
        <v>436</v>
      </c>
      <c r="F264" s="14">
        <v>20</v>
      </c>
      <c r="G264" s="24">
        <v>3.11</v>
      </c>
      <c r="H264" s="24">
        <f t="shared" si="3"/>
        <v>62.2</v>
      </c>
      <c r="I264" s="14"/>
    </row>
    <row r="265" s="34" customFormat="1" ht="25.5" customHeight="1" spans="1:9">
      <c r="A265" s="49" t="s">
        <v>48</v>
      </c>
      <c r="B265" s="48"/>
      <c r="C265" s="49" t="str">
        <f>IF(H265&lt;0,"负","")&amp;IF(TRUNC(ROUND(H265,2))=0,"",TEXT(TRUNC(ABS(ROUND(H265,2))),"[DBNum2]")&amp;"元")&amp;IF(ISERR(FIND(".",ROUND(H265,2))),"",TEXT(RIGHT(TRUNC(ROUND(H265,2)*10)),"[DBNum2]"))&amp;IF(ISERR(FIND(".0",TEXT(H265,"0.00"))),"角","")&amp;IF(LEFT(RIGHT(ROUND(H265,2),3))=".",TEXT(RIGHT(ROUND(H265,2)),"[DBNum2]")&amp;"分","整")</f>
        <v>柒万零捌佰捌拾元伍角肆分</v>
      </c>
      <c r="D265" s="52"/>
      <c r="E265" s="48"/>
      <c r="F265" s="49" t="s">
        <v>49</v>
      </c>
      <c r="G265" s="48"/>
      <c r="H265" s="53">
        <f>SUM(H8:H264)</f>
        <v>70880.5449</v>
      </c>
      <c r="I265" s="54"/>
    </row>
    <row r="266" ht="12.75" customHeight="1" spans="7:7">
      <c r="G266" s="5"/>
    </row>
    <row r="267" s="3" customFormat="1" ht="20.1" customHeight="1" spans="1:11">
      <c r="A267" s="3" t="s">
        <v>50</v>
      </c>
      <c r="H267" s="3" t="s">
        <v>51</v>
      </c>
      <c r="K267" s="5"/>
    </row>
    <row r="268" s="3" customFormat="1" ht="20.1" customHeight="1" spans="1:11">
      <c r="A268" s="3" t="s">
        <v>52</v>
      </c>
      <c r="H268" s="3" t="s">
        <v>52</v>
      </c>
      <c r="K268" s="5"/>
    </row>
    <row r="269" s="4" customFormat="1" ht="20.1" customHeight="1" spans="1:11">
      <c r="A269" s="26" t="s">
        <v>53</v>
      </c>
      <c r="B269" s="27" t="s">
        <v>54</v>
      </c>
      <c r="C269" s="27"/>
      <c r="D269" s="30" t="s">
        <v>0</v>
      </c>
      <c r="K269" s="5"/>
    </row>
    <row r="270" s="4" customFormat="1" ht="20.1" customHeight="1" spans="1:11">
      <c r="A270" s="26"/>
      <c r="B270" s="27" t="s">
        <v>55</v>
      </c>
      <c r="C270" s="27"/>
      <c r="D270" s="68" t="s">
        <v>56</v>
      </c>
      <c r="K270" s="5"/>
    </row>
    <row r="271" s="4" customFormat="1" ht="20.1" customHeight="1" spans="1:11">
      <c r="A271" s="26"/>
      <c r="B271" s="27" t="s">
        <v>57</v>
      </c>
      <c r="C271" s="27"/>
      <c r="D271" s="30" t="s">
        <v>58</v>
      </c>
      <c r="H271" s="33"/>
      <c r="I271" s="32"/>
      <c r="K271" s="5"/>
    </row>
    <row r="272" s="4" customFormat="1" ht="20.1" customHeight="1" spans="1:11">
      <c r="A272" s="26"/>
      <c r="B272" s="27" t="s">
        <v>59</v>
      </c>
      <c r="C272" s="27"/>
      <c r="D272" s="30" t="s">
        <v>60</v>
      </c>
      <c r="K272" s="5"/>
    </row>
    <row r="273" s="4" customFormat="1" ht="20.1" customHeight="1" spans="1:11">
      <c r="A273" s="30" t="s">
        <v>61</v>
      </c>
      <c r="K273" s="5"/>
    </row>
    <row r="274" s="4" customFormat="1" ht="20.1" customHeight="1" spans="2:11">
      <c r="B274" s="30" t="s">
        <v>62</v>
      </c>
      <c r="E274" s="30"/>
      <c r="F274" s="30"/>
      <c r="K274" s="5"/>
    </row>
  </sheetData>
  <autoFilter ref="A7:K265">
    <extLst/>
  </autoFilter>
  <mergeCells count="10">
    <mergeCell ref="A1:I1"/>
    <mergeCell ref="A2:I2"/>
    <mergeCell ref="A265:B265"/>
    <mergeCell ref="C265:E265"/>
    <mergeCell ref="F265:G265"/>
    <mergeCell ref="B269:C269"/>
    <mergeCell ref="B270:C270"/>
    <mergeCell ref="B271:C271"/>
    <mergeCell ref="B272:C272"/>
    <mergeCell ref="A269:A272"/>
  </mergeCells>
  <printOptions horizontalCentered="1" verticalCentered="1"/>
  <pageMargins left="0" right="0" top="0" bottom="0" header="0.15748031496063" footer="0.15748031496063"/>
  <pageSetup paperSize="9" scale="92" orientation="landscape"/>
  <headerFooter alignWithMargins="0">
    <oddFooter>&amp;C第 &amp;P 页，共 &amp;N 页</oddFooter>
  </headerFooter>
  <rowBreaks count="1" manualBreakCount="1">
    <brk id="260" max="8" man="1"/>
  </rowBreak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7"/>
  <sheetViews>
    <sheetView workbookViewId="0">
      <selection activeCell="I80" sqref="I80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2046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43739</v>
      </c>
      <c r="B8" s="14"/>
      <c r="C8" s="14" t="s">
        <v>2047</v>
      </c>
      <c r="D8" s="14" t="s">
        <v>195</v>
      </c>
      <c r="E8" s="14" t="s">
        <v>196</v>
      </c>
      <c r="F8" s="14">
        <v>1</v>
      </c>
      <c r="G8" s="24">
        <v>161</v>
      </c>
      <c r="H8" s="24">
        <f>F8*G8</f>
        <v>161</v>
      </c>
      <c r="I8" s="14"/>
    </row>
    <row r="9" s="2" customFormat="1" ht="24.75" customHeight="1" spans="1:9">
      <c r="A9" s="23">
        <v>43739</v>
      </c>
      <c r="B9" s="14"/>
      <c r="C9" s="14" t="s">
        <v>2047</v>
      </c>
      <c r="D9" s="14" t="s">
        <v>93</v>
      </c>
      <c r="E9" s="14" t="s">
        <v>1498</v>
      </c>
      <c r="F9" s="14">
        <v>1</v>
      </c>
      <c r="G9" s="24">
        <v>6</v>
      </c>
      <c r="H9" s="24">
        <f t="shared" ref="H9:H67" si="0">F9*G9</f>
        <v>6</v>
      </c>
      <c r="I9" s="14"/>
    </row>
    <row r="10" s="2" customFormat="1" ht="24.75" customHeight="1" spans="1:9">
      <c r="A10" s="23">
        <v>43739</v>
      </c>
      <c r="B10" s="14"/>
      <c r="C10" s="14" t="s">
        <v>1998</v>
      </c>
      <c r="D10" s="14" t="s">
        <v>93</v>
      </c>
      <c r="E10" s="14" t="s">
        <v>94</v>
      </c>
      <c r="F10" s="14">
        <v>6</v>
      </c>
      <c r="G10" s="24">
        <v>3.7</v>
      </c>
      <c r="H10" s="24">
        <f t="shared" si="0"/>
        <v>22.2</v>
      </c>
      <c r="I10" s="14"/>
    </row>
    <row r="11" s="2" customFormat="1" ht="24.75" customHeight="1" spans="1:9">
      <c r="A11" s="23">
        <v>43739</v>
      </c>
      <c r="B11" s="14"/>
      <c r="C11" s="14" t="s">
        <v>2047</v>
      </c>
      <c r="D11" s="14" t="s">
        <v>37</v>
      </c>
      <c r="E11" s="14" t="s">
        <v>105</v>
      </c>
      <c r="F11" s="14">
        <v>4</v>
      </c>
      <c r="G11" s="24">
        <v>6.8</v>
      </c>
      <c r="H11" s="24">
        <f t="shared" si="0"/>
        <v>27.2</v>
      </c>
      <c r="I11" s="14"/>
    </row>
    <row r="12" s="2" customFormat="1" ht="24.75" customHeight="1" spans="1:9">
      <c r="A12" s="23">
        <v>43739</v>
      </c>
      <c r="B12" s="14"/>
      <c r="C12" s="14" t="s">
        <v>2047</v>
      </c>
      <c r="D12" s="14" t="s">
        <v>1958</v>
      </c>
      <c r="E12" s="14" t="s">
        <v>2026</v>
      </c>
      <c r="F12" s="14">
        <v>1</v>
      </c>
      <c r="G12" s="24">
        <v>7.3</v>
      </c>
      <c r="H12" s="24">
        <f t="shared" si="0"/>
        <v>7.3</v>
      </c>
      <c r="I12" s="14"/>
    </row>
    <row r="13" s="2" customFormat="1" ht="24.75" customHeight="1" spans="1:9">
      <c r="A13" s="23">
        <v>43739</v>
      </c>
      <c r="B13" s="14"/>
      <c r="C13" s="14" t="s">
        <v>2047</v>
      </c>
      <c r="D13" s="14" t="s">
        <v>37</v>
      </c>
      <c r="E13" s="14" t="s">
        <v>126</v>
      </c>
      <c r="F13" s="14">
        <v>1</v>
      </c>
      <c r="G13" s="24">
        <v>12</v>
      </c>
      <c r="H13" s="24">
        <f t="shared" si="0"/>
        <v>12</v>
      </c>
      <c r="I13" s="14"/>
    </row>
    <row r="14" s="2" customFormat="1" ht="24.75" customHeight="1" spans="1:9">
      <c r="A14" s="23">
        <v>43739</v>
      </c>
      <c r="B14" s="14"/>
      <c r="C14" s="14" t="s">
        <v>2047</v>
      </c>
      <c r="D14" s="14" t="s">
        <v>123</v>
      </c>
      <c r="E14" s="14" t="s">
        <v>124</v>
      </c>
      <c r="F14" s="14">
        <v>2</v>
      </c>
      <c r="G14" s="24">
        <v>1.8</v>
      </c>
      <c r="H14" s="24">
        <f t="shared" si="0"/>
        <v>3.6</v>
      </c>
      <c r="I14" s="14"/>
    </row>
    <row r="15" s="2" customFormat="1" ht="24.75" customHeight="1" spans="1:9">
      <c r="A15" s="23">
        <v>43739</v>
      </c>
      <c r="B15" s="14"/>
      <c r="C15" s="14" t="s">
        <v>2047</v>
      </c>
      <c r="D15" s="14" t="s">
        <v>90</v>
      </c>
      <c r="E15" s="14" t="s">
        <v>91</v>
      </c>
      <c r="F15" s="14">
        <v>2</v>
      </c>
      <c r="G15" s="24">
        <v>4.3</v>
      </c>
      <c r="H15" s="24">
        <f t="shared" si="0"/>
        <v>8.6</v>
      </c>
      <c r="I15" s="14"/>
    </row>
    <row r="16" s="2" customFormat="1" ht="24.75" customHeight="1" spans="1:9">
      <c r="A16" s="23">
        <v>43739</v>
      </c>
      <c r="B16" s="14"/>
      <c r="C16" s="14" t="s">
        <v>1995</v>
      </c>
      <c r="D16" s="14" t="s">
        <v>37</v>
      </c>
      <c r="E16" s="14" t="s">
        <v>389</v>
      </c>
      <c r="F16" s="14">
        <v>24</v>
      </c>
      <c r="G16" s="24">
        <v>6</v>
      </c>
      <c r="H16" s="24">
        <f t="shared" si="0"/>
        <v>144</v>
      </c>
      <c r="I16" s="14"/>
    </row>
    <row r="17" s="2" customFormat="1" ht="24.75" customHeight="1" spans="1:9">
      <c r="A17" s="23">
        <v>43739</v>
      </c>
      <c r="B17" s="14"/>
      <c r="C17" s="14" t="s">
        <v>1994</v>
      </c>
      <c r="D17" s="14" t="s">
        <v>98</v>
      </c>
      <c r="E17" s="14" t="s">
        <v>83</v>
      </c>
      <c r="F17" s="14">
        <v>325</v>
      </c>
      <c r="G17" s="24">
        <v>1.55</v>
      </c>
      <c r="H17" s="24">
        <f t="shared" si="0"/>
        <v>503.75</v>
      </c>
      <c r="I17" s="14"/>
    </row>
    <row r="18" s="2" customFormat="1" ht="24.75" customHeight="1" spans="1:9">
      <c r="A18" s="23">
        <v>43739</v>
      </c>
      <c r="B18" s="14"/>
      <c r="C18" s="14" t="s">
        <v>2047</v>
      </c>
      <c r="D18" s="14" t="s">
        <v>37</v>
      </c>
      <c r="E18" s="14" t="s">
        <v>235</v>
      </c>
      <c r="F18" s="14">
        <v>2</v>
      </c>
      <c r="G18" s="24">
        <v>5.84</v>
      </c>
      <c r="H18" s="24">
        <f t="shared" si="0"/>
        <v>11.68</v>
      </c>
      <c r="I18" s="14"/>
    </row>
    <row r="19" s="2" customFormat="1" ht="24.75" customHeight="1" spans="1:9">
      <c r="A19" s="23">
        <v>43739</v>
      </c>
      <c r="B19" s="14"/>
      <c r="C19" s="14" t="s">
        <v>2047</v>
      </c>
      <c r="D19" s="14" t="s">
        <v>118</v>
      </c>
      <c r="E19" s="14" t="s">
        <v>119</v>
      </c>
      <c r="F19" s="14">
        <v>1</v>
      </c>
      <c r="G19" s="24">
        <v>2.3</v>
      </c>
      <c r="H19" s="24">
        <f t="shared" si="0"/>
        <v>2.3</v>
      </c>
      <c r="I19" s="14"/>
    </row>
    <row r="20" s="2" customFormat="1" ht="24.75" customHeight="1" spans="1:9">
      <c r="A20" s="23">
        <v>43739</v>
      </c>
      <c r="B20" s="14"/>
      <c r="C20" s="14" t="s">
        <v>1998</v>
      </c>
      <c r="D20" s="14" t="s">
        <v>98</v>
      </c>
      <c r="E20" s="14" t="s">
        <v>83</v>
      </c>
      <c r="F20" s="14">
        <v>6</v>
      </c>
      <c r="G20" s="24">
        <v>1.55</v>
      </c>
      <c r="H20" s="24">
        <f t="shared" si="0"/>
        <v>9.3</v>
      </c>
      <c r="I20" s="14"/>
    </row>
    <row r="21" s="2" customFormat="1" ht="24.75" customHeight="1" spans="1:9">
      <c r="A21" s="23">
        <v>43739</v>
      </c>
      <c r="B21" s="14"/>
      <c r="C21" s="14" t="s">
        <v>2047</v>
      </c>
      <c r="D21" s="14" t="s">
        <v>93</v>
      </c>
      <c r="E21" s="14" t="s">
        <v>1498</v>
      </c>
      <c r="F21" s="14">
        <v>3</v>
      </c>
      <c r="G21" s="24">
        <v>6</v>
      </c>
      <c r="H21" s="24">
        <f t="shared" si="0"/>
        <v>18</v>
      </c>
      <c r="I21" s="14"/>
    </row>
    <row r="22" s="2" customFormat="1" ht="24.75" customHeight="1" spans="1:9">
      <c r="A22" s="23">
        <v>43739</v>
      </c>
      <c r="B22" s="14"/>
      <c r="C22" s="14" t="s">
        <v>2047</v>
      </c>
      <c r="D22" s="14" t="s">
        <v>123</v>
      </c>
      <c r="E22" s="14" t="s">
        <v>124</v>
      </c>
      <c r="F22" s="14">
        <v>4</v>
      </c>
      <c r="G22" s="24">
        <v>1.8</v>
      </c>
      <c r="H22" s="24">
        <f t="shared" si="0"/>
        <v>7.2</v>
      </c>
      <c r="I22" s="14"/>
    </row>
    <row r="23" s="2" customFormat="1" ht="24.75" customHeight="1" spans="1:9">
      <c r="A23" s="23">
        <v>43739</v>
      </c>
      <c r="B23" s="14"/>
      <c r="C23" s="14" t="s">
        <v>2047</v>
      </c>
      <c r="D23" s="14" t="s">
        <v>37</v>
      </c>
      <c r="E23" s="14" t="s">
        <v>68</v>
      </c>
      <c r="F23" s="14">
        <v>1</v>
      </c>
      <c r="G23" s="24">
        <v>6.5</v>
      </c>
      <c r="H23" s="24">
        <f t="shared" si="0"/>
        <v>6.5</v>
      </c>
      <c r="I23" s="14"/>
    </row>
    <row r="24" s="2" customFormat="1" ht="24.75" customHeight="1" spans="1:9">
      <c r="A24" s="23">
        <v>43739</v>
      </c>
      <c r="B24" s="14"/>
      <c r="C24" s="14" t="s">
        <v>2047</v>
      </c>
      <c r="D24" s="14" t="s">
        <v>93</v>
      </c>
      <c r="E24" s="14" t="s">
        <v>94</v>
      </c>
      <c r="F24" s="14">
        <v>2</v>
      </c>
      <c r="G24" s="24">
        <v>3.7</v>
      </c>
      <c r="H24" s="24">
        <f t="shared" si="0"/>
        <v>7.4</v>
      </c>
      <c r="I24" s="14"/>
    </row>
    <row r="25" s="2" customFormat="1" ht="24.75" customHeight="1" spans="1:9">
      <c r="A25" s="23">
        <v>43739</v>
      </c>
      <c r="B25" s="14"/>
      <c r="C25" s="14" t="s">
        <v>2047</v>
      </c>
      <c r="D25" s="14" t="s">
        <v>85</v>
      </c>
      <c r="E25" s="14" t="s">
        <v>237</v>
      </c>
      <c r="F25" s="14">
        <v>1</v>
      </c>
      <c r="G25" s="24">
        <v>24.5</v>
      </c>
      <c r="H25" s="24">
        <f t="shared" si="0"/>
        <v>24.5</v>
      </c>
      <c r="I25" s="14"/>
    </row>
    <row r="26" s="2" customFormat="1" ht="24.75" customHeight="1" spans="1:9">
      <c r="A26" s="23">
        <v>43742</v>
      </c>
      <c r="B26" s="14"/>
      <c r="C26" s="14" t="s">
        <v>2048</v>
      </c>
      <c r="D26" s="14" t="s">
        <v>123</v>
      </c>
      <c r="E26" s="14" t="s">
        <v>1956</v>
      </c>
      <c r="F26" s="14">
        <v>2</v>
      </c>
      <c r="G26" s="24">
        <v>2.1</v>
      </c>
      <c r="H26" s="24">
        <f t="shared" si="0"/>
        <v>4.2</v>
      </c>
      <c r="I26" s="14"/>
    </row>
    <row r="27" s="2" customFormat="1" ht="24.75" customHeight="1" spans="1:9">
      <c r="A27" s="23">
        <v>43742</v>
      </c>
      <c r="B27" s="14"/>
      <c r="C27" s="14" t="s">
        <v>2049</v>
      </c>
      <c r="D27" s="14" t="s">
        <v>123</v>
      </c>
      <c r="E27" s="14" t="s">
        <v>124</v>
      </c>
      <c r="F27" s="14">
        <v>3</v>
      </c>
      <c r="G27" s="24">
        <v>1.8</v>
      </c>
      <c r="H27" s="24">
        <f t="shared" si="0"/>
        <v>5.4</v>
      </c>
      <c r="I27" s="14"/>
    </row>
    <row r="28" s="2" customFormat="1" ht="24.75" customHeight="1" spans="1:9">
      <c r="A28" s="23">
        <v>43750</v>
      </c>
      <c r="B28" s="14"/>
      <c r="C28" s="14" t="s">
        <v>2050</v>
      </c>
      <c r="D28" s="14" t="s">
        <v>123</v>
      </c>
      <c r="E28" s="14" t="s">
        <v>124</v>
      </c>
      <c r="F28" s="14">
        <v>24</v>
      </c>
      <c r="G28" s="24">
        <v>1.8</v>
      </c>
      <c r="H28" s="24">
        <f t="shared" si="0"/>
        <v>43.2</v>
      </c>
      <c r="I28" s="14"/>
    </row>
    <row r="29" s="2" customFormat="1" ht="24.75" customHeight="1" spans="1:9">
      <c r="A29" s="23">
        <v>43742</v>
      </c>
      <c r="B29" s="14"/>
      <c r="C29" s="14" t="s">
        <v>2048</v>
      </c>
      <c r="D29" s="14" t="s">
        <v>31</v>
      </c>
      <c r="E29" s="14" t="s">
        <v>32</v>
      </c>
      <c r="F29" s="14">
        <v>2</v>
      </c>
      <c r="G29" s="24">
        <v>2.18</v>
      </c>
      <c r="H29" s="24">
        <f t="shared" si="0"/>
        <v>4.36</v>
      </c>
      <c r="I29" s="14"/>
    </row>
    <row r="30" s="2" customFormat="1" ht="24.75" customHeight="1" spans="1:9">
      <c r="A30" s="23">
        <v>43742</v>
      </c>
      <c r="B30" s="14"/>
      <c r="C30" s="14" t="s">
        <v>2051</v>
      </c>
      <c r="D30" s="14" t="s">
        <v>123</v>
      </c>
      <c r="E30" s="14" t="s">
        <v>124</v>
      </c>
      <c r="F30" s="14">
        <v>16</v>
      </c>
      <c r="G30" s="24">
        <v>1.8</v>
      </c>
      <c r="H30" s="24">
        <f t="shared" si="0"/>
        <v>28.8</v>
      </c>
      <c r="I30" s="14"/>
    </row>
    <row r="31" s="2" customFormat="1" ht="24.75" customHeight="1" spans="1:9">
      <c r="A31" s="23">
        <v>43742</v>
      </c>
      <c r="B31" s="14"/>
      <c r="C31" s="14" t="s">
        <v>2049</v>
      </c>
      <c r="D31" s="14" t="s">
        <v>123</v>
      </c>
      <c r="E31" s="14" t="s">
        <v>124</v>
      </c>
      <c r="F31" s="14">
        <v>8</v>
      </c>
      <c r="G31" s="24">
        <v>1.8</v>
      </c>
      <c r="H31" s="24">
        <f t="shared" si="0"/>
        <v>14.4</v>
      </c>
      <c r="I31" s="14"/>
    </row>
    <row r="32" s="2" customFormat="1" ht="24.75" customHeight="1" spans="1:9">
      <c r="A32" s="23">
        <v>43753</v>
      </c>
      <c r="B32" s="14"/>
      <c r="C32" s="14" t="s">
        <v>2052</v>
      </c>
      <c r="D32" s="14" t="s">
        <v>93</v>
      </c>
      <c r="E32" s="14" t="s">
        <v>94</v>
      </c>
      <c r="F32" s="14">
        <v>36</v>
      </c>
      <c r="G32" s="24">
        <v>3.7</v>
      </c>
      <c r="H32" s="24">
        <f t="shared" si="0"/>
        <v>133.2</v>
      </c>
      <c r="I32" s="14"/>
    </row>
    <row r="33" s="2" customFormat="1" ht="24.75" customHeight="1" spans="1:9">
      <c r="A33" s="23">
        <v>43753</v>
      </c>
      <c r="B33" s="14"/>
      <c r="C33" s="14" t="s">
        <v>2052</v>
      </c>
      <c r="D33" s="14" t="s">
        <v>37</v>
      </c>
      <c r="E33" s="14" t="s">
        <v>68</v>
      </c>
      <c r="F33" s="14">
        <v>6</v>
      </c>
      <c r="G33" s="24">
        <v>6.5</v>
      </c>
      <c r="H33" s="24">
        <f t="shared" si="0"/>
        <v>39</v>
      </c>
      <c r="I33" s="14"/>
    </row>
    <row r="34" s="2" customFormat="1" ht="24.75" customHeight="1" spans="1:9">
      <c r="A34" s="23">
        <v>43753</v>
      </c>
      <c r="B34" s="14"/>
      <c r="C34" s="14" t="s">
        <v>2052</v>
      </c>
      <c r="D34" s="14" t="s">
        <v>37</v>
      </c>
      <c r="E34" s="14" t="s">
        <v>126</v>
      </c>
      <c r="F34" s="14">
        <v>6</v>
      </c>
      <c r="G34" s="24">
        <v>12</v>
      </c>
      <c r="H34" s="24">
        <f t="shared" si="0"/>
        <v>72</v>
      </c>
      <c r="I34" s="14"/>
    </row>
    <row r="35" s="2" customFormat="1" ht="24.75" customHeight="1" spans="1:9">
      <c r="A35" s="23">
        <v>43753</v>
      </c>
      <c r="B35" s="14"/>
      <c r="C35" s="14" t="s">
        <v>2052</v>
      </c>
      <c r="D35" s="14" t="s">
        <v>37</v>
      </c>
      <c r="E35" s="14" t="s">
        <v>105</v>
      </c>
      <c r="F35" s="14">
        <v>24</v>
      </c>
      <c r="G35" s="24">
        <v>6.8</v>
      </c>
      <c r="H35" s="24">
        <f t="shared" si="0"/>
        <v>163.2</v>
      </c>
      <c r="I35" s="14"/>
    </row>
    <row r="36" s="2" customFormat="1" ht="24.75" customHeight="1" spans="1:9">
      <c r="A36" s="23">
        <v>43756</v>
      </c>
      <c r="B36" s="14"/>
      <c r="C36" s="14" t="s">
        <v>1989</v>
      </c>
      <c r="D36" s="14" t="s">
        <v>90</v>
      </c>
      <c r="E36" s="14" t="s">
        <v>91</v>
      </c>
      <c r="F36" s="14">
        <v>80</v>
      </c>
      <c r="G36" s="24">
        <v>4.3</v>
      </c>
      <c r="H36" s="24">
        <f t="shared" si="0"/>
        <v>344</v>
      </c>
      <c r="I36" s="14"/>
    </row>
    <row r="37" s="2" customFormat="1" ht="24.75" customHeight="1" spans="1:9">
      <c r="A37" s="23">
        <v>43756</v>
      </c>
      <c r="B37" s="14"/>
      <c r="C37" s="14" t="s">
        <v>2053</v>
      </c>
      <c r="D37" s="14" t="s">
        <v>123</v>
      </c>
      <c r="E37" s="14" t="s">
        <v>124</v>
      </c>
      <c r="F37" s="14">
        <v>6</v>
      </c>
      <c r="G37" s="24">
        <v>1.8</v>
      </c>
      <c r="H37" s="24">
        <f t="shared" si="0"/>
        <v>10.8</v>
      </c>
      <c r="I37" s="14"/>
    </row>
    <row r="38" s="2" customFormat="1" ht="24.75" customHeight="1" spans="1:9">
      <c r="A38" s="23">
        <v>43756</v>
      </c>
      <c r="B38" s="14"/>
      <c r="C38" s="14" t="s">
        <v>2053</v>
      </c>
      <c r="D38" s="14" t="s">
        <v>90</v>
      </c>
      <c r="E38" s="14" t="s">
        <v>91</v>
      </c>
      <c r="F38" s="14">
        <v>4</v>
      </c>
      <c r="G38" s="24">
        <v>4.3</v>
      </c>
      <c r="H38" s="24">
        <f t="shared" si="0"/>
        <v>17.2</v>
      </c>
      <c r="I38" s="14"/>
    </row>
    <row r="39" s="2" customFormat="1" ht="24.75" customHeight="1" spans="1:9">
      <c r="A39" s="23">
        <v>43757</v>
      </c>
      <c r="B39" s="14"/>
      <c r="C39" s="14" t="s">
        <v>2054</v>
      </c>
      <c r="D39" s="14" t="s">
        <v>118</v>
      </c>
      <c r="E39" s="14" t="s">
        <v>119</v>
      </c>
      <c r="F39" s="14">
        <v>7</v>
      </c>
      <c r="G39" s="24">
        <v>2.3</v>
      </c>
      <c r="H39" s="24">
        <f t="shared" si="0"/>
        <v>16.1</v>
      </c>
      <c r="I39" s="14"/>
    </row>
    <row r="40" s="2" customFormat="1" ht="24.75" customHeight="1" spans="1:9">
      <c r="A40" s="23">
        <v>43757</v>
      </c>
      <c r="B40" s="14"/>
      <c r="C40" s="14" t="s">
        <v>2054</v>
      </c>
      <c r="D40" s="14" t="s">
        <v>90</v>
      </c>
      <c r="E40" s="14" t="s">
        <v>91</v>
      </c>
      <c r="F40" s="14">
        <v>2</v>
      </c>
      <c r="G40" s="24">
        <v>4.3</v>
      </c>
      <c r="H40" s="24">
        <f t="shared" si="0"/>
        <v>8.6</v>
      </c>
      <c r="I40" s="14"/>
    </row>
    <row r="41" s="2" customFormat="1" ht="24.75" customHeight="1" spans="1:9">
      <c r="A41" s="23">
        <v>43757</v>
      </c>
      <c r="B41" s="14"/>
      <c r="C41" s="14" t="s">
        <v>2054</v>
      </c>
      <c r="D41" s="14" t="s">
        <v>90</v>
      </c>
      <c r="E41" s="14" t="s">
        <v>440</v>
      </c>
      <c r="F41" s="14">
        <v>8</v>
      </c>
      <c r="G41" s="24">
        <v>4.12</v>
      </c>
      <c r="H41" s="24">
        <f t="shared" si="0"/>
        <v>32.96</v>
      </c>
      <c r="I41" s="14"/>
    </row>
    <row r="42" s="2" customFormat="1" ht="24.75" customHeight="1" spans="1:9">
      <c r="A42" s="23">
        <v>43753</v>
      </c>
      <c r="B42" s="14"/>
      <c r="C42" s="14" t="s">
        <v>2052</v>
      </c>
      <c r="D42" s="14" t="s">
        <v>85</v>
      </c>
      <c r="E42" s="14" t="s">
        <v>237</v>
      </c>
      <c r="F42" s="14">
        <v>6</v>
      </c>
      <c r="G42" s="24">
        <v>24.5</v>
      </c>
      <c r="H42" s="24">
        <f t="shared" si="0"/>
        <v>147</v>
      </c>
      <c r="I42" s="14"/>
    </row>
    <row r="43" s="2" customFormat="1" ht="24.75" customHeight="1" spans="1:9">
      <c r="A43" s="23">
        <v>43753</v>
      </c>
      <c r="B43" s="14"/>
      <c r="C43" s="14" t="s">
        <v>2052</v>
      </c>
      <c r="D43" s="14" t="s">
        <v>211</v>
      </c>
      <c r="E43" s="14" t="s">
        <v>212</v>
      </c>
      <c r="F43" s="14">
        <v>6</v>
      </c>
      <c r="G43" s="24">
        <v>7.9999</v>
      </c>
      <c r="H43" s="24">
        <f t="shared" si="0"/>
        <v>47.9994</v>
      </c>
      <c r="I43" s="14"/>
    </row>
    <row r="44" s="2" customFormat="1" ht="24.75" customHeight="1" spans="1:9">
      <c r="A44" s="23">
        <v>43757</v>
      </c>
      <c r="B44" s="14"/>
      <c r="C44" s="14" t="s">
        <v>2054</v>
      </c>
      <c r="D44" s="14" t="s">
        <v>93</v>
      </c>
      <c r="E44" s="14" t="s">
        <v>94</v>
      </c>
      <c r="F44" s="14">
        <v>8</v>
      </c>
      <c r="G44" s="24">
        <v>3.7</v>
      </c>
      <c r="H44" s="24">
        <f t="shared" si="0"/>
        <v>29.6</v>
      </c>
      <c r="I44" s="14"/>
    </row>
    <row r="45" s="2" customFormat="1" ht="24.75" customHeight="1" spans="1:9">
      <c r="A45" s="23">
        <v>43757</v>
      </c>
      <c r="B45" s="14"/>
      <c r="C45" s="14" t="s">
        <v>2054</v>
      </c>
      <c r="D45" s="14" t="s">
        <v>123</v>
      </c>
      <c r="E45" s="14" t="s">
        <v>124</v>
      </c>
      <c r="F45" s="14">
        <v>6</v>
      </c>
      <c r="G45" s="24">
        <v>1.8</v>
      </c>
      <c r="H45" s="24">
        <f t="shared" si="0"/>
        <v>10.8</v>
      </c>
      <c r="I45" s="14"/>
    </row>
    <row r="46" s="2" customFormat="1" ht="24.75" customHeight="1" spans="1:9">
      <c r="A46" s="23">
        <v>43757</v>
      </c>
      <c r="B46" s="14"/>
      <c r="C46" s="14" t="s">
        <v>2054</v>
      </c>
      <c r="D46" s="14" t="s">
        <v>123</v>
      </c>
      <c r="E46" s="14" t="s">
        <v>124</v>
      </c>
      <c r="F46" s="14">
        <v>8</v>
      </c>
      <c r="G46" s="24">
        <v>1.8</v>
      </c>
      <c r="H46" s="24">
        <f t="shared" si="0"/>
        <v>14.4</v>
      </c>
      <c r="I46" s="14"/>
    </row>
    <row r="47" s="2" customFormat="1" ht="24.75" customHeight="1" spans="1:9">
      <c r="A47" s="23">
        <v>43757</v>
      </c>
      <c r="B47" s="14"/>
      <c r="C47" s="14" t="s">
        <v>2054</v>
      </c>
      <c r="D47" s="14" t="s">
        <v>37</v>
      </c>
      <c r="E47" s="14" t="s">
        <v>88</v>
      </c>
      <c r="F47" s="14">
        <v>6</v>
      </c>
      <c r="G47" s="24">
        <v>3.3999</v>
      </c>
      <c r="H47" s="24">
        <f t="shared" si="0"/>
        <v>20.3994</v>
      </c>
      <c r="I47" s="14"/>
    </row>
    <row r="48" s="2" customFormat="1" ht="24.75" customHeight="1" spans="1:9">
      <c r="A48" s="23">
        <v>43757</v>
      </c>
      <c r="B48" s="14"/>
      <c r="C48" s="14" t="s">
        <v>2054</v>
      </c>
      <c r="D48" s="14" t="s">
        <v>73</v>
      </c>
      <c r="E48" s="14" t="s">
        <v>158</v>
      </c>
      <c r="F48" s="14">
        <v>2</v>
      </c>
      <c r="G48" s="24">
        <v>2.5</v>
      </c>
      <c r="H48" s="24">
        <f t="shared" si="0"/>
        <v>5</v>
      </c>
      <c r="I48" s="14"/>
    </row>
    <row r="49" s="2" customFormat="1" ht="24.75" customHeight="1" spans="1:9">
      <c r="A49" s="23">
        <v>43761</v>
      </c>
      <c r="B49" s="14"/>
      <c r="C49" s="14" t="s">
        <v>2055</v>
      </c>
      <c r="D49" s="14" t="s">
        <v>123</v>
      </c>
      <c r="E49" s="14" t="s">
        <v>124</v>
      </c>
      <c r="F49" s="14">
        <v>16</v>
      </c>
      <c r="G49" s="24">
        <v>1.8</v>
      </c>
      <c r="H49" s="24">
        <f t="shared" si="0"/>
        <v>28.8</v>
      </c>
      <c r="I49" s="14"/>
    </row>
    <row r="50" s="2" customFormat="1" ht="24.75" customHeight="1" spans="1:9">
      <c r="A50" s="23">
        <v>43756</v>
      </c>
      <c r="B50" s="14"/>
      <c r="C50" s="14" t="s">
        <v>1989</v>
      </c>
      <c r="D50" s="14" t="s">
        <v>37</v>
      </c>
      <c r="E50" s="14" t="s">
        <v>88</v>
      </c>
      <c r="F50" s="14">
        <v>36</v>
      </c>
      <c r="G50" s="24">
        <v>3.3999</v>
      </c>
      <c r="H50" s="24">
        <f t="shared" si="0"/>
        <v>122.3964</v>
      </c>
      <c r="I50" s="14"/>
    </row>
    <row r="51" s="2" customFormat="1" ht="24.75" customHeight="1" spans="1:9">
      <c r="A51" s="23">
        <v>43756</v>
      </c>
      <c r="B51" s="14"/>
      <c r="C51" s="14" t="s">
        <v>2053</v>
      </c>
      <c r="D51" s="14" t="s">
        <v>93</v>
      </c>
      <c r="E51" s="14" t="s">
        <v>94</v>
      </c>
      <c r="F51" s="14">
        <v>4</v>
      </c>
      <c r="G51" s="24">
        <v>3.7</v>
      </c>
      <c r="H51" s="24">
        <f t="shared" si="0"/>
        <v>14.8</v>
      </c>
      <c r="I51" s="14"/>
    </row>
    <row r="52" s="2" customFormat="1" ht="24.75" customHeight="1" spans="1:9">
      <c r="A52" s="23">
        <v>43756</v>
      </c>
      <c r="B52" s="14"/>
      <c r="C52" s="14" t="s">
        <v>2053</v>
      </c>
      <c r="D52" s="14" t="s">
        <v>98</v>
      </c>
      <c r="E52" s="14" t="s">
        <v>83</v>
      </c>
      <c r="F52" s="14">
        <v>2</v>
      </c>
      <c r="G52" s="24">
        <v>1.55</v>
      </c>
      <c r="H52" s="24">
        <f t="shared" si="0"/>
        <v>3.1</v>
      </c>
      <c r="I52" s="14"/>
    </row>
    <row r="53" s="2" customFormat="1" ht="24.75" customHeight="1" spans="1:9">
      <c r="A53" s="23">
        <v>43756</v>
      </c>
      <c r="B53" s="14"/>
      <c r="C53" s="14" t="s">
        <v>2053</v>
      </c>
      <c r="D53" s="14" t="s">
        <v>37</v>
      </c>
      <c r="E53" s="14" t="s">
        <v>38</v>
      </c>
      <c r="F53" s="14">
        <v>3</v>
      </c>
      <c r="G53" s="24">
        <v>4</v>
      </c>
      <c r="H53" s="24">
        <f t="shared" si="0"/>
        <v>12</v>
      </c>
      <c r="I53" s="14"/>
    </row>
    <row r="54" s="2" customFormat="1" ht="24.75" customHeight="1" spans="1:9">
      <c r="A54" s="23">
        <v>43756</v>
      </c>
      <c r="B54" s="14"/>
      <c r="C54" s="14" t="s">
        <v>2053</v>
      </c>
      <c r="D54" s="14" t="s">
        <v>118</v>
      </c>
      <c r="E54" s="14" t="s">
        <v>119</v>
      </c>
      <c r="F54" s="14">
        <v>3</v>
      </c>
      <c r="G54" s="24">
        <v>2.3</v>
      </c>
      <c r="H54" s="24">
        <f t="shared" si="0"/>
        <v>6.9</v>
      </c>
      <c r="I54" s="14"/>
    </row>
    <row r="55" s="2" customFormat="1" ht="24.75" customHeight="1" spans="1:9">
      <c r="A55" s="23">
        <v>43760</v>
      </c>
      <c r="B55" s="14"/>
      <c r="C55" s="14" t="s">
        <v>2054</v>
      </c>
      <c r="D55" s="14" t="s">
        <v>98</v>
      </c>
      <c r="E55" s="14" t="s">
        <v>83</v>
      </c>
      <c r="F55" s="14">
        <v>4</v>
      </c>
      <c r="G55" s="24">
        <v>1.55</v>
      </c>
      <c r="H55" s="24">
        <f t="shared" si="0"/>
        <v>6.2</v>
      </c>
      <c r="I55" s="14"/>
    </row>
    <row r="56" s="2" customFormat="1" ht="24.75" customHeight="1" spans="1:9">
      <c r="A56" s="23">
        <v>43757</v>
      </c>
      <c r="B56" s="14"/>
      <c r="C56" s="14" t="s">
        <v>2054</v>
      </c>
      <c r="D56" s="14" t="s">
        <v>192</v>
      </c>
      <c r="E56" s="14" t="s">
        <v>193</v>
      </c>
      <c r="F56" s="14">
        <v>1</v>
      </c>
      <c r="G56" s="24">
        <v>43.83</v>
      </c>
      <c r="H56" s="24">
        <f t="shared" si="0"/>
        <v>43.83</v>
      </c>
      <c r="I56" s="14"/>
    </row>
    <row r="57" s="2" customFormat="1" ht="24.75" customHeight="1" spans="1:9">
      <c r="A57" s="23">
        <v>43757</v>
      </c>
      <c r="B57" s="14"/>
      <c r="C57" s="14" t="s">
        <v>2054</v>
      </c>
      <c r="D57" s="14" t="s">
        <v>90</v>
      </c>
      <c r="E57" s="14" t="s">
        <v>91</v>
      </c>
      <c r="F57" s="14">
        <v>6</v>
      </c>
      <c r="G57" s="24">
        <v>4.3</v>
      </c>
      <c r="H57" s="24">
        <f t="shared" si="0"/>
        <v>25.8</v>
      </c>
      <c r="I57" s="14"/>
    </row>
    <row r="58" s="2" customFormat="1" ht="24.75" customHeight="1" spans="1:9">
      <c r="A58" s="23">
        <v>43763</v>
      </c>
      <c r="B58" s="14"/>
      <c r="C58" s="14" t="s">
        <v>2056</v>
      </c>
      <c r="D58" s="14" t="s">
        <v>98</v>
      </c>
      <c r="E58" s="14" t="s">
        <v>83</v>
      </c>
      <c r="F58" s="14">
        <v>6</v>
      </c>
      <c r="G58" s="24">
        <v>1.55</v>
      </c>
      <c r="H58" s="24">
        <f t="shared" si="0"/>
        <v>9.3</v>
      </c>
      <c r="I58" s="14"/>
    </row>
    <row r="59" s="2" customFormat="1" ht="24.75" customHeight="1" spans="1:9">
      <c r="A59" s="23">
        <v>43763</v>
      </c>
      <c r="B59" s="14"/>
      <c r="C59" s="14" t="s">
        <v>2056</v>
      </c>
      <c r="D59" s="14" t="s">
        <v>123</v>
      </c>
      <c r="E59" s="14" t="s">
        <v>124</v>
      </c>
      <c r="F59" s="14">
        <v>6</v>
      </c>
      <c r="G59" s="24">
        <v>1.8</v>
      </c>
      <c r="H59" s="24">
        <f t="shared" si="0"/>
        <v>10.8</v>
      </c>
      <c r="I59" s="14"/>
    </row>
    <row r="60" s="2" customFormat="1" ht="24.75" customHeight="1" spans="1:9">
      <c r="A60" s="23">
        <v>43760</v>
      </c>
      <c r="B60" s="14"/>
      <c r="C60" s="14" t="s">
        <v>2054</v>
      </c>
      <c r="D60" s="14" t="s">
        <v>98</v>
      </c>
      <c r="E60" s="14" t="s">
        <v>83</v>
      </c>
      <c r="F60" s="14">
        <v>4</v>
      </c>
      <c r="G60" s="24">
        <v>1.55</v>
      </c>
      <c r="H60" s="24">
        <f t="shared" si="0"/>
        <v>6.2</v>
      </c>
      <c r="I60" s="14"/>
    </row>
    <row r="61" s="2" customFormat="1" ht="24.75" customHeight="1" spans="1:9">
      <c r="A61" s="23">
        <v>43761</v>
      </c>
      <c r="B61" s="14"/>
      <c r="C61" s="14" t="s">
        <v>2052</v>
      </c>
      <c r="D61" s="14" t="s">
        <v>195</v>
      </c>
      <c r="E61" s="14" t="s">
        <v>196</v>
      </c>
      <c r="F61" s="14">
        <v>6</v>
      </c>
      <c r="G61" s="24">
        <v>161</v>
      </c>
      <c r="H61" s="24">
        <f t="shared" si="0"/>
        <v>966</v>
      </c>
      <c r="I61" s="14"/>
    </row>
    <row r="62" s="2" customFormat="1" ht="24.75" customHeight="1" spans="1:9">
      <c r="A62" s="23">
        <v>43763</v>
      </c>
      <c r="B62" s="14"/>
      <c r="C62" s="14" t="s">
        <v>2054</v>
      </c>
      <c r="D62" s="14" t="s">
        <v>37</v>
      </c>
      <c r="E62" s="14" t="s">
        <v>76</v>
      </c>
      <c r="F62" s="14">
        <v>4</v>
      </c>
      <c r="G62" s="24">
        <v>11.3699</v>
      </c>
      <c r="H62" s="24">
        <f t="shared" si="0"/>
        <v>45.4796</v>
      </c>
      <c r="I62" s="14"/>
    </row>
    <row r="63" s="2" customFormat="1" ht="24.75" customHeight="1" spans="1:9">
      <c r="A63" s="23">
        <v>43763</v>
      </c>
      <c r="B63" s="14"/>
      <c r="C63" s="14" t="s">
        <v>2056</v>
      </c>
      <c r="D63" s="14" t="s">
        <v>90</v>
      </c>
      <c r="E63" s="14" t="s">
        <v>91</v>
      </c>
      <c r="F63" s="14">
        <v>9</v>
      </c>
      <c r="G63" s="24">
        <v>4.3</v>
      </c>
      <c r="H63" s="24">
        <f t="shared" si="0"/>
        <v>38.7</v>
      </c>
      <c r="I63" s="14"/>
    </row>
    <row r="64" s="2" customFormat="1" ht="24.75" customHeight="1" spans="1:9">
      <c r="A64" s="23">
        <v>43763</v>
      </c>
      <c r="B64" s="14"/>
      <c r="C64" s="14" t="s">
        <v>2057</v>
      </c>
      <c r="D64" s="14" t="s">
        <v>98</v>
      </c>
      <c r="E64" s="14" t="s">
        <v>83</v>
      </c>
      <c r="F64" s="14">
        <v>2</v>
      </c>
      <c r="G64" s="24">
        <v>1.55</v>
      </c>
      <c r="H64" s="24">
        <f t="shared" si="0"/>
        <v>3.1</v>
      </c>
      <c r="I64" s="14"/>
    </row>
    <row r="65" s="2" customFormat="1" ht="24.75" customHeight="1" spans="1:9">
      <c r="A65" s="23">
        <v>43763</v>
      </c>
      <c r="B65" s="14"/>
      <c r="C65" s="14" t="s">
        <v>2057</v>
      </c>
      <c r="D65" s="14" t="s">
        <v>90</v>
      </c>
      <c r="E65" s="14" t="s">
        <v>91</v>
      </c>
      <c r="F65" s="14">
        <v>3</v>
      </c>
      <c r="G65" s="24">
        <v>4.3</v>
      </c>
      <c r="H65" s="24">
        <f t="shared" si="0"/>
        <v>12.9</v>
      </c>
      <c r="I65" s="14"/>
    </row>
    <row r="66" s="2" customFormat="1" ht="24.75" customHeight="1" spans="1:9">
      <c r="A66" s="23">
        <v>43763</v>
      </c>
      <c r="B66" s="14"/>
      <c r="C66" s="14" t="s">
        <v>1989</v>
      </c>
      <c r="D66" s="14" t="s">
        <v>269</v>
      </c>
      <c r="E66" s="14" t="s">
        <v>1671</v>
      </c>
      <c r="F66" s="14">
        <v>2</v>
      </c>
      <c r="G66" s="24">
        <v>160</v>
      </c>
      <c r="H66" s="24">
        <f t="shared" si="0"/>
        <v>320</v>
      </c>
      <c r="I66" s="14"/>
    </row>
    <row r="67" s="2" customFormat="1" ht="24.75" customHeight="1" spans="1:9">
      <c r="A67" s="23">
        <v>43763</v>
      </c>
      <c r="B67" s="14"/>
      <c r="C67" s="14" t="s">
        <v>2057</v>
      </c>
      <c r="D67" s="14" t="s">
        <v>123</v>
      </c>
      <c r="E67" s="14" t="s">
        <v>124</v>
      </c>
      <c r="F67" s="14">
        <v>2</v>
      </c>
      <c r="G67" s="24">
        <v>1.8</v>
      </c>
      <c r="H67" s="24">
        <f t="shared" si="0"/>
        <v>3.6</v>
      </c>
      <c r="I67" s="14"/>
    </row>
    <row r="68" s="34" customFormat="1" ht="25.5" customHeight="1" spans="1:9">
      <c r="A68" s="49" t="s">
        <v>48</v>
      </c>
      <c r="B68" s="48"/>
      <c r="C68" s="49" t="str">
        <f>IF(H68&lt;0,"负","")&amp;IF(TRUNC(ROUND(H68,2))=0,"",TEXT(TRUNC(ABS(ROUND(H68,2))),"[DBNum2]")&amp;"元")&amp;IF(ISERR(FIND(".",ROUND(H68,2))),"",TEXT(RIGHT(TRUNC(ROUND(H68,2)*10)),"[DBNum2]"))&amp;IF(ISERR(FIND(".0",TEXT(H68,"0.00"))),"角","")&amp;IF(LEFT(RIGHT(ROUND(H68,2),3))=".",TEXT(RIGHT(ROUND(H68,2)),"[DBNum2]")&amp;"分","整")</f>
        <v>叁仟捌佰柒拾伍元零伍分</v>
      </c>
      <c r="D68" s="52"/>
      <c r="E68" s="48"/>
      <c r="F68" s="49" t="s">
        <v>49</v>
      </c>
      <c r="G68" s="48"/>
      <c r="H68" s="53">
        <f>SUM(H8:H67)</f>
        <v>3875.0548</v>
      </c>
      <c r="I68" s="54"/>
    </row>
    <row r="69" ht="12.75" customHeight="1" spans="7:7">
      <c r="G69" s="5"/>
    </row>
    <row r="70" s="3" customFormat="1" ht="20.1" customHeight="1" spans="1:11">
      <c r="A70" s="3" t="s">
        <v>50</v>
      </c>
      <c r="H70" s="3" t="s">
        <v>51</v>
      </c>
      <c r="K70" s="5"/>
    </row>
    <row r="71" s="3" customFormat="1" ht="20.1" customHeight="1" spans="1:11">
      <c r="A71" s="3" t="s">
        <v>52</v>
      </c>
      <c r="H71" s="3" t="s">
        <v>52</v>
      </c>
      <c r="K71" s="5"/>
    </row>
    <row r="72" s="4" customFormat="1" ht="20.1" customHeight="1" spans="1:11">
      <c r="A72" s="26" t="s">
        <v>53</v>
      </c>
      <c r="B72" s="27" t="s">
        <v>54</v>
      </c>
      <c r="C72" s="27"/>
      <c r="D72" s="30" t="s">
        <v>0</v>
      </c>
      <c r="K72" s="5"/>
    </row>
    <row r="73" s="4" customFormat="1" ht="20.1" customHeight="1" spans="1:11">
      <c r="A73" s="26"/>
      <c r="B73" s="27" t="s">
        <v>55</v>
      </c>
      <c r="C73" s="27"/>
      <c r="D73" s="68" t="s">
        <v>56</v>
      </c>
      <c r="K73" s="5"/>
    </row>
    <row r="74" s="4" customFormat="1" ht="20.1" customHeight="1" spans="1:11">
      <c r="A74" s="26"/>
      <c r="B74" s="27" t="s">
        <v>57</v>
      </c>
      <c r="C74" s="27"/>
      <c r="D74" s="30" t="s">
        <v>58</v>
      </c>
      <c r="H74" s="33"/>
      <c r="I74" s="32"/>
      <c r="K74" s="5"/>
    </row>
    <row r="75" s="4" customFormat="1" ht="20.1" customHeight="1" spans="1:11">
      <c r="A75" s="26"/>
      <c r="B75" s="27" t="s">
        <v>59</v>
      </c>
      <c r="C75" s="27"/>
      <c r="D75" s="30" t="s">
        <v>60</v>
      </c>
      <c r="K75" s="5"/>
    </row>
    <row r="76" s="4" customFormat="1" ht="20.1" customHeight="1" spans="1:11">
      <c r="A76" s="30" t="s">
        <v>61</v>
      </c>
      <c r="K76" s="5"/>
    </row>
    <row r="77" s="4" customFormat="1" ht="20.1" customHeight="1" spans="2:11">
      <c r="B77" s="30" t="s">
        <v>62</v>
      </c>
      <c r="E77" s="30"/>
      <c r="F77" s="30"/>
      <c r="K77" s="5"/>
    </row>
  </sheetData>
  <autoFilter ref="A7:K68">
    <extLst/>
  </autoFilter>
  <mergeCells count="10">
    <mergeCell ref="A1:I1"/>
    <mergeCell ref="A2:I2"/>
    <mergeCell ref="A68:B68"/>
    <mergeCell ref="C68:E68"/>
    <mergeCell ref="F68:G68"/>
    <mergeCell ref="B72:C72"/>
    <mergeCell ref="B73:C73"/>
    <mergeCell ref="B74:C74"/>
    <mergeCell ref="B75:C75"/>
    <mergeCell ref="A72:A75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rowBreaks count="3" manualBreakCount="3">
    <brk id="24" max="8" man="1"/>
    <brk id="43" max="8" man="1"/>
    <brk id="60" max="8" man="1"/>
  </rowBreak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"/>
  <sheetViews>
    <sheetView topLeftCell="A10" workbookViewId="0">
      <selection activeCell="A2" sqref="A2:I2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2058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43756</v>
      </c>
      <c r="B8" s="14"/>
      <c r="C8" s="14" t="s">
        <v>2059</v>
      </c>
      <c r="D8" s="14" t="s">
        <v>37</v>
      </c>
      <c r="E8" s="14" t="s">
        <v>68</v>
      </c>
      <c r="F8" s="14">
        <v>1</v>
      </c>
      <c r="G8" s="24">
        <v>6.5</v>
      </c>
      <c r="H8" s="24">
        <f>F8*G8</f>
        <v>6.5</v>
      </c>
      <c r="I8" s="14"/>
    </row>
    <row r="9" s="2" customFormat="1" ht="24.75" customHeight="1" spans="1:9">
      <c r="A9" s="23">
        <v>43756</v>
      </c>
      <c r="B9" s="14"/>
      <c r="C9" s="14" t="s">
        <v>2059</v>
      </c>
      <c r="D9" s="14" t="s">
        <v>37</v>
      </c>
      <c r="E9" s="14" t="s">
        <v>105</v>
      </c>
      <c r="F9" s="14">
        <v>4</v>
      </c>
      <c r="G9" s="24">
        <v>6.8</v>
      </c>
      <c r="H9" s="24">
        <f t="shared" ref="H9:H14" si="0">F9*G9</f>
        <v>27.2</v>
      </c>
      <c r="I9" s="14"/>
    </row>
    <row r="10" s="2" customFormat="1" ht="24.75" customHeight="1" spans="1:9">
      <c r="A10" s="23">
        <v>43756</v>
      </c>
      <c r="B10" s="14"/>
      <c r="C10" s="14" t="s">
        <v>2059</v>
      </c>
      <c r="D10" s="14" t="s">
        <v>93</v>
      </c>
      <c r="E10" s="14" t="s">
        <v>94</v>
      </c>
      <c r="F10" s="14">
        <v>6</v>
      </c>
      <c r="G10" s="24">
        <v>3.7</v>
      </c>
      <c r="H10" s="24">
        <f t="shared" si="0"/>
        <v>22.2</v>
      </c>
      <c r="I10" s="14"/>
    </row>
    <row r="11" s="2" customFormat="1" ht="24.75" customHeight="1" spans="1:9">
      <c r="A11" s="23">
        <v>43756</v>
      </c>
      <c r="B11" s="14"/>
      <c r="C11" s="14" t="s">
        <v>2059</v>
      </c>
      <c r="D11" s="14" t="s">
        <v>85</v>
      </c>
      <c r="E11" s="14" t="s">
        <v>237</v>
      </c>
      <c r="F11" s="14">
        <v>1</v>
      </c>
      <c r="G11" s="24">
        <v>24.5</v>
      </c>
      <c r="H11" s="24">
        <f t="shared" si="0"/>
        <v>24.5</v>
      </c>
      <c r="I11" s="14"/>
    </row>
    <row r="12" s="2" customFormat="1" ht="24.75" customHeight="1" spans="1:9">
      <c r="A12" s="23">
        <v>43756</v>
      </c>
      <c r="B12" s="14"/>
      <c r="C12" s="14" t="s">
        <v>2059</v>
      </c>
      <c r="D12" s="14" t="s">
        <v>211</v>
      </c>
      <c r="E12" s="14" t="s">
        <v>212</v>
      </c>
      <c r="F12" s="14">
        <v>1</v>
      </c>
      <c r="G12" s="24">
        <v>7.9999</v>
      </c>
      <c r="H12" s="24">
        <f t="shared" si="0"/>
        <v>7.9999</v>
      </c>
      <c r="I12" s="14"/>
    </row>
    <row r="13" s="2" customFormat="1" ht="24.75" customHeight="1" spans="1:9">
      <c r="A13" s="23">
        <v>43756</v>
      </c>
      <c r="B13" s="14"/>
      <c r="C13" s="14" t="s">
        <v>2059</v>
      </c>
      <c r="D13" s="14" t="s">
        <v>37</v>
      </c>
      <c r="E13" s="14" t="s">
        <v>126</v>
      </c>
      <c r="F13" s="14">
        <v>1</v>
      </c>
      <c r="G13" s="24">
        <v>12</v>
      </c>
      <c r="H13" s="24">
        <f t="shared" si="0"/>
        <v>12</v>
      </c>
      <c r="I13" s="14"/>
    </row>
    <row r="14" s="2" customFormat="1" ht="24.75" customHeight="1" spans="1:9">
      <c r="A14" s="23">
        <v>43763</v>
      </c>
      <c r="B14" s="14"/>
      <c r="C14" s="14" t="s">
        <v>2059</v>
      </c>
      <c r="D14" s="14" t="s">
        <v>195</v>
      </c>
      <c r="E14" s="14" t="s">
        <v>196</v>
      </c>
      <c r="F14" s="14">
        <v>1</v>
      </c>
      <c r="G14" s="24">
        <v>161</v>
      </c>
      <c r="H14" s="24">
        <f t="shared" si="0"/>
        <v>161</v>
      </c>
      <c r="I14" s="14"/>
    </row>
    <row r="15" s="34" customFormat="1" ht="25.5" customHeight="1" spans="1:9">
      <c r="A15" s="49" t="s">
        <v>48</v>
      </c>
      <c r="B15" s="48"/>
      <c r="C15" s="49" t="str">
        <f>IF(H15&lt;0,"负","")&amp;IF(TRUNC(ROUND(H15,2))=0,"",TEXT(TRUNC(ABS(ROUND(H15,2))),"[DBNum2]")&amp;"元")&amp;IF(ISERR(FIND(".",ROUND(H15,2))),"",TEXT(RIGHT(TRUNC(ROUND(H15,2)*10)),"[DBNum2]"))&amp;IF(ISERR(FIND(".0",TEXT(H15,"0.00"))),"角","")&amp;IF(LEFT(RIGHT(ROUND(H15,2),3))=".",TEXT(RIGHT(ROUND(H15,2)),"[DBNum2]")&amp;"分","整")</f>
        <v>贰佰陆拾壹元肆角整</v>
      </c>
      <c r="D15" s="52"/>
      <c r="E15" s="48"/>
      <c r="F15" s="49" t="s">
        <v>49</v>
      </c>
      <c r="G15" s="48"/>
      <c r="H15" s="53">
        <f>SUM(H8:H14)</f>
        <v>261.3999</v>
      </c>
      <c r="I15" s="54"/>
    </row>
    <row r="16" ht="12.75" customHeight="1" spans="7:7">
      <c r="G16" s="5"/>
    </row>
    <row r="17" s="3" customFormat="1" ht="20.1" customHeight="1" spans="1:11">
      <c r="A17" s="3" t="s">
        <v>50</v>
      </c>
      <c r="H17" s="3" t="s">
        <v>51</v>
      </c>
      <c r="K17" s="5"/>
    </row>
    <row r="18" s="3" customFormat="1" ht="20.1" customHeight="1" spans="1:11">
      <c r="A18" s="3" t="s">
        <v>52</v>
      </c>
      <c r="H18" s="3" t="s">
        <v>52</v>
      </c>
      <c r="K18" s="5"/>
    </row>
    <row r="19" s="4" customFormat="1" ht="20.1" customHeight="1" spans="1:11">
      <c r="A19" s="26" t="s">
        <v>53</v>
      </c>
      <c r="B19" s="27" t="s">
        <v>54</v>
      </c>
      <c r="C19" s="27"/>
      <c r="D19" s="30" t="s">
        <v>0</v>
      </c>
      <c r="K19" s="5"/>
    </row>
    <row r="20" s="4" customFormat="1" ht="20.1" customHeight="1" spans="1:11">
      <c r="A20" s="26"/>
      <c r="B20" s="27" t="s">
        <v>55</v>
      </c>
      <c r="C20" s="27"/>
      <c r="D20" s="68" t="s">
        <v>56</v>
      </c>
      <c r="K20" s="5"/>
    </row>
    <row r="21" s="4" customFormat="1" ht="20.1" customHeight="1" spans="1:11">
      <c r="A21" s="26"/>
      <c r="B21" s="27" t="s">
        <v>57</v>
      </c>
      <c r="C21" s="27"/>
      <c r="D21" s="30" t="s">
        <v>58</v>
      </c>
      <c r="H21" s="33"/>
      <c r="I21" s="32"/>
      <c r="K21" s="5"/>
    </row>
    <row r="22" s="4" customFormat="1" ht="20.1" customHeight="1" spans="1:11">
      <c r="A22" s="26"/>
      <c r="B22" s="27" t="s">
        <v>59</v>
      </c>
      <c r="C22" s="27"/>
      <c r="D22" s="30" t="s">
        <v>60</v>
      </c>
      <c r="K22" s="5"/>
    </row>
    <row r="23" s="4" customFormat="1" ht="20.1" customHeight="1" spans="1:11">
      <c r="A23" s="30" t="s">
        <v>61</v>
      </c>
      <c r="K23" s="5"/>
    </row>
    <row r="24" s="4" customFormat="1" ht="20.1" customHeight="1" spans="2:11">
      <c r="B24" s="30" t="s">
        <v>62</v>
      </c>
      <c r="E24" s="30"/>
      <c r="F24" s="30"/>
      <c r="K24" s="5"/>
    </row>
  </sheetData>
  <mergeCells count="10">
    <mergeCell ref="A1:I1"/>
    <mergeCell ref="A2:I2"/>
    <mergeCell ref="A15:B15"/>
    <mergeCell ref="C15:E15"/>
    <mergeCell ref="F15:G15"/>
    <mergeCell ref="B19:C19"/>
    <mergeCell ref="B20:C20"/>
    <mergeCell ref="B21:C21"/>
    <mergeCell ref="B22:C22"/>
    <mergeCell ref="A19:A22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E17" sqref="E17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2060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43739</v>
      </c>
      <c r="B8" s="14"/>
      <c r="C8" s="14" t="s">
        <v>2061</v>
      </c>
      <c r="D8" s="14" t="s">
        <v>100</v>
      </c>
      <c r="E8" s="14" t="s">
        <v>324</v>
      </c>
      <c r="F8" s="14">
        <v>3</v>
      </c>
      <c r="G8" s="24">
        <v>795.8</v>
      </c>
      <c r="H8" s="24">
        <f>F8*G8</f>
        <v>2387.4</v>
      </c>
      <c r="I8" s="14"/>
    </row>
    <row r="9" s="2" customFormat="1" ht="24.75" customHeight="1" spans="1:9">
      <c r="A9" s="23">
        <v>43763</v>
      </c>
      <c r="B9" s="14"/>
      <c r="C9" s="14" t="s">
        <v>2062</v>
      </c>
      <c r="D9" s="14" t="s">
        <v>100</v>
      </c>
      <c r="E9" s="14" t="s">
        <v>324</v>
      </c>
      <c r="F9" s="14">
        <v>5</v>
      </c>
      <c r="G9" s="24">
        <v>795.8</v>
      </c>
      <c r="H9" s="24">
        <f t="shared" ref="H9" si="0">F9*G9</f>
        <v>3979</v>
      </c>
      <c r="I9" s="14"/>
    </row>
    <row r="10" s="34" customFormat="1" ht="25.5" customHeight="1" spans="1:9">
      <c r="A10" s="49" t="s">
        <v>48</v>
      </c>
      <c r="B10" s="48"/>
      <c r="C10" s="49" t="str">
        <f>IF(H10&lt;0,"负","")&amp;IF(TRUNC(ROUND(H10,2))=0,"",TEXT(TRUNC(ABS(ROUND(H10,2))),"[DBNum2]")&amp;"元")&amp;IF(ISERR(FIND(".",ROUND(H10,2))),"",TEXT(RIGHT(TRUNC(ROUND(H10,2)*10)),"[DBNum2]"))&amp;IF(ISERR(FIND(".0",TEXT(H10,"0.00"))),"角","")&amp;IF(LEFT(RIGHT(ROUND(H10,2),3))=".",TEXT(RIGHT(ROUND(H10,2)),"[DBNum2]")&amp;"分","整")</f>
        <v>陆仟叁佰陆拾陆元肆角整</v>
      </c>
      <c r="D10" s="52"/>
      <c r="E10" s="48"/>
      <c r="F10" s="49" t="s">
        <v>49</v>
      </c>
      <c r="G10" s="48"/>
      <c r="H10" s="53">
        <f>SUM(H8:H9)</f>
        <v>6366.4</v>
      </c>
      <c r="I10" s="54"/>
    </row>
    <row r="11" ht="12.75" customHeight="1" spans="7:7">
      <c r="G11" s="5"/>
    </row>
    <row r="12" s="3" customFormat="1" ht="20.1" customHeight="1" spans="1:11">
      <c r="A12" s="3" t="s">
        <v>50</v>
      </c>
      <c r="H12" s="3" t="s">
        <v>51</v>
      </c>
      <c r="K12" s="5"/>
    </row>
    <row r="13" s="3" customFormat="1" ht="20.1" customHeight="1" spans="1:11">
      <c r="A13" s="3" t="s">
        <v>52</v>
      </c>
      <c r="H13" s="3" t="s">
        <v>52</v>
      </c>
      <c r="K13" s="5"/>
    </row>
    <row r="14" s="4" customFormat="1" ht="20.1" customHeight="1" spans="1:11">
      <c r="A14" s="26" t="s">
        <v>53</v>
      </c>
      <c r="B14" s="27" t="s">
        <v>54</v>
      </c>
      <c r="C14" s="27"/>
      <c r="D14" s="30" t="s">
        <v>0</v>
      </c>
      <c r="K14" s="5"/>
    </row>
    <row r="15" s="4" customFormat="1" ht="20.1" customHeight="1" spans="1:11">
      <c r="A15" s="26"/>
      <c r="B15" s="27" t="s">
        <v>55</v>
      </c>
      <c r="C15" s="27"/>
      <c r="D15" s="68" t="s">
        <v>56</v>
      </c>
      <c r="K15" s="5"/>
    </row>
    <row r="16" s="4" customFormat="1" ht="20.1" customHeight="1" spans="1:11">
      <c r="A16" s="26"/>
      <c r="B16" s="27" t="s">
        <v>57</v>
      </c>
      <c r="C16" s="27"/>
      <c r="D16" s="30" t="s">
        <v>58</v>
      </c>
      <c r="H16" s="33"/>
      <c r="I16" s="32"/>
      <c r="K16" s="5"/>
    </row>
    <row r="17" s="4" customFormat="1" ht="20.1" customHeight="1" spans="1:11">
      <c r="A17" s="26"/>
      <c r="B17" s="27" t="s">
        <v>59</v>
      </c>
      <c r="C17" s="27"/>
      <c r="D17" s="30" t="s">
        <v>60</v>
      </c>
      <c r="K17" s="5"/>
    </row>
    <row r="18" s="4" customFormat="1" ht="20.1" customHeight="1" spans="1:11">
      <c r="A18" s="30" t="s">
        <v>61</v>
      </c>
      <c r="K18" s="5"/>
    </row>
    <row r="19" s="4" customFormat="1" ht="20.1" customHeight="1" spans="2:11">
      <c r="B19" s="30" t="s">
        <v>62</v>
      </c>
      <c r="E19" s="30"/>
      <c r="F19" s="30"/>
      <c r="K19" s="5"/>
    </row>
  </sheetData>
  <mergeCells count="10">
    <mergeCell ref="A1:I1"/>
    <mergeCell ref="A2:I2"/>
    <mergeCell ref="A10:B10"/>
    <mergeCell ref="C10:E10"/>
    <mergeCell ref="F10:G10"/>
    <mergeCell ref="B14:C14"/>
    <mergeCell ref="B15:C15"/>
    <mergeCell ref="B16:C16"/>
    <mergeCell ref="B17:C17"/>
    <mergeCell ref="A14:A17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E16" sqref="E16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2063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43770</v>
      </c>
      <c r="B8" s="14"/>
      <c r="C8" s="14" t="s">
        <v>2064</v>
      </c>
      <c r="D8" s="14" t="s">
        <v>37</v>
      </c>
      <c r="E8" s="14" t="s">
        <v>107</v>
      </c>
      <c r="F8" s="14">
        <v>62</v>
      </c>
      <c r="G8" s="24">
        <v>5</v>
      </c>
      <c r="H8" s="24">
        <f>F8*G8</f>
        <v>310</v>
      </c>
      <c r="I8" s="14"/>
    </row>
    <row r="9" s="2" customFormat="1" ht="24.75" customHeight="1" spans="1:9">
      <c r="A9" s="23">
        <v>43770</v>
      </c>
      <c r="B9" s="14"/>
      <c r="C9" s="14" t="s">
        <v>2064</v>
      </c>
      <c r="D9" s="14" t="s">
        <v>90</v>
      </c>
      <c r="E9" s="14" t="s">
        <v>91</v>
      </c>
      <c r="F9" s="14">
        <v>62</v>
      </c>
      <c r="G9" s="24">
        <v>4.3</v>
      </c>
      <c r="H9" s="24">
        <f t="shared" ref="H9" si="0">F9*G9</f>
        <v>266.6</v>
      </c>
      <c r="I9" s="14"/>
    </row>
    <row r="10" s="34" customFormat="1" ht="25.5" customHeight="1" spans="1:9">
      <c r="A10" s="49" t="s">
        <v>48</v>
      </c>
      <c r="B10" s="48"/>
      <c r="C10" s="49" t="str">
        <f>IF(H10&lt;0,"负","")&amp;IF(TRUNC(ROUND(H10,2))=0,"",TEXT(TRUNC(ABS(ROUND(H10,2))),"[DBNum2]")&amp;"元")&amp;IF(ISERR(FIND(".",ROUND(H10,2))),"",TEXT(RIGHT(TRUNC(ROUND(H10,2)*10)),"[DBNum2]"))&amp;IF(ISERR(FIND(".0",TEXT(H10,"0.00"))),"角","")&amp;IF(LEFT(RIGHT(ROUND(H10,2),3))=".",TEXT(RIGHT(ROUND(H10,2)),"[DBNum2]")&amp;"分","整")</f>
        <v>伍佰柒拾陆元陆角整</v>
      </c>
      <c r="D10" s="52"/>
      <c r="E10" s="48"/>
      <c r="F10" s="49" t="s">
        <v>49</v>
      </c>
      <c r="G10" s="48"/>
      <c r="H10" s="53">
        <f>SUM(H8:H9)</f>
        <v>576.6</v>
      </c>
      <c r="I10" s="54"/>
    </row>
    <row r="11" ht="12.75" customHeight="1" spans="7:7">
      <c r="G11" s="5"/>
    </row>
    <row r="12" s="3" customFormat="1" ht="20.1" customHeight="1" spans="1:11">
      <c r="A12" s="3" t="s">
        <v>50</v>
      </c>
      <c r="H12" s="3" t="s">
        <v>51</v>
      </c>
      <c r="K12" s="5"/>
    </row>
    <row r="13" s="3" customFormat="1" ht="20.1" customHeight="1" spans="1:11">
      <c r="A13" s="3" t="s">
        <v>52</v>
      </c>
      <c r="H13" s="3" t="s">
        <v>52</v>
      </c>
      <c r="K13" s="5"/>
    </row>
    <row r="14" s="4" customFormat="1" ht="20.1" customHeight="1" spans="1:11">
      <c r="A14" s="26" t="s">
        <v>53</v>
      </c>
      <c r="B14" s="27" t="s">
        <v>54</v>
      </c>
      <c r="C14" s="27"/>
      <c r="D14" s="30" t="s">
        <v>0</v>
      </c>
      <c r="K14" s="5"/>
    </row>
    <row r="15" s="4" customFormat="1" ht="20.1" customHeight="1" spans="1:11">
      <c r="A15" s="26"/>
      <c r="B15" s="27" t="s">
        <v>55</v>
      </c>
      <c r="C15" s="27"/>
      <c r="D15" s="68" t="s">
        <v>56</v>
      </c>
      <c r="K15" s="5"/>
    </row>
    <row r="16" s="4" customFormat="1" ht="20.1" customHeight="1" spans="1:11">
      <c r="A16" s="26"/>
      <c r="B16" s="27" t="s">
        <v>57</v>
      </c>
      <c r="C16" s="27"/>
      <c r="D16" s="30" t="s">
        <v>58</v>
      </c>
      <c r="H16" s="33"/>
      <c r="I16" s="32"/>
      <c r="K16" s="5"/>
    </row>
    <row r="17" s="4" customFormat="1" ht="20.1" customHeight="1" spans="1:11">
      <c r="A17" s="26"/>
      <c r="B17" s="27" t="s">
        <v>59</v>
      </c>
      <c r="C17" s="27"/>
      <c r="D17" s="30" t="s">
        <v>60</v>
      </c>
      <c r="K17" s="5"/>
    </row>
    <row r="18" s="4" customFormat="1" ht="20.1" customHeight="1" spans="1:11">
      <c r="A18" s="30" t="s">
        <v>61</v>
      </c>
      <c r="K18" s="5"/>
    </row>
    <row r="19" s="4" customFormat="1" ht="20.1" customHeight="1" spans="2:11">
      <c r="B19" s="30" t="s">
        <v>62</v>
      </c>
      <c r="E19" s="30"/>
      <c r="F19" s="30"/>
      <c r="K19" s="5"/>
    </row>
  </sheetData>
  <mergeCells count="10">
    <mergeCell ref="A1:I1"/>
    <mergeCell ref="A2:I2"/>
    <mergeCell ref="A10:B10"/>
    <mergeCell ref="C10:E10"/>
    <mergeCell ref="F10:G10"/>
    <mergeCell ref="B14:C14"/>
    <mergeCell ref="B15:C15"/>
    <mergeCell ref="B16:C16"/>
    <mergeCell ref="B17:C17"/>
    <mergeCell ref="A14:A17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"/>
  <sheetViews>
    <sheetView workbookViewId="0">
      <selection activeCell="D3" sqref="D3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2065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43773</v>
      </c>
      <c r="B8" s="14"/>
      <c r="C8" s="14" t="s">
        <v>2066</v>
      </c>
      <c r="D8" s="14" t="s">
        <v>25</v>
      </c>
      <c r="E8" s="14" t="s">
        <v>29</v>
      </c>
      <c r="F8" s="14">
        <v>1200</v>
      </c>
      <c r="G8" s="24">
        <v>0.68</v>
      </c>
      <c r="H8" s="24">
        <f>F8*G8</f>
        <v>816</v>
      </c>
      <c r="I8" s="14"/>
    </row>
    <row r="9" s="2" customFormat="1" ht="24.75" customHeight="1" spans="1:9">
      <c r="A9" s="23">
        <v>43778</v>
      </c>
      <c r="B9" s="14"/>
      <c r="C9" s="14" t="s">
        <v>2067</v>
      </c>
      <c r="D9" s="14" t="s">
        <v>25</v>
      </c>
      <c r="E9" s="14" t="s">
        <v>536</v>
      </c>
      <c r="F9" s="14">
        <v>400</v>
      </c>
      <c r="G9" s="24">
        <v>3.6</v>
      </c>
      <c r="H9" s="24">
        <f t="shared" ref="H9:H15" si="0">F9*G9</f>
        <v>1440</v>
      </c>
      <c r="I9" s="14"/>
    </row>
    <row r="10" s="2" customFormat="1" ht="24.75" customHeight="1" spans="1:9">
      <c r="A10" s="23">
        <v>43777</v>
      </c>
      <c r="B10" s="14"/>
      <c r="C10" s="14" t="s">
        <v>2067</v>
      </c>
      <c r="D10" s="14" t="s">
        <v>25</v>
      </c>
      <c r="E10" s="14" t="s">
        <v>619</v>
      </c>
      <c r="F10" s="14">
        <v>200</v>
      </c>
      <c r="G10" s="24">
        <v>2.74</v>
      </c>
      <c r="H10" s="24">
        <f t="shared" si="0"/>
        <v>548</v>
      </c>
      <c r="I10" s="14"/>
    </row>
    <row r="11" s="2" customFormat="1" ht="24.75" customHeight="1" spans="1:9">
      <c r="A11" s="23">
        <v>43773</v>
      </c>
      <c r="B11" s="14"/>
      <c r="C11" s="14" t="s">
        <v>2066</v>
      </c>
      <c r="D11" s="14" t="s">
        <v>25</v>
      </c>
      <c r="E11" s="14" t="s">
        <v>241</v>
      </c>
      <c r="F11" s="14">
        <v>2000</v>
      </c>
      <c r="G11" s="24">
        <v>1.67</v>
      </c>
      <c r="H11" s="24">
        <f t="shared" si="0"/>
        <v>3340</v>
      </c>
      <c r="I11" s="14"/>
    </row>
    <row r="12" s="2" customFormat="1" ht="24.75" customHeight="1" spans="1:9">
      <c r="A12" s="23">
        <v>43773</v>
      </c>
      <c r="B12" s="14"/>
      <c r="C12" s="14" t="s">
        <v>2066</v>
      </c>
      <c r="D12" s="14" t="s">
        <v>25</v>
      </c>
      <c r="E12" s="14" t="s">
        <v>26</v>
      </c>
      <c r="F12" s="14">
        <v>400</v>
      </c>
      <c r="G12" s="24">
        <v>0.97</v>
      </c>
      <c r="H12" s="24">
        <f t="shared" si="0"/>
        <v>388</v>
      </c>
      <c r="I12" s="14"/>
    </row>
    <row r="13" s="2" customFormat="1" ht="24.75" customHeight="1" spans="1:9">
      <c r="A13" s="23">
        <v>43778</v>
      </c>
      <c r="B13" s="14"/>
      <c r="C13" s="14" t="s">
        <v>2066</v>
      </c>
      <c r="D13" s="14" t="s">
        <v>25</v>
      </c>
      <c r="E13" s="14" t="s">
        <v>26</v>
      </c>
      <c r="F13" s="14">
        <v>1600</v>
      </c>
      <c r="G13" s="24">
        <v>0.97</v>
      </c>
      <c r="H13" s="24">
        <f t="shared" si="0"/>
        <v>1552</v>
      </c>
      <c r="I13" s="14"/>
    </row>
    <row r="14" s="2" customFormat="1" ht="24.75" customHeight="1" spans="1:9">
      <c r="A14" s="23">
        <v>43777</v>
      </c>
      <c r="B14" s="14"/>
      <c r="C14" s="14" t="s">
        <v>2066</v>
      </c>
      <c r="D14" s="14" t="s">
        <v>25</v>
      </c>
      <c r="E14" s="14" t="s">
        <v>29</v>
      </c>
      <c r="F14" s="14">
        <v>1800</v>
      </c>
      <c r="G14" s="24">
        <v>0.68</v>
      </c>
      <c r="H14" s="24">
        <f t="shared" si="0"/>
        <v>1224</v>
      </c>
      <c r="I14" s="14"/>
    </row>
    <row r="15" s="2" customFormat="1" ht="24.75" customHeight="1" spans="1:9">
      <c r="A15" s="23">
        <v>43778</v>
      </c>
      <c r="B15" s="14"/>
      <c r="C15" s="14" t="s">
        <v>2067</v>
      </c>
      <c r="D15" s="14" t="s">
        <v>25</v>
      </c>
      <c r="E15" s="14" t="s">
        <v>619</v>
      </c>
      <c r="F15" s="14">
        <v>400</v>
      </c>
      <c r="G15" s="24">
        <v>2.74</v>
      </c>
      <c r="H15" s="24">
        <f t="shared" si="0"/>
        <v>1096</v>
      </c>
      <c r="I15" s="14"/>
    </row>
    <row r="16" s="34" customFormat="1" ht="25.5" customHeight="1" spans="1:9">
      <c r="A16" s="49" t="s">
        <v>48</v>
      </c>
      <c r="B16" s="48"/>
      <c r="C16" s="49" t="str">
        <f>IF(H16&lt;0,"负","")&amp;IF(TRUNC(ROUND(H16,2))=0,"",TEXT(TRUNC(ABS(ROUND(H16,2))),"[DBNum2]")&amp;"元")&amp;IF(ISERR(FIND(".",ROUND(H16,2))),"",TEXT(RIGHT(TRUNC(ROUND(H16,2)*10)),"[DBNum2]"))&amp;IF(ISERR(FIND(".0",TEXT(H16,"0.00"))),"角","")&amp;IF(LEFT(RIGHT(ROUND(H16,2),3))=".",TEXT(RIGHT(ROUND(H16,2)),"[DBNum2]")&amp;"分","整")</f>
        <v>壹万零肆佰零肆元整</v>
      </c>
      <c r="D16" s="52"/>
      <c r="E16" s="48"/>
      <c r="F16" s="49" t="s">
        <v>49</v>
      </c>
      <c r="G16" s="48"/>
      <c r="H16" s="53">
        <f>SUM(H8:H15)</f>
        <v>10404</v>
      </c>
      <c r="I16" s="54"/>
    </row>
    <row r="17" ht="12.75" customHeight="1" spans="7:7">
      <c r="G17" s="5"/>
    </row>
    <row r="18" s="3" customFormat="1" ht="20.1" customHeight="1" spans="1:11">
      <c r="A18" s="3" t="s">
        <v>50</v>
      </c>
      <c r="H18" s="3" t="s">
        <v>51</v>
      </c>
      <c r="K18" s="5"/>
    </row>
    <row r="19" s="3" customFormat="1" ht="20.1" customHeight="1" spans="1:11">
      <c r="A19" s="3" t="s">
        <v>52</v>
      </c>
      <c r="H19" s="3" t="s">
        <v>52</v>
      </c>
      <c r="K19" s="5"/>
    </row>
    <row r="20" s="4" customFormat="1" ht="20.1" customHeight="1" spans="1:11">
      <c r="A20" s="26" t="s">
        <v>53</v>
      </c>
      <c r="B20" s="27" t="s">
        <v>54</v>
      </c>
      <c r="C20" s="27"/>
      <c r="D20" s="30" t="s">
        <v>0</v>
      </c>
      <c r="K20" s="5"/>
    </row>
    <row r="21" s="4" customFormat="1" ht="20.1" customHeight="1" spans="1:11">
      <c r="A21" s="26"/>
      <c r="B21" s="27" t="s">
        <v>55</v>
      </c>
      <c r="C21" s="27"/>
      <c r="D21" s="68" t="s">
        <v>56</v>
      </c>
      <c r="K21" s="5"/>
    </row>
    <row r="22" s="4" customFormat="1" ht="20.1" customHeight="1" spans="1:11">
      <c r="A22" s="26"/>
      <c r="B22" s="27" t="s">
        <v>57</v>
      </c>
      <c r="C22" s="27"/>
      <c r="D22" s="30" t="s">
        <v>58</v>
      </c>
      <c r="H22" s="33"/>
      <c r="I22" s="32"/>
      <c r="K22" s="5"/>
    </row>
    <row r="23" s="4" customFormat="1" ht="20.1" customHeight="1" spans="1:11">
      <c r="A23" s="26"/>
      <c r="B23" s="27" t="s">
        <v>59</v>
      </c>
      <c r="C23" s="27"/>
      <c r="D23" s="30" t="s">
        <v>60</v>
      </c>
      <c r="K23" s="5"/>
    </row>
    <row r="24" s="4" customFormat="1" ht="20.1" customHeight="1" spans="1:11">
      <c r="A24" s="30" t="s">
        <v>61</v>
      </c>
      <c r="K24" s="5"/>
    </row>
    <row r="25" s="4" customFormat="1" ht="20.1" customHeight="1" spans="2:11">
      <c r="B25" s="30" t="s">
        <v>62</v>
      </c>
      <c r="E25" s="30"/>
      <c r="F25" s="30"/>
      <c r="K25" s="5"/>
    </row>
  </sheetData>
  <mergeCells count="10">
    <mergeCell ref="A1:I1"/>
    <mergeCell ref="A2:I2"/>
    <mergeCell ref="A16:B16"/>
    <mergeCell ref="C16:E16"/>
    <mergeCell ref="F16:G16"/>
    <mergeCell ref="B20:C20"/>
    <mergeCell ref="B21:C21"/>
    <mergeCell ref="B22:C22"/>
    <mergeCell ref="B23:C23"/>
    <mergeCell ref="A20:A23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0"/>
  <sheetViews>
    <sheetView workbookViewId="0">
      <selection activeCell="E39" sqref="E39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2068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43770</v>
      </c>
      <c r="B8" s="14"/>
      <c r="C8" s="14" t="s">
        <v>2069</v>
      </c>
      <c r="D8" s="14" t="s">
        <v>73</v>
      </c>
      <c r="E8" s="14" t="s">
        <v>74</v>
      </c>
      <c r="F8" s="14">
        <v>20</v>
      </c>
      <c r="G8" s="24">
        <v>3.3999</v>
      </c>
      <c r="H8" s="24">
        <f>F8*G8</f>
        <v>67.998</v>
      </c>
      <c r="I8" s="14"/>
    </row>
    <row r="9" s="2" customFormat="1" ht="24.75" customHeight="1" spans="1:9">
      <c r="A9" s="23">
        <v>43770</v>
      </c>
      <c r="B9" s="14"/>
      <c r="C9" s="14" t="s">
        <v>2069</v>
      </c>
      <c r="D9" s="14" t="s">
        <v>155</v>
      </c>
      <c r="E9" s="14" t="s">
        <v>366</v>
      </c>
      <c r="F9" s="14">
        <v>20</v>
      </c>
      <c r="G9" s="24">
        <v>5</v>
      </c>
      <c r="H9" s="24">
        <f t="shared" ref="H9:H40" si="0">F9*G9</f>
        <v>100</v>
      </c>
      <c r="I9" s="14"/>
    </row>
    <row r="10" s="2" customFormat="1" ht="24.75" customHeight="1" spans="1:9">
      <c r="A10" s="23">
        <v>43770</v>
      </c>
      <c r="B10" s="14"/>
      <c r="C10" s="14" t="s">
        <v>2044</v>
      </c>
      <c r="D10" s="14" t="s">
        <v>25</v>
      </c>
      <c r="E10" s="14" t="s">
        <v>29</v>
      </c>
      <c r="F10" s="14">
        <v>400</v>
      </c>
      <c r="G10" s="24">
        <v>0.68</v>
      </c>
      <c r="H10" s="24">
        <f t="shared" si="0"/>
        <v>272</v>
      </c>
      <c r="I10" s="14"/>
    </row>
    <row r="11" s="2" customFormat="1" ht="24.75" customHeight="1" spans="1:9">
      <c r="A11" s="23">
        <v>43770</v>
      </c>
      <c r="B11" s="14"/>
      <c r="C11" s="14" t="s">
        <v>2070</v>
      </c>
      <c r="D11" s="14" t="s">
        <v>172</v>
      </c>
      <c r="E11" s="14" t="s">
        <v>1479</v>
      </c>
      <c r="F11" s="14">
        <v>50</v>
      </c>
      <c r="G11" s="24">
        <v>3.1</v>
      </c>
      <c r="H11" s="24">
        <f t="shared" si="0"/>
        <v>155</v>
      </c>
      <c r="I11" s="14"/>
    </row>
    <row r="12" s="2" customFormat="1" ht="24.75" customHeight="1" spans="1:9">
      <c r="A12" s="23">
        <v>43770</v>
      </c>
      <c r="B12" s="14"/>
      <c r="C12" s="14" t="s">
        <v>2071</v>
      </c>
      <c r="D12" s="14" t="s">
        <v>485</v>
      </c>
      <c r="E12" s="14" t="s">
        <v>486</v>
      </c>
      <c r="F12" s="14">
        <v>50</v>
      </c>
      <c r="G12" s="24">
        <v>12.4599</v>
      </c>
      <c r="H12" s="24">
        <f t="shared" si="0"/>
        <v>622.995</v>
      </c>
      <c r="I12" s="14"/>
    </row>
    <row r="13" s="2" customFormat="1" ht="24.75" customHeight="1" spans="1:9">
      <c r="A13" s="23">
        <v>43774</v>
      </c>
      <c r="B13" s="14"/>
      <c r="C13" s="14" t="s">
        <v>2072</v>
      </c>
      <c r="D13" s="14" t="s">
        <v>172</v>
      </c>
      <c r="E13" s="14" t="s">
        <v>2073</v>
      </c>
      <c r="F13" s="14">
        <v>44</v>
      </c>
      <c r="G13" s="24">
        <v>4.5</v>
      </c>
      <c r="H13" s="24">
        <f t="shared" si="0"/>
        <v>198</v>
      </c>
      <c r="I13" s="14"/>
    </row>
    <row r="14" s="2" customFormat="1" ht="24.75" customHeight="1" spans="1:9">
      <c r="A14" s="23">
        <v>43774</v>
      </c>
      <c r="B14" s="14"/>
      <c r="C14" s="14" t="s">
        <v>2072</v>
      </c>
      <c r="D14" s="14" t="s">
        <v>73</v>
      </c>
      <c r="E14" s="14" t="s">
        <v>158</v>
      </c>
      <c r="F14" s="14">
        <v>50</v>
      </c>
      <c r="G14" s="24">
        <v>2.5</v>
      </c>
      <c r="H14" s="24">
        <f t="shared" si="0"/>
        <v>125</v>
      </c>
      <c r="I14" s="14"/>
    </row>
    <row r="15" s="2" customFormat="1" ht="24.75" customHeight="1" spans="1:9">
      <c r="A15" s="23">
        <v>43770</v>
      </c>
      <c r="B15" s="14"/>
      <c r="C15" s="14" t="s">
        <v>2069</v>
      </c>
      <c r="D15" s="14" t="s">
        <v>155</v>
      </c>
      <c r="E15" s="14" t="s">
        <v>2074</v>
      </c>
      <c r="F15" s="14">
        <v>20</v>
      </c>
      <c r="G15" s="24">
        <v>7</v>
      </c>
      <c r="H15" s="24">
        <f t="shared" si="0"/>
        <v>140</v>
      </c>
      <c r="I15" s="14"/>
    </row>
    <row r="16" s="2" customFormat="1" ht="24.75" customHeight="1" spans="1:9">
      <c r="A16" s="23">
        <v>43770</v>
      </c>
      <c r="B16" s="14"/>
      <c r="C16" s="14" t="s">
        <v>2070</v>
      </c>
      <c r="D16" s="14" t="s">
        <v>37</v>
      </c>
      <c r="E16" s="14" t="s">
        <v>135</v>
      </c>
      <c r="F16" s="14">
        <v>24</v>
      </c>
      <c r="G16" s="24">
        <v>3.4999</v>
      </c>
      <c r="H16" s="24">
        <f t="shared" si="0"/>
        <v>83.9976</v>
      </c>
      <c r="I16" s="14"/>
    </row>
    <row r="17" s="2" customFormat="1" ht="24.75" customHeight="1" spans="1:9">
      <c r="A17" s="23">
        <v>43770</v>
      </c>
      <c r="B17" s="14"/>
      <c r="C17" s="14" t="s">
        <v>2033</v>
      </c>
      <c r="D17" s="14" t="s">
        <v>310</v>
      </c>
      <c r="E17" s="14" t="s">
        <v>311</v>
      </c>
      <c r="F17" s="14">
        <v>4</v>
      </c>
      <c r="G17" s="24">
        <v>129.5</v>
      </c>
      <c r="H17" s="24">
        <f t="shared" si="0"/>
        <v>518</v>
      </c>
      <c r="I17" s="14"/>
    </row>
    <row r="18" s="2" customFormat="1" ht="24.75" customHeight="1" spans="1:9">
      <c r="A18" s="23">
        <v>43770</v>
      </c>
      <c r="B18" s="14"/>
      <c r="C18" s="14" t="s">
        <v>2069</v>
      </c>
      <c r="D18" s="14" t="s">
        <v>73</v>
      </c>
      <c r="E18" s="14" t="s">
        <v>407</v>
      </c>
      <c r="F18" s="14">
        <v>20</v>
      </c>
      <c r="G18" s="24">
        <v>4.12</v>
      </c>
      <c r="H18" s="24">
        <f t="shared" si="0"/>
        <v>82.4</v>
      </c>
      <c r="I18" s="14"/>
    </row>
    <row r="19" s="2" customFormat="1" ht="24.75" customHeight="1" spans="1:9">
      <c r="A19" s="23">
        <v>43770</v>
      </c>
      <c r="B19" s="14"/>
      <c r="C19" s="14" t="s">
        <v>2033</v>
      </c>
      <c r="D19" s="14" t="s">
        <v>82</v>
      </c>
      <c r="E19" s="14" t="s">
        <v>199</v>
      </c>
      <c r="F19" s="14">
        <v>4</v>
      </c>
      <c r="G19" s="24">
        <v>2.53</v>
      </c>
      <c r="H19" s="24">
        <f t="shared" si="0"/>
        <v>10.12</v>
      </c>
      <c r="I19" s="14"/>
    </row>
    <row r="20" s="2" customFormat="1" ht="24.75" customHeight="1" spans="1:9">
      <c r="A20" s="23">
        <v>43770</v>
      </c>
      <c r="B20" s="14"/>
      <c r="C20" s="14" t="s">
        <v>2075</v>
      </c>
      <c r="D20" s="14" t="s">
        <v>192</v>
      </c>
      <c r="E20" s="14" t="s">
        <v>193</v>
      </c>
      <c r="F20" s="14">
        <v>1</v>
      </c>
      <c r="G20" s="24">
        <v>43.83</v>
      </c>
      <c r="H20" s="24">
        <f t="shared" si="0"/>
        <v>43.83</v>
      </c>
      <c r="I20" s="14"/>
    </row>
    <row r="21" s="2" customFormat="1" ht="24.75" customHeight="1" spans="1:9">
      <c r="A21" s="23">
        <v>43770</v>
      </c>
      <c r="B21" s="14"/>
      <c r="C21" s="14" t="s">
        <v>2035</v>
      </c>
      <c r="D21" s="14" t="s">
        <v>2076</v>
      </c>
      <c r="E21" s="14" t="s">
        <v>2077</v>
      </c>
      <c r="F21" s="14">
        <v>6</v>
      </c>
      <c r="G21" s="24">
        <v>53.0001</v>
      </c>
      <c r="H21" s="24">
        <f t="shared" si="0"/>
        <v>318.0006</v>
      </c>
      <c r="I21" s="14"/>
    </row>
    <row r="22" s="2" customFormat="1" ht="24.75" customHeight="1" spans="1:9">
      <c r="A22" s="23">
        <v>43770</v>
      </c>
      <c r="B22" s="14"/>
      <c r="C22" s="14" t="s">
        <v>2070</v>
      </c>
      <c r="D22" s="14" t="s">
        <v>73</v>
      </c>
      <c r="E22" s="14" t="s">
        <v>158</v>
      </c>
      <c r="F22" s="14">
        <v>100</v>
      </c>
      <c r="G22" s="24">
        <v>2.5</v>
      </c>
      <c r="H22" s="24">
        <f t="shared" si="0"/>
        <v>250</v>
      </c>
      <c r="I22" s="14"/>
    </row>
    <row r="23" s="2" customFormat="1" ht="24.75" customHeight="1" spans="1:9">
      <c r="A23" s="23">
        <v>43770</v>
      </c>
      <c r="B23" s="14"/>
      <c r="C23" s="14" t="s">
        <v>2070</v>
      </c>
      <c r="D23" s="14" t="s">
        <v>145</v>
      </c>
      <c r="E23" s="14" t="s">
        <v>409</v>
      </c>
      <c r="F23" s="14">
        <v>24</v>
      </c>
      <c r="G23" s="24">
        <v>9.31</v>
      </c>
      <c r="H23" s="24">
        <f t="shared" si="0"/>
        <v>223.44</v>
      </c>
      <c r="I23" s="14"/>
    </row>
    <row r="24" s="2" customFormat="1" ht="24.75" customHeight="1" spans="1:9">
      <c r="A24" s="23">
        <v>43774</v>
      </c>
      <c r="B24" s="14"/>
      <c r="C24" s="14" t="s">
        <v>2078</v>
      </c>
      <c r="D24" s="14" t="s">
        <v>90</v>
      </c>
      <c r="E24" s="14" t="s">
        <v>440</v>
      </c>
      <c r="F24" s="14">
        <v>40</v>
      </c>
      <c r="G24" s="24">
        <v>4.12</v>
      </c>
      <c r="H24" s="24">
        <f t="shared" si="0"/>
        <v>164.8</v>
      </c>
      <c r="I24" s="14"/>
    </row>
    <row r="25" s="2" customFormat="1" ht="24.75" customHeight="1" spans="1:9">
      <c r="A25" s="23">
        <v>43774</v>
      </c>
      <c r="B25" s="14"/>
      <c r="C25" s="14" t="s">
        <v>2078</v>
      </c>
      <c r="D25" s="14" t="s">
        <v>160</v>
      </c>
      <c r="E25" s="14" t="s">
        <v>259</v>
      </c>
      <c r="F25" s="14">
        <v>40</v>
      </c>
      <c r="G25" s="24">
        <v>3</v>
      </c>
      <c r="H25" s="24">
        <f t="shared" si="0"/>
        <v>120</v>
      </c>
      <c r="I25" s="14"/>
    </row>
    <row r="26" s="2" customFormat="1" ht="24.75" customHeight="1" spans="1:9">
      <c r="A26" s="23">
        <v>43774</v>
      </c>
      <c r="B26" s="14"/>
      <c r="C26" s="14" t="s">
        <v>2072</v>
      </c>
      <c r="D26" s="14" t="s">
        <v>73</v>
      </c>
      <c r="E26" s="14" t="s">
        <v>407</v>
      </c>
      <c r="F26" s="14">
        <v>20</v>
      </c>
      <c r="G26" s="24">
        <v>4.12</v>
      </c>
      <c r="H26" s="24">
        <f t="shared" si="0"/>
        <v>82.4</v>
      </c>
      <c r="I26" s="14"/>
    </row>
    <row r="27" s="2" customFormat="1" ht="24.75" customHeight="1" spans="1:9">
      <c r="A27" s="23">
        <v>43777</v>
      </c>
      <c r="B27" s="14"/>
      <c r="C27" s="14" t="s">
        <v>2070</v>
      </c>
      <c r="D27" s="14" t="s">
        <v>172</v>
      </c>
      <c r="E27" s="14" t="s">
        <v>1479</v>
      </c>
      <c r="F27" s="14">
        <v>250</v>
      </c>
      <c r="G27" s="24">
        <v>3.1</v>
      </c>
      <c r="H27" s="24">
        <f t="shared" si="0"/>
        <v>775</v>
      </c>
      <c r="I27" s="14"/>
    </row>
    <row r="28" s="2" customFormat="1" ht="24.75" customHeight="1" spans="1:9">
      <c r="A28" s="23">
        <v>43783</v>
      </c>
      <c r="B28" s="14"/>
      <c r="C28" s="14" t="s">
        <v>2075</v>
      </c>
      <c r="D28" s="14" t="s">
        <v>37</v>
      </c>
      <c r="E28" s="14" t="s">
        <v>597</v>
      </c>
      <c r="F28" s="14">
        <v>36</v>
      </c>
      <c r="G28" s="24">
        <v>2.9</v>
      </c>
      <c r="H28" s="24">
        <f t="shared" si="0"/>
        <v>104.4</v>
      </c>
      <c r="I28" s="14"/>
    </row>
    <row r="29" s="2" customFormat="1" ht="24.75" customHeight="1" spans="1:9">
      <c r="A29" s="23">
        <v>43774</v>
      </c>
      <c r="B29" s="14"/>
      <c r="C29" s="14" t="s">
        <v>2072</v>
      </c>
      <c r="D29" s="14" t="s">
        <v>37</v>
      </c>
      <c r="E29" s="14" t="s">
        <v>88</v>
      </c>
      <c r="F29" s="14">
        <v>20</v>
      </c>
      <c r="G29" s="24">
        <v>3.3999</v>
      </c>
      <c r="H29" s="24">
        <f t="shared" si="0"/>
        <v>67.998</v>
      </c>
      <c r="I29" s="14"/>
    </row>
    <row r="30" s="2" customFormat="1" ht="24.75" customHeight="1" spans="1:9">
      <c r="A30" s="23">
        <v>43777</v>
      </c>
      <c r="B30" s="14"/>
      <c r="C30" s="14" t="s">
        <v>2070</v>
      </c>
      <c r="D30" s="14" t="s">
        <v>145</v>
      </c>
      <c r="E30" s="14" t="s">
        <v>146</v>
      </c>
      <c r="F30" s="14">
        <v>24</v>
      </c>
      <c r="G30" s="24">
        <v>9.74</v>
      </c>
      <c r="H30" s="24">
        <f t="shared" si="0"/>
        <v>233.76</v>
      </c>
      <c r="I30" s="14"/>
    </row>
    <row r="31" s="2" customFormat="1" ht="24.75" customHeight="1" spans="1:9">
      <c r="A31" s="23">
        <v>43777</v>
      </c>
      <c r="B31" s="14"/>
      <c r="C31" s="14" t="s">
        <v>2072</v>
      </c>
      <c r="D31" s="14" t="s">
        <v>73</v>
      </c>
      <c r="E31" s="14" t="s">
        <v>74</v>
      </c>
      <c r="F31" s="14">
        <v>20</v>
      </c>
      <c r="G31" s="24">
        <v>3.3999</v>
      </c>
      <c r="H31" s="24">
        <f t="shared" si="0"/>
        <v>67.998</v>
      </c>
      <c r="I31" s="14"/>
    </row>
    <row r="32" s="2" customFormat="1" ht="24.75" customHeight="1" spans="1:9">
      <c r="A32" s="23">
        <v>43782</v>
      </c>
      <c r="B32" s="14"/>
      <c r="C32" s="14" t="s">
        <v>2075</v>
      </c>
      <c r="D32" s="14" t="s">
        <v>192</v>
      </c>
      <c r="E32" s="14" t="s">
        <v>193</v>
      </c>
      <c r="F32" s="14">
        <v>17</v>
      </c>
      <c r="G32" s="24">
        <v>43.83</v>
      </c>
      <c r="H32" s="24">
        <f t="shared" si="0"/>
        <v>745.11</v>
      </c>
      <c r="I32" s="14"/>
    </row>
    <row r="33" s="2" customFormat="1" ht="24.75" customHeight="1" spans="1:9">
      <c r="A33" s="23">
        <v>43790</v>
      </c>
      <c r="B33" s="14"/>
      <c r="C33" s="14" t="s">
        <v>2079</v>
      </c>
      <c r="D33" s="14" t="s">
        <v>253</v>
      </c>
      <c r="E33" s="14" t="s">
        <v>254</v>
      </c>
      <c r="F33" s="14">
        <v>5</v>
      </c>
      <c r="G33" s="24">
        <v>35.0001</v>
      </c>
      <c r="H33" s="24">
        <f t="shared" si="0"/>
        <v>175.0005</v>
      </c>
      <c r="I33" s="14"/>
    </row>
    <row r="34" s="2" customFormat="1" ht="24.75" customHeight="1" spans="1:9">
      <c r="A34" s="23">
        <v>43777</v>
      </c>
      <c r="B34" s="14"/>
      <c r="C34" s="14" t="s">
        <v>2080</v>
      </c>
      <c r="D34" s="14" t="s">
        <v>85</v>
      </c>
      <c r="E34" s="14" t="s">
        <v>237</v>
      </c>
      <c r="F34" s="14">
        <v>4</v>
      </c>
      <c r="G34" s="24">
        <v>24.5</v>
      </c>
      <c r="H34" s="24">
        <f t="shared" si="0"/>
        <v>98</v>
      </c>
      <c r="I34" s="14"/>
    </row>
    <row r="35" s="2" customFormat="1" ht="24.75" customHeight="1" spans="1:9">
      <c r="A35" s="23">
        <v>43790</v>
      </c>
      <c r="B35" s="14"/>
      <c r="C35" s="14" t="s">
        <v>2079</v>
      </c>
      <c r="D35" s="14" t="s">
        <v>31</v>
      </c>
      <c r="E35" s="14" t="s">
        <v>32</v>
      </c>
      <c r="F35" s="14">
        <v>5</v>
      </c>
      <c r="G35" s="24">
        <v>2.18</v>
      </c>
      <c r="H35" s="24">
        <f t="shared" si="0"/>
        <v>10.9</v>
      </c>
      <c r="I35" s="14"/>
    </row>
    <row r="36" s="2" customFormat="1" ht="24.75" customHeight="1" spans="1:9">
      <c r="A36" s="23">
        <v>43789</v>
      </c>
      <c r="B36" s="14"/>
      <c r="C36" s="14" t="s">
        <v>2081</v>
      </c>
      <c r="D36" s="14" t="s">
        <v>1809</v>
      </c>
      <c r="E36" s="14" t="s">
        <v>2039</v>
      </c>
      <c r="F36" s="14">
        <v>12</v>
      </c>
      <c r="G36" s="24">
        <v>103</v>
      </c>
      <c r="H36" s="24">
        <f t="shared" si="0"/>
        <v>1236</v>
      </c>
      <c r="I36" s="14"/>
    </row>
    <row r="37" s="2" customFormat="1" ht="24.75" customHeight="1" spans="1:9">
      <c r="A37" s="23">
        <v>43790</v>
      </c>
      <c r="B37" s="14"/>
      <c r="C37" s="14" t="s">
        <v>2079</v>
      </c>
      <c r="D37" s="14" t="s">
        <v>310</v>
      </c>
      <c r="E37" s="14" t="s">
        <v>2024</v>
      </c>
      <c r="F37" s="14">
        <v>6</v>
      </c>
      <c r="G37" s="24">
        <v>184</v>
      </c>
      <c r="H37" s="24">
        <f t="shared" si="0"/>
        <v>1104</v>
      </c>
      <c r="I37" s="14"/>
    </row>
    <row r="38" s="2" customFormat="1" ht="24.75" customHeight="1" spans="1:9">
      <c r="A38" s="23">
        <v>43790</v>
      </c>
      <c r="B38" s="14"/>
      <c r="C38" s="14" t="s">
        <v>2079</v>
      </c>
      <c r="D38" s="14" t="s">
        <v>100</v>
      </c>
      <c r="E38" s="14" t="s">
        <v>699</v>
      </c>
      <c r="F38" s="14">
        <v>2</v>
      </c>
      <c r="G38" s="24">
        <v>68.19</v>
      </c>
      <c r="H38" s="24">
        <f t="shared" si="0"/>
        <v>136.38</v>
      </c>
      <c r="I38" s="14"/>
    </row>
    <row r="39" s="2" customFormat="1" ht="24.75" customHeight="1" spans="1:9">
      <c r="A39" s="23">
        <v>43790</v>
      </c>
      <c r="B39" s="14"/>
      <c r="C39" s="14" t="s">
        <v>2079</v>
      </c>
      <c r="D39" s="14" t="s">
        <v>109</v>
      </c>
      <c r="E39" s="14" t="s">
        <v>110</v>
      </c>
      <c r="F39" s="14">
        <v>44</v>
      </c>
      <c r="G39" s="24">
        <v>6.2</v>
      </c>
      <c r="H39" s="24">
        <f t="shared" si="0"/>
        <v>272.8</v>
      </c>
      <c r="I39" s="14"/>
    </row>
    <row r="40" s="2" customFormat="1" ht="24.75" customHeight="1" spans="1:9">
      <c r="A40" s="23">
        <v>43794</v>
      </c>
      <c r="B40" s="14"/>
      <c r="C40" s="14" t="s">
        <v>2081</v>
      </c>
      <c r="D40" s="14" t="s">
        <v>1809</v>
      </c>
      <c r="E40" s="14" t="s">
        <v>2039</v>
      </c>
      <c r="F40" s="14">
        <v>8</v>
      </c>
      <c r="G40" s="24">
        <v>103</v>
      </c>
      <c r="H40" s="24">
        <f t="shared" si="0"/>
        <v>824</v>
      </c>
      <c r="I40" s="14"/>
    </row>
    <row r="41" s="34" customFormat="1" ht="25.5" customHeight="1" spans="1:9">
      <c r="A41" s="49" t="s">
        <v>48</v>
      </c>
      <c r="B41" s="48"/>
      <c r="C41" s="49" t="str">
        <f>IF(H41&lt;0,"负","")&amp;IF(TRUNC(ROUND(H41,2))=0,"",TEXT(TRUNC(ABS(ROUND(H41,2))),"[DBNum2]")&amp;"元")&amp;IF(ISERR(FIND(".",ROUND(H41,2))),"",TEXT(RIGHT(TRUNC(ROUND(H41,2)*10)),"[DBNum2]"))&amp;IF(ISERR(FIND(".0",TEXT(H41,"0.00"))),"角","")&amp;IF(LEFT(RIGHT(ROUND(H41,2),3))=".",TEXT(RIGHT(ROUND(H41,2)),"[DBNum2]")&amp;"分","整")</f>
        <v>玖仟肆佰贰拾玖元叁角叁分</v>
      </c>
      <c r="D41" s="52"/>
      <c r="E41" s="48"/>
      <c r="F41" s="49" t="s">
        <v>49</v>
      </c>
      <c r="G41" s="48"/>
      <c r="H41" s="53">
        <f>SUM(H8:H40)</f>
        <v>9429.3277</v>
      </c>
      <c r="I41" s="54"/>
    </row>
    <row r="42" ht="12.75" customHeight="1" spans="7:7">
      <c r="G42" s="5"/>
    </row>
    <row r="43" s="3" customFormat="1" ht="20.1" customHeight="1" spans="1:11">
      <c r="A43" s="3" t="s">
        <v>50</v>
      </c>
      <c r="H43" s="3" t="s">
        <v>51</v>
      </c>
      <c r="K43" s="5"/>
    </row>
    <row r="44" s="3" customFormat="1" ht="20.1" customHeight="1" spans="1:11">
      <c r="A44" s="3" t="s">
        <v>52</v>
      </c>
      <c r="H44" s="3" t="s">
        <v>52</v>
      </c>
      <c r="K44" s="5"/>
    </row>
    <row r="45" s="4" customFormat="1" ht="20.1" customHeight="1" spans="1:11">
      <c r="A45" s="26" t="s">
        <v>53</v>
      </c>
      <c r="B45" s="27" t="s">
        <v>54</v>
      </c>
      <c r="C45" s="27"/>
      <c r="D45" s="30" t="s">
        <v>0</v>
      </c>
      <c r="K45" s="5"/>
    </row>
    <row r="46" s="4" customFormat="1" ht="20.1" customHeight="1" spans="1:11">
      <c r="A46" s="26"/>
      <c r="B46" s="27" t="s">
        <v>55</v>
      </c>
      <c r="C46" s="27"/>
      <c r="D46" s="68" t="s">
        <v>56</v>
      </c>
      <c r="K46" s="5"/>
    </row>
    <row r="47" s="4" customFormat="1" ht="20.1" customHeight="1" spans="1:11">
      <c r="A47" s="26"/>
      <c r="B47" s="27" t="s">
        <v>57</v>
      </c>
      <c r="C47" s="27"/>
      <c r="D47" s="30" t="s">
        <v>58</v>
      </c>
      <c r="H47" s="33"/>
      <c r="I47" s="32"/>
      <c r="K47" s="5"/>
    </row>
    <row r="48" s="4" customFormat="1" ht="20.1" customHeight="1" spans="1:11">
      <c r="A48" s="26"/>
      <c r="B48" s="27" t="s">
        <v>59</v>
      </c>
      <c r="C48" s="27"/>
      <c r="D48" s="30" t="s">
        <v>60</v>
      </c>
      <c r="K48" s="5"/>
    </row>
    <row r="49" s="4" customFormat="1" ht="20.1" customHeight="1" spans="1:11">
      <c r="A49" s="30" t="s">
        <v>61</v>
      </c>
      <c r="K49" s="5"/>
    </row>
    <row r="50" s="4" customFormat="1" ht="20.1" customHeight="1" spans="2:11">
      <c r="B50" s="30" t="s">
        <v>62</v>
      </c>
      <c r="E50" s="30"/>
      <c r="F50" s="30"/>
      <c r="K50" s="5"/>
    </row>
  </sheetData>
  <autoFilter ref="A7:K41">
    <extLst/>
  </autoFilter>
  <mergeCells count="10">
    <mergeCell ref="A1:I1"/>
    <mergeCell ref="A2:I2"/>
    <mergeCell ref="A41:B41"/>
    <mergeCell ref="C41:E41"/>
    <mergeCell ref="F41:G41"/>
    <mergeCell ref="B45:C45"/>
    <mergeCell ref="B46:C46"/>
    <mergeCell ref="B47:C47"/>
    <mergeCell ref="B48:C48"/>
    <mergeCell ref="A45:A48"/>
  </mergeCells>
  <printOptions horizontalCentered="1" verticalCentered="1"/>
  <pageMargins left="0" right="0" top="0" bottom="0" header="0.15748031496063" footer="0.15748031496063"/>
  <pageSetup paperSize="9" scale="92" orientation="landscape"/>
  <headerFooter alignWithMargins="0">
    <oddFooter>&amp;C第 &amp;P 页，共 &amp;N 页</oddFooter>
  </headerFooter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8"/>
  <sheetViews>
    <sheetView workbookViewId="0">
      <selection activeCell="H174" sqref="H174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2082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43770</v>
      </c>
      <c r="B8" s="14"/>
      <c r="C8" s="14" t="s">
        <v>2056</v>
      </c>
      <c r="D8" s="14" t="s">
        <v>37</v>
      </c>
      <c r="E8" s="14" t="s">
        <v>38</v>
      </c>
      <c r="F8" s="14">
        <v>9</v>
      </c>
      <c r="G8" s="24">
        <v>4</v>
      </c>
      <c r="H8" s="24">
        <f>F8*G8</f>
        <v>36</v>
      </c>
      <c r="I8" s="14"/>
    </row>
    <row r="9" s="2" customFormat="1" ht="24.75" customHeight="1" spans="1:9">
      <c r="A9" s="23">
        <v>43770</v>
      </c>
      <c r="B9" s="14"/>
      <c r="C9" s="14" t="s">
        <v>2083</v>
      </c>
      <c r="D9" s="14" t="s">
        <v>167</v>
      </c>
      <c r="E9" s="14" t="s">
        <v>2084</v>
      </c>
      <c r="F9" s="14">
        <v>4</v>
      </c>
      <c r="G9" s="24">
        <v>65</v>
      </c>
      <c r="H9" s="24">
        <f t="shared" ref="H9:H71" si="0">F9*G9</f>
        <v>260</v>
      </c>
      <c r="I9" s="14"/>
    </row>
    <row r="10" s="2" customFormat="1" ht="24.75" customHeight="1" spans="1:9">
      <c r="A10" s="23">
        <v>43770</v>
      </c>
      <c r="B10" s="14"/>
      <c r="C10" s="14" t="s">
        <v>2085</v>
      </c>
      <c r="D10" s="14" t="s">
        <v>90</v>
      </c>
      <c r="E10" s="14" t="s">
        <v>91</v>
      </c>
      <c r="F10" s="14">
        <v>12</v>
      </c>
      <c r="G10" s="24">
        <v>4.3</v>
      </c>
      <c r="H10" s="24">
        <f t="shared" si="0"/>
        <v>51.6</v>
      </c>
      <c r="I10" s="14"/>
    </row>
    <row r="11" s="2" customFormat="1" ht="24.75" customHeight="1" spans="1:9">
      <c r="A11" s="23">
        <v>43770</v>
      </c>
      <c r="B11" s="14"/>
      <c r="C11" s="14" t="s">
        <v>2085</v>
      </c>
      <c r="D11" s="14" t="s">
        <v>37</v>
      </c>
      <c r="E11" s="14" t="s">
        <v>88</v>
      </c>
      <c r="F11" s="14">
        <v>18</v>
      </c>
      <c r="G11" s="24">
        <v>3.3999</v>
      </c>
      <c r="H11" s="24">
        <f t="shared" si="0"/>
        <v>61.1982</v>
      </c>
      <c r="I11" s="14"/>
    </row>
    <row r="12" s="2" customFormat="1" ht="24.75" customHeight="1" spans="1:9">
      <c r="A12" s="23">
        <v>43770</v>
      </c>
      <c r="B12" s="14"/>
      <c r="C12" s="14" t="s">
        <v>2085</v>
      </c>
      <c r="D12" s="14" t="s">
        <v>192</v>
      </c>
      <c r="E12" s="14" t="s">
        <v>193</v>
      </c>
      <c r="F12" s="14">
        <v>6</v>
      </c>
      <c r="G12" s="24">
        <v>43.83</v>
      </c>
      <c r="H12" s="24">
        <f t="shared" si="0"/>
        <v>262.98</v>
      </c>
      <c r="I12" s="14"/>
    </row>
    <row r="13" s="2" customFormat="1" ht="24.75" customHeight="1" spans="1:9">
      <c r="A13" s="23">
        <v>43770</v>
      </c>
      <c r="B13" s="14"/>
      <c r="C13" s="14" t="s">
        <v>2086</v>
      </c>
      <c r="D13" s="14" t="s">
        <v>123</v>
      </c>
      <c r="E13" s="14" t="s">
        <v>124</v>
      </c>
      <c r="F13" s="14">
        <v>2</v>
      </c>
      <c r="G13" s="24">
        <v>1.8</v>
      </c>
      <c r="H13" s="24">
        <f t="shared" si="0"/>
        <v>3.6</v>
      </c>
      <c r="I13" s="14"/>
    </row>
    <row r="14" s="2" customFormat="1" ht="24.75" customHeight="1" spans="1:9">
      <c r="A14" s="23">
        <v>43770</v>
      </c>
      <c r="B14" s="14"/>
      <c r="C14" s="14" t="s">
        <v>2087</v>
      </c>
      <c r="D14" s="14" t="s">
        <v>123</v>
      </c>
      <c r="E14" s="14" t="s">
        <v>124</v>
      </c>
      <c r="F14" s="14">
        <v>48</v>
      </c>
      <c r="G14" s="24">
        <v>1.8</v>
      </c>
      <c r="H14" s="24">
        <f t="shared" si="0"/>
        <v>86.4</v>
      </c>
      <c r="I14" s="14"/>
    </row>
    <row r="15" s="2" customFormat="1" ht="24.75" customHeight="1" spans="1:9">
      <c r="A15" s="23">
        <v>43773</v>
      </c>
      <c r="B15" s="14"/>
      <c r="C15" s="14" t="s">
        <v>2088</v>
      </c>
      <c r="D15" s="14" t="s">
        <v>85</v>
      </c>
      <c r="E15" s="14" t="s">
        <v>237</v>
      </c>
      <c r="F15" s="14">
        <v>1</v>
      </c>
      <c r="G15" s="24">
        <v>24.5</v>
      </c>
      <c r="H15" s="24">
        <f t="shared" si="0"/>
        <v>24.5</v>
      </c>
      <c r="I15" s="14"/>
    </row>
    <row r="16" s="2" customFormat="1" ht="24.75" customHeight="1" spans="1:9">
      <c r="A16" s="23">
        <v>43773</v>
      </c>
      <c r="B16" s="14"/>
      <c r="C16" s="14" t="s">
        <v>2089</v>
      </c>
      <c r="D16" s="14" t="s">
        <v>31</v>
      </c>
      <c r="E16" s="14" t="s">
        <v>32</v>
      </c>
      <c r="F16" s="14">
        <v>7</v>
      </c>
      <c r="G16" s="24">
        <v>2.18</v>
      </c>
      <c r="H16" s="24">
        <f t="shared" si="0"/>
        <v>15.26</v>
      </c>
      <c r="I16" s="14"/>
    </row>
    <row r="17" s="2" customFormat="1" ht="24.75" customHeight="1" spans="1:9">
      <c r="A17" s="23">
        <v>43770</v>
      </c>
      <c r="B17" s="14"/>
      <c r="C17" s="14" t="s">
        <v>2056</v>
      </c>
      <c r="D17" s="14" t="s">
        <v>118</v>
      </c>
      <c r="E17" s="14" t="s">
        <v>119</v>
      </c>
      <c r="F17" s="14">
        <v>9</v>
      </c>
      <c r="G17" s="24">
        <v>2.3</v>
      </c>
      <c r="H17" s="24">
        <f t="shared" si="0"/>
        <v>20.7</v>
      </c>
      <c r="I17" s="14"/>
    </row>
    <row r="18" s="2" customFormat="1" ht="24.75" customHeight="1" spans="1:9">
      <c r="A18" s="23">
        <v>43770</v>
      </c>
      <c r="B18" s="14"/>
      <c r="C18" s="14" t="s">
        <v>2057</v>
      </c>
      <c r="D18" s="14" t="s">
        <v>37</v>
      </c>
      <c r="E18" s="14" t="s">
        <v>38</v>
      </c>
      <c r="F18" s="14">
        <v>3</v>
      </c>
      <c r="G18" s="24">
        <v>4</v>
      </c>
      <c r="H18" s="24">
        <f t="shared" si="0"/>
        <v>12</v>
      </c>
      <c r="I18" s="14"/>
    </row>
    <row r="19" s="2" customFormat="1" ht="24.75" customHeight="1" spans="1:9">
      <c r="A19" s="23">
        <v>43770</v>
      </c>
      <c r="B19" s="14"/>
      <c r="C19" s="14" t="s">
        <v>2085</v>
      </c>
      <c r="D19" s="14" t="s">
        <v>90</v>
      </c>
      <c r="E19" s="14" t="s">
        <v>440</v>
      </c>
      <c r="F19" s="14">
        <v>48</v>
      </c>
      <c r="G19" s="24">
        <v>4.12</v>
      </c>
      <c r="H19" s="24">
        <f t="shared" si="0"/>
        <v>197.76</v>
      </c>
      <c r="I19" s="14"/>
    </row>
    <row r="20" s="2" customFormat="1" ht="24.75" customHeight="1" spans="1:9">
      <c r="A20" s="23">
        <v>43770</v>
      </c>
      <c r="B20" s="14"/>
      <c r="C20" s="14" t="s">
        <v>2085</v>
      </c>
      <c r="D20" s="14" t="s">
        <v>37</v>
      </c>
      <c r="E20" s="14" t="s">
        <v>76</v>
      </c>
      <c r="F20" s="14">
        <v>24</v>
      </c>
      <c r="G20" s="24">
        <v>11.3699</v>
      </c>
      <c r="H20" s="24">
        <f t="shared" si="0"/>
        <v>272.8776</v>
      </c>
      <c r="I20" s="14"/>
    </row>
    <row r="21" s="2" customFormat="1" ht="24.75" customHeight="1" spans="1:9">
      <c r="A21" s="23">
        <v>43775</v>
      </c>
      <c r="B21" s="14"/>
      <c r="C21" s="14" t="s">
        <v>2088</v>
      </c>
      <c r="D21" s="14" t="s">
        <v>100</v>
      </c>
      <c r="E21" s="14" t="s">
        <v>324</v>
      </c>
      <c r="F21" s="14">
        <v>1</v>
      </c>
      <c r="G21" s="24">
        <v>795.8</v>
      </c>
      <c r="H21" s="24">
        <f t="shared" si="0"/>
        <v>795.8</v>
      </c>
      <c r="I21" s="14"/>
    </row>
    <row r="22" s="2" customFormat="1" ht="24.75" customHeight="1" spans="1:9">
      <c r="A22" s="23">
        <v>43775</v>
      </c>
      <c r="B22" s="14"/>
      <c r="C22" s="14" t="s">
        <v>2088</v>
      </c>
      <c r="D22" s="14" t="s">
        <v>37</v>
      </c>
      <c r="E22" s="14" t="s">
        <v>38</v>
      </c>
      <c r="F22" s="14">
        <v>10</v>
      </c>
      <c r="G22" s="24">
        <v>4</v>
      </c>
      <c r="H22" s="24">
        <f t="shared" si="0"/>
        <v>40</v>
      </c>
      <c r="I22" s="14"/>
    </row>
    <row r="23" s="2" customFormat="1" ht="24.75" customHeight="1" spans="1:9">
      <c r="A23" s="23">
        <v>43775</v>
      </c>
      <c r="B23" s="14"/>
      <c r="C23" s="14" t="s">
        <v>2088</v>
      </c>
      <c r="D23" s="14" t="s">
        <v>155</v>
      </c>
      <c r="E23" s="14" t="s">
        <v>366</v>
      </c>
      <c r="F23" s="14">
        <v>2</v>
      </c>
      <c r="G23" s="24">
        <v>5</v>
      </c>
      <c r="H23" s="24">
        <f t="shared" si="0"/>
        <v>10</v>
      </c>
      <c r="I23" s="14"/>
    </row>
    <row r="24" s="2" customFormat="1" ht="24.75" customHeight="1" spans="1:9">
      <c r="A24" s="23">
        <v>43775</v>
      </c>
      <c r="B24" s="14"/>
      <c r="C24" s="14" t="s">
        <v>2088</v>
      </c>
      <c r="D24" s="14" t="s">
        <v>211</v>
      </c>
      <c r="E24" s="14" t="s">
        <v>212</v>
      </c>
      <c r="F24" s="14">
        <v>1</v>
      </c>
      <c r="G24" s="24">
        <v>7.9999</v>
      </c>
      <c r="H24" s="24">
        <f t="shared" si="0"/>
        <v>7.9999</v>
      </c>
      <c r="I24" s="14"/>
    </row>
    <row r="25" s="2" customFormat="1" ht="24.75" customHeight="1" spans="1:9">
      <c r="A25" s="23">
        <v>43775</v>
      </c>
      <c r="B25" s="14"/>
      <c r="C25" s="14" t="s">
        <v>2088</v>
      </c>
      <c r="D25" s="14" t="s">
        <v>90</v>
      </c>
      <c r="E25" s="14" t="s">
        <v>91</v>
      </c>
      <c r="F25" s="14">
        <v>2</v>
      </c>
      <c r="G25" s="24">
        <v>4.3</v>
      </c>
      <c r="H25" s="24">
        <f t="shared" si="0"/>
        <v>8.6</v>
      </c>
      <c r="I25" s="14"/>
    </row>
    <row r="26" s="2" customFormat="1" ht="24.75" customHeight="1" spans="1:9">
      <c r="A26" s="23">
        <v>43775</v>
      </c>
      <c r="B26" s="14"/>
      <c r="C26" s="14" t="s">
        <v>2088</v>
      </c>
      <c r="D26" s="14" t="s">
        <v>37</v>
      </c>
      <c r="E26" s="14" t="s">
        <v>214</v>
      </c>
      <c r="F26" s="14">
        <v>4</v>
      </c>
      <c r="G26" s="24">
        <v>2.9</v>
      </c>
      <c r="H26" s="24">
        <f t="shared" si="0"/>
        <v>11.6</v>
      </c>
      <c r="I26" s="14"/>
    </row>
    <row r="27" s="2" customFormat="1" ht="24.75" customHeight="1" spans="1:9">
      <c r="A27" s="23">
        <v>43775</v>
      </c>
      <c r="B27" s="14"/>
      <c r="C27" s="14" t="s">
        <v>2088</v>
      </c>
      <c r="D27" s="14" t="s">
        <v>37</v>
      </c>
      <c r="E27" s="14" t="s">
        <v>126</v>
      </c>
      <c r="F27" s="14">
        <v>1</v>
      </c>
      <c r="G27" s="24">
        <v>12</v>
      </c>
      <c r="H27" s="24">
        <f t="shared" si="0"/>
        <v>12</v>
      </c>
      <c r="I27" s="14"/>
    </row>
    <row r="28" s="2" customFormat="1" ht="24.75" customHeight="1" spans="1:9">
      <c r="A28" s="23">
        <v>43775</v>
      </c>
      <c r="B28" s="14"/>
      <c r="C28" s="14" t="s">
        <v>2088</v>
      </c>
      <c r="D28" s="14" t="s">
        <v>37</v>
      </c>
      <c r="E28" s="14" t="s">
        <v>105</v>
      </c>
      <c r="F28" s="14">
        <v>3</v>
      </c>
      <c r="G28" s="24">
        <v>6.8</v>
      </c>
      <c r="H28" s="24">
        <f t="shared" si="0"/>
        <v>20.4</v>
      </c>
      <c r="I28" s="14"/>
    </row>
    <row r="29" s="2" customFormat="1" ht="24.75" customHeight="1" spans="1:9">
      <c r="A29" s="23">
        <v>43775</v>
      </c>
      <c r="B29" s="14"/>
      <c r="C29" s="14" t="s">
        <v>2088</v>
      </c>
      <c r="D29" s="14" t="s">
        <v>37</v>
      </c>
      <c r="E29" s="14" t="s">
        <v>68</v>
      </c>
      <c r="F29" s="14">
        <v>1</v>
      </c>
      <c r="G29" s="24">
        <v>6.5</v>
      </c>
      <c r="H29" s="24">
        <f t="shared" si="0"/>
        <v>6.5</v>
      </c>
      <c r="I29" s="14"/>
    </row>
    <row r="30" s="2" customFormat="1" ht="24.75" customHeight="1" spans="1:9">
      <c r="A30" s="23">
        <v>43775</v>
      </c>
      <c r="B30" s="14"/>
      <c r="C30" s="14" t="s">
        <v>2088</v>
      </c>
      <c r="D30" s="14" t="s">
        <v>93</v>
      </c>
      <c r="E30" s="14" t="s">
        <v>94</v>
      </c>
      <c r="F30" s="14">
        <v>3</v>
      </c>
      <c r="G30" s="24">
        <v>3.7</v>
      </c>
      <c r="H30" s="24">
        <f t="shared" si="0"/>
        <v>11.1</v>
      </c>
      <c r="I30" s="14"/>
    </row>
    <row r="31" s="2" customFormat="1" ht="24.75" customHeight="1" spans="1:9">
      <c r="A31" s="23">
        <v>43775</v>
      </c>
      <c r="B31" s="14"/>
      <c r="C31" s="14" t="s">
        <v>2089</v>
      </c>
      <c r="D31" s="14" t="s">
        <v>476</v>
      </c>
      <c r="E31" s="14" t="s">
        <v>477</v>
      </c>
      <c r="F31" s="14">
        <v>6</v>
      </c>
      <c r="G31" s="24">
        <v>9.44</v>
      </c>
      <c r="H31" s="24">
        <f t="shared" si="0"/>
        <v>56.64</v>
      </c>
      <c r="I31" s="14"/>
    </row>
    <row r="32" s="2" customFormat="1" ht="24.75" customHeight="1" spans="1:9">
      <c r="A32" s="23">
        <v>43775</v>
      </c>
      <c r="B32" s="14"/>
      <c r="C32" s="14" t="s">
        <v>2089</v>
      </c>
      <c r="D32" s="14" t="s">
        <v>93</v>
      </c>
      <c r="E32" s="14" t="s">
        <v>94</v>
      </c>
      <c r="F32" s="14">
        <v>36</v>
      </c>
      <c r="G32" s="24">
        <v>3.7</v>
      </c>
      <c r="H32" s="24">
        <f t="shared" si="0"/>
        <v>133.2</v>
      </c>
      <c r="I32" s="14"/>
    </row>
    <row r="33" s="2" customFormat="1" ht="24.75" customHeight="1" spans="1:9">
      <c r="A33" s="23">
        <v>43770</v>
      </c>
      <c r="B33" s="14"/>
      <c r="C33" s="14" t="s">
        <v>2056</v>
      </c>
      <c r="D33" s="14" t="s">
        <v>93</v>
      </c>
      <c r="E33" s="14" t="s">
        <v>94</v>
      </c>
      <c r="F33" s="14">
        <v>12</v>
      </c>
      <c r="G33" s="24">
        <v>3.7</v>
      </c>
      <c r="H33" s="24">
        <f t="shared" si="0"/>
        <v>44.4</v>
      </c>
      <c r="I33" s="14"/>
    </row>
    <row r="34" s="2" customFormat="1" ht="24.75" customHeight="1" spans="1:9">
      <c r="A34" s="23">
        <v>43770</v>
      </c>
      <c r="B34" s="14"/>
      <c r="C34" s="14" t="s">
        <v>2057</v>
      </c>
      <c r="D34" s="14" t="s">
        <v>93</v>
      </c>
      <c r="E34" s="14" t="s">
        <v>94</v>
      </c>
      <c r="F34" s="14">
        <v>4</v>
      </c>
      <c r="G34" s="24">
        <v>3.7</v>
      </c>
      <c r="H34" s="24">
        <f t="shared" si="0"/>
        <v>14.8</v>
      </c>
      <c r="I34" s="14"/>
    </row>
    <row r="35" s="2" customFormat="1" ht="24.75" customHeight="1" spans="1:9">
      <c r="A35" s="23">
        <v>43770</v>
      </c>
      <c r="B35" s="14"/>
      <c r="C35" s="14" t="s">
        <v>2085</v>
      </c>
      <c r="D35" s="14" t="s">
        <v>73</v>
      </c>
      <c r="E35" s="14" t="s">
        <v>158</v>
      </c>
      <c r="F35" s="14">
        <v>12</v>
      </c>
      <c r="G35" s="24">
        <v>2.5</v>
      </c>
      <c r="H35" s="24">
        <f t="shared" si="0"/>
        <v>30</v>
      </c>
      <c r="I35" s="14"/>
    </row>
    <row r="36" s="2" customFormat="1" ht="24.75" customHeight="1" spans="1:9">
      <c r="A36" s="23">
        <v>43770</v>
      </c>
      <c r="B36" s="14"/>
      <c r="C36" s="14" t="s">
        <v>2086</v>
      </c>
      <c r="D36" s="14" t="s">
        <v>90</v>
      </c>
      <c r="E36" s="14" t="s">
        <v>91</v>
      </c>
      <c r="F36" s="14">
        <v>3</v>
      </c>
      <c r="G36" s="24">
        <v>4.3</v>
      </c>
      <c r="H36" s="24">
        <f t="shared" si="0"/>
        <v>12.9</v>
      </c>
      <c r="I36" s="14"/>
    </row>
    <row r="37" s="2" customFormat="1" ht="24.75" customHeight="1" spans="1:9">
      <c r="A37" s="23">
        <v>43770</v>
      </c>
      <c r="B37" s="14"/>
      <c r="C37" s="14" t="s">
        <v>2054</v>
      </c>
      <c r="D37" s="14" t="s">
        <v>37</v>
      </c>
      <c r="E37" s="14" t="s">
        <v>38</v>
      </c>
      <c r="F37" s="14">
        <v>6</v>
      </c>
      <c r="G37" s="24">
        <v>4</v>
      </c>
      <c r="H37" s="24">
        <f t="shared" si="0"/>
        <v>24</v>
      </c>
      <c r="I37" s="14"/>
    </row>
    <row r="38" s="2" customFormat="1" ht="24.75" customHeight="1" spans="1:9">
      <c r="A38" s="23">
        <v>43770</v>
      </c>
      <c r="B38" s="14"/>
      <c r="C38" s="14" t="s">
        <v>2057</v>
      </c>
      <c r="D38" s="14" t="s">
        <v>118</v>
      </c>
      <c r="E38" s="14" t="s">
        <v>119</v>
      </c>
      <c r="F38" s="14">
        <v>3</v>
      </c>
      <c r="G38" s="24">
        <v>2.3</v>
      </c>
      <c r="H38" s="24">
        <f t="shared" si="0"/>
        <v>6.9</v>
      </c>
      <c r="I38" s="14"/>
    </row>
    <row r="39" s="2" customFormat="1" ht="24.75" customHeight="1" spans="1:9">
      <c r="A39" s="23">
        <v>43770</v>
      </c>
      <c r="B39" s="14"/>
      <c r="C39" s="14" t="s">
        <v>2083</v>
      </c>
      <c r="D39" s="14" t="s">
        <v>2090</v>
      </c>
      <c r="E39" s="14" t="s">
        <v>2091</v>
      </c>
      <c r="F39" s="14">
        <v>2</v>
      </c>
      <c r="G39" s="24">
        <v>74</v>
      </c>
      <c r="H39" s="24">
        <f t="shared" si="0"/>
        <v>148</v>
      </c>
      <c r="I39" s="14"/>
    </row>
    <row r="40" s="2" customFormat="1" ht="24.75" customHeight="1" spans="1:9">
      <c r="A40" s="23">
        <v>43770</v>
      </c>
      <c r="B40" s="14"/>
      <c r="C40" s="14" t="s">
        <v>2085</v>
      </c>
      <c r="D40" s="14" t="s">
        <v>123</v>
      </c>
      <c r="E40" s="14" t="s">
        <v>124</v>
      </c>
      <c r="F40" s="14">
        <v>312</v>
      </c>
      <c r="G40" s="24">
        <v>1.8</v>
      </c>
      <c r="H40" s="24">
        <f t="shared" si="0"/>
        <v>561.6</v>
      </c>
      <c r="I40" s="14"/>
    </row>
    <row r="41" s="2" customFormat="1" ht="24.75" customHeight="1" spans="1:9">
      <c r="A41" s="23">
        <v>43770</v>
      </c>
      <c r="B41" s="14"/>
      <c r="C41" s="14" t="s">
        <v>2085</v>
      </c>
      <c r="D41" s="14" t="s">
        <v>98</v>
      </c>
      <c r="E41" s="14" t="s">
        <v>83</v>
      </c>
      <c r="F41" s="14">
        <v>12</v>
      </c>
      <c r="G41" s="24">
        <v>1.55</v>
      </c>
      <c r="H41" s="24">
        <f t="shared" si="0"/>
        <v>18.6</v>
      </c>
      <c r="I41" s="14"/>
    </row>
    <row r="42" s="2" customFormat="1" ht="24.75" customHeight="1" spans="1:9">
      <c r="A42" s="23">
        <v>43770</v>
      </c>
      <c r="B42" s="14"/>
      <c r="C42" s="14" t="s">
        <v>2086</v>
      </c>
      <c r="D42" s="14" t="s">
        <v>93</v>
      </c>
      <c r="E42" s="14" t="s">
        <v>94</v>
      </c>
      <c r="F42" s="14">
        <v>4</v>
      </c>
      <c r="G42" s="24">
        <v>3.7</v>
      </c>
      <c r="H42" s="24">
        <f t="shared" si="0"/>
        <v>14.8</v>
      </c>
      <c r="I42" s="14"/>
    </row>
    <row r="43" s="2" customFormat="1" ht="24.75" customHeight="1" spans="1:9">
      <c r="A43" s="23">
        <v>43770</v>
      </c>
      <c r="B43" s="14"/>
      <c r="C43" s="14" t="s">
        <v>2086</v>
      </c>
      <c r="D43" s="14" t="s">
        <v>98</v>
      </c>
      <c r="E43" s="14" t="s">
        <v>83</v>
      </c>
      <c r="F43" s="14">
        <v>2</v>
      </c>
      <c r="G43" s="24">
        <v>1.55</v>
      </c>
      <c r="H43" s="24">
        <f t="shared" si="0"/>
        <v>3.1</v>
      </c>
      <c r="I43" s="14"/>
    </row>
    <row r="44" s="2" customFormat="1" ht="24.75" customHeight="1" spans="1:9">
      <c r="A44" s="23">
        <v>43770</v>
      </c>
      <c r="B44" s="14"/>
      <c r="C44" s="14" t="s">
        <v>2086</v>
      </c>
      <c r="D44" s="14" t="s">
        <v>37</v>
      </c>
      <c r="E44" s="14" t="s">
        <v>38</v>
      </c>
      <c r="F44" s="14">
        <v>3</v>
      </c>
      <c r="G44" s="24">
        <v>4</v>
      </c>
      <c r="H44" s="24">
        <f t="shared" si="0"/>
        <v>12</v>
      </c>
      <c r="I44" s="14"/>
    </row>
    <row r="45" s="2" customFormat="1" ht="24.75" customHeight="1" spans="1:9">
      <c r="A45" s="23">
        <v>43770</v>
      </c>
      <c r="B45" s="14"/>
      <c r="C45" s="14" t="s">
        <v>2086</v>
      </c>
      <c r="D45" s="14" t="s">
        <v>118</v>
      </c>
      <c r="E45" s="14" t="s">
        <v>119</v>
      </c>
      <c r="F45" s="14">
        <v>3</v>
      </c>
      <c r="G45" s="24">
        <v>2.3</v>
      </c>
      <c r="H45" s="24">
        <f t="shared" si="0"/>
        <v>6.9</v>
      </c>
      <c r="I45" s="14"/>
    </row>
    <row r="46" s="2" customFormat="1" ht="24.75" customHeight="1" spans="1:9">
      <c r="A46" s="23">
        <v>43773</v>
      </c>
      <c r="B46" s="14"/>
      <c r="C46" s="14" t="s">
        <v>2088</v>
      </c>
      <c r="D46" s="14" t="s">
        <v>85</v>
      </c>
      <c r="E46" s="14" t="s">
        <v>237</v>
      </c>
      <c r="F46" s="14">
        <v>1</v>
      </c>
      <c r="G46" s="24">
        <v>24.5</v>
      </c>
      <c r="H46" s="24">
        <f t="shared" si="0"/>
        <v>24.5</v>
      </c>
      <c r="I46" s="14"/>
    </row>
    <row r="47" s="2" customFormat="1" ht="24.75" customHeight="1" spans="1:9">
      <c r="A47" s="23">
        <v>43773</v>
      </c>
      <c r="B47" s="14"/>
      <c r="C47" s="14" t="s">
        <v>2089</v>
      </c>
      <c r="D47" s="14" t="s">
        <v>192</v>
      </c>
      <c r="E47" s="14" t="s">
        <v>193</v>
      </c>
      <c r="F47" s="14">
        <v>6</v>
      </c>
      <c r="G47" s="24">
        <v>43.83</v>
      </c>
      <c r="H47" s="24">
        <f t="shared" si="0"/>
        <v>262.98</v>
      </c>
      <c r="I47" s="14"/>
    </row>
    <row r="48" s="2" customFormat="1" ht="24.75" customHeight="1" spans="1:9">
      <c r="A48" s="23">
        <v>43781</v>
      </c>
      <c r="B48" s="14"/>
      <c r="C48" s="14" t="s">
        <v>2088</v>
      </c>
      <c r="D48" s="14" t="s">
        <v>37</v>
      </c>
      <c r="E48" s="14" t="s">
        <v>68</v>
      </c>
      <c r="F48" s="14">
        <v>1</v>
      </c>
      <c r="G48" s="24">
        <v>6.5</v>
      </c>
      <c r="H48" s="24">
        <f t="shared" si="0"/>
        <v>6.5</v>
      </c>
      <c r="I48" s="14"/>
    </row>
    <row r="49" s="2" customFormat="1" ht="24.75" customHeight="1" spans="1:9">
      <c r="A49" s="23">
        <v>43775</v>
      </c>
      <c r="B49" s="14"/>
      <c r="C49" s="14" t="s">
        <v>2088</v>
      </c>
      <c r="D49" s="14" t="s">
        <v>37</v>
      </c>
      <c r="E49" s="14" t="s">
        <v>38</v>
      </c>
      <c r="F49" s="14">
        <v>10</v>
      </c>
      <c r="G49" s="24">
        <v>4</v>
      </c>
      <c r="H49" s="24">
        <f t="shared" si="0"/>
        <v>40</v>
      </c>
      <c r="I49" s="14"/>
    </row>
    <row r="50" s="2" customFormat="1" ht="24.75" customHeight="1" spans="1:9">
      <c r="A50" s="23">
        <v>43775</v>
      </c>
      <c r="B50" s="14"/>
      <c r="C50" s="14" t="s">
        <v>2088</v>
      </c>
      <c r="D50" s="14" t="s">
        <v>155</v>
      </c>
      <c r="E50" s="14" t="s">
        <v>366</v>
      </c>
      <c r="F50" s="14">
        <v>2</v>
      </c>
      <c r="G50" s="24">
        <v>5</v>
      </c>
      <c r="H50" s="24">
        <f t="shared" si="0"/>
        <v>10</v>
      </c>
      <c r="I50" s="14"/>
    </row>
    <row r="51" s="2" customFormat="1" ht="24.75" customHeight="1" spans="1:9">
      <c r="A51" s="23">
        <v>43775</v>
      </c>
      <c r="B51" s="14"/>
      <c r="C51" s="14" t="s">
        <v>2088</v>
      </c>
      <c r="D51" s="14" t="s">
        <v>211</v>
      </c>
      <c r="E51" s="14" t="s">
        <v>212</v>
      </c>
      <c r="F51" s="14">
        <v>1</v>
      </c>
      <c r="G51" s="24">
        <v>7.9999</v>
      </c>
      <c r="H51" s="24">
        <f t="shared" si="0"/>
        <v>7.9999</v>
      </c>
      <c r="I51" s="14"/>
    </row>
    <row r="52" s="2" customFormat="1" ht="24.75" customHeight="1" spans="1:9">
      <c r="A52" s="23">
        <v>43775</v>
      </c>
      <c r="B52" s="14"/>
      <c r="C52" s="14" t="s">
        <v>2088</v>
      </c>
      <c r="D52" s="14" t="s">
        <v>90</v>
      </c>
      <c r="E52" s="14" t="s">
        <v>91</v>
      </c>
      <c r="F52" s="14">
        <v>2</v>
      </c>
      <c r="G52" s="24">
        <v>4.3</v>
      </c>
      <c r="H52" s="24">
        <f t="shared" si="0"/>
        <v>8.6</v>
      </c>
      <c r="I52" s="14"/>
    </row>
    <row r="53" s="2" customFormat="1" ht="24.75" customHeight="1" spans="1:9">
      <c r="A53" s="23">
        <v>43775</v>
      </c>
      <c r="B53" s="14"/>
      <c r="C53" s="14" t="s">
        <v>2088</v>
      </c>
      <c r="D53" s="14" t="s">
        <v>37</v>
      </c>
      <c r="E53" s="14" t="s">
        <v>105</v>
      </c>
      <c r="F53" s="14">
        <v>3</v>
      </c>
      <c r="G53" s="24">
        <v>6.8</v>
      </c>
      <c r="H53" s="24">
        <f t="shared" si="0"/>
        <v>20.4</v>
      </c>
      <c r="I53" s="14"/>
    </row>
    <row r="54" s="2" customFormat="1" ht="24.75" customHeight="1" spans="1:9">
      <c r="A54" s="23">
        <v>43775</v>
      </c>
      <c r="B54" s="14"/>
      <c r="C54" s="14" t="s">
        <v>2088</v>
      </c>
      <c r="D54" s="14" t="s">
        <v>37</v>
      </c>
      <c r="E54" s="14" t="s">
        <v>135</v>
      </c>
      <c r="F54" s="14">
        <v>4</v>
      </c>
      <c r="G54" s="24">
        <v>3.4999</v>
      </c>
      <c r="H54" s="24">
        <f t="shared" si="0"/>
        <v>13.9996</v>
      </c>
      <c r="I54" s="14"/>
    </row>
    <row r="55" s="2" customFormat="1" ht="24.75" customHeight="1" spans="1:9">
      <c r="A55" s="23">
        <v>43775</v>
      </c>
      <c r="B55" s="14"/>
      <c r="C55" s="14" t="s">
        <v>2088</v>
      </c>
      <c r="D55" s="14" t="s">
        <v>93</v>
      </c>
      <c r="E55" s="14" t="s">
        <v>94</v>
      </c>
      <c r="F55" s="14">
        <v>3</v>
      </c>
      <c r="G55" s="24">
        <v>3.7</v>
      </c>
      <c r="H55" s="24">
        <f t="shared" si="0"/>
        <v>11.1</v>
      </c>
      <c r="I55" s="14"/>
    </row>
    <row r="56" s="2" customFormat="1" ht="24.75" customHeight="1" spans="1:9">
      <c r="A56" s="23">
        <v>43775</v>
      </c>
      <c r="B56" s="14"/>
      <c r="C56" s="14" t="s">
        <v>2089</v>
      </c>
      <c r="D56" s="14" t="s">
        <v>90</v>
      </c>
      <c r="E56" s="14" t="s">
        <v>440</v>
      </c>
      <c r="F56" s="14">
        <v>12</v>
      </c>
      <c r="G56" s="24">
        <v>4.12</v>
      </c>
      <c r="H56" s="24">
        <f t="shared" si="0"/>
        <v>49.44</v>
      </c>
      <c r="I56" s="14"/>
    </row>
    <row r="57" s="2" customFormat="1" ht="24.75" customHeight="1" spans="1:9">
      <c r="A57" s="23">
        <v>43775</v>
      </c>
      <c r="B57" s="14"/>
      <c r="C57" s="14" t="s">
        <v>2088</v>
      </c>
      <c r="D57" s="14" t="s">
        <v>37</v>
      </c>
      <c r="E57" s="14" t="s">
        <v>38</v>
      </c>
      <c r="F57" s="14">
        <v>10</v>
      </c>
      <c r="G57" s="24">
        <v>4</v>
      </c>
      <c r="H57" s="24">
        <f t="shared" si="0"/>
        <v>40</v>
      </c>
      <c r="I57" s="14"/>
    </row>
    <row r="58" s="2" customFormat="1" ht="24.75" customHeight="1" spans="1:9">
      <c r="A58" s="23">
        <v>43775</v>
      </c>
      <c r="B58" s="14"/>
      <c r="C58" s="14" t="s">
        <v>2088</v>
      </c>
      <c r="D58" s="14" t="s">
        <v>155</v>
      </c>
      <c r="E58" s="14" t="s">
        <v>366</v>
      </c>
      <c r="F58" s="14">
        <v>2</v>
      </c>
      <c r="G58" s="24">
        <v>5</v>
      </c>
      <c r="H58" s="24">
        <f t="shared" si="0"/>
        <v>10</v>
      </c>
      <c r="I58" s="14"/>
    </row>
    <row r="59" s="2" customFormat="1" ht="24.75" customHeight="1" spans="1:9">
      <c r="A59" s="23">
        <v>43775</v>
      </c>
      <c r="B59" s="14"/>
      <c r="C59" s="14" t="s">
        <v>2088</v>
      </c>
      <c r="D59" s="14" t="s">
        <v>90</v>
      </c>
      <c r="E59" s="14" t="s">
        <v>91</v>
      </c>
      <c r="F59" s="14">
        <v>2</v>
      </c>
      <c r="G59" s="24">
        <v>4.3</v>
      </c>
      <c r="H59" s="24">
        <f t="shared" si="0"/>
        <v>8.6</v>
      </c>
      <c r="I59" s="14"/>
    </row>
    <row r="60" s="2" customFormat="1" ht="24.75" customHeight="1" spans="1:9">
      <c r="A60" s="23">
        <v>43775</v>
      </c>
      <c r="B60" s="14"/>
      <c r="C60" s="14" t="s">
        <v>2088</v>
      </c>
      <c r="D60" s="14" t="s">
        <v>37</v>
      </c>
      <c r="E60" s="14" t="s">
        <v>214</v>
      </c>
      <c r="F60" s="14">
        <v>4</v>
      </c>
      <c r="G60" s="24">
        <v>2.9</v>
      </c>
      <c r="H60" s="24">
        <f t="shared" si="0"/>
        <v>11.6</v>
      </c>
      <c r="I60" s="14"/>
    </row>
    <row r="61" s="2" customFormat="1" ht="24.75" customHeight="1" spans="1:9">
      <c r="A61" s="23">
        <v>43775</v>
      </c>
      <c r="B61" s="14"/>
      <c r="C61" s="14" t="s">
        <v>2088</v>
      </c>
      <c r="D61" s="14" t="s">
        <v>37</v>
      </c>
      <c r="E61" s="14" t="s">
        <v>126</v>
      </c>
      <c r="F61" s="14">
        <v>1</v>
      </c>
      <c r="G61" s="24">
        <v>12</v>
      </c>
      <c r="H61" s="24">
        <f t="shared" si="0"/>
        <v>12</v>
      </c>
      <c r="I61" s="14"/>
    </row>
    <row r="62" s="2" customFormat="1" ht="24.75" customHeight="1" spans="1:9">
      <c r="A62" s="23">
        <v>43775</v>
      </c>
      <c r="B62" s="14"/>
      <c r="C62" s="14" t="s">
        <v>2088</v>
      </c>
      <c r="D62" s="14" t="s">
        <v>37</v>
      </c>
      <c r="E62" s="14" t="s">
        <v>105</v>
      </c>
      <c r="F62" s="14">
        <v>3</v>
      </c>
      <c r="G62" s="24">
        <v>6.8</v>
      </c>
      <c r="H62" s="24">
        <f t="shared" si="0"/>
        <v>20.4</v>
      </c>
      <c r="I62" s="14"/>
    </row>
    <row r="63" s="2" customFormat="1" ht="24.75" customHeight="1" spans="1:9">
      <c r="A63" s="23">
        <v>43775</v>
      </c>
      <c r="B63" s="14"/>
      <c r="C63" s="14" t="s">
        <v>2088</v>
      </c>
      <c r="D63" s="14" t="s">
        <v>37</v>
      </c>
      <c r="E63" s="14" t="s">
        <v>135</v>
      </c>
      <c r="F63" s="14">
        <v>4</v>
      </c>
      <c r="G63" s="24">
        <v>3.4999</v>
      </c>
      <c r="H63" s="24">
        <f t="shared" si="0"/>
        <v>13.9996</v>
      </c>
      <c r="I63" s="14"/>
    </row>
    <row r="64" s="2" customFormat="1" ht="24.75" customHeight="1" spans="1:9">
      <c r="A64" s="23">
        <v>43775</v>
      </c>
      <c r="B64" s="14"/>
      <c r="C64" s="14" t="s">
        <v>2088</v>
      </c>
      <c r="D64" s="14" t="s">
        <v>37</v>
      </c>
      <c r="E64" s="14" t="s">
        <v>68</v>
      </c>
      <c r="F64" s="14">
        <v>1</v>
      </c>
      <c r="G64" s="24">
        <v>6.5</v>
      </c>
      <c r="H64" s="24">
        <f t="shared" si="0"/>
        <v>6.5</v>
      </c>
      <c r="I64" s="14"/>
    </row>
    <row r="65" s="2" customFormat="1" ht="24.75" customHeight="1" spans="1:9">
      <c r="A65" s="23">
        <v>43775</v>
      </c>
      <c r="B65" s="14"/>
      <c r="C65" s="14" t="s">
        <v>2088</v>
      </c>
      <c r="D65" s="14" t="s">
        <v>93</v>
      </c>
      <c r="E65" s="14" t="s">
        <v>94</v>
      </c>
      <c r="F65" s="14">
        <v>3</v>
      </c>
      <c r="G65" s="24">
        <v>3.7</v>
      </c>
      <c r="H65" s="24">
        <f t="shared" si="0"/>
        <v>11.1</v>
      </c>
      <c r="I65" s="14"/>
    </row>
    <row r="66" s="2" customFormat="1" ht="24.75" customHeight="1" spans="1:9">
      <c r="A66" s="23">
        <v>43775</v>
      </c>
      <c r="B66" s="14"/>
      <c r="C66" s="14" t="s">
        <v>2089</v>
      </c>
      <c r="D66" s="14" t="s">
        <v>123</v>
      </c>
      <c r="E66" s="14" t="s">
        <v>1956</v>
      </c>
      <c r="F66" s="14">
        <v>4</v>
      </c>
      <c r="G66" s="24">
        <v>2.1</v>
      </c>
      <c r="H66" s="24">
        <f t="shared" si="0"/>
        <v>8.4</v>
      </c>
      <c r="I66" s="14"/>
    </row>
    <row r="67" s="2" customFormat="1" ht="24.75" customHeight="1" spans="1:9">
      <c r="A67" s="23">
        <v>43775</v>
      </c>
      <c r="B67" s="14"/>
      <c r="C67" s="14" t="s">
        <v>2089</v>
      </c>
      <c r="D67" s="14" t="s">
        <v>98</v>
      </c>
      <c r="E67" s="14" t="s">
        <v>83</v>
      </c>
      <c r="F67" s="14">
        <v>12</v>
      </c>
      <c r="G67" s="24">
        <v>1.55</v>
      </c>
      <c r="H67" s="24">
        <f t="shared" si="0"/>
        <v>18.6</v>
      </c>
      <c r="I67" s="14"/>
    </row>
    <row r="68" s="2" customFormat="1" ht="24.75" customHeight="1" spans="1:9">
      <c r="A68" s="23">
        <v>43775</v>
      </c>
      <c r="B68" s="14"/>
      <c r="C68" s="14" t="s">
        <v>2089</v>
      </c>
      <c r="D68" s="14" t="s">
        <v>123</v>
      </c>
      <c r="E68" s="14" t="s">
        <v>124</v>
      </c>
      <c r="F68" s="14">
        <v>90</v>
      </c>
      <c r="G68" s="24">
        <v>1.8</v>
      </c>
      <c r="H68" s="24">
        <f t="shared" si="0"/>
        <v>162</v>
      </c>
      <c r="I68" s="14"/>
    </row>
    <row r="69" s="2" customFormat="1" ht="24.75" customHeight="1" spans="1:9">
      <c r="A69" s="23">
        <v>43777</v>
      </c>
      <c r="B69" s="14"/>
      <c r="C69" s="14" t="s">
        <v>2092</v>
      </c>
      <c r="D69" s="14" t="s">
        <v>31</v>
      </c>
      <c r="E69" s="14" t="s">
        <v>32</v>
      </c>
      <c r="F69" s="14">
        <v>7</v>
      </c>
      <c r="G69" s="24">
        <v>2.18</v>
      </c>
      <c r="H69" s="24">
        <f t="shared" si="0"/>
        <v>15.26</v>
      </c>
      <c r="I69" s="14"/>
    </row>
    <row r="70" s="2" customFormat="1" ht="24.75" customHeight="1" spans="1:9">
      <c r="A70" s="23">
        <v>43777</v>
      </c>
      <c r="B70" s="14"/>
      <c r="C70" s="14" t="s">
        <v>2088</v>
      </c>
      <c r="D70" s="14" t="s">
        <v>100</v>
      </c>
      <c r="E70" s="14" t="s">
        <v>324</v>
      </c>
      <c r="F70" s="14">
        <v>1</v>
      </c>
      <c r="G70" s="24">
        <v>795.8</v>
      </c>
      <c r="H70" s="24">
        <f t="shared" si="0"/>
        <v>795.8</v>
      </c>
      <c r="I70" s="14"/>
    </row>
    <row r="71" s="2" customFormat="1" ht="24.75" customHeight="1" spans="1:9">
      <c r="A71" s="23">
        <v>43773</v>
      </c>
      <c r="B71" s="14"/>
      <c r="C71" s="14" t="s">
        <v>2088</v>
      </c>
      <c r="D71" s="14" t="s">
        <v>85</v>
      </c>
      <c r="E71" s="14" t="s">
        <v>237</v>
      </c>
      <c r="F71" s="14">
        <v>1</v>
      </c>
      <c r="G71" s="24">
        <v>24.5</v>
      </c>
      <c r="H71" s="24">
        <f t="shared" si="0"/>
        <v>24.5</v>
      </c>
      <c r="I71" s="14"/>
    </row>
    <row r="72" s="2" customFormat="1" ht="24.75" customHeight="1" spans="1:9">
      <c r="A72" s="23">
        <v>43785</v>
      </c>
      <c r="B72" s="14"/>
      <c r="C72" s="14" t="s">
        <v>2093</v>
      </c>
      <c r="D72" s="14" t="s">
        <v>192</v>
      </c>
      <c r="E72" s="14" t="s">
        <v>193</v>
      </c>
      <c r="F72" s="14">
        <v>2</v>
      </c>
      <c r="G72" s="24">
        <v>43.83</v>
      </c>
      <c r="H72" s="24">
        <f t="shared" ref="H72:H134" si="1">F72*G72</f>
        <v>87.66</v>
      </c>
      <c r="I72" s="14"/>
    </row>
    <row r="73" s="2" customFormat="1" ht="24.75" customHeight="1" spans="1:9">
      <c r="A73" s="23">
        <v>43785</v>
      </c>
      <c r="B73" s="14"/>
      <c r="C73" s="14" t="s">
        <v>2088</v>
      </c>
      <c r="D73" s="14" t="s">
        <v>195</v>
      </c>
      <c r="E73" s="14" t="s">
        <v>196</v>
      </c>
      <c r="F73" s="14">
        <v>1</v>
      </c>
      <c r="G73" s="24">
        <v>161</v>
      </c>
      <c r="H73" s="24">
        <f t="shared" si="1"/>
        <v>161</v>
      </c>
      <c r="I73" s="14"/>
    </row>
    <row r="74" s="2" customFormat="1" ht="24.75" customHeight="1" spans="1:9">
      <c r="A74" s="23">
        <v>43787</v>
      </c>
      <c r="B74" s="14"/>
      <c r="C74" s="14" t="s">
        <v>2094</v>
      </c>
      <c r="D74" s="14" t="s">
        <v>476</v>
      </c>
      <c r="E74" s="14" t="s">
        <v>477</v>
      </c>
      <c r="F74" s="14">
        <v>12</v>
      </c>
      <c r="G74" s="24">
        <v>9.44</v>
      </c>
      <c r="H74" s="24">
        <f t="shared" si="1"/>
        <v>113.28</v>
      </c>
      <c r="I74" s="14"/>
    </row>
    <row r="75" s="2" customFormat="1" ht="24.75" customHeight="1" spans="1:9">
      <c r="A75" s="23">
        <v>43787</v>
      </c>
      <c r="B75" s="14"/>
      <c r="C75" s="14" t="s">
        <v>2094</v>
      </c>
      <c r="D75" s="14" t="s">
        <v>90</v>
      </c>
      <c r="E75" s="14" t="s">
        <v>440</v>
      </c>
      <c r="F75" s="14">
        <v>16</v>
      </c>
      <c r="G75" s="24">
        <v>4.12</v>
      </c>
      <c r="H75" s="24">
        <f t="shared" si="1"/>
        <v>65.92</v>
      </c>
      <c r="I75" s="14"/>
    </row>
    <row r="76" s="2" customFormat="1" ht="24.75" customHeight="1" spans="1:9">
      <c r="A76" s="23">
        <v>43787</v>
      </c>
      <c r="B76" s="14"/>
      <c r="C76" s="14" t="s">
        <v>2094</v>
      </c>
      <c r="D76" s="14" t="s">
        <v>98</v>
      </c>
      <c r="E76" s="14" t="s">
        <v>83</v>
      </c>
      <c r="F76" s="14">
        <v>4</v>
      </c>
      <c r="G76" s="24">
        <v>1.55</v>
      </c>
      <c r="H76" s="24">
        <f t="shared" si="1"/>
        <v>6.2</v>
      </c>
      <c r="I76" s="14"/>
    </row>
    <row r="77" s="2" customFormat="1" ht="24.75" customHeight="1" spans="1:9">
      <c r="A77" s="23">
        <v>43787</v>
      </c>
      <c r="B77" s="14"/>
      <c r="C77" s="14" t="s">
        <v>2094</v>
      </c>
      <c r="D77" s="14" t="s">
        <v>476</v>
      </c>
      <c r="E77" s="14" t="s">
        <v>477</v>
      </c>
      <c r="F77" s="14">
        <v>2</v>
      </c>
      <c r="G77" s="24">
        <v>9.4</v>
      </c>
      <c r="H77" s="24">
        <f t="shared" si="1"/>
        <v>18.8</v>
      </c>
      <c r="I77" s="14"/>
    </row>
    <row r="78" s="2" customFormat="1" ht="24.75" customHeight="1" spans="1:9">
      <c r="A78" s="23">
        <v>43787</v>
      </c>
      <c r="B78" s="14"/>
      <c r="C78" s="14" t="s">
        <v>2094</v>
      </c>
      <c r="D78" s="14" t="s">
        <v>98</v>
      </c>
      <c r="E78" s="14" t="s">
        <v>83</v>
      </c>
      <c r="F78" s="14">
        <v>4</v>
      </c>
      <c r="G78" s="24">
        <v>1.55</v>
      </c>
      <c r="H78" s="24">
        <f t="shared" si="1"/>
        <v>6.2</v>
      </c>
      <c r="I78" s="14"/>
    </row>
    <row r="79" s="2" customFormat="1" ht="24.75" customHeight="1" spans="1:9">
      <c r="A79" s="23">
        <v>43787</v>
      </c>
      <c r="B79" s="14"/>
      <c r="C79" s="14" t="s">
        <v>2093</v>
      </c>
      <c r="D79" s="14" t="s">
        <v>37</v>
      </c>
      <c r="E79" s="14" t="s">
        <v>76</v>
      </c>
      <c r="F79" s="14">
        <v>8</v>
      </c>
      <c r="G79" s="24">
        <v>11.3699</v>
      </c>
      <c r="H79" s="24">
        <f t="shared" si="1"/>
        <v>90.9592</v>
      </c>
      <c r="I79" s="14"/>
    </row>
    <row r="80" s="2" customFormat="1" ht="24.75" customHeight="1" spans="1:9">
      <c r="A80" s="23">
        <v>43787</v>
      </c>
      <c r="B80" s="14"/>
      <c r="C80" s="14" t="s">
        <v>2093</v>
      </c>
      <c r="D80" s="14" t="s">
        <v>37</v>
      </c>
      <c r="E80" s="14" t="s">
        <v>88</v>
      </c>
      <c r="F80" s="14">
        <v>6</v>
      </c>
      <c r="G80" s="24">
        <v>3.3999</v>
      </c>
      <c r="H80" s="24">
        <f t="shared" si="1"/>
        <v>20.3994</v>
      </c>
      <c r="I80" s="14"/>
    </row>
    <row r="81" s="2" customFormat="1" ht="24.75" customHeight="1" spans="1:9">
      <c r="A81" s="23">
        <v>43787</v>
      </c>
      <c r="B81" s="14"/>
      <c r="C81" s="14" t="s">
        <v>2095</v>
      </c>
      <c r="D81" s="14" t="s">
        <v>123</v>
      </c>
      <c r="E81" s="14" t="s">
        <v>124</v>
      </c>
      <c r="F81" s="14">
        <v>6</v>
      </c>
      <c r="G81" s="24">
        <v>1.8</v>
      </c>
      <c r="H81" s="24">
        <f t="shared" si="1"/>
        <v>10.8</v>
      </c>
      <c r="I81" s="14"/>
    </row>
    <row r="82" s="2" customFormat="1" ht="24.75" customHeight="1" spans="1:9">
      <c r="A82" s="23">
        <v>43787</v>
      </c>
      <c r="B82" s="14"/>
      <c r="C82" s="14" t="s">
        <v>2095</v>
      </c>
      <c r="D82" s="14" t="s">
        <v>73</v>
      </c>
      <c r="E82" s="14" t="s">
        <v>158</v>
      </c>
      <c r="F82" s="14">
        <v>2</v>
      </c>
      <c r="G82" s="24">
        <v>2.5</v>
      </c>
      <c r="H82" s="24">
        <f t="shared" si="1"/>
        <v>5</v>
      </c>
      <c r="I82" s="14"/>
    </row>
    <row r="83" s="2" customFormat="1" ht="24.75" customHeight="1" spans="1:9">
      <c r="A83" s="23">
        <v>43781</v>
      </c>
      <c r="B83" s="14"/>
      <c r="C83" s="14" t="s">
        <v>2092</v>
      </c>
      <c r="D83" s="14" t="s">
        <v>123</v>
      </c>
      <c r="E83" s="14" t="s">
        <v>1956</v>
      </c>
      <c r="F83" s="14">
        <v>12</v>
      </c>
      <c r="G83" s="24">
        <v>2.1</v>
      </c>
      <c r="H83" s="24">
        <f t="shared" si="1"/>
        <v>25.2</v>
      </c>
      <c r="I83" s="14"/>
    </row>
    <row r="84" s="2" customFormat="1" ht="24.75" customHeight="1" spans="1:9">
      <c r="A84" s="23">
        <v>43775</v>
      </c>
      <c r="B84" s="14"/>
      <c r="C84" s="14" t="s">
        <v>2088</v>
      </c>
      <c r="D84" s="14" t="s">
        <v>211</v>
      </c>
      <c r="E84" s="14" t="s">
        <v>212</v>
      </c>
      <c r="F84" s="14">
        <v>1</v>
      </c>
      <c r="G84" s="24">
        <v>7.9999</v>
      </c>
      <c r="H84" s="24">
        <f t="shared" si="1"/>
        <v>7.9999</v>
      </c>
      <c r="I84" s="14"/>
    </row>
    <row r="85" s="2" customFormat="1" ht="24.75" customHeight="1" spans="1:9">
      <c r="A85" s="23">
        <v>43775</v>
      </c>
      <c r="B85" s="14"/>
      <c r="C85" s="14" t="s">
        <v>2088</v>
      </c>
      <c r="D85" s="14" t="s">
        <v>37</v>
      </c>
      <c r="E85" s="14" t="s">
        <v>214</v>
      </c>
      <c r="F85" s="14">
        <v>4</v>
      </c>
      <c r="G85" s="24">
        <v>2.9</v>
      </c>
      <c r="H85" s="24">
        <f t="shared" si="1"/>
        <v>11.6</v>
      </c>
      <c r="I85" s="14"/>
    </row>
    <row r="86" s="2" customFormat="1" ht="24.75" customHeight="1" spans="1:9">
      <c r="A86" s="23">
        <v>43775</v>
      </c>
      <c r="B86" s="14"/>
      <c r="C86" s="14" t="s">
        <v>2088</v>
      </c>
      <c r="D86" s="14" t="s">
        <v>37</v>
      </c>
      <c r="E86" s="14" t="s">
        <v>126</v>
      </c>
      <c r="F86" s="14">
        <v>1</v>
      </c>
      <c r="G86" s="24">
        <v>12</v>
      </c>
      <c r="H86" s="24">
        <f t="shared" si="1"/>
        <v>12</v>
      </c>
      <c r="I86" s="14"/>
    </row>
    <row r="87" s="2" customFormat="1" ht="24.75" customHeight="1" spans="1:9">
      <c r="A87" s="23">
        <v>43775</v>
      </c>
      <c r="B87" s="14"/>
      <c r="C87" s="14" t="s">
        <v>2088</v>
      </c>
      <c r="D87" s="14" t="s">
        <v>37</v>
      </c>
      <c r="E87" s="14" t="s">
        <v>135</v>
      </c>
      <c r="F87" s="14">
        <v>4</v>
      </c>
      <c r="G87" s="24">
        <v>3.4999</v>
      </c>
      <c r="H87" s="24">
        <f t="shared" si="1"/>
        <v>13.9996</v>
      </c>
      <c r="I87" s="14"/>
    </row>
    <row r="88" s="2" customFormat="1" ht="24.75" customHeight="1" spans="1:9">
      <c r="A88" s="23">
        <v>43775</v>
      </c>
      <c r="B88" s="14"/>
      <c r="C88" s="14" t="s">
        <v>2088</v>
      </c>
      <c r="D88" s="14" t="s">
        <v>123</v>
      </c>
      <c r="E88" s="14" t="s">
        <v>124</v>
      </c>
      <c r="F88" s="14">
        <v>15</v>
      </c>
      <c r="G88" s="24">
        <v>1.8</v>
      </c>
      <c r="H88" s="24">
        <f t="shared" si="1"/>
        <v>27</v>
      </c>
      <c r="I88" s="14"/>
    </row>
    <row r="89" s="2" customFormat="1" ht="24.75" customHeight="1" spans="1:9">
      <c r="A89" s="23">
        <v>43775</v>
      </c>
      <c r="B89" s="14"/>
      <c r="C89" s="14" t="s">
        <v>2089</v>
      </c>
      <c r="D89" s="14" t="s">
        <v>160</v>
      </c>
      <c r="E89" s="14" t="s">
        <v>259</v>
      </c>
      <c r="F89" s="14">
        <v>6</v>
      </c>
      <c r="G89" s="24">
        <v>3</v>
      </c>
      <c r="H89" s="24">
        <f t="shared" si="1"/>
        <v>18</v>
      </c>
      <c r="I89" s="14"/>
    </row>
    <row r="90" s="2" customFormat="1" ht="24.75" customHeight="1" spans="1:9">
      <c r="A90" s="23">
        <v>43789</v>
      </c>
      <c r="B90" s="14"/>
      <c r="C90" s="14" t="s">
        <v>2096</v>
      </c>
      <c r="D90" s="14" t="s">
        <v>118</v>
      </c>
      <c r="E90" s="14" t="s">
        <v>119</v>
      </c>
      <c r="F90" s="14">
        <v>2</v>
      </c>
      <c r="G90" s="24">
        <v>2.3</v>
      </c>
      <c r="H90" s="24">
        <f t="shared" si="1"/>
        <v>4.6</v>
      </c>
      <c r="I90" s="14"/>
    </row>
    <row r="91" s="2" customFormat="1" ht="24.75" customHeight="1" spans="1:9">
      <c r="A91" s="23">
        <v>43789</v>
      </c>
      <c r="B91" s="14"/>
      <c r="C91" s="14" t="s">
        <v>2096</v>
      </c>
      <c r="D91" s="14" t="s">
        <v>98</v>
      </c>
      <c r="E91" s="14" t="s">
        <v>83</v>
      </c>
      <c r="F91" s="14">
        <v>2</v>
      </c>
      <c r="G91" s="24">
        <v>1.55</v>
      </c>
      <c r="H91" s="24">
        <f t="shared" si="1"/>
        <v>3.1</v>
      </c>
      <c r="I91" s="14"/>
    </row>
    <row r="92" s="2" customFormat="1" ht="24.75" customHeight="1" spans="1:9">
      <c r="A92" s="23">
        <v>43789</v>
      </c>
      <c r="B92" s="14"/>
      <c r="C92" s="14" t="s">
        <v>2096</v>
      </c>
      <c r="D92" s="14" t="s">
        <v>37</v>
      </c>
      <c r="E92" s="14" t="s">
        <v>38</v>
      </c>
      <c r="F92" s="14">
        <v>3</v>
      </c>
      <c r="G92" s="24">
        <v>4</v>
      </c>
      <c r="H92" s="24">
        <f t="shared" si="1"/>
        <v>12</v>
      </c>
      <c r="I92" s="14"/>
    </row>
    <row r="93" s="2" customFormat="1" ht="24.75" customHeight="1" spans="1:9">
      <c r="A93" s="23">
        <v>43789</v>
      </c>
      <c r="B93" s="14"/>
      <c r="C93" s="14" t="s">
        <v>2096</v>
      </c>
      <c r="D93" s="14" t="s">
        <v>118</v>
      </c>
      <c r="E93" s="14" t="s">
        <v>119</v>
      </c>
      <c r="F93" s="14">
        <v>3</v>
      </c>
      <c r="G93" s="24">
        <v>2.3</v>
      </c>
      <c r="H93" s="24">
        <f t="shared" si="1"/>
        <v>6.9</v>
      </c>
      <c r="I93" s="14"/>
    </row>
    <row r="94" s="2" customFormat="1" ht="24.75" customHeight="1" spans="1:9">
      <c r="A94" s="23">
        <v>43789</v>
      </c>
      <c r="B94" s="14"/>
      <c r="C94" s="14" t="s">
        <v>2097</v>
      </c>
      <c r="D94" s="14" t="s">
        <v>93</v>
      </c>
      <c r="E94" s="14" t="s">
        <v>94</v>
      </c>
      <c r="F94" s="14">
        <v>4</v>
      </c>
      <c r="G94" s="24">
        <v>3.7</v>
      </c>
      <c r="H94" s="24">
        <f t="shared" si="1"/>
        <v>14.8</v>
      </c>
      <c r="I94" s="14"/>
    </row>
    <row r="95" s="2" customFormat="1" ht="24.75" customHeight="1" spans="1:9">
      <c r="A95" s="23">
        <v>43785</v>
      </c>
      <c r="B95" s="14"/>
      <c r="C95" s="14" t="s">
        <v>2088</v>
      </c>
      <c r="D95" s="14" t="s">
        <v>195</v>
      </c>
      <c r="E95" s="14" t="s">
        <v>196</v>
      </c>
      <c r="F95" s="14">
        <v>1</v>
      </c>
      <c r="G95" s="24">
        <v>161</v>
      </c>
      <c r="H95" s="24">
        <f t="shared" si="1"/>
        <v>161</v>
      </c>
      <c r="I95" s="14"/>
    </row>
    <row r="96" s="2" customFormat="1" ht="24.75" customHeight="1" spans="1:9">
      <c r="A96" s="23">
        <v>43785</v>
      </c>
      <c r="B96" s="14"/>
      <c r="C96" s="14" t="s">
        <v>2098</v>
      </c>
      <c r="D96" s="14" t="s">
        <v>192</v>
      </c>
      <c r="E96" s="14" t="s">
        <v>193</v>
      </c>
      <c r="F96" s="14">
        <v>2</v>
      </c>
      <c r="G96" s="24">
        <v>43.83</v>
      </c>
      <c r="H96" s="24">
        <f t="shared" si="1"/>
        <v>87.66</v>
      </c>
      <c r="I96" s="14"/>
    </row>
    <row r="97" s="2" customFormat="1" ht="24.75" customHeight="1" spans="1:9">
      <c r="A97" s="23">
        <v>43787</v>
      </c>
      <c r="B97" s="14"/>
      <c r="C97" s="14" t="s">
        <v>2094</v>
      </c>
      <c r="D97" s="14" t="s">
        <v>123</v>
      </c>
      <c r="E97" s="14" t="s">
        <v>124</v>
      </c>
      <c r="F97" s="14">
        <v>43</v>
      </c>
      <c r="G97" s="24">
        <v>1.8</v>
      </c>
      <c r="H97" s="24">
        <f t="shared" si="1"/>
        <v>77.4</v>
      </c>
      <c r="I97" s="14"/>
    </row>
    <row r="98" s="2" customFormat="1" ht="24.75" customHeight="1" spans="1:9">
      <c r="A98" s="23">
        <v>43787</v>
      </c>
      <c r="B98" s="14"/>
      <c r="C98" s="14" t="s">
        <v>2094</v>
      </c>
      <c r="D98" s="14" t="s">
        <v>160</v>
      </c>
      <c r="E98" s="14" t="s">
        <v>259</v>
      </c>
      <c r="F98" s="14">
        <v>8</v>
      </c>
      <c r="G98" s="24">
        <v>3</v>
      </c>
      <c r="H98" s="24">
        <f t="shared" si="1"/>
        <v>24</v>
      </c>
      <c r="I98" s="14"/>
    </row>
    <row r="99" s="2" customFormat="1" ht="24.75" customHeight="1" spans="1:9">
      <c r="A99" s="23">
        <v>43787</v>
      </c>
      <c r="B99" s="14"/>
      <c r="C99" s="14" t="s">
        <v>2094</v>
      </c>
      <c r="D99" s="14" t="s">
        <v>160</v>
      </c>
      <c r="E99" s="14" t="s">
        <v>259</v>
      </c>
      <c r="F99" s="14">
        <v>2</v>
      </c>
      <c r="G99" s="24">
        <v>3</v>
      </c>
      <c r="H99" s="24">
        <f t="shared" si="1"/>
        <v>6</v>
      </c>
      <c r="I99" s="14"/>
    </row>
    <row r="100" s="2" customFormat="1" ht="24.75" customHeight="1" spans="1:9">
      <c r="A100" s="23">
        <v>43787</v>
      </c>
      <c r="B100" s="14"/>
      <c r="C100" s="14" t="s">
        <v>2094</v>
      </c>
      <c r="D100" s="14" t="s">
        <v>123</v>
      </c>
      <c r="E100" s="14" t="s">
        <v>124</v>
      </c>
      <c r="F100" s="14">
        <v>92</v>
      </c>
      <c r="G100" s="24">
        <v>1.8</v>
      </c>
      <c r="H100" s="24">
        <f t="shared" si="1"/>
        <v>165.6</v>
      </c>
      <c r="I100" s="14"/>
    </row>
    <row r="101" s="2" customFormat="1" ht="24.75" customHeight="1" spans="1:9">
      <c r="A101" s="23">
        <v>43787</v>
      </c>
      <c r="B101" s="14"/>
      <c r="C101" s="14" t="s">
        <v>2093</v>
      </c>
      <c r="D101" s="14" t="s">
        <v>98</v>
      </c>
      <c r="E101" s="14" t="s">
        <v>83</v>
      </c>
      <c r="F101" s="14">
        <v>8</v>
      </c>
      <c r="G101" s="24">
        <v>1.55</v>
      </c>
      <c r="H101" s="24">
        <f t="shared" si="1"/>
        <v>12.4</v>
      </c>
      <c r="I101" s="14"/>
    </row>
    <row r="102" s="2" customFormat="1" ht="24.75" customHeight="1" spans="1:9">
      <c r="A102" s="23">
        <v>43787</v>
      </c>
      <c r="B102" s="14"/>
      <c r="C102" s="14" t="s">
        <v>2093</v>
      </c>
      <c r="D102" s="14" t="s">
        <v>90</v>
      </c>
      <c r="E102" s="14" t="s">
        <v>91</v>
      </c>
      <c r="F102" s="14">
        <v>8</v>
      </c>
      <c r="G102" s="24">
        <v>4.3</v>
      </c>
      <c r="H102" s="24">
        <f t="shared" si="1"/>
        <v>34.4</v>
      </c>
      <c r="I102" s="14"/>
    </row>
    <row r="103" s="2" customFormat="1" ht="24.75" customHeight="1" spans="1:9">
      <c r="A103" s="23">
        <v>43787</v>
      </c>
      <c r="B103" s="14"/>
      <c r="C103" s="14" t="s">
        <v>2093</v>
      </c>
      <c r="D103" s="14" t="s">
        <v>73</v>
      </c>
      <c r="E103" s="14" t="s">
        <v>158</v>
      </c>
      <c r="F103" s="14">
        <v>4</v>
      </c>
      <c r="G103" s="24">
        <v>2.5</v>
      </c>
      <c r="H103" s="24">
        <f t="shared" si="1"/>
        <v>10</v>
      </c>
      <c r="I103" s="14"/>
    </row>
    <row r="104" s="2" customFormat="1" ht="24.75" customHeight="1" spans="1:9">
      <c r="A104" s="23">
        <v>43787</v>
      </c>
      <c r="B104" s="14"/>
      <c r="C104" s="14" t="s">
        <v>2098</v>
      </c>
      <c r="D104" s="14" t="s">
        <v>93</v>
      </c>
      <c r="E104" s="14" t="s">
        <v>94</v>
      </c>
      <c r="F104" s="14">
        <v>4</v>
      </c>
      <c r="G104" s="24">
        <v>3.7</v>
      </c>
      <c r="H104" s="24">
        <f t="shared" si="1"/>
        <v>14.8</v>
      </c>
      <c r="I104" s="14"/>
    </row>
    <row r="105" s="2" customFormat="1" ht="24.75" customHeight="1" spans="1:9">
      <c r="A105" s="23">
        <v>43787</v>
      </c>
      <c r="B105" s="14"/>
      <c r="C105" s="14" t="s">
        <v>2098</v>
      </c>
      <c r="D105" s="14" t="s">
        <v>160</v>
      </c>
      <c r="E105" s="14" t="s">
        <v>259</v>
      </c>
      <c r="F105" s="14">
        <v>4</v>
      </c>
      <c r="G105" s="24">
        <v>3</v>
      </c>
      <c r="H105" s="24">
        <f t="shared" si="1"/>
        <v>12</v>
      </c>
      <c r="I105" s="14"/>
    </row>
    <row r="106" s="2" customFormat="1" ht="24.75" customHeight="1" spans="1:9">
      <c r="A106" s="23">
        <v>43787</v>
      </c>
      <c r="B106" s="14"/>
      <c r="C106" s="14" t="s">
        <v>2098</v>
      </c>
      <c r="D106" s="14" t="s">
        <v>98</v>
      </c>
      <c r="E106" s="14" t="s">
        <v>83</v>
      </c>
      <c r="F106" s="14">
        <v>8</v>
      </c>
      <c r="G106" s="24">
        <v>1.55</v>
      </c>
      <c r="H106" s="24">
        <f t="shared" si="1"/>
        <v>12.4</v>
      </c>
      <c r="I106" s="14"/>
    </row>
    <row r="107" s="2" customFormat="1" ht="24.75" customHeight="1" spans="1:9">
      <c r="A107" s="23">
        <v>43787</v>
      </c>
      <c r="B107" s="14"/>
      <c r="C107" s="14" t="s">
        <v>2098</v>
      </c>
      <c r="D107" s="14" t="s">
        <v>476</v>
      </c>
      <c r="E107" s="14" t="s">
        <v>477</v>
      </c>
      <c r="F107" s="14">
        <v>2</v>
      </c>
      <c r="G107" s="24">
        <v>9.4</v>
      </c>
      <c r="H107" s="24">
        <f t="shared" si="1"/>
        <v>18.8</v>
      </c>
      <c r="I107" s="14"/>
    </row>
    <row r="108" s="2" customFormat="1" ht="24.75" customHeight="1" spans="1:9">
      <c r="A108" s="23">
        <v>43787</v>
      </c>
      <c r="B108" s="14"/>
      <c r="C108" s="14" t="s">
        <v>2095</v>
      </c>
      <c r="D108" s="14" t="s">
        <v>98</v>
      </c>
      <c r="E108" s="14" t="s">
        <v>83</v>
      </c>
      <c r="F108" s="14">
        <v>6</v>
      </c>
      <c r="G108" s="24">
        <v>1.55</v>
      </c>
      <c r="H108" s="24">
        <f t="shared" si="1"/>
        <v>9.3</v>
      </c>
      <c r="I108" s="14"/>
    </row>
    <row r="109" s="2" customFormat="1" ht="24.75" customHeight="1" spans="1:9">
      <c r="A109" s="23">
        <v>43787</v>
      </c>
      <c r="B109" s="14"/>
      <c r="C109" s="14" t="s">
        <v>2095</v>
      </c>
      <c r="D109" s="14" t="s">
        <v>90</v>
      </c>
      <c r="E109" s="14" t="s">
        <v>440</v>
      </c>
      <c r="F109" s="14">
        <v>8</v>
      </c>
      <c r="G109" s="24">
        <v>4.12</v>
      </c>
      <c r="H109" s="24">
        <f t="shared" si="1"/>
        <v>32.96</v>
      </c>
      <c r="I109" s="14"/>
    </row>
    <row r="110" s="2" customFormat="1" ht="24.75" customHeight="1" spans="1:9">
      <c r="A110" s="23">
        <v>43777</v>
      </c>
      <c r="B110" s="14"/>
      <c r="C110" s="14" t="s">
        <v>2088</v>
      </c>
      <c r="D110" s="14" t="s">
        <v>100</v>
      </c>
      <c r="E110" s="14" t="s">
        <v>324</v>
      </c>
      <c r="F110" s="14">
        <v>1</v>
      </c>
      <c r="G110" s="24">
        <v>795.8</v>
      </c>
      <c r="H110" s="24">
        <f t="shared" si="1"/>
        <v>795.8</v>
      </c>
      <c r="I110" s="14"/>
    </row>
    <row r="111" s="2" customFormat="1" ht="24.75" customHeight="1" spans="1:9">
      <c r="A111" s="23">
        <v>43785</v>
      </c>
      <c r="B111" s="14"/>
      <c r="C111" s="14" t="s">
        <v>2094</v>
      </c>
      <c r="D111" s="14" t="s">
        <v>192</v>
      </c>
      <c r="E111" s="14" t="s">
        <v>193</v>
      </c>
      <c r="F111" s="14">
        <v>8</v>
      </c>
      <c r="G111" s="24">
        <v>43.83</v>
      </c>
      <c r="H111" s="24">
        <f t="shared" si="1"/>
        <v>350.64</v>
      </c>
      <c r="I111" s="14"/>
    </row>
    <row r="112" s="2" customFormat="1" ht="24.75" customHeight="1" spans="1:9">
      <c r="A112" s="23">
        <v>43785</v>
      </c>
      <c r="B112" s="14"/>
      <c r="C112" s="14" t="s">
        <v>2094</v>
      </c>
      <c r="D112" s="14" t="s">
        <v>192</v>
      </c>
      <c r="E112" s="14" t="s">
        <v>193</v>
      </c>
      <c r="F112" s="14">
        <v>2</v>
      </c>
      <c r="G112" s="24">
        <v>43.83</v>
      </c>
      <c r="H112" s="24">
        <f t="shared" si="1"/>
        <v>87.66</v>
      </c>
      <c r="I112" s="14"/>
    </row>
    <row r="113" s="2" customFormat="1" ht="24.75" customHeight="1" spans="1:9">
      <c r="A113" s="23">
        <v>43785</v>
      </c>
      <c r="B113" s="14"/>
      <c r="C113" s="14" t="s">
        <v>2093</v>
      </c>
      <c r="D113" s="14" t="s">
        <v>192</v>
      </c>
      <c r="E113" s="14" t="s">
        <v>316</v>
      </c>
      <c r="F113" s="14">
        <v>2</v>
      </c>
      <c r="G113" s="24">
        <v>43.83</v>
      </c>
      <c r="H113" s="24">
        <f t="shared" si="1"/>
        <v>87.66</v>
      </c>
      <c r="I113" s="14"/>
    </row>
    <row r="114" s="2" customFormat="1" ht="24.75" customHeight="1" spans="1:9">
      <c r="A114" s="23">
        <v>43792</v>
      </c>
      <c r="B114" s="14"/>
      <c r="C114" s="14" t="s">
        <v>2095</v>
      </c>
      <c r="D114" s="14" t="s">
        <v>90</v>
      </c>
      <c r="E114" s="14" t="s">
        <v>91</v>
      </c>
      <c r="F114" s="14">
        <v>2</v>
      </c>
      <c r="G114" s="24">
        <v>4.3</v>
      </c>
      <c r="H114" s="24">
        <f t="shared" si="1"/>
        <v>8.6</v>
      </c>
      <c r="I114" s="14"/>
    </row>
    <row r="115" s="2" customFormat="1" ht="24.75" customHeight="1" spans="1:9">
      <c r="A115" s="23">
        <v>43792</v>
      </c>
      <c r="B115" s="14"/>
      <c r="C115" s="14" t="s">
        <v>2097</v>
      </c>
      <c r="D115" s="14" t="s">
        <v>90</v>
      </c>
      <c r="E115" s="14" t="s">
        <v>91</v>
      </c>
      <c r="F115" s="14">
        <v>3</v>
      </c>
      <c r="G115" s="24">
        <v>4.3</v>
      </c>
      <c r="H115" s="24">
        <f t="shared" si="1"/>
        <v>12.9</v>
      </c>
      <c r="I115" s="14"/>
    </row>
    <row r="116" s="2" customFormat="1" ht="24.75" customHeight="1" spans="1:9">
      <c r="A116" s="23">
        <v>43787</v>
      </c>
      <c r="B116" s="14"/>
      <c r="C116" s="14" t="s">
        <v>2094</v>
      </c>
      <c r="D116" s="14" t="s">
        <v>160</v>
      </c>
      <c r="E116" s="14" t="s">
        <v>259</v>
      </c>
      <c r="F116" s="14">
        <v>6</v>
      </c>
      <c r="G116" s="24">
        <v>3</v>
      </c>
      <c r="H116" s="24">
        <f t="shared" si="1"/>
        <v>18</v>
      </c>
      <c r="I116" s="14"/>
    </row>
    <row r="117" s="2" customFormat="1" ht="24.75" customHeight="1" spans="1:9">
      <c r="A117" s="23">
        <v>43787</v>
      </c>
      <c r="B117" s="14"/>
      <c r="C117" s="14" t="s">
        <v>2094</v>
      </c>
      <c r="D117" s="14" t="s">
        <v>98</v>
      </c>
      <c r="E117" s="14" t="s">
        <v>83</v>
      </c>
      <c r="F117" s="14">
        <v>16</v>
      </c>
      <c r="G117" s="24">
        <v>1.55</v>
      </c>
      <c r="H117" s="24">
        <f t="shared" si="1"/>
        <v>24.8</v>
      </c>
      <c r="I117" s="14"/>
    </row>
    <row r="118" s="2" customFormat="1" ht="24.75" customHeight="1" spans="1:9">
      <c r="A118" s="23">
        <v>43787</v>
      </c>
      <c r="B118" s="14"/>
      <c r="C118" s="14" t="s">
        <v>2094</v>
      </c>
      <c r="D118" s="14" t="s">
        <v>123</v>
      </c>
      <c r="E118" s="14" t="s">
        <v>124</v>
      </c>
      <c r="F118" s="14">
        <v>48</v>
      </c>
      <c r="G118" s="24">
        <v>1.8</v>
      </c>
      <c r="H118" s="24">
        <f t="shared" si="1"/>
        <v>86.4</v>
      </c>
      <c r="I118" s="14"/>
    </row>
    <row r="119" s="2" customFormat="1" ht="24.75" customHeight="1" spans="1:9">
      <c r="A119" s="23">
        <v>43787</v>
      </c>
      <c r="B119" s="14"/>
      <c r="C119" s="14" t="s">
        <v>2094</v>
      </c>
      <c r="D119" s="14" t="s">
        <v>90</v>
      </c>
      <c r="E119" s="14" t="s">
        <v>440</v>
      </c>
      <c r="F119" s="14">
        <v>4</v>
      </c>
      <c r="G119" s="24">
        <v>4.12</v>
      </c>
      <c r="H119" s="24">
        <f t="shared" si="1"/>
        <v>16.48</v>
      </c>
      <c r="I119" s="14"/>
    </row>
    <row r="120" s="2" customFormat="1" ht="24.75" customHeight="1" spans="1:9">
      <c r="A120" s="23">
        <v>43787</v>
      </c>
      <c r="B120" s="14"/>
      <c r="C120" s="14" t="s">
        <v>2094</v>
      </c>
      <c r="D120" s="14" t="s">
        <v>90</v>
      </c>
      <c r="E120" s="14" t="s">
        <v>91</v>
      </c>
      <c r="F120" s="14">
        <v>2</v>
      </c>
      <c r="G120" s="24">
        <v>4.3</v>
      </c>
      <c r="H120" s="24">
        <f t="shared" si="1"/>
        <v>8.6</v>
      </c>
      <c r="I120" s="14"/>
    </row>
    <row r="121" s="2" customFormat="1" ht="24.75" customHeight="1" spans="1:9">
      <c r="A121" s="23">
        <v>43787</v>
      </c>
      <c r="B121" s="14"/>
      <c r="C121" s="14" t="s">
        <v>2093</v>
      </c>
      <c r="D121" s="14" t="s">
        <v>37</v>
      </c>
      <c r="E121" s="14" t="s">
        <v>135</v>
      </c>
      <c r="F121" s="14">
        <v>4</v>
      </c>
      <c r="G121" s="24">
        <v>3.4999</v>
      </c>
      <c r="H121" s="24">
        <f t="shared" si="1"/>
        <v>13.9996</v>
      </c>
      <c r="I121" s="14"/>
    </row>
    <row r="122" s="2" customFormat="1" ht="24.75" customHeight="1" spans="1:9">
      <c r="A122" s="23">
        <v>43787</v>
      </c>
      <c r="B122" s="14"/>
      <c r="C122" s="14" t="s">
        <v>2093</v>
      </c>
      <c r="D122" s="14" t="s">
        <v>90</v>
      </c>
      <c r="E122" s="14" t="s">
        <v>440</v>
      </c>
      <c r="F122" s="14">
        <v>16</v>
      </c>
      <c r="G122" s="24">
        <v>4.12</v>
      </c>
      <c r="H122" s="24">
        <f t="shared" si="1"/>
        <v>65.92</v>
      </c>
      <c r="I122" s="14"/>
    </row>
    <row r="123" s="2" customFormat="1" ht="24.75" customHeight="1" spans="1:9">
      <c r="A123" s="23">
        <v>43787</v>
      </c>
      <c r="B123" s="14"/>
      <c r="C123" s="14" t="s">
        <v>2095</v>
      </c>
      <c r="D123" s="14" t="s">
        <v>37</v>
      </c>
      <c r="E123" s="14" t="s">
        <v>76</v>
      </c>
      <c r="F123" s="14">
        <v>4</v>
      </c>
      <c r="G123" s="24">
        <v>11.3699</v>
      </c>
      <c r="H123" s="24">
        <f t="shared" si="1"/>
        <v>45.4796</v>
      </c>
      <c r="I123" s="14"/>
    </row>
    <row r="124" s="2" customFormat="1" ht="24.75" customHeight="1" spans="1:9">
      <c r="A124" s="23">
        <v>43789</v>
      </c>
      <c r="B124" s="14"/>
      <c r="C124" s="14" t="s">
        <v>2098</v>
      </c>
      <c r="D124" s="14" t="s">
        <v>123</v>
      </c>
      <c r="E124" s="14" t="s">
        <v>124</v>
      </c>
      <c r="F124" s="14">
        <v>34</v>
      </c>
      <c r="G124" s="24">
        <v>1.8</v>
      </c>
      <c r="H124" s="24">
        <f t="shared" si="1"/>
        <v>61.2</v>
      </c>
      <c r="I124" s="14"/>
    </row>
    <row r="125" s="2" customFormat="1" ht="24.75" customHeight="1" spans="1:9">
      <c r="A125" s="23">
        <v>43789</v>
      </c>
      <c r="B125" s="14"/>
      <c r="C125" s="14" t="s">
        <v>2097</v>
      </c>
      <c r="D125" s="14" t="s">
        <v>98</v>
      </c>
      <c r="E125" s="14" t="s">
        <v>83</v>
      </c>
      <c r="F125" s="14">
        <v>2</v>
      </c>
      <c r="G125" s="24">
        <v>1.55</v>
      </c>
      <c r="H125" s="24">
        <f t="shared" si="1"/>
        <v>3.1</v>
      </c>
      <c r="I125" s="14"/>
    </row>
    <row r="126" s="2" customFormat="1" ht="24.75" customHeight="1" spans="1:9">
      <c r="A126" s="23">
        <v>43789</v>
      </c>
      <c r="B126" s="14"/>
      <c r="C126" s="14" t="s">
        <v>2097</v>
      </c>
      <c r="D126" s="14" t="s">
        <v>37</v>
      </c>
      <c r="E126" s="14" t="s">
        <v>38</v>
      </c>
      <c r="F126" s="14">
        <v>1</v>
      </c>
      <c r="G126" s="24">
        <v>4</v>
      </c>
      <c r="H126" s="24">
        <f t="shared" si="1"/>
        <v>4</v>
      </c>
      <c r="I126" s="14"/>
    </row>
    <row r="127" s="2" customFormat="1" ht="24.75" customHeight="1" spans="1:9">
      <c r="A127" s="23">
        <v>43785</v>
      </c>
      <c r="B127" s="14"/>
      <c r="C127" s="14" t="s">
        <v>2094</v>
      </c>
      <c r="D127" s="14" t="s">
        <v>192</v>
      </c>
      <c r="E127" s="14" t="s">
        <v>193</v>
      </c>
      <c r="F127" s="14">
        <v>3</v>
      </c>
      <c r="G127" s="24">
        <v>43.83</v>
      </c>
      <c r="H127" s="24">
        <f t="shared" si="1"/>
        <v>131.49</v>
      </c>
      <c r="I127" s="14"/>
    </row>
    <row r="128" s="2" customFormat="1" ht="24.75" customHeight="1" spans="1:9">
      <c r="A128" s="23">
        <v>43785</v>
      </c>
      <c r="B128" s="14"/>
      <c r="C128" s="14" t="s">
        <v>2094</v>
      </c>
      <c r="D128" s="14" t="s">
        <v>192</v>
      </c>
      <c r="E128" s="14" t="s">
        <v>193</v>
      </c>
      <c r="F128" s="14">
        <v>2</v>
      </c>
      <c r="G128" s="24">
        <v>43.83</v>
      </c>
      <c r="H128" s="24">
        <f t="shared" si="1"/>
        <v>87.66</v>
      </c>
      <c r="I128" s="14"/>
    </row>
    <row r="129" s="2" customFormat="1" ht="24.75" customHeight="1" spans="1:9">
      <c r="A129" s="23">
        <v>43785</v>
      </c>
      <c r="B129" s="14"/>
      <c r="C129" s="14" t="s">
        <v>2088</v>
      </c>
      <c r="D129" s="14" t="s">
        <v>195</v>
      </c>
      <c r="E129" s="14" t="s">
        <v>196</v>
      </c>
      <c r="F129" s="14">
        <v>1</v>
      </c>
      <c r="G129" s="24">
        <v>161</v>
      </c>
      <c r="H129" s="24">
        <f t="shared" si="1"/>
        <v>161</v>
      </c>
      <c r="I129" s="14"/>
    </row>
    <row r="130" s="2" customFormat="1" ht="24.75" customHeight="1" spans="1:9">
      <c r="A130" s="23">
        <v>43787</v>
      </c>
      <c r="B130" s="14"/>
      <c r="C130" s="14" t="s">
        <v>2094</v>
      </c>
      <c r="D130" s="14" t="s">
        <v>98</v>
      </c>
      <c r="E130" s="14" t="s">
        <v>83</v>
      </c>
      <c r="F130" s="14">
        <v>6</v>
      </c>
      <c r="G130" s="24">
        <v>1.55</v>
      </c>
      <c r="H130" s="24">
        <f t="shared" si="1"/>
        <v>9.3</v>
      </c>
      <c r="I130" s="14"/>
    </row>
    <row r="131" s="2" customFormat="1" ht="24.75" customHeight="1" spans="1:9">
      <c r="A131" s="23">
        <v>43787</v>
      </c>
      <c r="B131" s="14"/>
      <c r="C131" s="14" t="s">
        <v>2094</v>
      </c>
      <c r="D131" s="14" t="s">
        <v>93</v>
      </c>
      <c r="E131" s="14" t="s">
        <v>94</v>
      </c>
      <c r="F131" s="14">
        <v>6</v>
      </c>
      <c r="G131" s="24">
        <v>3.7</v>
      </c>
      <c r="H131" s="24">
        <f t="shared" si="1"/>
        <v>22.2</v>
      </c>
      <c r="I131" s="14"/>
    </row>
    <row r="132" s="2" customFormat="1" ht="24.75" customHeight="1" spans="1:9">
      <c r="A132" s="23">
        <v>43787</v>
      </c>
      <c r="B132" s="14"/>
      <c r="C132" s="14" t="s">
        <v>2094</v>
      </c>
      <c r="D132" s="14" t="s">
        <v>90</v>
      </c>
      <c r="E132" s="14" t="s">
        <v>440</v>
      </c>
      <c r="F132" s="14">
        <v>16</v>
      </c>
      <c r="G132" s="24">
        <v>4.12</v>
      </c>
      <c r="H132" s="24">
        <f t="shared" si="1"/>
        <v>65.92</v>
      </c>
      <c r="I132" s="14"/>
    </row>
    <row r="133" s="2" customFormat="1" ht="24.75" customHeight="1" spans="1:9">
      <c r="A133" s="23">
        <v>43787</v>
      </c>
      <c r="B133" s="14"/>
      <c r="C133" s="14" t="s">
        <v>2094</v>
      </c>
      <c r="D133" s="14" t="s">
        <v>93</v>
      </c>
      <c r="E133" s="14" t="s">
        <v>94</v>
      </c>
      <c r="F133" s="14">
        <v>28</v>
      </c>
      <c r="G133" s="24">
        <v>3.7</v>
      </c>
      <c r="H133" s="24">
        <f t="shared" si="1"/>
        <v>103.6</v>
      </c>
      <c r="I133" s="14"/>
    </row>
    <row r="134" s="2" customFormat="1" ht="24.75" customHeight="1" spans="1:9">
      <c r="A134" s="23">
        <v>43787</v>
      </c>
      <c r="B134" s="14"/>
      <c r="C134" s="14" t="s">
        <v>2094</v>
      </c>
      <c r="D134" s="14" t="s">
        <v>123</v>
      </c>
      <c r="E134" s="14" t="s">
        <v>124</v>
      </c>
      <c r="F134" s="14">
        <v>138</v>
      </c>
      <c r="G134" s="24">
        <v>1.8</v>
      </c>
      <c r="H134" s="24">
        <f t="shared" si="1"/>
        <v>248.4</v>
      </c>
      <c r="I134" s="14"/>
    </row>
    <row r="135" s="2" customFormat="1" ht="24.75" customHeight="1" spans="1:9">
      <c r="A135" s="23">
        <v>43787</v>
      </c>
      <c r="B135" s="14"/>
      <c r="C135" s="14" t="s">
        <v>2094</v>
      </c>
      <c r="D135" s="14" t="s">
        <v>90</v>
      </c>
      <c r="E135" s="14" t="s">
        <v>91</v>
      </c>
      <c r="F135" s="14">
        <v>4</v>
      </c>
      <c r="G135" s="24">
        <v>4.3</v>
      </c>
      <c r="H135" s="24">
        <f t="shared" ref="H135:H158" si="2">F135*G135</f>
        <v>17.2</v>
      </c>
      <c r="I135" s="14"/>
    </row>
    <row r="136" s="2" customFormat="1" ht="24.75" customHeight="1" spans="1:9">
      <c r="A136" s="23">
        <v>43787</v>
      </c>
      <c r="B136" s="14"/>
      <c r="C136" s="14" t="s">
        <v>2094</v>
      </c>
      <c r="D136" s="14" t="s">
        <v>73</v>
      </c>
      <c r="E136" s="14" t="s">
        <v>158</v>
      </c>
      <c r="F136" s="14">
        <v>4</v>
      </c>
      <c r="G136" s="24">
        <v>2.5</v>
      </c>
      <c r="H136" s="24">
        <f t="shared" si="2"/>
        <v>10</v>
      </c>
      <c r="I136" s="14"/>
    </row>
    <row r="137" s="2" customFormat="1" ht="24.75" customHeight="1" spans="1:9">
      <c r="A137" s="23">
        <v>43787</v>
      </c>
      <c r="B137" s="14"/>
      <c r="C137" s="14" t="s">
        <v>2094</v>
      </c>
      <c r="D137" s="14" t="s">
        <v>37</v>
      </c>
      <c r="E137" s="14" t="s">
        <v>76</v>
      </c>
      <c r="F137" s="14">
        <v>8</v>
      </c>
      <c r="G137" s="24">
        <v>11.3699</v>
      </c>
      <c r="H137" s="24">
        <f t="shared" si="2"/>
        <v>90.9592</v>
      </c>
      <c r="I137" s="14"/>
    </row>
    <row r="138" s="2" customFormat="1" ht="24.75" customHeight="1" spans="1:9">
      <c r="A138" s="23">
        <v>43787</v>
      </c>
      <c r="B138" s="14"/>
      <c r="C138" s="14" t="s">
        <v>2094</v>
      </c>
      <c r="D138" s="14" t="s">
        <v>37</v>
      </c>
      <c r="E138" s="14" t="s">
        <v>88</v>
      </c>
      <c r="F138" s="14">
        <v>6</v>
      </c>
      <c r="G138" s="24">
        <v>3.3999</v>
      </c>
      <c r="H138" s="24">
        <f t="shared" si="2"/>
        <v>20.3994</v>
      </c>
      <c r="I138" s="14"/>
    </row>
    <row r="139" s="2" customFormat="1" ht="24.75" customHeight="1" spans="1:9">
      <c r="A139" s="23">
        <v>43787</v>
      </c>
      <c r="B139" s="14"/>
      <c r="C139" s="14" t="s">
        <v>2094</v>
      </c>
      <c r="D139" s="14" t="s">
        <v>93</v>
      </c>
      <c r="E139" s="14" t="s">
        <v>94</v>
      </c>
      <c r="F139" s="14">
        <v>10</v>
      </c>
      <c r="G139" s="24">
        <v>3.7</v>
      </c>
      <c r="H139" s="24">
        <f t="shared" si="2"/>
        <v>37</v>
      </c>
      <c r="I139" s="14"/>
    </row>
    <row r="140" s="2" customFormat="1" ht="24.75" customHeight="1" spans="1:9">
      <c r="A140" s="23">
        <v>43787</v>
      </c>
      <c r="B140" s="14"/>
      <c r="C140" s="14" t="s">
        <v>2095</v>
      </c>
      <c r="D140" s="14" t="s">
        <v>37</v>
      </c>
      <c r="E140" s="14" t="s">
        <v>88</v>
      </c>
      <c r="F140" s="14">
        <v>9</v>
      </c>
      <c r="G140" s="24">
        <v>3.3999</v>
      </c>
      <c r="H140" s="24">
        <f t="shared" si="2"/>
        <v>30.5991</v>
      </c>
      <c r="I140" s="14"/>
    </row>
    <row r="141" s="2" customFormat="1" ht="24.75" customHeight="1" spans="1:9">
      <c r="A141" s="23">
        <v>43789</v>
      </c>
      <c r="B141" s="14"/>
      <c r="C141" s="14" t="s">
        <v>2096</v>
      </c>
      <c r="D141" s="14" t="s">
        <v>93</v>
      </c>
      <c r="E141" s="14" t="s">
        <v>94</v>
      </c>
      <c r="F141" s="14">
        <v>4</v>
      </c>
      <c r="G141" s="24">
        <v>3.7</v>
      </c>
      <c r="H141" s="24">
        <f t="shared" si="2"/>
        <v>14.8</v>
      </c>
      <c r="I141" s="14"/>
    </row>
    <row r="142" s="2" customFormat="1" ht="24.75" customHeight="1" spans="1:9">
      <c r="A142" s="23">
        <v>43789</v>
      </c>
      <c r="B142" s="14"/>
      <c r="C142" s="14" t="s">
        <v>2096</v>
      </c>
      <c r="D142" s="14" t="s">
        <v>98</v>
      </c>
      <c r="E142" s="14" t="s">
        <v>83</v>
      </c>
      <c r="F142" s="14">
        <v>2</v>
      </c>
      <c r="G142" s="24">
        <v>1.55</v>
      </c>
      <c r="H142" s="24">
        <f t="shared" si="2"/>
        <v>3.1</v>
      </c>
      <c r="I142" s="14"/>
    </row>
    <row r="143" s="2" customFormat="1" ht="24.75" customHeight="1" spans="1:9">
      <c r="A143" s="23">
        <v>43789</v>
      </c>
      <c r="B143" s="14"/>
      <c r="C143" s="14" t="s">
        <v>2096</v>
      </c>
      <c r="D143" s="14" t="s">
        <v>118</v>
      </c>
      <c r="E143" s="14" t="s">
        <v>119</v>
      </c>
      <c r="F143" s="14">
        <v>1</v>
      </c>
      <c r="G143" s="24">
        <v>2.3</v>
      </c>
      <c r="H143" s="24">
        <f t="shared" si="2"/>
        <v>2.3</v>
      </c>
      <c r="I143" s="14"/>
    </row>
    <row r="144" s="2" customFormat="1" ht="24.75" customHeight="1" spans="1:9">
      <c r="A144" s="23">
        <v>43789</v>
      </c>
      <c r="B144" s="14"/>
      <c r="C144" s="14" t="s">
        <v>2096</v>
      </c>
      <c r="D144" s="14" t="s">
        <v>93</v>
      </c>
      <c r="E144" s="14" t="s">
        <v>94</v>
      </c>
      <c r="F144" s="14">
        <v>10</v>
      </c>
      <c r="G144" s="24">
        <v>3.7</v>
      </c>
      <c r="H144" s="24">
        <f t="shared" si="2"/>
        <v>37</v>
      </c>
      <c r="I144" s="14"/>
    </row>
    <row r="145" s="2" customFormat="1" ht="24.75" customHeight="1" spans="1:9">
      <c r="A145" s="23">
        <v>43789</v>
      </c>
      <c r="B145" s="14"/>
      <c r="C145" s="14" t="s">
        <v>2096</v>
      </c>
      <c r="D145" s="14" t="s">
        <v>37</v>
      </c>
      <c r="E145" s="14" t="s">
        <v>38</v>
      </c>
      <c r="F145" s="14">
        <v>1</v>
      </c>
      <c r="G145" s="24">
        <v>4</v>
      </c>
      <c r="H145" s="24">
        <f t="shared" si="2"/>
        <v>4</v>
      </c>
      <c r="I145" s="14"/>
    </row>
    <row r="146" s="2" customFormat="1" ht="24.75" customHeight="1" spans="1:9">
      <c r="A146" s="23">
        <v>43789</v>
      </c>
      <c r="B146" s="14"/>
      <c r="C146" s="14" t="s">
        <v>2096</v>
      </c>
      <c r="D146" s="14" t="s">
        <v>93</v>
      </c>
      <c r="E146" s="14" t="s">
        <v>94</v>
      </c>
      <c r="F146" s="14">
        <v>10</v>
      </c>
      <c r="G146" s="24">
        <v>3.7</v>
      </c>
      <c r="H146" s="24">
        <f t="shared" si="2"/>
        <v>37</v>
      </c>
      <c r="I146" s="14"/>
    </row>
    <row r="147" s="2" customFormat="1" ht="24.75" customHeight="1" spans="1:9">
      <c r="A147" s="23">
        <v>43789</v>
      </c>
      <c r="B147" s="14"/>
      <c r="C147" s="14" t="s">
        <v>2096</v>
      </c>
      <c r="D147" s="14" t="s">
        <v>98</v>
      </c>
      <c r="E147" s="14" t="s">
        <v>83</v>
      </c>
      <c r="F147" s="14">
        <v>2</v>
      </c>
      <c r="G147" s="24">
        <v>1.55</v>
      </c>
      <c r="H147" s="24">
        <f t="shared" si="2"/>
        <v>3.1</v>
      </c>
      <c r="I147" s="14"/>
    </row>
    <row r="148" s="2" customFormat="1" ht="24.75" customHeight="1" spans="1:9">
      <c r="A148" s="23">
        <v>43789</v>
      </c>
      <c r="B148" s="14"/>
      <c r="C148" s="14" t="s">
        <v>2096</v>
      </c>
      <c r="D148" s="14" t="s">
        <v>37</v>
      </c>
      <c r="E148" s="14" t="s">
        <v>38</v>
      </c>
      <c r="F148" s="14">
        <v>3</v>
      </c>
      <c r="G148" s="24">
        <v>4</v>
      </c>
      <c r="H148" s="24">
        <f t="shared" si="2"/>
        <v>12</v>
      </c>
      <c r="I148" s="14"/>
    </row>
    <row r="149" s="2" customFormat="1" ht="24.75" customHeight="1" spans="1:9">
      <c r="A149" s="23">
        <v>43789</v>
      </c>
      <c r="B149" s="14"/>
      <c r="C149" s="14" t="s">
        <v>2096</v>
      </c>
      <c r="D149" s="14" t="s">
        <v>118</v>
      </c>
      <c r="E149" s="14" t="s">
        <v>119</v>
      </c>
      <c r="F149" s="14">
        <v>3</v>
      </c>
      <c r="G149" s="24">
        <v>2.3</v>
      </c>
      <c r="H149" s="24">
        <f t="shared" si="2"/>
        <v>6.9</v>
      </c>
      <c r="I149" s="14"/>
    </row>
    <row r="150" s="2" customFormat="1" ht="24.75" customHeight="1" spans="1:9">
      <c r="A150" s="23">
        <v>43789</v>
      </c>
      <c r="B150" s="14"/>
      <c r="C150" s="14" t="s">
        <v>2097</v>
      </c>
      <c r="D150" s="14" t="s">
        <v>118</v>
      </c>
      <c r="E150" s="14" t="s">
        <v>119</v>
      </c>
      <c r="F150" s="14">
        <v>2</v>
      </c>
      <c r="G150" s="24">
        <v>2.3</v>
      </c>
      <c r="H150" s="24">
        <f t="shared" si="2"/>
        <v>4.6</v>
      </c>
      <c r="I150" s="14"/>
    </row>
    <row r="151" s="2" customFormat="1" ht="24.75" customHeight="1" spans="1:9">
      <c r="A151" s="23">
        <v>43791</v>
      </c>
      <c r="B151" s="14"/>
      <c r="C151" s="14" t="s">
        <v>2099</v>
      </c>
      <c r="D151" s="14" t="s">
        <v>85</v>
      </c>
      <c r="E151" s="14" t="s">
        <v>237</v>
      </c>
      <c r="F151" s="14">
        <v>1</v>
      </c>
      <c r="G151" s="24">
        <v>24.5</v>
      </c>
      <c r="H151" s="24">
        <f t="shared" si="2"/>
        <v>24.5</v>
      </c>
      <c r="I151" s="14"/>
    </row>
    <row r="152" s="2" customFormat="1" ht="24.75" customHeight="1" spans="1:9">
      <c r="A152" s="23">
        <v>43792</v>
      </c>
      <c r="B152" s="14"/>
      <c r="C152" s="14" t="s">
        <v>2099</v>
      </c>
      <c r="D152" s="14" t="s">
        <v>37</v>
      </c>
      <c r="E152" s="14" t="s">
        <v>216</v>
      </c>
      <c r="F152" s="14">
        <v>1</v>
      </c>
      <c r="G152" s="24">
        <v>3.55</v>
      </c>
      <c r="H152" s="24">
        <f t="shared" si="2"/>
        <v>3.55</v>
      </c>
      <c r="I152" s="14"/>
    </row>
    <row r="153" s="2" customFormat="1" ht="24.75" customHeight="1" spans="1:9">
      <c r="A153" s="23">
        <v>43792</v>
      </c>
      <c r="B153" s="14"/>
      <c r="C153" s="14" t="s">
        <v>2099</v>
      </c>
      <c r="D153" s="14" t="s">
        <v>37</v>
      </c>
      <c r="E153" s="14" t="s">
        <v>336</v>
      </c>
      <c r="F153" s="14">
        <v>1</v>
      </c>
      <c r="G153" s="24">
        <v>4.6</v>
      </c>
      <c r="H153" s="24">
        <f t="shared" si="2"/>
        <v>4.6</v>
      </c>
      <c r="I153" s="14"/>
    </row>
    <row r="154" s="2" customFormat="1" ht="24.75" customHeight="1" spans="1:9">
      <c r="A154" s="23">
        <v>43792</v>
      </c>
      <c r="B154" s="14"/>
      <c r="C154" s="14" t="s">
        <v>2094</v>
      </c>
      <c r="D154" s="14" t="s">
        <v>90</v>
      </c>
      <c r="E154" s="14" t="s">
        <v>91</v>
      </c>
      <c r="F154" s="14">
        <v>18</v>
      </c>
      <c r="G154" s="24">
        <v>4.3</v>
      </c>
      <c r="H154" s="24">
        <f t="shared" si="2"/>
        <v>77.4</v>
      </c>
      <c r="I154" s="14"/>
    </row>
    <row r="155" s="2" customFormat="1" ht="24.75" customHeight="1" spans="1:9">
      <c r="A155" s="23">
        <v>43792</v>
      </c>
      <c r="B155" s="14"/>
      <c r="C155" s="14" t="s">
        <v>2096</v>
      </c>
      <c r="D155" s="14" t="s">
        <v>90</v>
      </c>
      <c r="E155" s="14" t="s">
        <v>91</v>
      </c>
      <c r="F155" s="14">
        <v>3</v>
      </c>
      <c r="G155" s="24">
        <v>4.3</v>
      </c>
      <c r="H155" s="24">
        <f t="shared" si="2"/>
        <v>12.9</v>
      </c>
      <c r="I155" s="14"/>
    </row>
    <row r="156" s="2" customFormat="1" ht="24.75" customHeight="1" spans="1:9">
      <c r="A156" s="23">
        <v>43792</v>
      </c>
      <c r="B156" s="14"/>
      <c r="C156" s="14" t="s">
        <v>2096</v>
      </c>
      <c r="D156" s="14" t="s">
        <v>90</v>
      </c>
      <c r="E156" s="14" t="s">
        <v>91</v>
      </c>
      <c r="F156" s="14">
        <v>3</v>
      </c>
      <c r="G156" s="24">
        <v>4.3</v>
      </c>
      <c r="H156" s="24">
        <f t="shared" si="2"/>
        <v>12.9</v>
      </c>
      <c r="I156" s="14"/>
    </row>
    <row r="157" s="2" customFormat="1" ht="24.75" customHeight="1" spans="1:9">
      <c r="A157" s="23">
        <v>43792</v>
      </c>
      <c r="B157" s="14"/>
      <c r="C157" s="14" t="s">
        <v>2099</v>
      </c>
      <c r="D157" s="14" t="s">
        <v>306</v>
      </c>
      <c r="E157" s="14" t="s">
        <v>307</v>
      </c>
      <c r="F157" s="14">
        <v>1</v>
      </c>
      <c r="G157" s="24">
        <v>7.3</v>
      </c>
      <c r="H157" s="24">
        <f t="shared" si="2"/>
        <v>7.3</v>
      </c>
      <c r="I157" s="14"/>
    </row>
    <row r="158" s="2" customFormat="1" ht="24.75" customHeight="1" spans="1:9">
      <c r="A158" s="23">
        <v>43792</v>
      </c>
      <c r="B158" s="14"/>
      <c r="C158" s="14" t="s">
        <v>2096</v>
      </c>
      <c r="D158" s="14" t="s">
        <v>90</v>
      </c>
      <c r="E158" s="14" t="s">
        <v>91</v>
      </c>
      <c r="F158" s="14">
        <v>3</v>
      </c>
      <c r="G158" s="24">
        <v>4.3</v>
      </c>
      <c r="H158" s="24">
        <f t="shared" si="2"/>
        <v>12.9</v>
      </c>
      <c r="I158" s="14"/>
    </row>
    <row r="159" s="34" customFormat="1" ht="25.5" customHeight="1" spans="1:9">
      <c r="A159" s="49" t="s">
        <v>48</v>
      </c>
      <c r="B159" s="48"/>
      <c r="C159" s="49" t="str">
        <f>IF(H159&lt;0,"负","")&amp;IF(TRUNC(ROUND(H159,2))=0,"",TEXT(TRUNC(ABS(ROUND(H159,2))),"[DBNum2]")&amp;"元")&amp;IF(ISERR(FIND(".",ROUND(H159,2))),"",TEXT(RIGHT(TRUNC(ROUND(H159,2)*10)),"[DBNum2]"))&amp;IF(ISERR(FIND(".0",TEXT(H159,"0.00"))),"角","")&amp;IF(LEFT(RIGHT(ROUND(H159,2),3))=".",TEXT(RIGHT(ROUND(H159,2)),"[DBNum2]")&amp;"分","整")</f>
        <v>玖仟叁佰陆拾元玖角伍分</v>
      </c>
      <c r="D159" s="52"/>
      <c r="E159" s="48"/>
      <c r="F159" s="49" t="s">
        <v>49</v>
      </c>
      <c r="G159" s="48"/>
      <c r="H159" s="53">
        <f>SUM(H8:H158)</f>
        <v>9360.9498</v>
      </c>
      <c r="I159" s="54"/>
    </row>
    <row r="160" ht="12.75" customHeight="1" spans="7:7">
      <c r="G160" s="5"/>
    </row>
    <row r="161" s="3" customFormat="1" ht="20.1" customHeight="1" spans="1:11">
      <c r="A161" s="3" t="s">
        <v>50</v>
      </c>
      <c r="H161" s="3" t="s">
        <v>51</v>
      </c>
      <c r="K161" s="5"/>
    </row>
    <row r="162" s="3" customFormat="1" ht="20.1" customHeight="1" spans="1:11">
      <c r="A162" s="3" t="s">
        <v>52</v>
      </c>
      <c r="H162" s="3" t="s">
        <v>52</v>
      </c>
      <c r="K162" s="5"/>
    </row>
    <row r="163" s="4" customFormat="1" ht="20.1" customHeight="1" spans="1:11">
      <c r="A163" s="26" t="s">
        <v>53</v>
      </c>
      <c r="B163" s="27" t="s">
        <v>54</v>
      </c>
      <c r="C163" s="27"/>
      <c r="D163" s="30" t="s">
        <v>0</v>
      </c>
      <c r="K163" s="5"/>
    </row>
    <row r="164" s="4" customFormat="1" ht="20.1" customHeight="1" spans="1:11">
      <c r="A164" s="26"/>
      <c r="B164" s="27" t="s">
        <v>55</v>
      </c>
      <c r="C164" s="27"/>
      <c r="D164" s="68" t="s">
        <v>56</v>
      </c>
      <c r="K164" s="5"/>
    </row>
    <row r="165" s="4" customFormat="1" ht="20.1" customHeight="1" spans="1:11">
      <c r="A165" s="26"/>
      <c r="B165" s="27" t="s">
        <v>57</v>
      </c>
      <c r="C165" s="27"/>
      <c r="D165" s="30" t="s">
        <v>58</v>
      </c>
      <c r="H165" s="33"/>
      <c r="I165" s="32"/>
      <c r="K165" s="5"/>
    </row>
    <row r="166" s="4" customFormat="1" ht="20.1" customHeight="1" spans="1:11">
      <c r="A166" s="26"/>
      <c r="B166" s="27" t="s">
        <v>59</v>
      </c>
      <c r="C166" s="27"/>
      <c r="D166" s="30" t="s">
        <v>60</v>
      </c>
      <c r="K166" s="5"/>
    </row>
    <row r="167" s="4" customFormat="1" ht="20.1" customHeight="1" spans="1:11">
      <c r="A167" s="30" t="s">
        <v>61</v>
      </c>
      <c r="K167" s="5"/>
    </row>
    <row r="168" s="4" customFormat="1" ht="20.1" customHeight="1" spans="2:11">
      <c r="B168" s="30" t="s">
        <v>62</v>
      </c>
      <c r="E168" s="30"/>
      <c r="F168" s="30"/>
      <c r="K168" s="5"/>
    </row>
  </sheetData>
  <autoFilter ref="A7:K159">
    <extLst/>
  </autoFilter>
  <mergeCells count="10">
    <mergeCell ref="A1:I1"/>
    <mergeCell ref="A2:I2"/>
    <mergeCell ref="A159:B159"/>
    <mergeCell ref="C159:E159"/>
    <mergeCell ref="F159:G159"/>
    <mergeCell ref="B163:C163"/>
    <mergeCell ref="B164:C164"/>
    <mergeCell ref="B165:C165"/>
    <mergeCell ref="B166:C166"/>
    <mergeCell ref="A163:A16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rowBreaks count="3" manualBreakCount="3">
    <brk id="24" max="8" man="1"/>
    <brk id="134" max="8" man="1"/>
    <brk id="151" max="8" man="1"/>
  </rowBreak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7"/>
  <sheetViews>
    <sheetView topLeftCell="A10" workbookViewId="0">
      <selection activeCell="J12" sqref="J12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2100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43931</v>
      </c>
      <c r="B8" s="14"/>
      <c r="C8" s="14" t="s">
        <v>2101</v>
      </c>
      <c r="D8" s="14" t="s">
        <v>118</v>
      </c>
      <c r="E8" s="14" t="s">
        <v>119</v>
      </c>
      <c r="F8" s="14">
        <v>4</v>
      </c>
      <c r="G8" s="24">
        <v>2.3</v>
      </c>
      <c r="H8" s="24">
        <f>F8*G8</f>
        <v>9.2</v>
      </c>
      <c r="I8" s="14"/>
    </row>
    <row r="9" s="2" customFormat="1" ht="24.75" customHeight="1" spans="1:9">
      <c r="A9" s="23">
        <v>43931</v>
      </c>
      <c r="B9" s="14"/>
      <c r="C9" s="14" t="s">
        <v>2101</v>
      </c>
      <c r="D9" s="14" t="s">
        <v>37</v>
      </c>
      <c r="E9" s="14" t="s">
        <v>356</v>
      </c>
      <c r="F9" s="14">
        <v>1</v>
      </c>
      <c r="G9" s="24">
        <v>7.3</v>
      </c>
      <c r="H9" s="24">
        <f t="shared" ref="H9:H17" si="0">F9*G9</f>
        <v>7.3</v>
      </c>
      <c r="I9" s="14"/>
    </row>
    <row r="10" s="2" customFormat="1" ht="24.75" customHeight="1" spans="1:9">
      <c r="A10" s="23">
        <v>43931</v>
      </c>
      <c r="B10" s="14"/>
      <c r="C10" s="14" t="s">
        <v>2101</v>
      </c>
      <c r="D10" s="14" t="s">
        <v>184</v>
      </c>
      <c r="E10" s="14" t="s">
        <v>185</v>
      </c>
      <c r="F10" s="14">
        <v>4</v>
      </c>
      <c r="G10" s="24">
        <v>13</v>
      </c>
      <c r="H10" s="24">
        <f t="shared" si="0"/>
        <v>52</v>
      </c>
      <c r="I10" s="14"/>
    </row>
    <row r="11" s="2" customFormat="1" ht="24.75" customHeight="1" spans="1:9">
      <c r="A11" s="23">
        <v>43931</v>
      </c>
      <c r="B11" s="14"/>
      <c r="C11" s="14" t="s">
        <v>2101</v>
      </c>
      <c r="D11" s="14" t="s">
        <v>37</v>
      </c>
      <c r="E11" s="14" t="s">
        <v>137</v>
      </c>
      <c r="F11" s="14">
        <v>4</v>
      </c>
      <c r="G11" s="24">
        <v>3.6</v>
      </c>
      <c r="H11" s="24">
        <f t="shared" si="0"/>
        <v>14.4</v>
      </c>
      <c r="I11" s="14"/>
    </row>
    <row r="12" s="2" customFormat="1" ht="24.75" customHeight="1" spans="1:9">
      <c r="A12" s="23">
        <v>43940</v>
      </c>
      <c r="B12" s="14"/>
      <c r="C12" s="14" t="s">
        <v>2102</v>
      </c>
      <c r="D12" s="14" t="s">
        <v>37</v>
      </c>
      <c r="E12" s="14" t="s">
        <v>80</v>
      </c>
      <c r="F12" s="14">
        <v>36</v>
      </c>
      <c r="G12" s="24">
        <v>12.07</v>
      </c>
      <c r="H12" s="24">
        <f t="shared" si="0"/>
        <v>434.52</v>
      </c>
      <c r="I12" s="14"/>
    </row>
    <row r="13" s="2" customFormat="1" ht="24.75" customHeight="1" spans="1:9">
      <c r="A13" s="23">
        <v>43940</v>
      </c>
      <c r="B13" s="14"/>
      <c r="C13" s="14" t="s">
        <v>2102</v>
      </c>
      <c r="D13" s="14" t="s">
        <v>90</v>
      </c>
      <c r="E13" s="14" t="s">
        <v>440</v>
      </c>
      <c r="F13" s="14">
        <v>18</v>
      </c>
      <c r="G13" s="24">
        <v>4.12</v>
      </c>
      <c r="H13" s="24">
        <f t="shared" si="0"/>
        <v>74.16</v>
      </c>
      <c r="I13" s="14"/>
    </row>
    <row r="14" s="2" customFormat="1" ht="24.75" customHeight="1" spans="1:9">
      <c r="A14" s="23">
        <v>43931</v>
      </c>
      <c r="B14" s="14"/>
      <c r="C14" s="14" t="s">
        <v>2101</v>
      </c>
      <c r="D14" s="14" t="s">
        <v>109</v>
      </c>
      <c r="E14" s="14" t="s">
        <v>2017</v>
      </c>
      <c r="F14" s="14">
        <v>1</v>
      </c>
      <c r="G14" s="24">
        <v>6.5</v>
      </c>
      <c r="H14" s="24">
        <f t="shared" si="0"/>
        <v>6.5</v>
      </c>
      <c r="I14" s="14"/>
    </row>
    <row r="15" s="2" customFormat="1" ht="24.75" customHeight="1" spans="1:9">
      <c r="A15" s="23">
        <v>43931</v>
      </c>
      <c r="B15" s="14"/>
      <c r="C15" s="14" t="s">
        <v>2101</v>
      </c>
      <c r="D15" s="14" t="s">
        <v>31</v>
      </c>
      <c r="E15" s="14" t="s">
        <v>32</v>
      </c>
      <c r="F15" s="14">
        <v>1</v>
      </c>
      <c r="G15" s="24">
        <v>2.18</v>
      </c>
      <c r="H15" s="24">
        <f t="shared" si="0"/>
        <v>2.18</v>
      </c>
      <c r="I15" s="14"/>
    </row>
    <row r="16" s="2" customFormat="1" ht="24.75" customHeight="1" spans="1:9">
      <c r="A16" s="23">
        <v>43931</v>
      </c>
      <c r="B16" s="14"/>
      <c r="C16" s="14" t="s">
        <v>2101</v>
      </c>
      <c r="D16" s="14" t="s">
        <v>109</v>
      </c>
      <c r="E16" s="14" t="s">
        <v>876</v>
      </c>
      <c r="F16" s="14">
        <v>1</v>
      </c>
      <c r="G16" s="24">
        <v>5.3</v>
      </c>
      <c r="H16" s="24">
        <f t="shared" si="0"/>
        <v>5.3</v>
      </c>
      <c r="I16" s="14"/>
    </row>
    <row r="17" s="2" customFormat="1" ht="24.75" customHeight="1" spans="1:9">
      <c r="A17" s="23">
        <v>43931</v>
      </c>
      <c r="B17" s="14"/>
      <c r="C17" s="14" t="s">
        <v>2101</v>
      </c>
      <c r="D17" s="14" t="s">
        <v>37</v>
      </c>
      <c r="E17" s="14" t="s">
        <v>1342</v>
      </c>
      <c r="F17" s="14">
        <v>1</v>
      </c>
      <c r="G17" s="24">
        <v>7.3</v>
      </c>
      <c r="H17" s="24">
        <f t="shared" si="0"/>
        <v>7.3</v>
      </c>
      <c r="I17" s="14"/>
    </row>
    <row r="18" s="34" customFormat="1" ht="25.5" customHeight="1" spans="1:9">
      <c r="A18" s="49" t="s">
        <v>48</v>
      </c>
      <c r="B18" s="48"/>
      <c r="C18" s="49" t="str">
        <f>IF(H18&lt;0,"负","")&amp;IF(TRUNC(ROUND(H18,2))=0,"",TEXT(TRUNC(ABS(ROUND(H18,2))),"[DBNum2]")&amp;"元")&amp;IF(ISERR(FIND(".",ROUND(H18,2))),"",TEXT(RIGHT(TRUNC(ROUND(H18,2)*10)),"[DBNum2]"))&amp;IF(ISERR(FIND(".0",TEXT(H18,"0.00"))),"角","")&amp;IF(LEFT(RIGHT(ROUND(H18,2),3))=".",TEXT(RIGHT(ROUND(H18,2)),"[DBNum2]")&amp;"分","整")</f>
        <v>陆佰壹拾贰元捌角陆分</v>
      </c>
      <c r="D18" s="52"/>
      <c r="E18" s="48"/>
      <c r="F18" s="49" t="s">
        <v>49</v>
      </c>
      <c r="G18" s="48"/>
      <c r="H18" s="53">
        <f>SUM(H8:H17)</f>
        <v>612.86</v>
      </c>
      <c r="I18" s="54"/>
    </row>
    <row r="19" ht="12.75" customHeight="1" spans="7:7">
      <c r="G19" s="5"/>
    </row>
    <row r="20" s="3" customFormat="1" ht="20.1" customHeight="1" spans="1:11">
      <c r="A20" s="3" t="s">
        <v>50</v>
      </c>
      <c r="H20" s="3" t="s">
        <v>51</v>
      </c>
      <c r="K20" s="5"/>
    </row>
    <row r="21" s="3" customFormat="1" ht="20.1" customHeight="1" spans="1:11">
      <c r="A21" s="3" t="s">
        <v>52</v>
      </c>
      <c r="H21" s="3" t="s">
        <v>52</v>
      </c>
      <c r="K21" s="5"/>
    </row>
    <row r="22" s="4" customFormat="1" ht="20.1" customHeight="1" spans="1:11">
      <c r="A22" s="26" t="s">
        <v>53</v>
      </c>
      <c r="B22" s="27" t="s">
        <v>54</v>
      </c>
      <c r="C22" s="27"/>
      <c r="D22" s="30" t="s">
        <v>0</v>
      </c>
      <c r="K22" s="5"/>
    </row>
    <row r="23" s="4" customFormat="1" ht="20.1" customHeight="1" spans="1:11">
      <c r="A23" s="26"/>
      <c r="B23" s="27" t="s">
        <v>55</v>
      </c>
      <c r="C23" s="27"/>
      <c r="D23" s="68" t="s">
        <v>56</v>
      </c>
      <c r="K23" s="5"/>
    </row>
    <row r="24" s="4" customFormat="1" ht="20.1" customHeight="1" spans="1:11">
      <c r="A24" s="26"/>
      <c r="B24" s="27" t="s">
        <v>57</v>
      </c>
      <c r="C24" s="27"/>
      <c r="D24" s="30" t="s">
        <v>58</v>
      </c>
      <c r="H24" s="33"/>
      <c r="I24" s="32"/>
      <c r="K24" s="5"/>
    </row>
    <row r="25" s="4" customFormat="1" ht="20.1" customHeight="1" spans="1:11">
      <c r="A25" s="26"/>
      <c r="B25" s="27" t="s">
        <v>59</v>
      </c>
      <c r="C25" s="27"/>
      <c r="D25" s="30" t="s">
        <v>60</v>
      </c>
      <c r="K25" s="5"/>
    </row>
    <row r="26" s="4" customFormat="1" ht="20.1" customHeight="1" spans="1:11">
      <c r="A26" s="30" t="s">
        <v>61</v>
      </c>
      <c r="K26" s="5"/>
    </row>
    <row r="27" s="4" customFormat="1" ht="20.1" customHeight="1" spans="2:11">
      <c r="B27" s="30" t="s">
        <v>62</v>
      </c>
      <c r="E27" s="30"/>
      <c r="F27" s="30"/>
      <c r="K27" s="5"/>
    </row>
  </sheetData>
  <mergeCells count="10">
    <mergeCell ref="A1:I1"/>
    <mergeCell ref="A2:I2"/>
    <mergeCell ref="A18:B18"/>
    <mergeCell ref="C18:E18"/>
    <mergeCell ref="F18:G18"/>
    <mergeCell ref="B22:C22"/>
    <mergeCell ref="B23:C23"/>
    <mergeCell ref="B24:C24"/>
    <mergeCell ref="B25:C25"/>
    <mergeCell ref="A22:A25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7"/>
  <sheetViews>
    <sheetView workbookViewId="0">
      <selection activeCell="J62" sqref="J62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2103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43922</v>
      </c>
      <c r="B8" s="14"/>
      <c r="C8" s="14" t="s">
        <v>2104</v>
      </c>
      <c r="D8" s="14" t="s">
        <v>333</v>
      </c>
      <c r="E8" s="14" t="s">
        <v>334</v>
      </c>
      <c r="F8" s="14">
        <v>6</v>
      </c>
      <c r="G8" s="24">
        <v>3.7</v>
      </c>
      <c r="H8" s="24">
        <f>F8*G8</f>
        <v>22.2</v>
      </c>
      <c r="I8" s="14"/>
    </row>
    <row r="9" s="2" customFormat="1" ht="24.75" customHeight="1" spans="1:9">
      <c r="A9" s="23">
        <v>43922</v>
      </c>
      <c r="B9" s="14"/>
      <c r="C9" s="14" t="s">
        <v>2104</v>
      </c>
      <c r="D9" s="14" t="s">
        <v>37</v>
      </c>
      <c r="E9" s="14" t="s">
        <v>1307</v>
      </c>
      <c r="F9" s="14">
        <v>6</v>
      </c>
      <c r="G9" s="24">
        <v>6.61</v>
      </c>
      <c r="H9" s="24">
        <f t="shared" ref="H9:H72" si="0">F9*G9</f>
        <v>39.66</v>
      </c>
      <c r="I9" s="14"/>
    </row>
    <row r="10" s="2" customFormat="1" ht="24.75" customHeight="1" spans="1:9">
      <c r="A10" s="23">
        <v>43922</v>
      </c>
      <c r="B10" s="14"/>
      <c r="C10" s="14" t="s">
        <v>2104</v>
      </c>
      <c r="D10" s="14" t="s">
        <v>37</v>
      </c>
      <c r="E10" s="14" t="s">
        <v>143</v>
      </c>
      <c r="F10" s="14">
        <v>3</v>
      </c>
      <c r="G10" s="24">
        <v>4.38</v>
      </c>
      <c r="H10" s="24">
        <f t="shared" si="0"/>
        <v>13.14</v>
      </c>
      <c r="I10" s="14"/>
    </row>
    <row r="11" s="2" customFormat="1" ht="24.75" customHeight="1" spans="1:9">
      <c r="A11" s="23">
        <v>43922</v>
      </c>
      <c r="B11" s="14"/>
      <c r="C11" s="14" t="s">
        <v>2105</v>
      </c>
      <c r="D11" s="14" t="s">
        <v>160</v>
      </c>
      <c r="E11" s="14" t="s">
        <v>161</v>
      </c>
      <c r="F11" s="14">
        <v>40</v>
      </c>
      <c r="G11" s="24">
        <v>4.63</v>
      </c>
      <c r="H11" s="24">
        <f t="shared" si="0"/>
        <v>185.2</v>
      </c>
      <c r="I11" s="14"/>
    </row>
    <row r="12" s="2" customFormat="1" ht="24.75" customHeight="1" spans="1:9">
      <c r="A12" s="23">
        <v>43922</v>
      </c>
      <c r="B12" s="14"/>
      <c r="C12" s="14" t="s">
        <v>2105</v>
      </c>
      <c r="D12" s="14" t="s">
        <v>98</v>
      </c>
      <c r="E12" s="14" t="s">
        <v>425</v>
      </c>
      <c r="F12" s="14">
        <v>40</v>
      </c>
      <c r="G12" s="24">
        <v>1.75</v>
      </c>
      <c r="H12" s="24">
        <f t="shared" si="0"/>
        <v>70</v>
      </c>
      <c r="I12" s="14"/>
    </row>
    <row r="13" s="2" customFormat="1" ht="24.75" customHeight="1" spans="1:9">
      <c r="A13" s="23">
        <v>43922</v>
      </c>
      <c r="B13" s="14"/>
      <c r="C13" s="14" t="s">
        <v>2106</v>
      </c>
      <c r="D13" s="14" t="s">
        <v>123</v>
      </c>
      <c r="E13" s="14" t="s">
        <v>124</v>
      </c>
      <c r="F13" s="14">
        <v>82</v>
      </c>
      <c r="G13" s="24">
        <v>1.8</v>
      </c>
      <c r="H13" s="24">
        <f t="shared" si="0"/>
        <v>147.6</v>
      </c>
      <c r="I13" s="14"/>
    </row>
    <row r="14" s="2" customFormat="1" ht="24.75" customHeight="1" spans="1:9">
      <c r="A14" s="23">
        <v>43923</v>
      </c>
      <c r="B14" s="14"/>
      <c r="C14" s="14" t="s">
        <v>2107</v>
      </c>
      <c r="D14" s="14" t="s">
        <v>37</v>
      </c>
      <c r="E14" s="14" t="s">
        <v>214</v>
      </c>
      <c r="F14" s="14">
        <v>5</v>
      </c>
      <c r="G14" s="24">
        <v>2.9</v>
      </c>
      <c r="H14" s="24">
        <f t="shared" si="0"/>
        <v>14.5</v>
      </c>
      <c r="I14" s="14"/>
    </row>
    <row r="15" s="2" customFormat="1" ht="24.75" customHeight="1" spans="1:9">
      <c r="A15" s="23">
        <v>43923</v>
      </c>
      <c r="B15" s="14"/>
      <c r="C15" s="14" t="s">
        <v>2107</v>
      </c>
      <c r="D15" s="14" t="s">
        <v>1341</v>
      </c>
      <c r="E15" s="14" t="s">
        <v>1342</v>
      </c>
      <c r="F15" s="14">
        <v>2</v>
      </c>
      <c r="G15" s="24">
        <v>7.3</v>
      </c>
      <c r="H15" s="24">
        <f t="shared" si="0"/>
        <v>14.6</v>
      </c>
      <c r="I15" s="14"/>
    </row>
    <row r="16" s="2" customFormat="1" ht="24.75" customHeight="1" spans="1:9">
      <c r="A16" s="23">
        <v>43923</v>
      </c>
      <c r="B16" s="14"/>
      <c r="C16" s="14" t="s">
        <v>2107</v>
      </c>
      <c r="D16" s="14" t="s">
        <v>184</v>
      </c>
      <c r="E16" s="14" t="s">
        <v>185</v>
      </c>
      <c r="F16" s="14">
        <v>10</v>
      </c>
      <c r="G16" s="24">
        <v>13</v>
      </c>
      <c r="H16" s="24">
        <f t="shared" si="0"/>
        <v>130</v>
      </c>
      <c r="I16" s="14"/>
    </row>
    <row r="17" s="2" customFormat="1" ht="24.75" customHeight="1" spans="1:9">
      <c r="A17" s="23">
        <v>43923</v>
      </c>
      <c r="B17" s="14"/>
      <c r="C17" s="14" t="s">
        <v>2108</v>
      </c>
      <c r="D17" s="14" t="s">
        <v>2109</v>
      </c>
      <c r="E17" s="14" t="s">
        <v>2110</v>
      </c>
      <c r="F17" s="14">
        <v>12</v>
      </c>
      <c r="G17" s="24">
        <v>12.43</v>
      </c>
      <c r="H17" s="24">
        <f t="shared" si="0"/>
        <v>149.16</v>
      </c>
      <c r="I17" s="14"/>
    </row>
    <row r="18" s="2" customFormat="1" ht="24.75" customHeight="1" spans="1:9">
      <c r="A18" s="23">
        <v>43926</v>
      </c>
      <c r="B18" s="14"/>
      <c r="C18" s="14" t="s">
        <v>2111</v>
      </c>
      <c r="D18" s="14" t="s">
        <v>206</v>
      </c>
      <c r="E18" s="14" t="s">
        <v>2112</v>
      </c>
      <c r="F18" s="14">
        <v>6</v>
      </c>
      <c r="G18" s="24">
        <v>127.9951</v>
      </c>
      <c r="H18" s="24">
        <f t="shared" si="0"/>
        <v>767.9706</v>
      </c>
      <c r="I18" s="14"/>
    </row>
    <row r="19" s="2" customFormat="1" ht="24.75" customHeight="1" spans="1:9">
      <c r="A19" s="23">
        <v>43928</v>
      </c>
      <c r="B19" s="14"/>
      <c r="C19" s="14" t="s">
        <v>2113</v>
      </c>
      <c r="D19" s="14" t="s">
        <v>90</v>
      </c>
      <c r="E19" s="14" t="s">
        <v>440</v>
      </c>
      <c r="F19" s="14">
        <v>30</v>
      </c>
      <c r="G19" s="24">
        <v>4.12</v>
      </c>
      <c r="H19" s="24">
        <f t="shared" si="0"/>
        <v>123.6</v>
      </c>
      <c r="I19" s="14"/>
    </row>
    <row r="20" s="2" customFormat="1" ht="24.75" customHeight="1" spans="1:9">
      <c r="A20" s="23">
        <v>43928</v>
      </c>
      <c r="B20" s="14"/>
      <c r="C20" s="14" t="s">
        <v>2114</v>
      </c>
      <c r="D20" s="14" t="s">
        <v>160</v>
      </c>
      <c r="E20" s="14" t="s">
        <v>870</v>
      </c>
      <c r="F20" s="14">
        <v>1</v>
      </c>
      <c r="G20" s="24">
        <v>5.65</v>
      </c>
      <c r="H20" s="24">
        <f t="shared" si="0"/>
        <v>5.65</v>
      </c>
      <c r="I20" s="14"/>
    </row>
    <row r="21" s="2" customFormat="1" ht="24.75" customHeight="1" spans="1:9">
      <c r="A21" s="23">
        <v>43928</v>
      </c>
      <c r="B21" s="14"/>
      <c r="C21" s="14" t="s">
        <v>2107</v>
      </c>
      <c r="D21" s="14" t="s">
        <v>73</v>
      </c>
      <c r="E21" s="14" t="s">
        <v>763</v>
      </c>
      <c r="F21" s="14">
        <v>4</v>
      </c>
      <c r="G21" s="24">
        <v>4.12</v>
      </c>
      <c r="H21" s="24">
        <f t="shared" si="0"/>
        <v>16.48</v>
      </c>
      <c r="I21" s="14"/>
    </row>
    <row r="22" s="2" customFormat="1" ht="24.75" customHeight="1" spans="1:9">
      <c r="A22" s="23">
        <v>43928</v>
      </c>
      <c r="B22" s="14"/>
      <c r="C22" s="14" t="s">
        <v>2115</v>
      </c>
      <c r="D22" s="14" t="s">
        <v>93</v>
      </c>
      <c r="E22" s="14" t="s">
        <v>517</v>
      </c>
      <c r="F22" s="14">
        <v>4</v>
      </c>
      <c r="G22" s="24">
        <v>5.84</v>
      </c>
      <c r="H22" s="24">
        <f t="shared" si="0"/>
        <v>23.36</v>
      </c>
      <c r="I22" s="14"/>
    </row>
    <row r="23" s="2" customFormat="1" ht="24.75" customHeight="1" spans="1:9">
      <c r="A23" s="23">
        <v>43928</v>
      </c>
      <c r="B23" s="14"/>
      <c r="C23" s="14" t="s">
        <v>2115</v>
      </c>
      <c r="D23" s="14" t="s">
        <v>37</v>
      </c>
      <c r="E23" s="14" t="s">
        <v>216</v>
      </c>
      <c r="F23" s="14">
        <v>4</v>
      </c>
      <c r="G23" s="24">
        <v>3.55</v>
      </c>
      <c r="H23" s="24">
        <f t="shared" si="0"/>
        <v>14.2</v>
      </c>
      <c r="I23" s="14"/>
    </row>
    <row r="24" s="2" customFormat="1" ht="24.75" customHeight="1" spans="1:9">
      <c r="A24" s="23">
        <v>43933</v>
      </c>
      <c r="B24" s="14"/>
      <c r="C24" s="14" t="s">
        <v>2111</v>
      </c>
      <c r="D24" s="14" t="s">
        <v>2116</v>
      </c>
      <c r="E24" s="14" t="s">
        <v>2117</v>
      </c>
      <c r="F24" s="14">
        <v>1</v>
      </c>
      <c r="G24" s="24">
        <v>137</v>
      </c>
      <c r="H24" s="24">
        <f t="shared" si="0"/>
        <v>137</v>
      </c>
      <c r="I24" s="14"/>
    </row>
    <row r="25" s="2" customFormat="1" ht="24.75" customHeight="1" spans="1:9">
      <c r="A25" s="23">
        <v>43934</v>
      </c>
      <c r="B25" s="14"/>
      <c r="C25" s="14" t="s">
        <v>2115</v>
      </c>
      <c r="D25" s="14" t="s">
        <v>37</v>
      </c>
      <c r="E25" s="14" t="s">
        <v>68</v>
      </c>
      <c r="F25" s="14">
        <v>2</v>
      </c>
      <c r="G25" s="24">
        <v>6.5</v>
      </c>
      <c r="H25" s="24">
        <f t="shared" si="0"/>
        <v>13</v>
      </c>
      <c r="I25" s="14"/>
    </row>
    <row r="26" s="2" customFormat="1" ht="24.75" customHeight="1" spans="1:9">
      <c r="A26" s="23">
        <v>43934</v>
      </c>
      <c r="B26" s="14"/>
      <c r="C26" s="14" t="s">
        <v>2115</v>
      </c>
      <c r="D26" s="14" t="s">
        <v>37</v>
      </c>
      <c r="E26" s="14" t="s">
        <v>130</v>
      </c>
      <c r="F26" s="14">
        <v>20</v>
      </c>
      <c r="G26" s="24">
        <v>3.6</v>
      </c>
      <c r="H26" s="24">
        <f t="shared" si="0"/>
        <v>72</v>
      </c>
      <c r="I26" s="14"/>
    </row>
    <row r="27" s="2" customFormat="1" ht="24.75" customHeight="1" spans="1:9">
      <c r="A27" s="23">
        <v>43936</v>
      </c>
      <c r="B27" s="14"/>
      <c r="C27" s="14" t="s">
        <v>2118</v>
      </c>
      <c r="D27" s="14" t="s">
        <v>206</v>
      </c>
      <c r="E27" s="14" t="s">
        <v>2119</v>
      </c>
      <c r="F27" s="14">
        <v>3</v>
      </c>
      <c r="G27" s="24">
        <v>130</v>
      </c>
      <c r="H27" s="24">
        <f t="shared" si="0"/>
        <v>390</v>
      </c>
      <c r="I27" s="14"/>
    </row>
    <row r="28" s="2" customFormat="1" ht="24.75" customHeight="1" spans="1:9">
      <c r="A28" s="23">
        <v>43922</v>
      </c>
      <c r="B28" s="14"/>
      <c r="C28" s="14" t="s">
        <v>2104</v>
      </c>
      <c r="D28" s="14" t="s">
        <v>37</v>
      </c>
      <c r="E28" s="14" t="s">
        <v>245</v>
      </c>
      <c r="F28" s="14">
        <v>9</v>
      </c>
      <c r="G28" s="24">
        <v>4.18</v>
      </c>
      <c r="H28" s="24">
        <f t="shared" si="0"/>
        <v>37.62</v>
      </c>
      <c r="I28" s="14"/>
    </row>
    <row r="29" s="2" customFormat="1" ht="24.75" customHeight="1" spans="1:9">
      <c r="A29" s="23">
        <v>43922</v>
      </c>
      <c r="B29" s="14"/>
      <c r="C29" s="14" t="s">
        <v>2106</v>
      </c>
      <c r="D29" s="14" t="s">
        <v>93</v>
      </c>
      <c r="E29" s="14" t="s">
        <v>94</v>
      </c>
      <c r="F29" s="14">
        <v>18</v>
      </c>
      <c r="G29" s="24">
        <v>3.7</v>
      </c>
      <c r="H29" s="24">
        <f t="shared" si="0"/>
        <v>66.6</v>
      </c>
      <c r="I29" s="14"/>
    </row>
    <row r="30" s="2" customFormat="1" ht="24.75" customHeight="1" spans="1:9">
      <c r="A30" s="23">
        <v>43940</v>
      </c>
      <c r="B30" s="14"/>
      <c r="C30" s="14" t="s">
        <v>2120</v>
      </c>
      <c r="D30" s="14" t="s">
        <v>37</v>
      </c>
      <c r="E30" s="14" t="s">
        <v>1342</v>
      </c>
      <c r="F30" s="14">
        <v>2</v>
      </c>
      <c r="G30" s="24">
        <v>7.3</v>
      </c>
      <c r="H30" s="24">
        <f t="shared" si="0"/>
        <v>14.6</v>
      </c>
      <c r="I30" s="14"/>
    </row>
    <row r="31" s="2" customFormat="1" ht="24.75" customHeight="1" spans="1:9">
      <c r="A31" s="23">
        <v>43945</v>
      </c>
      <c r="B31" s="14"/>
      <c r="C31" s="14" t="s">
        <v>2108</v>
      </c>
      <c r="D31" s="14" t="s">
        <v>2121</v>
      </c>
      <c r="E31" s="14" t="s">
        <v>101</v>
      </c>
      <c r="F31" s="14">
        <v>2</v>
      </c>
      <c r="G31" s="24">
        <v>1164</v>
      </c>
      <c r="H31" s="24">
        <f t="shared" si="0"/>
        <v>2328</v>
      </c>
      <c r="I31" s="14"/>
    </row>
    <row r="32" s="2" customFormat="1" ht="24.75" customHeight="1" spans="1:9">
      <c r="A32" s="23">
        <v>43948</v>
      </c>
      <c r="B32" s="14"/>
      <c r="C32" s="14" t="s">
        <v>2122</v>
      </c>
      <c r="D32" s="14" t="s">
        <v>93</v>
      </c>
      <c r="E32" s="14" t="s">
        <v>517</v>
      </c>
      <c r="F32" s="14">
        <v>10</v>
      </c>
      <c r="G32" s="24">
        <v>5.84</v>
      </c>
      <c r="H32" s="24">
        <f t="shared" si="0"/>
        <v>58.4</v>
      </c>
      <c r="I32" s="14"/>
    </row>
    <row r="33" s="2" customFormat="1" ht="24.75" customHeight="1" spans="1:9">
      <c r="A33" s="23">
        <v>43948</v>
      </c>
      <c r="B33" s="14"/>
      <c r="C33" s="14" t="s">
        <v>2123</v>
      </c>
      <c r="D33" s="14" t="s">
        <v>37</v>
      </c>
      <c r="E33" s="14" t="s">
        <v>107</v>
      </c>
      <c r="F33" s="14">
        <v>2</v>
      </c>
      <c r="G33" s="24">
        <v>5</v>
      </c>
      <c r="H33" s="24">
        <f t="shared" si="0"/>
        <v>10</v>
      </c>
      <c r="I33" s="14"/>
    </row>
    <row r="34" s="2" customFormat="1" ht="24.75" customHeight="1" spans="1:9">
      <c r="A34" s="23">
        <v>43922</v>
      </c>
      <c r="B34" s="14"/>
      <c r="C34" s="14" t="s">
        <v>2124</v>
      </c>
      <c r="D34" s="14" t="s">
        <v>73</v>
      </c>
      <c r="E34" s="14" t="s">
        <v>403</v>
      </c>
      <c r="F34" s="14">
        <v>16</v>
      </c>
      <c r="G34" s="24">
        <v>4.3</v>
      </c>
      <c r="H34" s="24">
        <f t="shared" si="0"/>
        <v>68.8</v>
      </c>
      <c r="I34" s="14"/>
    </row>
    <row r="35" s="2" customFormat="1" ht="24.75" customHeight="1" spans="1:9">
      <c r="A35" s="23">
        <v>43922</v>
      </c>
      <c r="B35" s="14"/>
      <c r="C35" s="14" t="s">
        <v>2114</v>
      </c>
      <c r="D35" s="14" t="s">
        <v>73</v>
      </c>
      <c r="E35" s="14" t="s">
        <v>403</v>
      </c>
      <c r="F35" s="14">
        <v>7</v>
      </c>
      <c r="G35" s="24">
        <v>4.3</v>
      </c>
      <c r="H35" s="24">
        <f t="shared" si="0"/>
        <v>30.1</v>
      </c>
      <c r="I35" s="14"/>
    </row>
    <row r="36" s="2" customFormat="1" ht="24.75" customHeight="1" spans="1:9">
      <c r="A36" s="23">
        <v>43922</v>
      </c>
      <c r="B36" s="14"/>
      <c r="C36" s="14" t="s">
        <v>2104</v>
      </c>
      <c r="D36" s="14" t="s">
        <v>31</v>
      </c>
      <c r="E36" s="14" t="s">
        <v>230</v>
      </c>
      <c r="F36" s="14">
        <v>9</v>
      </c>
      <c r="G36" s="24">
        <v>1.84</v>
      </c>
      <c r="H36" s="24">
        <f t="shared" si="0"/>
        <v>16.56</v>
      </c>
      <c r="I36" s="14"/>
    </row>
    <row r="37" s="2" customFormat="1" ht="24.75" customHeight="1" spans="1:9">
      <c r="A37" s="23">
        <v>43922</v>
      </c>
      <c r="B37" s="14"/>
      <c r="C37" s="14" t="s">
        <v>2104</v>
      </c>
      <c r="D37" s="14" t="s">
        <v>37</v>
      </c>
      <c r="E37" s="14" t="s">
        <v>126</v>
      </c>
      <c r="F37" s="14">
        <v>6</v>
      </c>
      <c r="G37" s="24">
        <v>12</v>
      </c>
      <c r="H37" s="24">
        <f t="shared" si="0"/>
        <v>72</v>
      </c>
      <c r="I37" s="14"/>
    </row>
    <row r="38" s="2" customFormat="1" ht="24.75" customHeight="1" spans="1:9">
      <c r="A38" s="23">
        <v>43922</v>
      </c>
      <c r="B38" s="14"/>
      <c r="C38" s="14" t="s">
        <v>2104</v>
      </c>
      <c r="D38" s="14" t="s">
        <v>395</v>
      </c>
      <c r="E38" s="14" t="s">
        <v>1339</v>
      </c>
      <c r="F38" s="14">
        <v>6</v>
      </c>
      <c r="G38" s="24">
        <v>8</v>
      </c>
      <c r="H38" s="24">
        <f t="shared" si="0"/>
        <v>48</v>
      </c>
      <c r="I38" s="14"/>
    </row>
    <row r="39" s="2" customFormat="1" ht="24.75" customHeight="1" spans="1:9">
      <c r="A39" s="23">
        <v>43922</v>
      </c>
      <c r="B39" s="14"/>
      <c r="C39" s="14" t="s">
        <v>2104</v>
      </c>
      <c r="D39" s="14" t="s">
        <v>145</v>
      </c>
      <c r="E39" s="14" t="s">
        <v>1255</v>
      </c>
      <c r="F39" s="14">
        <v>12</v>
      </c>
      <c r="G39" s="24">
        <v>16.6</v>
      </c>
      <c r="H39" s="24">
        <f t="shared" si="0"/>
        <v>199.2</v>
      </c>
      <c r="I39" s="14"/>
    </row>
    <row r="40" s="2" customFormat="1" ht="24.75" customHeight="1" spans="1:9">
      <c r="A40" s="23">
        <v>43922</v>
      </c>
      <c r="B40" s="14"/>
      <c r="C40" s="14" t="s">
        <v>2104</v>
      </c>
      <c r="D40" s="14" t="s">
        <v>37</v>
      </c>
      <c r="E40" s="14" t="s">
        <v>80</v>
      </c>
      <c r="F40" s="14">
        <v>6</v>
      </c>
      <c r="G40" s="24">
        <v>12.07</v>
      </c>
      <c r="H40" s="24">
        <f t="shared" si="0"/>
        <v>72.42</v>
      </c>
      <c r="I40" s="14"/>
    </row>
    <row r="41" s="2" customFormat="1" ht="24.75" customHeight="1" spans="1:9">
      <c r="A41" s="23">
        <v>43922</v>
      </c>
      <c r="B41" s="14"/>
      <c r="C41" s="14" t="s">
        <v>2106</v>
      </c>
      <c r="D41" s="14" t="s">
        <v>476</v>
      </c>
      <c r="E41" s="14" t="s">
        <v>477</v>
      </c>
      <c r="F41" s="14">
        <v>14</v>
      </c>
      <c r="G41" s="24">
        <v>9.4</v>
      </c>
      <c r="H41" s="24">
        <f t="shared" si="0"/>
        <v>131.6</v>
      </c>
      <c r="I41" s="14"/>
    </row>
    <row r="42" s="2" customFormat="1" ht="24.75" customHeight="1" spans="1:9">
      <c r="A42" s="23">
        <v>43922</v>
      </c>
      <c r="B42" s="14"/>
      <c r="C42" s="14" t="s">
        <v>2106</v>
      </c>
      <c r="D42" s="14" t="s">
        <v>160</v>
      </c>
      <c r="E42" s="14" t="s">
        <v>259</v>
      </c>
      <c r="F42" s="14">
        <v>28</v>
      </c>
      <c r="G42" s="24">
        <v>3</v>
      </c>
      <c r="H42" s="24">
        <f t="shared" si="0"/>
        <v>84</v>
      </c>
      <c r="I42" s="14"/>
    </row>
    <row r="43" s="2" customFormat="1" ht="24.75" customHeight="1" spans="1:9">
      <c r="A43" s="23">
        <v>43922</v>
      </c>
      <c r="B43" s="14"/>
      <c r="C43" s="14" t="s">
        <v>2106</v>
      </c>
      <c r="D43" s="14" t="s">
        <v>192</v>
      </c>
      <c r="E43" s="14" t="s">
        <v>193</v>
      </c>
      <c r="F43" s="14">
        <v>5</v>
      </c>
      <c r="G43" s="24">
        <v>43.83</v>
      </c>
      <c r="H43" s="24">
        <f t="shared" si="0"/>
        <v>219.15</v>
      </c>
      <c r="I43" s="14"/>
    </row>
    <row r="44" s="2" customFormat="1" ht="24.75" customHeight="1" spans="1:9">
      <c r="A44" s="23">
        <v>43923</v>
      </c>
      <c r="B44" s="14"/>
      <c r="C44" s="14" t="s">
        <v>2107</v>
      </c>
      <c r="D44" s="14" t="s">
        <v>395</v>
      </c>
      <c r="E44" s="14" t="s">
        <v>1339</v>
      </c>
      <c r="F44" s="14">
        <v>2</v>
      </c>
      <c r="G44" s="24">
        <v>8</v>
      </c>
      <c r="H44" s="24">
        <f t="shared" si="0"/>
        <v>16</v>
      </c>
      <c r="I44" s="14"/>
    </row>
    <row r="45" s="2" customFormat="1" ht="24.75" customHeight="1" spans="1:9">
      <c r="A45" s="23">
        <v>43923</v>
      </c>
      <c r="B45" s="14"/>
      <c r="C45" s="14" t="s">
        <v>2107</v>
      </c>
      <c r="D45" s="14" t="s">
        <v>145</v>
      </c>
      <c r="E45" s="14" t="s">
        <v>409</v>
      </c>
      <c r="F45" s="14">
        <v>4</v>
      </c>
      <c r="G45" s="24">
        <v>9.31</v>
      </c>
      <c r="H45" s="24">
        <f t="shared" si="0"/>
        <v>37.24</v>
      </c>
      <c r="I45" s="14"/>
    </row>
    <row r="46" s="2" customFormat="1" ht="24.75" customHeight="1" spans="1:9">
      <c r="A46" s="23">
        <v>43928</v>
      </c>
      <c r="B46" s="14"/>
      <c r="C46" s="14" t="s">
        <v>2115</v>
      </c>
      <c r="D46" s="14" t="s">
        <v>31</v>
      </c>
      <c r="E46" s="14" t="s">
        <v>230</v>
      </c>
      <c r="F46" s="14">
        <v>12</v>
      </c>
      <c r="G46" s="24">
        <v>1.84</v>
      </c>
      <c r="H46" s="24">
        <f t="shared" si="0"/>
        <v>22.08</v>
      </c>
      <c r="I46" s="14"/>
    </row>
    <row r="47" s="2" customFormat="1" ht="24.75" customHeight="1" spans="1:9">
      <c r="A47" s="23">
        <v>43928</v>
      </c>
      <c r="B47" s="14"/>
      <c r="C47" s="14" t="s">
        <v>2115</v>
      </c>
      <c r="D47" s="14" t="s">
        <v>115</v>
      </c>
      <c r="E47" s="14" t="s">
        <v>116</v>
      </c>
      <c r="F47" s="14">
        <v>12</v>
      </c>
      <c r="G47" s="24">
        <v>2.36</v>
      </c>
      <c r="H47" s="24">
        <f t="shared" si="0"/>
        <v>28.32</v>
      </c>
      <c r="I47" s="14"/>
    </row>
    <row r="48" s="2" customFormat="1" ht="24.75" customHeight="1" spans="1:9">
      <c r="A48" s="23">
        <v>43928</v>
      </c>
      <c r="B48" s="14"/>
      <c r="C48" s="14" t="s">
        <v>2115</v>
      </c>
      <c r="D48" s="14" t="s">
        <v>73</v>
      </c>
      <c r="E48" s="14" t="s">
        <v>158</v>
      </c>
      <c r="F48" s="14">
        <v>12</v>
      </c>
      <c r="G48" s="24">
        <v>2.5</v>
      </c>
      <c r="H48" s="24">
        <f t="shared" si="0"/>
        <v>30</v>
      </c>
      <c r="I48" s="14"/>
    </row>
    <row r="49" s="2" customFormat="1" ht="24.75" customHeight="1" spans="1:9">
      <c r="A49" s="23">
        <v>43928</v>
      </c>
      <c r="B49" s="14"/>
      <c r="C49" s="14" t="s">
        <v>2111</v>
      </c>
      <c r="D49" s="14" t="s">
        <v>37</v>
      </c>
      <c r="E49" s="14" t="s">
        <v>1913</v>
      </c>
      <c r="F49" s="14">
        <v>16</v>
      </c>
      <c r="G49" s="24">
        <v>2.8</v>
      </c>
      <c r="H49" s="24">
        <f t="shared" si="0"/>
        <v>44.8</v>
      </c>
      <c r="I49" s="14"/>
    </row>
    <row r="50" s="2" customFormat="1" ht="24.75" customHeight="1" spans="1:9">
      <c r="A50" s="23">
        <v>43928</v>
      </c>
      <c r="B50" s="14"/>
      <c r="C50" s="14" t="s">
        <v>2106</v>
      </c>
      <c r="D50" s="14" t="s">
        <v>90</v>
      </c>
      <c r="E50" s="14" t="s">
        <v>440</v>
      </c>
      <c r="F50" s="14">
        <v>18</v>
      </c>
      <c r="G50" s="24">
        <v>4.12</v>
      </c>
      <c r="H50" s="24">
        <f t="shared" si="0"/>
        <v>74.16</v>
      </c>
      <c r="I50" s="14"/>
    </row>
    <row r="51" s="2" customFormat="1" ht="24.75" customHeight="1" spans="1:9">
      <c r="A51" s="23">
        <v>43928</v>
      </c>
      <c r="B51" s="14"/>
      <c r="C51" s="14" t="s">
        <v>2107</v>
      </c>
      <c r="D51" s="14" t="s">
        <v>37</v>
      </c>
      <c r="E51" s="14" t="s">
        <v>130</v>
      </c>
      <c r="F51" s="14">
        <v>6</v>
      </c>
      <c r="G51" s="24">
        <v>3.6</v>
      </c>
      <c r="H51" s="24">
        <f t="shared" si="0"/>
        <v>21.6</v>
      </c>
      <c r="I51" s="14"/>
    </row>
    <row r="52" s="2" customFormat="1" ht="24.75" customHeight="1" spans="1:9">
      <c r="A52" s="23">
        <v>43928</v>
      </c>
      <c r="B52" s="14"/>
      <c r="C52" s="14" t="s">
        <v>2115</v>
      </c>
      <c r="D52" s="14" t="s">
        <v>37</v>
      </c>
      <c r="E52" s="14" t="s">
        <v>130</v>
      </c>
      <c r="F52" s="14">
        <v>40</v>
      </c>
      <c r="G52" s="24">
        <v>3.6</v>
      </c>
      <c r="H52" s="24">
        <f t="shared" si="0"/>
        <v>144</v>
      </c>
      <c r="I52" s="14"/>
    </row>
    <row r="53" s="2" customFormat="1" ht="24.75" customHeight="1" spans="1:9">
      <c r="A53" s="23">
        <v>43934</v>
      </c>
      <c r="B53" s="14"/>
      <c r="C53" s="14" t="s">
        <v>2115</v>
      </c>
      <c r="D53" s="14" t="s">
        <v>37</v>
      </c>
      <c r="E53" s="14" t="s">
        <v>214</v>
      </c>
      <c r="F53" s="14">
        <v>3</v>
      </c>
      <c r="G53" s="24">
        <v>2.9</v>
      </c>
      <c r="H53" s="24">
        <f t="shared" si="0"/>
        <v>8.7</v>
      </c>
      <c r="I53" s="14"/>
    </row>
    <row r="54" s="2" customFormat="1" ht="24.75" customHeight="1" spans="1:9">
      <c r="A54" s="23">
        <v>43923</v>
      </c>
      <c r="B54" s="14"/>
      <c r="C54" s="14" t="s">
        <v>2107</v>
      </c>
      <c r="D54" s="14" t="s">
        <v>73</v>
      </c>
      <c r="E54" s="14" t="s">
        <v>158</v>
      </c>
      <c r="F54" s="14">
        <v>10</v>
      </c>
      <c r="G54" s="24">
        <v>2.5</v>
      </c>
      <c r="H54" s="24">
        <f t="shared" si="0"/>
        <v>25</v>
      </c>
      <c r="I54" s="14"/>
    </row>
    <row r="55" s="2" customFormat="1" ht="24.75" customHeight="1" spans="1:9">
      <c r="A55" s="23">
        <v>43923</v>
      </c>
      <c r="B55" s="14"/>
      <c r="C55" s="14" t="s">
        <v>2108</v>
      </c>
      <c r="D55" s="14" t="s">
        <v>37</v>
      </c>
      <c r="E55" s="14" t="s">
        <v>1342</v>
      </c>
      <c r="F55" s="14">
        <v>70</v>
      </c>
      <c r="G55" s="24">
        <v>7.3</v>
      </c>
      <c r="H55" s="24">
        <f t="shared" si="0"/>
        <v>511</v>
      </c>
      <c r="I55" s="14"/>
    </row>
    <row r="56" s="2" customFormat="1" ht="24.75" customHeight="1" spans="1:9">
      <c r="A56" s="23">
        <v>43926</v>
      </c>
      <c r="B56" s="14"/>
      <c r="C56" s="14" t="s">
        <v>2111</v>
      </c>
      <c r="D56" s="14" t="s">
        <v>206</v>
      </c>
      <c r="E56" s="14" t="s">
        <v>2125</v>
      </c>
      <c r="F56" s="14">
        <v>3</v>
      </c>
      <c r="G56" s="24">
        <v>263</v>
      </c>
      <c r="H56" s="24">
        <f t="shared" si="0"/>
        <v>789</v>
      </c>
      <c r="I56" s="14"/>
    </row>
    <row r="57" s="2" customFormat="1" ht="24.75" customHeight="1" spans="1:9">
      <c r="A57" s="23">
        <v>43922</v>
      </c>
      <c r="B57" s="14"/>
      <c r="C57" s="14" t="s">
        <v>2126</v>
      </c>
      <c r="D57" s="14" t="s">
        <v>145</v>
      </c>
      <c r="E57" s="14" t="s">
        <v>146</v>
      </c>
      <c r="F57" s="14">
        <v>4</v>
      </c>
      <c r="G57" s="24">
        <v>9.74</v>
      </c>
      <c r="H57" s="24">
        <f t="shared" si="0"/>
        <v>38.96</v>
      </c>
      <c r="I57" s="14"/>
    </row>
    <row r="58" s="2" customFormat="1" ht="24.75" customHeight="1" spans="1:9">
      <c r="A58" s="23">
        <v>43922</v>
      </c>
      <c r="B58" s="14"/>
      <c r="C58" s="14" t="s">
        <v>2114</v>
      </c>
      <c r="D58" s="14" t="s">
        <v>73</v>
      </c>
      <c r="E58" s="14" t="s">
        <v>403</v>
      </c>
      <c r="F58" s="14">
        <v>1</v>
      </c>
      <c r="G58" s="24">
        <v>4.3</v>
      </c>
      <c r="H58" s="24">
        <f t="shared" si="0"/>
        <v>4.3</v>
      </c>
      <c r="I58" s="14"/>
    </row>
    <row r="59" s="2" customFormat="1" ht="24.75" customHeight="1" spans="1:9">
      <c r="A59" s="23">
        <v>43922</v>
      </c>
      <c r="B59" s="14"/>
      <c r="C59" s="14" t="s">
        <v>2104</v>
      </c>
      <c r="D59" s="14" t="s">
        <v>37</v>
      </c>
      <c r="E59" s="14" t="s">
        <v>300</v>
      </c>
      <c r="F59" s="14">
        <v>6</v>
      </c>
      <c r="G59" s="24">
        <v>3.4</v>
      </c>
      <c r="H59" s="24">
        <f t="shared" si="0"/>
        <v>20.4</v>
      </c>
      <c r="I59" s="14"/>
    </row>
    <row r="60" s="2" customFormat="1" ht="24.75" customHeight="1" spans="1:9">
      <c r="A60" s="23">
        <v>43940</v>
      </c>
      <c r="B60" s="14"/>
      <c r="C60" s="14" t="s">
        <v>2120</v>
      </c>
      <c r="D60" s="14" t="s">
        <v>160</v>
      </c>
      <c r="E60" s="14" t="s">
        <v>161</v>
      </c>
      <c r="F60" s="14">
        <v>15</v>
      </c>
      <c r="G60" s="24">
        <v>4.63</v>
      </c>
      <c r="H60" s="24">
        <f t="shared" si="0"/>
        <v>69.45</v>
      </c>
      <c r="I60" s="14"/>
    </row>
    <row r="61" s="2" customFormat="1" ht="24.75" customHeight="1" spans="1:9">
      <c r="A61" s="23">
        <v>43942</v>
      </c>
      <c r="B61" s="14"/>
      <c r="C61" s="14" t="s">
        <v>2106</v>
      </c>
      <c r="D61" s="14" t="s">
        <v>98</v>
      </c>
      <c r="E61" s="14" t="s">
        <v>83</v>
      </c>
      <c r="F61" s="14">
        <v>8</v>
      </c>
      <c r="G61" s="24">
        <v>1.55</v>
      </c>
      <c r="H61" s="24">
        <f t="shared" si="0"/>
        <v>12.4</v>
      </c>
      <c r="I61" s="14"/>
    </row>
    <row r="62" s="2" customFormat="1" ht="24.75" customHeight="1" spans="1:9">
      <c r="A62" s="23">
        <v>43945</v>
      </c>
      <c r="B62" s="14"/>
      <c r="C62" s="14" t="s">
        <v>2108</v>
      </c>
      <c r="D62" s="14" t="s">
        <v>2121</v>
      </c>
      <c r="E62" s="14" t="s">
        <v>2127</v>
      </c>
      <c r="F62" s="14">
        <v>2</v>
      </c>
      <c r="G62" s="24">
        <v>1102</v>
      </c>
      <c r="H62" s="24">
        <f t="shared" si="0"/>
        <v>2204</v>
      </c>
      <c r="I62" s="14"/>
    </row>
    <row r="63" s="2" customFormat="1" ht="24.75" customHeight="1" spans="1:9">
      <c r="A63" s="23">
        <v>43922</v>
      </c>
      <c r="B63" s="14"/>
      <c r="C63" s="14" t="s">
        <v>2104</v>
      </c>
      <c r="D63" s="14" t="s">
        <v>1341</v>
      </c>
      <c r="E63" s="14" t="s">
        <v>1342</v>
      </c>
      <c r="F63" s="14">
        <v>3</v>
      </c>
      <c r="G63" s="24">
        <v>7.3</v>
      </c>
      <c r="H63" s="24">
        <f t="shared" si="0"/>
        <v>21.9</v>
      </c>
      <c r="I63" s="14"/>
    </row>
    <row r="64" s="2" customFormat="1" ht="24.75" customHeight="1" spans="1:9">
      <c r="A64" s="23">
        <v>43922</v>
      </c>
      <c r="B64" s="14"/>
      <c r="C64" s="14" t="s">
        <v>2104</v>
      </c>
      <c r="D64" s="14" t="s">
        <v>37</v>
      </c>
      <c r="E64" s="14" t="s">
        <v>2128</v>
      </c>
      <c r="F64" s="14">
        <v>3</v>
      </c>
      <c r="G64" s="24">
        <v>4.1</v>
      </c>
      <c r="H64" s="24">
        <f t="shared" si="0"/>
        <v>12.3</v>
      </c>
      <c r="I64" s="14"/>
    </row>
    <row r="65" s="2" customFormat="1" ht="24.75" customHeight="1" spans="1:9">
      <c r="A65" s="23">
        <v>43922</v>
      </c>
      <c r="B65" s="14"/>
      <c r="C65" s="14" t="s">
        <v>2104</v>
      </c>
      <c r="D65" s="14" t="s">
        <v>93</v>
      </c>
      <c r="E65" s="14" t="s">
        <v>2129</v>
      </c>
      <c r="F65" s="14">
        <v>6</v>
      </c>
      <c r="G65" s="24">
        <v>5.8</v>
      </c>
      <c r="H65" s="24">
        <f t="shared" si="0"/>
        <v>34.8</v>
      </c>
      <c r="I65" s="14"/>
    </row>
    <row r="66" s="2" customFormat="1" ht="24.75" customHeight="1" spans="1:9">
      <c r="A66" s="23">
        <v>43922</v>
      </c>
      <c r="B66" s="14"/>
      <c r="C66" s="14" t="s">
        <v>2105</v>
      </c>
      <c r="D66" s="14" t="s">
        <v>37</v>
      </c>
      <c r="E66" s="14" t="s">
        <v>1342</v>
      </c>
      <c r="F66" s="14">
        <v>54</v>
      </c>
      <c r="G66" s="24">
        <v>7.3</v>
      </c>
      <c r="H66" s="24">
        <f t="shared" si="0"/>
        <v>394.2</v>
      </c>
      <c r="I66" s="14"/>
    </row>
    <row r="67" s="2" customFormat="1" ht="24.75" customHeight="1" spans="1:9">
      <c r="A67" s="23">
        <v>43922</v>
      </c>
      <c r="B67" s="14"/>
      <c r="C67" s="14" t="s">
        <v>2105</v>
      </c>
      <c r="D67" s="14" t="s">
        <v>98</v>
      </c>
      <c r="E67" s="14" t="s">
        <v>425</v>
      </c>
      <c r="F67" s="14">
        <v>80</v>
      </c>
      <c r="G67" s="24">
        <v>1.75</v>
      </c>
      <c r="H67" s="24">
        <f t="shared" si="0"/>
        <v>140</v>
      </c>
      <c r="I67" s="14"/>
    </row>
    <row r="68" s="2" customFormat="1" ht="24.75" customHeight="1" spans="1:9">
      <c r="A68" s="23">
        <v>43922</v>
      </c>
      <c r="B68" s="14"/>
      <c r="C68" s="14" t="s">
        <v>2106</v>
      </c>
      <c r="D68" s="14" t="s">
        <v>90</v>
      </c>
      <c r="E68" s="14" t="s">
        <v>91</v>
      </c>
      <c r="F68" s="14">
        <v>10</v>
      </c>
      <c r="G68" s="24">
        <v>4.3</v>
      </c>
      <c r="H68" s="24">
        <f t="shared" si="0"/>
        <v>43</v>
      </c>
      <c r="I68" s="14"/>
    </row>
    <row r="69" s="2" customFormat="1" ht="24.75" customHeight="1" spans="1:9">
      <c r="A69" s="23">
        <v>43922</v>
      </c>
      <c r="B69" s="14"/>
      <c r="C69" s="14" t="s">
        <v>2106</v>
      </c>
      <c r="D69" s="14" t="s">
        <v>98</v>
      </c>
      <c r="E69" s="14" t="s">
        <v>83</v>
      </c>
      <c r="F69" s="14">
        <v>12</v>
      </c>
      <c r="G69" s="24">
        <v>1.55</v>
      </c>
      <c r="H69" s="24">
        <f t="shared" si="0"/>
        <v>18.6</v>
      </c>
      <c r="I69" s="14"/>
    </row>
    <row r="70" s="2" customFormat="1" ht="24.75" customHeight="1" spans="1:9">
      <c r="A70" s="23">
        <v>43923</v>
      </c>
      <c r="B70" s="14"/>
      <c r="C70" s="14" t="s">
        <v>2107</v>
      </c>
      <c r="D70" s="14" t="s">
        <v>37</v>
      </c>
      <c r="E70" s="14" t="s">
        <v>80</v>
      </c>
      <c r="F70" s="14">
        <v>4</v>
      </c>
      <c r="G70" s="24">
        <v>12.07</v>
      </c>
      <c r="H70" s="24">
        <f t="shared" si="0"/>
        <v>48.28</v>
      </c>
      <c r="I70" s="14"/>
    </row>
    <row r="71" s="2" customFormat="1" ht="24.75" customHeight="1" spans="1:9">
      <c r="A71" s="23">
        <v>43926</v>
      </c>
      <c r="B71" s="14"/>
      <c r="C71" s="14" t="s">
        <v>2130</v>
      </c>
      <c r="D71" s="14" t="s">
        <v>123</v>
      </c>
      <c r="E71" s="14" t="s">
        <v>124</v>
      </c>
      <c r="F71" s="14">
        <v>8</v>
      </c>
      <c r="G71" s="24">
        <v>1.8</v>
      </c>
      <c r="H71" s="24">
        <f t="shared" si="0"/>
        <v>14.4</v>
      </c>
      <c r="I71" s="14"/>
    </row>
    <row r="72" s="2" customFormat="1" ht="24.75" customHeight="1" spans="1:9">
      <c r="A72" s="23">
        <v>43926</v>
      </c>
      <c r="B72" s="14"/>
      <c r="C72" s="14" t="s">
        <v>2131</v>
      </c>
      <c r="D72" s="14" t="s">
        <v>37</v>
      </c>
      <c r="E72" s="14" t="s">
        <v>76</v>
      </c>
      <c r="F72" s="14">
        <v>4</v>
      </c>
      <c r="G72" s="24">
        <v>11.37</v>
      </c>
      <c r="H72" s="24">
        <f t="shared" si="0"/>
        <v>45.48</v>
      </c>
      <c r="I72" s="14"/>
    </row>
    <row r="73" s="2" customFormat="1" ht="24.75" customHeight="1" spans="1:9">
      <c r="A73" s="23">
        <v>43928</v>
      </c>
      <c r="B73" s="14"/>
      <c r="C73" s="14" t="s">
        <v>2115</v>
      </c>
      <c r="D73" s="14" t="s">
        <v>31</v>
      </c>
      <c r="E73" s="14" t="s">
        <v>32</v>
      </c>
      <c r="F73" s="14">
        <v>18</v>
      </c>
      <c r="G73" s="24">
        <v>2.18</v>
      </c>
      <c r="H73" s="24">
        <f t="shared" ref="H73:H107" si="1">F73*G73</f>
        <v>39.24</v>
      </c>
      <c r="I73" s="14"/>
    </row>
    <row r="74" s="2" customFormat="1" ht="24.75" customHeight="1" spans="1:9">
      <c r="A74" s="23">
        <v>43928</v>
      </c>
      <c r="B74" s="14"/>
      <c r="C74" s="14" t="s">
        <v>2115</v>
      </c>
      <c r="D74" s="14" t="s">
        <v>118</v>
      </c>
      <c r="E74" s="14" t="s">
        <v>119</v>
      </c>
      <c r="F74" s="14">
        <v>6</v>
      </c>
      <c r="G74" s="24">
        <v>2.3</v>
      </c>
      <c r="H74" s="24">
        <f t="shared" si="1"/>
        <v>13.8</v>
      </c>
      <c r="I74" s="14"/>
    </row>
    <row r="75" s="2" customFormat="1" ht="24.75" customHeight="1" spans="1:9">
      <c r="A75" s="23">
        <v>43928</v>
      </c>
      <c r="B75" s="14"/>
      <c r="C75" s="14" t="s">
        <v>2115</v>
      </c>
      <c r="D75" s="14" t="s">
        <v>37</v>
      </c>
      <c r="E75" s="14" t="s">
        <v>245</v>
      </c>
      <c r="F75" s="14">
        <v>2</v>
      </c>
      <c r="G75" s="24">
        <v>4.18</v>
      </c>
      <c r="H75" s="24">
        <f t="shared" si="1"/>
        <v>8.36</v>
      </c>
      <c r="I75" s="14"/>
    </row>
    <row r="76" s="2" customFormat="1" ht="24.75" customHeight="1" spans="1:9">
      <c r="A76" s="23">
        <v>43928</v>
      </c>
      <c r="B76" s="14"/>
      <c r="C76" s="14" t="s">
        <v>2115</v>
      </c>
      <c r="D76" s="14" t="s">
        <v>37</v>
      </c>
      <c r="E76" s="14" t="s">
        <v>141</v>
      </c>
      <c r="F76" s="14">
        <v>16</v>
      </c>
      <c r="G76" s="24">
        <v>2.82</v>
      </c>
      <c r="H76" s="24">
        <f t="shared" si="1"/>
        <v>45.12</v>
      </c>
      <c r="I76" s="14"/>
    </row>
    <row r="77" s="2" customFormat="1" ht="24.75" customHeight="1" spans="1:9">
      <c r="A77" s="23">
        <v>43928</v>
      </c>
      <c r="B77" s="14"/>
      <c r="C77" s="14" t="s">
        <v>2115</v>
      </c>
      <c r="D77" s="14" t="s">
        <v>145</v>
      </c>
      <c r="E77" s="14" t="s">
        <v>409</v>
      </c>
      <c r="F77" s="14">
        <v>20</v>
      </c>
      <c r="G77" s="24">
        <v>9.31</v>
      </c>
      <c r="H77" s="24">
        <f t="shared" si="1"/>
        <v>186.2</v>
      </c>
      <c r="I77" s="14"/>
    </row>
    <row r="78" s="2" customFormat="1" ht="24.75" customHeight="1" spans="1:9">
      <c r="A78" s="23">
        <v>43928</v>
      </c>
      <c r="B78" s="14"/>
      <c r="C78" s="14" t="s">
        <v>2115</v>
      </c>
      <c r="D78" s="14" t="s">
        <v>184</v>
      </c>
      <c r="E78" s="14" t="s">
        <v>185</v>
      </c>
      <c r="F78" s="14">
        <v>40</v>
      </c>
      <c r="G78" s="24">
        <v>13</v>
      </c>
      <c r="H78" s="24">
        <f t="shared" si="1"/>
        <v>520</v>
      </c>
      <c r="I78" s="14"/>
    </row>
    <row r="79" s="2" customFormat="1" ht="24.75" customHeight="1" spans="1:9">
      <c r="A79" s="23">
        <v>43928</v>
      </c>
      <c r="B79" s="14"/>
      <c r="C79" s="14" t="s">
        <v>2115</v>
      </c>
      <c r="D79" s="14" t="s">
        <v>1607</v>
      </c>
      <c r="E79" s="14" t="s">
        <v>1608</v>
      </c>
      <c r="F79" s="14">
        <v>1</v>
      </c>
      <c r="G79" s="24">
        <v>4.5</v>
      </c>
      <c r="H79" s="24">
        <f t="shared" si="1"/>
        <v>4.5</v>
      </c>
      <c r="I79" s="14"/>
    </row>
    <row r="80" s="2" customFormat="1" ht="24.75" customHeight="1" spans="1:9">
      <c r="A80" s="23">
        <v>43928</v>
      </c>
      <c r="B80" s="14"/>
      <c r="C80" s="14" t="s">
        <v>2115</v>
      </c>
      <c r="D80" s="14" t="s">
        <v>1341</v>
      </c>
      <c r="E80" s="14" t="s">
        <v>1342</v>
      </c>
      <c r="F80" s="14">
        <v>2</v>
      </c>
      <c r="G80" s="24">
        <v>7.3</v>
      </c>
      <c r="H80" s="24">
        <f t="shared" si="1"/>
        <v>14.6</v>
      </c>
      <c r="I80" s="14"/>
    </row>
    <row r="81" s="2" customFormat="1" ht="24.75" customHeight="1" spans="1:9">
      <c r="A81" s="23">
        <v>43928</v>
      </c>
      <c r="B81" s="14"/>
      <c r="C81" s="14" t="s">
        <v>2115</v>
      </c>
      <c r="D81" s="14" t="s">
        <v>395</v>
      </c>
      <c r="E81" s="14" t="s">
        <v>1339</v>
      </c>
      <c r="F81" s="14">
        <v>2</v>
      </c>
      <c r="G81" s="24">
        <v>8</v>
      </c>
      <c r="H81" s="24">
        <f t="shared" si="1"/>
        <v>16</v>
      </c>
      <c r="I81" s="14"/>
    </row>
    <row r="82" s="2" customFormat="1" ht="24.75" customHeight="1" spans="1:9">
      <c r="A82" s="23">
        <v>43928</v>
      </c>
      <c r="B82" s="14"/>
      <c r="C82" s="14" t="s">
        <v>2115</v>
      </c>
      <c r="D82" s="14" t="s">
        <v>118</v>
      </c>
      <c r="E82" s="14" t="s">
        <v>119</v>
      </c>
      <c r="F82" s="14">
        <v>4</v>
      </c>
      <c r="G82" s="24">
        <v>2.3</v>
      </c>
      <c r="H82" s="24">
        <f t="shared" si="1"/>
        <v>9.2</v>
      </c>
      <c r="I82" s="14"/>
    </row>
    <row r="83" s="2" customFormat="1" ht="24.75" customHeight="1" spans="1:9">
      <c r="A83" s="23">
        <v>43928</v>
      </c>
      <c r="B83" s="14"/>
      <c r="C83" s="14" t="s">
        <v>2115</v>
      </c>
      <c r="D83" s="14" t="s">
        <v>485</v>
      </c>
      <c r="E83" s="14" t="s">
        <v>2132</v>
      </c>
      <c r="F83" s="14">
        <v>12</v>
      </c>
      <c r="G83" s="24">
        <v>14.4</v>
      </c>
      <c r="H83" s="24">
        <f t="shared" si="1"/>
        <v>172.8</v>
      </c>
      <c r="I83" s="14"/>
    </row>
    <row r="84" s="2" customFormat="1" ht="24.75" customHeight="1" spans="1:9">
      <c r="A84" s="23">
        <v>43928</v>
      </c>
      <c r="B84" s="14"/>
      <c r="C84" s="14" t="s">
        <v>2115</v>
      </c>
      <c r="D84" s="14" t="s">
        <v>90</v>
      </c>
      <c r="E84" s="14" t="s">
        <v>91</v>
      </c>
      <c r="F84" s="14">
        <v>8</v>
      </c>
      <c r="G84" s="24">
        <v>4.3</v>
      </c>
      <c r="H84" s="24">
        <f t="shared" si="1"/>
        <v>34.4</v>
      </c>
      <c r="I84" s="14"/>
    </row>
    <row r="85" s="2" customFormat="1" ht="24.75" customHeight="1" spans="1:9">
      <c r="A85" s="23">
        <v>43928</v>
      </c>
      <c r="B85" s="14"/>
      <c r="C85" s="14" t="s">
        <v>2115</v>
      </c>
      <c r="D85" s="14" t="s">
        <v>310</v>
      </c>
      <c r="E85" s="14" t="s">
        <v>311</v>
      </c>
      <c r="F85" s="14">
        <v>2</v>
      </c>
      <c r="G85" s="24">
        <v>129.5</v>
      </c>
      <c r="H85" s="24">
        <f t="shared" si="1"/>
        <v>259</v>
      </c>
      <c r="I85" s="14"/>
    </row>
    <row r="86" s="2" customFormat="1" ht="24.75" customHeight="1" spans="1:9">
      <c r="A86" s="23">
        <v>43928</v>
      </c>
      <c r="B86" s="14"/>
      <c r="C86" s="14" t="s">
        <v>2111</v>
      </c>
      <c r="D86" s="14" t="s">
        <v>155</v>
      </c>
      <c r="E86" s="14" t="s">
        <v>170</v>
      </c>
      <c r="F86" s="14">
        <v>30</v>
      </c>
      <c r="G86" s="24">
        <v>6</v>
      </c>
      <c r="H86" s="24">
        <f t="shared" si="1"/>
        <v>180</v>
      </c>
      <c r="I86" s="14"/>
    </row>
    <row r="87" s="2" customFormat="1" ht="24.75" customHeight="1" spans="1:9">
      <c r="A87" s="23">
        <v>43928</v>
      </c>
      <c r="B87" s="14"/>
      <c r="C87" s="14" t="s">
        <v>2111</v>
      </c>
      <c r="D87" s="14" t="s">
        <v>37</v>
      </c>
      <c r="E87" s="14" t="s">
        <v>1913</v>
      </c>
      <c r="F87" s="14">
        <v>6</v>
      </c>
      <c r="G87" s="24">
        <v>2.8</v>
      </c>
      <c r="H87" s="24">
        <f t="shared" si="1"/>
        <v>16.8</v>
      </c>
      <c r="I87" s="14"/>
    </row>
    <row r="88" s="2" customFormat="1" ht="24.75" customHeight="1" spans="1:9">
      <c r="A88" s="23">
        <v>43928</v>
      </c>
      <c r="B88" s="14"/>
      <c r="C88" s="14" t="s">
        <v>2114</v>
      </c>
      <c r="D88" s="14" t="s">
        <v>37</v>
      </c>
      <c r="E88" s="14" t="s">
        <v>38</v>
      </c>
      <c r="F88" s="14">
        <v>21</v>
      </c>
      <c r="G88" s="24">
        <v>4</v>
      </c>
      <c r="H88" s="24">
        <f t="shared" si="1"/>
        <v>84</v>
      </c>
      <c r="I88" s="14"/>
    </row>
    <row r="89" s="2" customFormat="1" ht="24.75" customHeight="1" spans="1:9">
      <c r="A89" s="23">
        <v>43928</v>
      </c>
      <c r="B89" s="14"/>
      <c r="C89" s="14" t="s">
        <v>2114</v>
      </c>
      <c r="D89" s="14" t="s">
        <v>37</v>
      </c>
      <c r="E89" s="14" t="s">
        <v>38</v>
      </c>
      <c r="F89" s="14">
        <v>1</v>
      </c>
      <c r="G89" s="24">
        <v>4</v>
      </c>
      <c r="H89" s="24">
        <f t="shared" si="1"/>
        <v>4</v>
      </c>
      <c r="I89" s="14"/>
    </row>
    <row r="90" s="2" customFormat="1" ht="24.75" customHeight="1" spans="1:9">
      <c r="A90" s="23">
        <v>43928</v>
      </c>
      <c r="B90" s="14"/>
      <c r="C90" s="14" t="s">
        <v>2114</v>
      </c>
      <c r="D90" s="14" t="s">
        <v>37</v>
      </c>
      <c r="E90" s="14" t="s">
        <v>38</v>
      </c>
      <c r="F90" s="14">
        <v>3</v>
      </c>
      <c r="G90" s="24">
        <v>4</v>
      </c>
      <c r="H90" s="24">
        <f t="shared" si="1"/>
        <v>12</v>
      </c>
      <c r="I90" s="14"/>
    </row>
    <row r="91" s="2" customFormat="1" ht="24.75" customHeight="1" spans="1:9">
      <c r="A91" s="23">
        <v>43947</v>
      </c>
      <c r="B91" s="14"/>
      <c r="C91" s="14" t="s">
        <v>2114</v>
      </c>
      <c r="D91" s="14" t="s">
        <v>118</v>
      </c>
      <c r="E91" s="14" t="s">
        <v>119</v>
      </c>
      <c r="F91" s="14">
        <v>2</v>
      </c>
      <c r="G91" s="24">
        <v>2.3</v>
      </c>
      <c r="H91" s="24">
        <f t="shared" si="1"/>
        <v>4.6</v>
      </c>
      <c r="I91" s="14"/>
    </row>
    <row r="92" s="2" customFormat="1" ht="24.75" customHeight="1" spans="1:9">
      <c r="A92" s="23">
        <v>43948</v>
      </c>
      <c r="B92" s="14"/>
      <c r="C92" s="14" t="s">
        <v>2133</v>
      </c>
      <c r="D92" s="14" t="s">
        <v>100</v>
      </c>
      <c r="E92" s="14" t="s">
        <v>101</v>
      </c>
      <c r="F92" s="14">
        <v>1</v>
      </c>
      <c r="G92" s="24">
        <v>1164</v>
      </c>
      <c r="H92" s="24">
        <f t="shared" si="1"/>
        <v>1164</v>
      </c>
      <c r="I92" s="14"/>
    </row>
    <row r="93" s="2" customFormat="1" ht="24.75" customHeight="1" spans="1:9">
      <c r="A93" s="23">
        <v>43948</v>
      </c>
      <c r="B93" s="14"/>
      <c r="C93" s="14" t="s">
        <v>2122</v>
      </c>
      <c r="D93" s="14" t="s">
        <v>93</v>
      </c>
      <c r="E93" s="14" t="s">
        <v>94</v>
      </c>
      <c r="F93" s="14">
        <v>10</v>
      </c>
      <c r="G93" s="24">
        <v>3.7</v>
      </c>
      <c r="H93" s="24">
        <f t="shared" si="1"/>
        <v>37</v>
      </c>
      <c r="I93" s="14"/>
    </row>
    <row r="94" s="2" customFormat="1" ht="24.75" customHeight="1" spans="1:9">
      <c r="A94" s="23">
        <v>43948</v>
      </c>
      <c r="B94" s="14"/>
      <c r="C94" s="14" t="s">
        <v>2122</v>
      </c>
      <c r="D94" s="14" t="s">
        <v>37</v>
      </c>
      <c r="E94" s="14" t="s">
        <v>1342</v>
      </c>
      <c r="F94" s="14">
        <v>5</v>
      </c>
      <c r="G94" s="24">
        <v>7.3</v>
      </c>
      <c r="H94" s="24">
        <f t="shared" si="1"/>
        <v>36.5</v>
      </c>
      <c r="I94" s="14"/>
    </row>
    <row r="95" s="2" customFormat="1" ht="24.75" customHeight="1" spans="1:9">
      <c r="A95" s="23">
        <v>43948</v>
      </c>
      <c r="B95" s="14"/>
      <c r="C95" s="14" t="s">
        <v>2114</v>
      </c>
      <c r="D95" s="14" t="s">
        <v>73</v>
      </c>
      <c r="E95" s="14" t="s">
        <v>759</v>
      </c>
      <c r="F95" s="14">
        <v>7</v>
      </c>
      <c r="G95" s="24">
        <v>3.4</v>
      </c>
      <c r="H95" s="24">
        <f t="shared" si="1"/>
        <v>23.8</v>
      </c>
      <c r="I95" s="14"/>
    </row>
    <row r="96" s="2" customFormat="1" ht="24.75" customHeight="1" spans="1:9">
      <c r="A96" s="23">
        <v>43932</v>
      </c>
      <c r="B96" s="14"/>
      <c r="C96" s="14" t="s">
        <v>2106</v>
      </c>
      <c r="D96" s="14" t="s">
        <v>192</v>
      </c>
      <c r="E96" s="14" t="s">
        <v>193</v>
      </c>
      <c r="F96" s="14">
        <v>3</v>
      </c>
      <c r="G96" s="24">
        <v>43.83</v>
      </c>
      <c r="H96" s="24">
        <f t="shared" si="1"/>
        <v>131.49</v>
      </c>
      <c r="I96" s="14"/>
    </row>
    <row r="97" s="2" customFormat="1" ht="24.75" customHeight="1" spans="1:9">
      <c r="A97" s="23">
        <v>43933</v>
      </c>
      <c r="B97" s="14"/>
      <c r="C97" s="14" t="s">
        <v>2111</v>
      </c>
      <c r="D97" s="14" t="s">
        <v>2116</v>
      </c>
      <c r="E97" s="14" t="s">
        <v>2117</v>
      </c>
      <c r="F97" s="14">
        <v>3</v>
      </c>
      <c r="G97" s="24">
        <v>137</v>
      </c>
      <c r="H97" s="24">
        <f t="shared" si="1"/>
        <v>411</v>
      </c>
      <c r="I97" s="14"/>
    </row>
    <row r="98" s="2" customFormat="1" ht="24.75" customHeight="1" spans="1:9">
      <c r="A98" s="23">
        <v>43934</v>
      </c>
      <c r="B98" s="14"/>
      <c r="C98" s="14" t="s">
        <v>2115</v>
      </c>
      <c r="D98" s="14" t="s">
        <v>160</v>
      </c>
      <c r="E98" s="14" t="s">
        <v>870</v>
      </c>
      <c r="F98" s="14">
        <v>4</v>
      </c>
      <c r="G98" s="24">
        <v>5.65</v>
      </c>
      <c r="H98" s="24">
        <f t="shared" si="1"/>
        <v>22.6</v>
      </c>
      <c r="I98" s="14"/>
    </row>
    <row r="99" s="2" customFormat="1" ht="24.75" customHeight="1" spans="1:9">
      <c r="A99" s="23">
        <v>43934</v>
      </c>
      <c r="B99" s="14"/>
      <c r="C99" s="14" t="s">
        <v>2134</v>
      </c>
      <c r="D99" s="14" t="s">
        <v>73</v>
      </c>
      <c r="E99" s="14" t="s">
        <v>763</v>
      </c>
      <c r="F99" s="14">
        <v>1</v>
      </c>
      <c r="G99" s="24">
        <v>4.12</v>
      </c>
      <c r="H99" s="24">
        <f t="shared" si="1"/>
        <v>4.12</v>
      </c>
      <c r="I99" s="14"/>
    </row>
    <row r="100" s="2" customFormat="1" ht="24.75" customHeight="1" spans="1:9">
      <c r="A100" s="23">
        <v>43947</v>
      </c>
      <c r="B100" s="14"/>
      <c r="C100" s="14" t="s">
        <v>2115</v>
      </c>
      <c r="D100" s="14" t="s">
        <v>37</v>
      </c>
      <c r="E100" s="14" t="s">
        <v>214</v>
      </c>
      <c r="F100" s="14">
        <v>29</v>
      </c>
      <c r="G100" s="24">
        <v>2.9</v>
      </c>
      <c r="H100" s="24">
        <f t="shared" si="1"/>
        <v>84.1</v>
      </c>
      <c r="I100" s="14"/>
    </row>
    <row r="101" s="2" customFormat="1" ht="24.75" customHeight="1" spans="1:9">
      <c r="A101" s="23">
        <v>43947</v>
      </c>
      <c r="B101" s="14"/>
      <c r="C101" s="14" t="s">
        <v>2135</v>
      </c>
      <c r="D101" s="14" t="s">
        <v>485</v>
      </c>
      <c r="E101" s="14" t="s">
        <v>2136</v>
      </c>
      <c r="F101" s="14">
        <v>20</v>
      </c>
      <c r="G101" s="24">
        <v>15.64</v>
      </c>
      <c r="H101" s="24">
        <f t="shared" si="1"/>
        <v>312.8</v>
      </c>
      <c r="I101" s="14"/>
    </row>
    <row r="102" s="2" customFormat="1" ht="24.75" customHeight="1" spans="1:9">
      <c r="A102" s="23">
        <v>43948</v>
      </c>
      <c r="B102" s="14"/>
      <c r="C102" s="14" t="s">
        <v>2122</v>
      </c>
      <c r="D102" s="14" t="s">
        <v>333</v>
      </c>
      <c r="E102" s="14" t="s">
        <v>334</v>
      </c>
      <c r="F102" s="14">
        <v>10</v>
      </c>
      <c r="G102" s="24">
        <v>3.7</v>
      </c>
      <c r="H102" s="24">
        <f t="shared" si="1"/>
        <v>37</v>
      </c>
      <c r="I102" s="14"/>
    </row>
    <row r="103" s="2" customFormat="1" ht="24.75" customHeight="1" spans="1:9">
      <c r="A103" s="23">
        <v>43948</v>
      </c>
      <c r="B103" s="14"/>
      <c r="C103" s="14" t="s">
        <v>2122</v>
      </c>
      <c r="D103" s="14" t="s">
        <v>395</v>
      </c>
      <c r="E103" s="14" t="s">
        <v>1339</v>
      </c>
      <c r="F103" s="14">
        <v>5</v>
      </c>
      <c r="G103" s="24">
        <v>8</v>
      </c>
      <c r="H103" s="24">
        <f t="shared" si="1"/>
        <v>40</v>
      </c>
      <c r="I103" s="14"/>
    </row>
    <row r="104" s="2" customFormat="1" ht="24.75" customHeight="1" spans="1:9">
      <c r="A104" s="23">
        <v>43948</v>
      </c>
      <c r="B104" s="14"/>
      <c r="C104" s="14" t="s">
        <v>2123</v>
      </c>
      <c r="D104" s="14" t="s">
        <v>37</v>
      </c>
      <c r="E104" s="14" t="s">
        <v>214</v>
      </c>
      <c r="F104" s="14">
        <v>2</v>
      </c>
      <c r="G104" s="24">
        <v>2.9</v>
      </c>
      <c r="H104" s="24">
        <f t="shared" si="1"/>
        <v>5.8</v>
      </c>
      <c r="I104" s="14"/>
    </row>
    <row r="105" s="2" customFormat="1" ht="24.75" customHeight="1" spans="1:9">
      <c r="A105" s="23">
        <v>43948</v>
      </c>
      <c r="B105" s="14"/>
      <c r="C105" s="14" t="s">
        <v>2123</v>
      </c>
      <c r="D105" s="14" t="s">
        <v>123</v>
      </c>
      <c r="E105" s="14" t="s">
        <v>124</v>
      </c>
      <c r="F105" s="14">
        <v>4</v>
      </c>
      <c r="G105" s="24">
        <v>1.8</v>
      </c>
      <c r="H105" s="24">
        <f t="shared" si="1"/>
        <v>7.2</v>
      </c>
      <c r="I105" s="14"/>
    </row>
    <row r="106" s="2" customFormat="1" ht="24.75" customHeight="1" spans="1:9">
      <c r="A106" s="23">
        <v>43948</v>
      </c>
      <c r="B106" s="14"/>
      <c r="C106" s="14" t="s">
        <v>2122</v>
      </c>
      <c r="D106" s="14" t="s">
        <v>172</v>
      </c>
      <c r="E106" s="14" t="s">
        <v>243</v>
      </c>
      <c r="F106" s="14">
        <v>5</v>
      </c>
      <c r="G106" s="24">
        <v>3.89</v>
      </c>
      <c r="H106" s="24">
        <f t="shared" si="1"/>
        <v>19.45</v>
      </c>
      <c r="I106" s="14"/>
    </row>
    <row r="107" s="2" customFormat="1" ht="24.75" customHeight="1" spans="1:9">
      <c r="A107" s="23">
        <v>43948</v>
      </c>
      <c r="B107" s="14"/>
      <c r="C107" s="14" t="s">
        <v>2114</v>
      </c>
      <c r="D107" s="14" t="s">
        <v>73</v>
      </c>
      <c r="E107" s="14" t="s">
        <v>759</v>
      </c>
      <c r="F107" s="14">
        <v>1</v>
      </c>
      <c r="G107" s="24">
        <v>3.4</v>
      </c>
      <c r="H107" s="24">
        <f t="shared" si="1"/>
        <v>3.4</v>
      </c>
      <c r="I107" s="14"/>
    </row>
    <row r="108" s="34" customFormat="1" ht="25.5" customHeight="1" spans="1:9">
      <c r="A108" s="49" t="s">
        <v>48</v>
      </c>
      <c r="B108" s="48"/>
      <c r="C108" s="49" t="str">
        <f>IF(H108&lt;0,"负","")&amp;IF(TRUNC(ROUND(H108,2))=0,"",TEXT(TRUNC(ABS(ROUND(H108,2))),"[DBNum2]")&amp;"元")&amp;IF(ISERR(FIND(".",ROUND(H108,2))),"",TEXT(RIGHT(TRUNC(ROUND(H108,2)*10)),"[DBNum2]"))&amp;IF(ISERR(FIND(".0",TEXT(H108,"0.00"))),"角","")&amp;IF(LEFT(RIGHT(ROUND(H108,2),3))=".",TEXT(RIGHT(ROUND(H108,2)),"[DBNum2]")&amp;"分","整")</f>
        <v>壹万肆仟陆佰肆拾伍元陆角贰分</v>
      </c>
      <c r="D108" s="52"/>
      <c r="E108" s="48"/>
      <c r="F108" s="49" t="s">
        <v>49</v>
      </c>
      <c r="G108" s="48"/>
      <c r="H108" s="53">
        <f>SUM(H8:H107)</f>
        <v>14645.6206</v>
      </c>
      <c r="I108" s="54"/>
    </row>
    <row r="109" ht="12.75" customHeight="1" spans="7:7">
      <c r="G109" s="5"/>
    </row>
    <row r="110" s="3" customFormat="1" ht="20.1" customHeight="1" spans="1:11">
      <c r="A110" s="3" t="s">
        <v>50</v>
      </c>
      <c r="H110" s="3" t="s">
        <v>51</v>
      </c>
      <c r="K110" s="5"/>
    </row>
    <row r="111" s="3" customFormat="1" ht="20.1" customHeight="1" spans="1:11">
      <c r="A111" s="3" t="s">
        <v>52</v>
      </c>
      <c r="H111" s="3" t="s">
        <v>52</v>
      </c>
      <c r="K111" s="5"/>
    </row>
    <row r="112" s="4" customFormat="1" ht="20.1" customHeight="1" spans="1:11">
      <c r="A112" s="26" t="s">
        <v>53</v>
      </c>
      <c r="B112" s="27" t="s">
        <v>54</v>
      </c>
      <c r="C112" s="27"/>
      <c r="D112" s="30" t="s">
        <v>0</v>
      </c>
      <c r="K112" s="5"/>
    </row>
    <row r="113" s="4" customFormat="1" ht="20.1" customHeight="1" spans="1:11">
      <c r="A113" s="26"/>
      <c r="B113" s="27" t="s">
        <v>55</v>
      </c>
      <c r="C113" s="27"/>
      <c r="D113" s="68" t="s">
        <v>56</v>
      </c>
      <c r="K113" s="5"/>
    </row>
    <row r="114" s="4" customFormat="1" ht="20.1" customHeight="1" spans="1:11">
      <c r="A114" s="26"/>
      <c r="B114" s="27" t="s">
        <v>57</v>
      </c>
      <c r="C114" s="27"/>
      <c r="D114" s="30" t="s">
        <v>58</v>
      </c>
      <c r="H114" s="33"/>
      <c r="I114" s="32"/>
      <c r="K114" s="5"/>
    </row>
    <row r="115" s="4" customFormat="1" ht="20.1" customHeight="1" spans="1:11">
      <c r="A115" s="26"/>
      <c r="B115" s="27" t="s">
        <v>59</v>
      </c>
      <c r="C115" s="27"/>
      <c r="D115" s="30" t="s">
        <v>60</v>
      </c>
      <c r="K115" s="5"/>
    </row>
    <row r="116" s="4" customFormat="1" ht="20.1" customHeight="1" spans="1:11">
      <c r="A116" s="30" t="s">
        <v>61</v>
      </c>
      <c r="K116" s="5"/>
    </row>
    <row r="117" s="4" customFormat="1" ht="20.1" customHeight="1" spans="2:11">
      <c r="B117" s="30" t="s">
        <v>62</v>
      </c>
      <c r="E117" s="30"/>
      <c r="F117" s="30"/>
      <c r="K117" s="5"/>
    </row>
  </sheetData>
  <mergeCells count="10">
    <mergeCell ref="A1:I1"/>
    <mergeCell ref="A2:I2"/>
    <mergeCell ref="A108:B108"/>
    <mergeCell ref="C108:E108"/>
    <mergeCell ref="F108:G108"/>
    <mergeCell ref="B112:C112"/>
    <mergeCell ref="B113:C113"/>
    <mergeCell ref="B114:C114"/>
    <mergeCell ref="B115:C115"/>
    <mergeCell ref="A112:A115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3"/>
  <sheetViews>
    <sheetView workbookViewId="0">
      <selection activeCell="I11" sqref="I11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2137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43928</v>
      </c>
      <c r="B8" s="14"/>
      <c r="C8" s="14" t="s">
        <v>2138</v>
      </c>
      <c r="D8" s="14" t="s">
        <v>118</v>
      </c>
      <c r="E8" s="14" t="s">
        <v>119</v>
      </c>
      <c r="F8" s="14">
        <v>300</v>
      </c>
      <c r="G8" s="24">
        <v>2.3</v>
      </c>
      <c r="H8" s="24">
        <f>F8*G8</f>
        <v>690</v>
      </c>
      <c r="I8" s="14"/>
    </row>
    <row r="9" s="2" customFormat="1" ht="24.75" customHeight="1" spans="1:9">
      <c r="A9" s="23">
        <v>43928</v>
      </c>
      <c r="B9" s="14"/>
      <c r="C9" s="14" t="s">
        <v>2138</v>
      </c>
      <c r="D9" s="14" t="s">
        <v>192</v>
      </c>
      <c r="E9" s="14" t="s">
        <v>316</v>
      </c>
      <c r="F9" s="14">
        <v>48</v>
      </c>
      <c r="G9" s="24">
        <v>43.83</v>
      </c>
      <c r="H9" s="24">
        <f t="shared" ref="H9:H72" si="0">F9*G9</f>
        <v>2103.84</v>
      </c>
      <c r="I9" s="14"/>
    </row>
    <row r="10" s="2" customFormat="1" ht="24.75" customHeight="1" spans="1:9">
      <c r="A10" s="23">
        <v>43928</v>
      </c>
      <c r="B10" s="14"/>
      <c r="C10" s="14" t="s">
        <v>2138</v>
      </c>
      <c r="D10" s="14" t="s">
        <v>160</v>
      </c>
      <c r="E10" s="14" t="s">
        <v>259</v>
      </c>
      <c r="F10" s="14">
        <v>114</v>
      </c>
      <c r="G10" s="24">
        <v>3</v>
      </c>
      <c r="H10" s="24">
        <f t="shared" si="0"/>
        <v>342</v>
      </c>
      <c r="I10" s="14"/>
    </row>
    <row r="11" s="2" customFormat="1" ht="24.75" customHeight="1" spans="1:9">
      <c r="A11" s="23">
        <v>43928</v>
      </c>
      <c r="B11" s="14"/>
      <c r="C11" s="14" t="s">
        <v>2138</v>
      </c>
      <c r="D11" s="14" t="s">
        <v>90</v>
      </c>
      <c r="E11" s="14" t="s">
        <v>91</v>
      </c>
      <c r="F11" s="14">
        <v>200</v>
      </c>
      <c r="G11" s="24">
        <v>4.3</v>
      </c>
      <c r="H11" s="24">
        <f t="shared" si="0"/>
        <v>860</v>
      </c>
      <c r="I11" s="14"/>
    </row>
    <row r="12" s="2" customFormat="1" ht="24.75" customHeight="1" spans="1:9">
      <c r="A12" s="23">
        <v>43928</v>
      </c>
      <c r="B12" s="14"/>
      <c r="C12" s="14" t="s">
        <v>2138</v>
      </c>
      <c r="D12" s="14" t="s">
        <v>123</v>
      </c>
      <c r="E12" s="14" t="s">
        <v>124</v>
      </c>
      <c r="F12" s="14">
        <v>230</v>
      </c>
      <c r="G12" s="24">
        <v>1.8</v>
      </c>
      <c r="H12" s="24">
        <f t="shared" si="0"/>
        <v>414</v>
      </c>
      <c r="I12" s="14"/>
    </row>
    <row r="13" s="2" customFormat="1" ht="24.75" customHeight="1" spans="1:9">
      <c r="A13" s="23">
        <v>43928</v>
      </c>
      <c r="B13" s="14"/>
      <c r="C13" s="14" t="s">
        <v>2138</v>
      </c>
      <c r="D13" s="14" t="s">
        <v>476</v>
      </c>
      <c r="E13" s="14" t="s">
        <v>477</v>
      </c>
      <c r="F13" s="14">
        <v>4</v>
      </c>
      <c r="G13" s="24">
        <v>9.4</v>
      </c>
      <c r="H13" s="24">
        <f t="shared" si="0"/>
        <v>37.6</v>
      </c>
      <c r="I13" s="14"/>
    </row>
    <row r="14" s="2" customFormat="1" ht="24.75" customHeight="1" spans="1:9">
      <c r="A14" s="23">
        <v>43928</v>
      </c>
      <c r="B14" s="14"/>
      <c r="C14" s="14" t="s">
        <v>2138</v>
      </c>
      <c r="D14" s="14" t="s">
        <v>37</v>
      </c>
      <c r="E14" s="14" t="s">
        <v>88</v>
      </c>
      <c r="F14" s="14">
        <v>6</v>
      </c>
      <c r="G14" s="24">
        <v>3.4</v>
      </c>
      <c r="H14" s="24">
        <f t="shared" si="0"/>
        <v>20.4</v>
      </c>
      <c r="I14" s="14"/>
    </row>
    <row r="15" s="2" customFormat="1" ht="24.75" customHeight="1" spans="1:9">
      <c r="A15" s="23">
        <v>43928</v>
      </c>
      <c r="B15" s="14"/>
      <c r="C15" s="14" t="s">
        <v>2138</v>
      </c>
      <c r="D15" s="14" t="s">
        <v>123</v>
      </c>
      <c r="E15" s="14" t="s">
        <v>124</v>
      </c>
      <c r="F15" s="14">
        <v>4</v>
      </c>
      <c r="G15" s="24">
        <v>1.8</v>
      </c>
      <c r="H15" s="24">
        <f t="shared" si="0"/>
        <v>7.2</v>
      </c>
      <c r="I15" s="14"/>
    </row>
    <row r="16" s="2" customFormat="1" ht="24.75" customHeight="1" spans="1:9">
      <c r="A16" s="23">
        <v>43932</v>
      </c>
      <c r="B16" s="14"/>
      <c r="C16" s="14" t="s">
        <v>2139</v>
      </c>
      <c r="D16" s="14" t="s">
        <v>192</v>
      </c>
      <c r="E16" s="14" t="s">
        <v>193</v>
      </c>
      <c r="F16" s="14">
        <v>2</v>
      </c>
      <c r="G16" s="24">
        <v>43.83</v>
      </c>
      <c r="H16" s="24">
        <f t="shared" si="0"/>
        <v>87.66</v>
      </c>
      <c r="I16" s="14"/>
    </row>
    <row r="17" s="2" customFormat="1" ht="24.75" customHeight="1" spans="1:9">
      <c r="A17" s="23">
        <v>43932</v>
      </c>
      <c r="B17" s="14"/>
      <c r="C17" s="14" t="s">
        <v>2139</v>
      </c>
      <c r="D17" s="14" t="s">
        <v>160</v>
      </c>
      <c r="E17" s="14" t="s">
        <v>259</v>
      </c>
      <c r="F17" s="14">
        <v>4</v>
      </c>
      <c r="G17" s="24">
        <v>3</v>
      </c>
      <c r="H17" s="24">
        <f t="shared" si="0"/>
        <v>12</v>
      </c>
      <c r="I17" s="14"/>
    </row>
    <row r="18" s="2" customFormat="1" ht="24.75" customHeight="1" spans="1:9">
      <c r="A18" s="23">
        <v>43932</v>
      </c>
      <c r="B18" s="14"/>
      <c r="C18" s="14" t="s">
        <v>2140</v>
      </c>
      <c r="D18" s="14" t="s">
        <v>192</v>
      </c>
      <c r="E18" s="14" t="s">
        <v>193</v>
      </c>
      <c r="F18" s="14">
        <v>4</v>
      </c>
      <c r="G18" s="24">
        <v>43.83</v>
      </c>
      <c r="H18" s="24">
        <f t="shared" si="0"/>
        <v>175.32</v>
      </c>
      <c r="I18" s="14"/>
    </row>
    <row r="19" s="2" customFormat="1" ht="24.75" customHeight="1" spans="1:9">
      <c r="A19" s="23">
        <v>43932</v>
      </c>
      <c r="B19" s="14"/>
      <c r="C19" s="14" t="s">
        <v>2140</v>
      </c>
      <c r="D19" s="14" t="s">
        <v>160</v>
      </c>
      <c r="E19" s="14" t="s">
        <v>259</v>
      </c>
      <c r="F19" s="14">
        <v>4</v>
      </c>
      <c r="G19" s="24">
        <v>3</v>
      </c>
      <c r="H19" s="24">
        <f t="shared" si="0"/>
        <v>12</v>
      </c>
      <c r="I19" s="14"/>
    </row>
    <row r="20" s="2" customFormat="1" ht="24.75" customHeight="1" spans="1:9">
      <c r="A20" s="23">
        <v>43932</v>
      </c>
      <c r="B20" s="14"/>
      <c r="C20" s="14" t="s">
        <v>2140</v>
      </c>
      <c r="D20" s="14" t="s">
        <v>37</v>
      </c>
      <c r="E20" s="14" t="s">
        <v>135</v>
      </c>
      <c r="F20" s="14">
        <v>4</v>
      </c>
      <c r="G20" s="24">
        <v>3.5</v>
      </c>
      <c r="H20" s="24">
        <f t="shared" si="0"/>
        <v>14</v>
      </c>
      <c r="I20" s="14"/>
    </row>
    <row r="21" s="2" customFormat="1" ht="24.75" customHeight="1" spans="1:9">
      <c r="A21" s="23">
        <v>43932</v>
      </c>
      <c r="B21" s="14"/>
      <c r="C21" s="14" t="s">
        <v>2140</v>
      </c>
      <c r="D21" s="14" t="s">
        <v>476</v>
      </c>
      <c r="E21" s="14" t="s">
        <v>477</v>
      </c>
      <c r="F21" s="14">
        <v>4</v>
      </c>
      <c r="G21" s="24">
        <v>9.4</v>
      </c>
      <c r="H21" s="24">
        <f t="shared" si="0"/>
        <v>37.6</v>
      </c>
      <c r="I21" s="14"/>
    </row>
    <row r="22" s="2" customFormat="1" ht="24.75" customHeight="1" spans="1:9">
      <c r="A22" s="23">
        <v>43934</v>
      </c>
      <c r="B22" s="14"/>
      <c r="C22" s="14" t="s">
        <v>2138</v>
      </c>
      <c r="D22" s="14" t="s">
        <v>90</v>
      </c>
      <c r="E22" s="14" t="s">
        <v>91</v>
      </c>
      <c r="F22" s="14">
        <v>590</v>
      </c>
      <c r="G22" s="24">
        <v>4.3</v>
      </c>
      <c r="H22" s="24">
        <f t="shared" si="0"/>
        <v>2537</v>
      </c>
      <c r="I22" s="14"/>
    </row>
    <row r="23" s="2" customFormat="1" ht="24.75" customHeight="1" spans="1:9">
      <c r="A23" s="23">
        <v>43934</v>
      </c>
      <c r="B23" s="14"/>
      <c r="C23" s="14" t="s">
        <v>2138</v>
      </c>
      <c r="D23" s="14" t="s">
        <v>93</v>
      </c>
      <c r="E23" s="14" t="s">
        <v>94</v>
      </c>
      <c r="F23" s="14">
        <v>260</v>
      </c>
      <c r="G23" s="24">
        <v>3.7</v>
      </c>
      <c r="H23" s="24">
        <f t="shared" si="0"/>
        <v>962</v>
      </c>
      <c r="I23" s="14"/>
    </row>
    <row r="24" s="2" customFormat="1" ht="24.75" customHeight="1" spans="1:9">
      <c r="A24" s="23">
        <v>43934</v>
      </c>
      <c r="B24" s="14"/>
      <c r="C24" s="14" t="s">
        <v>2138</v>
      </c>
      <c r="D24" s="14" t="s">
        <v>123</v>
      </c>
      <c r="E24" s="14" t="s">
        <v>124</v>
      </c>
      <c r="F24" s="14">
        <v>460</v>
      </c>
      <c r="G24" s="24">
        <v>1.8</v>
      </c>
      <c r="H24" s="24">
        <f t="shared" si="0"/>
        <v>828</v>
      </c>
      <c r="I24" s="14"/>
    </row>
    <row r="25" s="2" customFormat="1" ht="24.75" customHeight="1" spans="1:9">
      <c r="A25" s="23">
        <v>43934</v>
      </c>
      <c r="B25" s="14"/>
      <c r="C25" s="14" t="s">
        <v>2141</v>
      </c>
      <c r="D25" s="14" t="s">
        <v>123</v>
      </c>
      <c r="E25" s="14" t="s">
        <v>124</v>
      </c>
      <c r="F25" s="14">
        <v>8</v>
      </c>
      <c r="G25" s="24">
        <v>1.8</v>
      </c>
      <c r="H25" s="24">
        <f t="shared" si="0"/>
        <v>14.4</v>
      </c>
      <c r="I25" s="14"/>
    </row>
    <row r="26" s="2" customFormat="1" ht="24.75" customHeight="1" spans="1:9">
      <c r="A26" s="23">
        <v>43940</v>
      </c>
      <c r="B26" s="14"/>
      <c r="C26" s="14" t="s">
        <v>2142</v>
      </c>
      <c r="D26" s="14" t="s">
        <v>37</v>
      </c>
      <c r="E26" s="14" t="s">
        <v>105</v>
      </c>
      <c r="F26" s="14">
        <v>10</v>
      </c>
      <c r="G26" s="24">
        <v>6.8</v>
      </c>
      <c r="H26" s="24">
        <f t="shared" si="0"/>
        <v>68</v>
      </c>
      <c r="I26" s="14"/>
    </row>
    <row r="27" s="2" customFormat="1" ht="24.75" customHeight="1" spans="1:9">
      <c r="A27" s="23">
        <v>43940</v>
      </c>
      <c r="B27" s="14"/>
      <c r="C27" s="14" t="s">
        <v>2142</v>
      </c>
      <c r="D27" s="14" t="s">
        <v>211</v>
      </c>
      <c r="E27" s="14" t="s">
        <v>212</v>
      </c>
      <c r="F27" s="14">
        <v>4</v>
      </c>
      <c r="G27" s="24">
        <v>8</v>
      </c>
      <c r="H27" s="24">
        <f t="shared" si="0"/>
        <v>32</v>
      </c>
      <c r="I27" s="14"/>
    </row>
    <row r="28" s="2" customFormat="1" ht="24.75" customHeight="1" spans="1:9">
      <c r="A28" s="23">
        <v>43940</v>
      </c>
      <c r="B28" s="14"/>
      <c r="C28" s="14" t="s">
        <v>2142</v>
      </c>
      <c r="D28" s="14" t="s">
        <v>1958</v>
      </c>
      <c r="E28" s="14" t="s">
        <v>2026</v>
      </c>
      <c r="F28" s="14">
        <v>2</v>
      </c>
      <c r="G28" s="24">
        <v>7.3</v>
      </c>
      <c r="H28" s="24">
        <f t="shared" si="0"/>
        <v>14.6</v>
      </c>
      <c r="I28" s="14"/>
    </row>
    <row r="29" s="2" customFormat="1" ht="24.75" customHeight="1" spans="1:9">
      <c r="A29" s="23">
        <v>43940</v>
      </c>
      <c r="B29" s="14"/>
      <c r="C29" s="14" t="s">
        <v>2142</v>
      </c>
      <c r="D29" s="14" t="s">
        <v>118</v>
      </c>
      <c r="E29" s="14" t="s">
        <v>119</v>
      </c>
      <c r="F29" s="14">
        <v>6</v>
      </c>
      <c r="G29" s="24">
        <v>2.3</v>
      </c>
      <c r="H29" s="24">
        <f t="shared" si="0"/>
        <v>13.8</v>
      </c>
      <c r="I29" s="14"/>
    </row>
    <row r="30" s="2" customFormat="1" ht="24.75" customHeight="1" spans="1:9">
      <c r="A30" s="23">
        <v>43940</v>
      </c>
      <c r="B30" s="14"/>
      <c r="C30" s="14" t="s">
        <v>2142</v>
      </c>
      <c r="D30" s="14" t="s">
        <v>90</v>
      </c>
      <c r="E30" s="14" t="s">
        <v>433</v>
      </c>
      <c r="F30" s="14">
        <v>4</v>
      </c>
      <c r="G30" s="24">
        <v>7.5</v>
      </c>
      <c r="H30" s="24">
        <f t="shared" si="0"/>
        <v>30</v>
      </c>
      <c r="I30" s="14"/>
    </row>
    <row r="31" s="2" customFormat="1" ht="24.75" customHeight="1" spans="1:9">
      <c r="A31" s="23">
        <v>43940</v>
      </c>
      <c r="B31" s="14"/>
      <c r="C31" s="14" t="s">
        <v>2139</v>
      </c>
      <c r="D31" s="14" t="s">
        <v>93</v>
      </c>
      <c r="E31" s="14" t="s">
        <v>94</v>
      </c>
      <c r="F31" s="14">
        <v>100</v>
      </c>
      <c r="G31" s="24">
        <v>3.7</v>
      </c>
      <c r="H31" s="24">
        <f t="shared" si="0"/>
        <v>370</v>
      </c>
      <c r="I31" s="14"/>
    </row>
    <row r="32" s="2" customFormat="1" ht="24.75" customHeight="1" spans="1:9">
      <c r="A32" s="23">
        <v>43940</v>
      </c>
      <c r="B32" s="14"/>
      <c r="C32" s="14" t="s">
        <v>2138</v>
      </c>
      <c r="D32" s="14" t="s">
        <v>192</v>
      </c>
      <c r="E32" s="14" t="s">
        <v>193</v>
      </c>
      <c r="F32" s="14">
        <v>25</v>
      </c>
      <c r="G32" s="24">
        <v>43.83</v>
      </c>
      <c r="H32" s="24">
        <f t="shared" si="0"/>
        <v>1095.75</v>
      </c>
      <c r="I32" s="14"/>
    </row>
    <row r="33" s="2" customFormat="1" ht="24.75" customHeight="1" spans="1:9">
      <c r="A33" s="23">
        <v>43940</v>
      </c>
      <c r="B33" s="14"/>
      <c r="C33" s="14" t="s">
        <v>2138</v>
      </c>
      <c r="D33" s="14" t="s">
        <v>90</v>
      </c>
      <c r="E33" s="14" t="s">
        <v>91</v>
      </c>
      <c r="F33" s="14">
        <v>500</v>
      </c>
      <c r="G33" s="24">
        <v>4.3</v>
      </c>
      <c r="H33" s="24">
        <f t="shared" si="0"/>
        <v>2150</v>
      </c>
      <c r="I33" s="14"/>
    </row>
    <row r="34" s="2" customFormat="1" ht="24.75" customHeight="1" spans="1:9">
      <c r="A34" s="23">
        <v>43940</v>
      </c>
      <c r="B34" s="14"/>
      <c r="C34" s="14" t="s">
        <v>2138</v>
      </c>
      <c r="D34" s="14" t="s">
        <v>37</v>
      </c>
      <c r="E34" s="14" t="s">
        <v>126</v>
      </c>
      <c r="F34" s="14">
        <v>34</v>
      </c>
      <c r="G34" s="24">
        <v>12</v>
      </c>
      <c r="H34" s="24">
        <f t="shared" si="0"/>
        <v>408</v>
      </c>
      <c r="I34" s="14"/>
    </row>
    <row r="35" s="2" customFormat="1" ht="24.75" customHeight="1" spans="1:9">
      <c r="A35" s="23">
        <v>43940</v>
      </c>
      <c r="B35" s="14"/>
      <c r="C35" s="14" t="s">
        <v>2138</v>
      </c>
      <c r="D35" s="14" t="s">
        <v>37</v>
      </c>
      <c r="E35" s="14" t="s">
        <v>76</v>
      </c>
      <c r="F35" s="14">
        <v>50</v>
      </c>
      <c r="G35" s="24">
        <v>11.37</v>
      </c>
      <c r="H35" s="24">
        <f t="shared" si="0"/>
        <v>568.5</v>
      </c>
      <c r="I35" s="14"/>
    </row>
    <row r="36" s="2" customFormat="1" ht="24.75" customHeight="1" spans="1:9">
      <c r="A36" s="23">
        <v>43940</v>
      </c>
      <c r="B36" s="14"/>
      <c r="C36" s="14" t="s">
        <v>2138</v>
      </c>
      <c r="D36" s="14" t="s">
        <v>37</v>
      </c>
      <c r="E36" s="14" t="s">
        <v>68</v>
      </c>
      <c r="F36" s="14">
        <v>43</v>
      </c>
      <c r="G36" s="24">
        <v>6.5</v>
      </c>
      <c r="H36" s="24">
        <f t="shared" si="0"/>
        <v>279.5</v>
      </c>
      <c r="I36" s="14"/>
    </row>
    <row r="37" s="2" customFormat="1" ht="24.75" customHeight="1" spans="1:9">
      <c r="A37" s="23">
        <v>43940</v>
      </c>
      <c r="B37" s="14"/>
      <c r="C37" s="14" t="s">
        <v>2143</v>
      </c>
      <c r="D37" s="14" t="s">
        <v>218</v>
      </c>
      <c r="E37" s="14" t="s">
        <v>219</v>
      </c>
      <c r="F37" s="14">
        <v>15</v>
      </c>
      <c r="G37" s="24">
        <v>4.3</v>
      </c>
      <c r="H37" s="24">
        <f t="shared" si="0"/>
        <v>64.5</v>
      </c>
      <c r="I37" s="14"/>
    </row>
    <row r="38" s="2" customFormat="1" ht="24.75" customHeight="1" spans="1:9">
      <c r="A38" s="23">
        <v>43940</v>
      </c>
      <c r="B38" s="14"/>
      <c r="C38" s="14" t="s">
        <v>2143</v>
      </c>
      <c r="D38" s="14" t="s">
        <v>123</v>
      </c>
      <c r="E38" s="14" t="s">
        <v>124</v>
      </c>
      <c r="F38" s="14">
        <v>30</v>
      </c>
      <c r="G38" s="24">
        <v>1.8</v>
      </c>
      <c r="H38" s="24">
        <f t="shared" si="0"/>
        <v>54</v>
      </c>
      <c r="I38" s="14"/>
    </row>
    <row r="39" s="2" customFormat="1" ht="24.75" customHeight="1" spans="1:9">
      <c r="A39" s="23">
        <v>43940</v>
      </c>
      <c r="B39" s="14"/>
      <c r="C39" s="14" t="s">
        <v>2140</v>
      </c>
      <c r="D39" s="14" t="s">
        <v>90</v>
      </c>
      <c r="E39" s="14" t="s">
        <v>440</v>
      </c>
      <c r="F39" s="14">
        <v>16</v>
      </c>
      <c r="G39" s="24">
        <v>4.12</v>
      </c>
      <c r="H39" s="24">
        <f t="shared" si="0"/>
        <v>65.92</v>
      </c>
      <c r="I39" s="14"/>
    </row>
    <row r="40" s="2" customFormat="1" ht="24.75" customHeight="1" spans="1:9">
      <c r="A40" s="23">
        <v>43940</v>
      </c>
      <c r="B40" s="14"/>
      <c r="C40" s="14" t="s">
        <v>2140</v>
      </c>
      <c r="D40" s="14" t="s">
        <v>93</v>
      </c>
      <c r="E40" s="14" t="s">
        <v>94</v>
      </c>
      <c r="F40" s="14">
        <v>34</v>
      </c>
      <c r="G40" s="24">
        <v>3.7</v>
      </c>
      <c r="H40" s="24">
        <f t="shared" si="0"/>
        <v>125.8</v>
      </c>
      <c r="I40" s="14"/>
    </row>
    <row r="41" s="2" customFormat="1" ht="24.75" customHeight="1" spans="1:9">
      <c r="A41" s="23">
        <v>43940</v>
      </c>
      <c r="B41" s="14"/>
      <c r="C41" s="14" t="s">
        <v>2142</v>
      </c>
      <c r="D41" s="14" t="s">
        <v>85</v>
      </c>
      <c r="E41" s="14" t="s">
        <v>86</v>
      </c>
      <c r="F41" s="14">
        <v>2</v>
      </c>
      <c r="G41" s="24">
        <v>27</v>
      </c>
      <c r="H41" s="24">
        <f t="shared" si="0"/>
        <v>54</v>
      </c>
      <c r="I41" s="14"/>
    </row>
    <row r="42" s="2" customFormat="1" ht="24.75" customHeight="1" spans="1:9">
      <c r="A42" s="23">
        <v>43942</v>
      </c>
      <c r="B42" s="14"/>
      <c r="C42" s="14" t="s">
        <v>2138</v>
      </c>
      <c r="D42" s="14" t="s">
        <v>25</v>
      </c>
      <c r="E42" s="14" t="s">
        <v>26</v>
      </c>
      <c r="F42" s="14">
        <v>2600</v>
      </c>
      <c r="G42" s="24">
        <v>0.97</v>
      </c>
      <c r="H42" s="24">
        <f t="shared" si="0"/>
        <v>2522</v>
      </c>
      <c r="I42" s="14"/>
    </row>
    <row r="43" s="2" customFormat="1" ht="24.75" customHeight="1" spans="1:9">
      <c r="A43" s="23">
        <v>43942</v>
      </c>
      <c r="B43" s="14"/>
      <c r="C43" s="14" t="s">
        <v>2138</v>
      </c>
      <c r="D43" s="14" t="s">
        <v>123</v>
      </c>
      <c r="E43" s="14" t="s">
        <v>124</v>
      </c>
      <c r="F43" s="14">
        <v>2000</v>
      </c>
      <c r="G43" s="24">
        <v>1.8</v>
      </c>
      <c r="H43" s="24">
        <f t="shared" si="0"/>
        <v>3600</v>
      </c>
      <c r="I43" s="14"/>
    </row>
    <row r="44" s="2" customFormat="1" ht="24.75" customHeight="1" spans="1:9">
      <c r="A44" s="23">
        <v>43942</v>
      </c>
      <c r="B44" s="14"/>
      <c r="C44" s="14" t="s">
        <v>2138</v>
      </c>
      <c r="D44" s="14" t="s">
        <v>98</v>
      </c>
      <c r="E44" s="14" t="s">
        <v>83</v>
      </c>
      <c r="F44" s="14">
        <v>12</v>
      </c>
      <c r="G44" s="24">
        <v>1.55</v>
      </c>
      <c r="H44" s="24">
        <f t="shared" si="0"/>
        <v>18.6</v>
      </c>
      <c r="I44" s="14"/>
    </row>
    <row r="45" s="2" customFormat="1" ht="24.75" customHeight="1" spans="1:9">
      <c r="A45" s="23">
        <v>43942</v>
      </c>
      <c r="B45" s="14"/>
      <c r="C45" s="14" t="s">
        <v>2138</v>
      </c>
      <c r="D45" s="14" t="s">
        <v>98</v>
      </c>
      <c r="E45" s="14" t="s">
        <v>83</v>
      </c>
      <c r="F45" s="14">
        <v>4</v>
      </c>
      <c r="G45" s="24">
        <v>1.55</v>
      </c>
      <c r="H45" s="24">
        <f t="shared" si="0"/>
        <v>6.2</v>
      </c>
      <c r="I45" s="14"/>
    </row>
    <row r="46" s="2" customFormat="1" ht="24.75" customHeight="1" spans="1:9">
      <c r="A46" s="23">
        <v>43948</v>
      </c>
      <c r="B46" s="14"/>
      <c r="C46" s="14" t="s">
        <v>2140</v>
      </c>
      <c r="D46" s="14" t="s">
        <v>100</v>
      </c>
      <c r="E46" s="14" t="s">
        <v>324</v>
      </c>
      <c r="F46" s="14">
        <v>1</v>
      </c>
      <c r="G46" s="24">
        <v>795.8</v>
      </c>
      <c r="H46" s="24">
        <f t="shared" si="0"/>
        <v>795.8</v>
      </c>
      <c r="I46" s="14"/>
    </row>
    <row r="47" s="2" customFormat="1" ht="24.75" customHeight="1" spans="1:9">
      <c r="A47" s="23">
        <v>43948</v>
      </c>
      <c r="B47" s="14"/>
      <c r="C47" s="14" t="s">
        <v>2144</v>
      </c>
      <c r="D47" s="14" t="s">
        <v>118</v>
      </c>
      <c r="E47" s="14" t="s">
        <v>119</v>
      </c>
      <c r="F47" s="14">
        <v>348</v>
      </c>
      <c r="G47" s="24">
        <v>2.3</v>
      </c>
      <c r="H47" s="24">
        <f t="shared" si="0"/>
        <v>800.4</v>
      </c>
      <c r="I47" s="14"/>
    </row>
    <row r="48" s="2" customFormat="1" ht="24.75" customHeight="1" spans="1:9">
      <c r="A48" s="23">
        <v>43948</v>
      </c>
      <c r="B48" s="14"/>
      <c r="C48" s="14" t="s">
        <v>2144</v>
      </c>
      <c r="D48" s="14" t="s">
        <v>192</v>
      </c>
      <c r="E48" s="14" t="s">
        <v>316</v>
      </c>
      <c r="F48" s="14">
        <v>48</v>
      </c>
      <c r="G48" s="24">
        <v>43.83</v>
      </c>
      <c r="H48" s="24">
        <f t="shared" si="0"/>
        <v>2103.84</v>
      </c>
      <c r="I48" s="14"/>
    </row>
    <row r="49" s="2" customFormat="1" ht="24.75" customHeight="1" spans="1:9">
      <c r="A49" s="23">
        <v>43948</v>
      </c>
      <c r="B49" s="14"/>
      <c r="C49" s="14" t="s">
        <v>2144</v>
      </c>
      <c r="D49" s="14" t="s">
        <v>192</v>
      </c>
      <c r="E49" s="14" t="s">
        <v>193</v>
      </c>
      <c r="F49" s="14">
        <v>3</v>
      </c>
      <c r="G49" s="24">
        <v>43.83</v>
      </c>
      <c r="H49" s="24">
        <f t="shared" si="0"/>
        <v>131.49</v>
      </c>
      <c r="I49" s="14"/>
    </row>
    <row r="50" s="2" customFormat="1" ht="24.75" customHeight="1" spans="1:9">
      <c r="A50" s="23">
        <v>43948</v>
      </c>
      <c r="B50" s="14"/>
      <c r="C50" s="14" t="s">
        <v>2144</v>
      </c>
      <c r="D50" s="14" t="s">
        <v>85</v>
      </c>
      <c r="E50" s="14" t="s">
        <v>237</v>
      </c>
      <c r="F50" s="14">
        <v>30</v>
      </c>
      <c r="G50" s="24">
        <v>24.5</v>
      </c>
      <c r="H50" s="24">
        <f t="shared" si="0"/>
        <v>735</v>
      </c>
      <c r="I50" s="14"/>
    </row>
    <row r="51" s="2" customFormat="1" ht="24.75" customHeight="1" spans="1:9">
      <c r="A51" s="23">
        <v>43948</v>
      </c>
      <c r="B51" s="14"/>
      <c r="C51" s="14" t="s">
        <v>2144</v>
      </c>
      <c r="D51" s="14" t="s">
        <v>37</v>
      </c>
      <c r="E51" s="14" t="s">
        <v>126</v>
      </c>
      <c r="F51" s="14">
        <v>89</v>
      </c>
      <c r="G51" s="24">
        <v>12</v>
      </c>
      <c r="H51" s="24">
        <f t="shared" si="0"/>
        <v>1068</v>
      </c>
      <c r="I51" s="14"/>
    </row>
    <row r="52" s="2" customFormat="1" ht="24.75" customHeight="1" spans="1:9">
      <c r="A52" s="23">
        <v>43948</v>
      </c>
      <c r="B52" s="14"/>
      <c r="C52" s="14" t="s">
        <v>2144</v>
      </c>
      <c r="D52" s="14" t="s">
        <v>37</v>
      </c>
      <c r="E52" s="14" t="s">
        <v>105</v>
      </c>
      <c r="F52" s="14">
        <v>178</v>
      </c>
      <c r="G52" s="24">
        <v>6.8</v>
      </c>
      <c r="H52" s="24">
        <f t="shared" si="0"/>
        <v>1210.4</v>
      </c>
      <c r="I52" s="14"/>
    </row>
    <row r="53" s="2" customFormat="1" ht="24.75" customHeight="1" spans="1:9">
      <c r="A53" s="23">
        <v>43948</v>
      </c>
      <c r="B53" s="14"/>
      <c r="C53" s="14" t="s">
        <v>2144</v>
      </c>
      <c r="D53" s="14" t="s">
        <v>37</v>
      </c>
      <c r="E53" s="14" t="s">
        <v>135</v>
      </c>
      <c r="F53" s="14">
        <v>96</v>
      </c>
      <c r="G53" s="24">
        <v>3.5</v>
      </c>
      <c r="H53" s="24">
        <f t="shared" si="0"/>
        <v>336</v>
      </c>
      <c r="I53" s="14"/>
    </row>
    <row r="54" s="2" customFormat="1" ht="24.75" customHeight="1" spans="1:9">
      <c r="A54" s="23">
        <v>43948</v>
      </c>
      <c r="B54" s="14"/>
      <c r="C54" s="14" t="s">
        <v>2144</v>
      </c>
      <c r="D54" s="14" t="s">
        <v>37</v>
      </c>
      <c r="E54" s="14" t="s">
        <v>68</v>
      </c>
      <c r="F54" s="14">
        <v>89</v>
      </c>
      <c r="G54" s="24">
        <v>6.5</v>
      </c>
      <c r="H54" s="24">
        <f t="shared" si="0"/>
        <v>578.5</v>
      </c>
      <c r="I54" s="14"/>
    </row>
    <row r="55" s="2" customFormat="1" ht="24.75" customHeight="1" spans="1:9">
      <c r="A55" s="23">
        <v>43948</v>
      </c>
      <c r="B55" s="14"/>
      <c r="C55" s="14" t="s">
        <v>2144</v>
      </c>
      <c r="D55" s="14" t="s">
        <v>90</v>
      </c>
      <c r="E55" s="14" t="s">
        <v>440</v>
      </c>
      <c r="F55" s="14">
        <v>788</v>
      </c>
      <c r="G55" s="24">
        <v>4.12</v>
      </c>
      <c r="H55" s="24">
        <f t="shared" si="0"/>
        <v>3246.56</v>
      </c>
      <c r="I55" s="14"/>
    </row>
    <row r="56" s="2" customFormat="1" ht="24.75" customHeight="1" spans="1:9">
      <c r="A56" s="23">
        <v>43928</v>
      </c>
      <c r="B56" s="14"/>
      <c r="C56" s="14" t="s">
        <v>2138</v>
      </c>
      <c r="D56" s="14" t="s">
        <v>195</v>
      </c>
      <c r="E56" s="14" t="s">
        <v>196</v>
      </c>
      <c r="F56" s="14">
        <v>20</v>
      </c>
      <c r="G56" s="24">
        <v>161</v>
      </c>
      <c r="H56" s="24">
        <f t="shared" si="0"/>
        <v>3220</v>
      </c>
      <c r="I56" s="14"/>
    </row>
    <row r="57" s="2" customFormat="1" ht="24.75" customHeight="1" spans="1:9">
      <c r="A57" s="23">
        <v>43928</v>
      </c>
      <c r="B57" s="14"/>
      <c r="C57" s="14" t="s">
        <v>2138</v>
      </c>
      <c r="D57" s="14" t="s">
        <v>476</v>
      </c>
      <c r="E57" s="14" t="s">
        <v>477</v>
      </c>
      <c r="F57" s="14">
        <v>114</v>
      </c>
      <c r="G57" s="24">
        <v>9.4</v>
      </c>
      <c r="H57" s="24">
        <f t="shared" si="0"/>
        <v>1071.6</v>
      </c>
      <c r="I57" s="14"/>
    </row>
    <row r="58" s="2" customFormat="1" ht="24.75" customHeight="1" spans="1:9">
      <c r="A58" s="23">
        <v>43928</v>
      </c>
      <c r="B58" s="14"/>
      <c r="C58" s="14" t="s">
        <v>2138</v>
      </c>
      <c r="D58" s="14" t="s">
        <v>160</v>
      </c>
      <c r="E58" s="14" t="s">
        <v>259</v>
      </c>
      <c r="F58" s="14">
        <v>4</v>
      </c>
      <c r="G58" s="24">
        <v>3</v>
      </c>
      <c r="H58" s="24">
        <f t="shared" si="0"/>
        <v>12</v>
      </c>
      <c r="I58" s="14"/>
    </row>
    <row r="59" s="2" customFormat="1" ht="24.75" customHeight="1" spans="1:9">
      <c r="A59" s="23">
        <v>43928</v>
      </c>
      <c r="B59" s="14"/>
      <c r="C59" s="14" t="s">
        <v>2138</v>
      </c>
      <c r="D59" s="14" t="s">
        <v>118</v>
      </c>
      <c r="E59" s="14" t="s">
        <v>119</v>
      </c>
      <c r="F59" s="14">
        <v>5</v>
      </c>
      <c r="G59" s="24">
        <v>2.3</v>
      </c>
      <c r="H59" s="24">
        <f t="shared" si="0"/>
        <v>11.5</v>
      </c>
      <c r="I59" s="14"/>
    </row>
    <row r="60" s="2" customFormat="1" ht="24.75" customHeight="1" spans="1:9">
      <c r="A60" s="23">
        <v>43928</v>
      </c>
      <c r="B60" s="14"/>
      <c r="C60" s="14" t="s">
        <v>2138</v>
      </c>
      <c r="D60" s="14" t="s">
        <v>37</v>
      </c>
      <c r="E60" s="14" t="s">
        <v>76</v>
      </c>
      <c r="F60" s="14">
        <v>8</v>
      </c>
      <c r="G60" s="24">
        <v>11.37</v>
      </c>
      <c r="H60" s="24">
        <f t="shared" si="0"/>
        <v>90.96</v>
      </c>
      <c r="I60" s="14"/>
    </row>
    <row r="61" s="2" customFormat="1" ht="24.75" customHeight="1" spans="1:9">
      <c r="A61" s="23">
        <v>43928</v>
      </c>
      <c r="B61" s="14"/>
      <c r="C61" s="14" t="s">
        <v>2138</v>
      </c>
      <c r="D61" s="14" t="s">
        <v>37</v>
      </c>
      <c r="E61" s="14" t="s">
        <v>126</v>
      </c>
      <c r="F61" s="14">
        <v>1</v>
      </c>
      <c r="G61" s="24">
        <v>12</v>
      </c>
      <c r="H61" s="24">
        <f t="shared" si="0"/>
        <v>12</v>
      </c>
      <c r="I61" s="14"/>
    </row>
    <row r="62" s="2" customFormat="1" ht="24.75" customHeight="1" spans="1:9">
      <c r="A62" s="23">
        <v>43928</v>
      </c>
      <c r="B62" s="14"/>
      <c r="C62" s="14" t="s">
        <v>2138</v>
      </c>
      <c r="D62" s="14" t="s">
        <v>93</v>
      </c>
      <c r="E62" s="14" t="s">
        <v>94</v>
      </c>
      <c r="F62" s="14">
        <v>8</v>
      </c>
      <c r="G62" s="24">
        <v>3.7</v>
      </c>
      <c r="H62" s="24">
        <f t="shared" si="0"/>
        <v>29.6</v>
      </c>
      <c r="I62" s="14"/>
    </row>
    <row r="63" s="2" customFormat="1" ht="24.75" customHeight="1" spans="1:9">
      <c r="A63" s="23">
        <v>43930</v>
      </c>
      <c r="B63" s="14"/>
      <c r="C63" s="14" t="s">
        <v>2145</v>
      </c>
      <c r="D63" s="14" t="s">
        <v>269</v>
      </c>
      <c r="E63" s="14" t="s">
        <v>2146</v>
      </c>
      <c r="F63" s="14">
        <v>2</v>
      </c>
      <c r="G63" s="24">
        <v>193.8</v>
      </c>
      <c r="H63" s="24">
        <f t="shared" si="0"/>
        <v>387.6</v>
      </c>
      <c r="I63" s="14"/>
    </row>
    <row r="64" s="2" customFormat="1" ht="24.75" customHeight="1" spans="1:9">
      <c r="A64" s="23">
        <v>43932</v>
      </c>
      <c r="B64" s="14"/>
      <c r="C64" s="14" t="s">
        <v>2139</v>
      </c>
      <c r="D64" s="14" t="s">
        <v>123</v>
      </c>
      <c r="E64" s="14" t="s">
        <v>124</v>
      </c>
      <c r="F64" s="14">
        <v>132</v>
      </c>
      <c r="G64" s="24">
        <v>1.8</v>
      </c>
      <c r="H64" s="24">
        <f t="shared" si="0"/>
        <v>237.6</v>
      </c>
      <c r="I64" s="14"/>
    </row>
    <row r="65" s="2" customFormat="1" ht="24.75" customHeight="1" spans="1:9">
      <c r="A65" s="23">
        <v>43932</v>
      </c>
      <c r="B65" s="14"/>
      <c r="C65" s="14" t="s">
        <v>2139</v>
      </c>
      <c r="D65" s="14" t="s">
        <v>118</v>
      </c>
      <c r="E65" s="14" t="s">
        <v>119</v>
      </c>
      <c r="F65" s="14">
        <v>12</v>
      </c>
      <c r="G65" s="24">
        <v>2.3</v>
      </c>
      <c r="H65" s="24">
        <f t="shared" si="0"/>
        <v>27.6</v>
      </c>
      <c r="I65" s="14"/>
    </row>
    <row r="66" s="2" customFormat="1" ht="24.75" customHeight="1" spans="1:9">
      <c r="A66" s="23">
        <v>43932</v>
      </c>
      <c r="B66" s="14"/>
      <c r="C66" s="14" t="s">
        <v>2139</v>
      </c>
      <c r="D66" s="14" t="s">
        <v>123</v>
      </c>
      <c r="E66" s="14" t="s">
        <v>124</v>
      </c>
      <c r="F66" s="14">
        <v>252</v>
      </c>
      <c r="G66" s="24">
        <v>1.8</v>
      </c>
      <c r="H66" s="24">
        <f t="shared" si="0"/>
        <v>453.6</v>
      </c>
      <c r="I66" s="14"/>
    </row>
    <row r="67" s="2" customFormat="1" ht="24.75" customHeight="1" spans="1:9">
      <c r="A67" s="23">
        <v>43932</v>
      </c>
      <c r="B67" s="14"/>
      <c r="C67" s="14" t="s">
        <v>2139</v>
      </c>
      <c r="D67" s="14" t="s">
        <v>118</v>
      </c>
      <c r="E67" s="14" t="s">
        <v>119</v>
      </c>
      <c r="F67" s="14">
        <v>126</v>
      </c>
      <c r="G67" s="24">
        <v>2.3</v>
      </c>
      <c r="H67" s="24">
        <f t="shared" si="0"/>
        <v>289.8</v>
      </c>
      <c r="I67" s="14"/>
    </row>
    <row r="68" s="2" customFormat="1" ht="24.75" customHeight="1" spans="1:9">
      <c r="A68" s="23">
        <v>43932</v>
      </c>
      <c r="B68" s="14"/>
      <c r="C68" s="14" t="s">
        <v>2140</v>
      </c>
      <c r="D68" s="14" t="s">
        <v>118</v>
      </c>
      <c r="E68" s="14" t="s">
        <v>119</v>
      </c>
      <c r="F68" s="14">
        <v>1</v>
      </c>
      <c r="G68" s="24">
        <v>2.3</v>
      </c>
      <c r="H68" s="24">
        <f t="shared" si="0"/>
        <v>2.3</v>
      </c>
      <c r="I68" s="14"/>
    </row>
    <row r="69" s="2" customFormat="1" ht="24.75" customHeight="1" spans="1:9">
      <c r="A69" s="23">
        <v>43932</v>
      </c>
      <c r="B69" s="14"/>
      <c r="C69" s="14" t="s">
        <v>2140</v>
      </c>
      <c r="D69" s="14" t="s">
        <v>192</v>
      </c>
      <c r="E69" s="14" t="s">
        <v>316</v>
      </c>
      <c r="F69" s="14">
        <v>1</v>
      </c>
      <c r="G69" s="24">
        <v>43.83</v>
      </c>
      <c r="H69" s="24">
        <f t="shared" si="0"/>
        <v>43.83</v>
      </c>
      <c r="I69" s="14"/>
    </row>
    <row r="70" s="2" customFormat="1" ht="24.75" customHeight="1" spans="1:9">
      <c r="A70" s="23">
        <v>43932</v>
      </c>
      <c r="B70" s="14"/>
      <c r="C70" s="14" t="s">
        <v>2140</v>
      </c>
      <c r="D70" s="14" t="s">
        <v>37</v>
      </c>
      <c r="E70" s="14" t="s">
        <v>135</v>
      </c>
      <c r="F70" s="14">
        <v>2</v>
      </c>
      <c r="G70" s="24">
        <v>3.5</v>
      </c>
      <c r="H70" s="24">
        <f t="shared" si="0"/>
        <v>7</v>
      </c>
      <c r="I70" s="14"/>
    </row>
    <row r="71" s="2" customFormat="1" ht="24.75" customHeight="1" spans="1:9">
      <c r="A71" s="23">
        <v>43932</v>
      </c>
      <c r="B71" s="14"/>
      <c r="C71" s="14" t="s">
        <v>2139</v>
      </c>
      <c r="D71" s="14" t="s">
        <v>476</v>
      </c>
      <c r="E71" s="14" t="s">
        <v>477</v>
      </c>
      <c r="F71" s="14">
        <v>42</v>
      </c>
      <c r="G71" s="24">
        <v>9.4</v>
      </c>
      <c r="H71" s="24">
        <f t="shared" si="0"/>
        <v>394.8</v>
      </c>
      <c r="I71" s="14"/>
    </row>
    <row r="72" s="2" customFormat="1" ht="24.75" customHeight="1" spans="1:9">
      <c r="A72" s="23">
        <v>43934</v>
      </c>
      <c r="B72" s="14"/>
      <c r="C72" s="14" t="s">
        <v>2138</v>
      </c>
      <c r="D72" s="14" t="s">
        <v>73</v>
      </c>
      <c r="E72" s="14" t="s">
        <v>158</v>
      </c>
      <c r="F72" s="14">
        <v>48</v>
      </c>
      <c r="G72" s="24">
        <v>2.5</v>
      </c>
      <c r="H72" s="24">
        <f t="shared" si="0"/>
        <v>120</v>
      </c>
      <c r="I72" s="14"/>
    </row>
    <row r="73" s="2" customFormat="1" ht="24.75" customHeight="1" spans="1:9">
      <c r="A73" s="23">
        <v>43934</v>
      </c>
      <c r="B73" s="14"/>
      <c r="C73" s="14" t="s">
        <v>2138</v>
      </c>
      <c r="D73" s="14" t="s">
        <v>37</v>
      </c>
      <c r="E73" s="14" t="s">
        <v>126</v>
      </c>
      <c r="F73" s="14">
        <v>14</v>
      </c>
      <c r="G73" s="24">
        <v>12</v>
      </c>
      <c r="H73" s="24">
        <f t="shared" ref="H73:H136" si="1">F73*G73</f>
        <v>168</v>
      </c>
      <c r="I73" s="14"/>
    </row>
    <row r="74" s="2" customFormat="1" ht="24.75" customHeight="1" spans="1:9">
      <c r="A74" s="23">
        <v>43934</v>
      </c>
      <c r="B74" s="14"/>
      <c r="C74" s="14" t="s">
        <v>2138</v>
      </c>
      <c r="D74" s="14" t="s">
        <v>37</v>
      </c>
      <c r="E74" s="14" t="s">
        <v>38</v>
      </c>
      <c r="F74" s="14">
        <v>6</v>
      </c>
      <c r="G74" s="24">
        <v>4</v>
      </c>
      <c r="H74" s="24">
        <f t="shared" si="1"/>
        <v>24</v>
      </c>
      <c r="I74" s="14"/>
    </row>
    <row r="75" s="2" customFormat="1" ht="24.75" customHeight="1" spans="1:9">
      <c r="A75" s="23">
        <v>43940</v>
      </c>
      <c r="B75" s="14"/>
      <c r="C75" s="14" t="s">
        <v>2138</v>
      </c>
      <c r="D75" s="14" t="s">
        <v>37</v>
      </c>
      <c r="E75" s="14" t="s">
        <v>76</v>
      </c>
      <c r="F75" s="14">
        <v>100</v>
      </c>
      <c r="G75" s="24">
        <v>11.37</v>
      </c>
      <c r="H75" s="24">
        <f t="shared" si="1"/>
        <v>1137</v>
      </c>
      <c r="I75" s="14"/>
    </row>
    <row r="76" s="2" customFormat="1" ht="24.75" customHeight="1" spans="1:9">
      <c r="A76" s="23">
        <v>43940</v>
      </c>
      <c r="B76" s="14"/>
      <c r="C76" s="14" t="s">
        <v>2138</v>
      </c>
      <c r="D76" s="14" t="s">
        <v>90</v>
      </c>
      <c r="E76" s="14" t="s">
        <v>440</v>
      </c>
      <c r="F76" s="14">
        <v>400</v>
      </c>
      <c r="G76" s="24">
        <v>4.12</v>
      </c>
      <c r="H76" s="24">
        <f t="shared" si="1"/>
        <v>1648</v>
      </c>
      <c r="I76" s="14"/>
    </row>
    <row r="77" s="2" customFormat="1" ht="24.75" customHeight="1" spans="1:9">
      <c r="A77" s="23">
        <v>43940</v>
      </c>
      <c r="B77" s="14"/>
      <c r="C77" s="14" t="s">
        <v>2138</v>
      </c>
      <c r="D77" s="14" t="s">
        <v>93</v>
      </c>
      <c r="E77" s="14" t="s">
        <v>94</v>
      </c>
      <c r="F77" s="14">
        <v>800</v>
      </c>
      <c r="G77" s="24">
        <v>3.7</v>
      </c>
      <c r="H77" s="24">
        <f t="shared" si="1"/>
        <v>2960</v>
      </c>
      <c r="I77" s="14"/>
    </row>
    <row r="78" s="2" customFormat="1" ht="24.75" customHeight="1" spans="1:9">
      <c r="A78" s="23">
        <v>43940</v>
      </c>
      <c r="B78" s="14"/>
      <c r="C78" s="14" t="s">
        <v>2138</v>
      </c>
      <c r="D78" s="14" t="s">
        <v>93</v>
      </c>
      <c r="E78" s="14" t="s">
        <v>94</v>
      </c>
      <c r="F78" s="14">
        <v>46</v>
      </c>
      <c r="G78" s="24">
        <v>3.7</v>
      </c>
      <c r="H78" s="24">
        <f t="shared" si="1"/>
        <v>170.2</v>
      </c>
      <c r="I78" s="14"/>
    </row>
    <row r="79" s="2" customFormat="1" ht="24.75" customHeight="1" spans="1:9">
      <c r="A79" s="23">
        <v>43940</v>
      </c>
      <c r="B79" s="14"/>
      <c r="C79" s="14" t="s">
        <v>2147</v>
      </c>
      <c r="D79" s="14" t="s">
        <v>160</v>
      </c>
      <c r="E79" s="14" t="s">
        <v>259</v>
      </c>
      <c r="F79" s="14">
        <v>36</v>
      </c>
      <c r="G79" s="24">
        <v>3</v>
      </c>
      <c r="H79" s="24">
        <f t="shared" si="1"/>
        <v>108</v>
      </c>
      <c r="I79" s="14"/>
    </row>
    <row r="80" s="2" customFormat="1" ht="24.75" customHeight="1" spans="1:9">
      <c r="A80" s="23">
        <v>43940</v>
      </c>
      <c r="B80" s="14"/>
      <c r="C80" s="14" t="s">
        <v>2147</v>
      </c>
      <c r="D80" s="14" t="s">
        <v>90</v>
      </c>
      <c r="E80" s="14" t="s">
        <v>91</v>
      </c>
      <c r="F80" s="14">
        <v>72</v>
      </c>
      <c r="G80" s="24">
        <v>4.3</v>
      </c>
      <c r="H80" s="24">
        <f t="shared" si="1"/>
        <v>309.6</v>
      </c>
      <c r="I80" s="14"/>
    </row>
    <row r="81" s="2" customFormat="1" ht="24.75" customHeight="1" spans="1:9">
      <c r="A81" s="23">
        <v>43940</v>
      </c>
      <c r="B81" s="14"/>
      <c r="C81" s="14" t="s">
        <v>2147</v>
      </c>
      <c r="D81" s="14" t="s">
        <v>476</v>
      </c>
      <c r="E81" s="14" t="s">
        <v>477</v>
      </c>
      <c r="F81" s="14">
        <v>48</v>
      </c>
      <c r="G81" s="24">
        <v>9.4</v>
      </c>
      <c r="H81" s="24">
        <f t="shared" si="1"/>
        <v>451.2</v>
      </c>
      <c r="I81" s="14"/>
    </row>
    <row r="82" s="2" customFormat="1" ht="24.75" customHeight="1" spans="1:9">
      <c r="A82" s="23">
        <v>43940</v>
      </c>
      <c r="B82" s="14"/>
      <c r="C82" s="14" t="s">
        <v>2143</v>
      </c>
      <c r="D82" s="14" t="s">
        <v>2148</v>
      </c>
      <c r="E82" s="14" t="s">
        <v>2149</v>
      </c>
      <c r="F82" s="14">
        <v>105</v>
      </c>
      <c r="G82" s="24">
        <v>355</v>
      </c>
      <c r="H82" s="24">
        <f t="shared" si="1"/>
        <v>37275</v>
      </c>
      <c r="I82" s="14"/>
    </row>
    <row r="83" s="2" customFormat="1" ht="24.75" customHeight="1" spans="1:9">
      <c r="A83" s="23">
        <v>43940</v>
      </c>
      <c r="B83" s="14"/>
      <c r="C83" s="14" t="s">
        <v>2140</v>
      </c>
      <c r="D83" s="14" t="s">
        <v>90</v>
      </c>
      <c r="E83" s="14" t="s">
        <v>91</v>
      </c>
      <c r="F83" s="14">
        <v>34</v>
      </c>
      <c r="G83" s="24">
        <v>4.3</v>
      </c>
      <c r="H83" s="24">
        <f t="shared" si="1"/>
        <v>146.2</v>
      </c>
      <c r="I83" s="14"/>
    </row>
    <row r="84" s="2" customFormat="1" ht="24.75" customHeight="1" spans="1:9">
      <c r="A84" s="23">
        <v>43940</v>
      </c>
      <c r="B84" s="14"/>
      <c r="C84" s="14" t="s">
        <v>2140</v>
      </c>
      <c r="D84" s="14" t="s">
        <v>93</v>
      </c>
      <c r="E84" s="14" t="s">
        <v>94</v>
      </c>
      <c r="F84" s="14">
        <v>20</v>
      </c>
      <c r="G84" s="24">
        <v>3.7</v>
      </c>
      <c r="H84" s="24">
        <f t="shared" si="1"/>
        <v>74</v>
      </c>
      <c r="I84" s="14"/>
    </row>
    <row r="85" s="2" customFormat="1" ht="24.75" customHeight="1" spans="1:9">
      <c r="A85" s="23">
        <v>43945</v>
      </c>
      <c r="B85" s="14"/>
      <c r="C85" s="14" t="s">
        <v>2138</v>
      </c>
      <c r="D85" s="14" t="s">
        <v>192</v>
      </c>
      <c r="E85" s="14" t="s">
        <v>193</v>
      </c>
      <c r="F85" s="14">
        <v>162</v>
      </c>
      <c r="G85" s="24">
        <v>43.83</v>
      </c>
      <c r="H85" s="24">
        <f t="shared" si="1"/>
        <v>7100.46</v>
      </c>
      <c r="I85" s="14"/>
    </row>
    <row r="86" s="2" customFormat="1" ht="24.75" customHeight="1" spans="1:9">
      <c r="A86" s="23">
        <v>43945</v>
      </c>
      <c r="B86" s="14"/>
      <c r="C86" s="14" t="s">
        <v>2138</v>
      </c>
      <c r="D86" s="14" t="s">
        <v>25</v>
      </c>
      <c r="E86" s="14" t="s">
        <v>26</v>
      </c>
      <c r="F86" s="14">
        <v>400</v>
      </c>
      <c r="G86" s="24">
        <v>0.97</v>
      </c>
      <c r="H86" s="24">
        <f t="shared" si="1"/>
        <v>388</v>
      </c>
      <c r="I86" s="14"/>
    </row>
    <row r="87" s="2" customFormat="1" ht="24.75" customHeight="1" spans="1:9">
      <c r="A87" s="23">
        <v>43945</v>
      </c>
      <c r="B87" s="14"/>
      <c r="C87" s="14" t="s">
        <v>2147</v>
      </c>
      <c r="D87" s="14" t="s">
        <v>192</v>
      </c>
      <c r="E87" s="14" t="s">
        <v>193</v>
      </c>
      <c r="F87" s="14">
        <v>36</v>
      </c>
      <c r="G87" s="24">
        <v>43.83</v>
      </c>
      <c r="H87" s="24">
        <f t="shared" si="1"/>
        <v>1577.88</v>
      </c>
      <c r="I87" s="14"/>
    </row>
    <row r="88" s="2" customFormat="1" ht="24.75" customHeight="1" spans="1:9">
      <c r="A88" s="23">
        <v>43928</v>
      </c>
      <c r="B88" s="14"/>
      <c r="C88" s="14" t="s">
        <v>2138</v>
      </c>
      <c r="D88" s="14" t="s">
        <v>85</v>
      </c>
      <c r="E88" s="14" t="s">
        <v>237</v>
      </c>
      <c r="F88" s="14">
        <v>48</v>
      </c>
      <c r="G88" s="24">
        <v>24.5</v>
      </c>
      <c r="H88" s="24">
        <f t="shared" si="1"/>
        <v>1176</v>
      </c>
      <c r="I88" s="14"/>
    </row>
    <row r="89" s="2" customFormat="1" ht="24.75" customHeight="1" spans="1:9">
      <c r="A89" s="23">
        <v>43928</v>
      </c>
      <c r="B89" s="14"/>
      <c r="C89" s="14" t="s">
        <v>2138</v>
      </c>
      <c r="D89" s="14" t="s">
        <v>37</v>
      </c>
      <c r="E89" s="14" t="s">
        <v>88</v>
      </c>
      <c r="F89" s="14">
        <v>252</v>
      </c>
      <c r="G89" s="24">
        <v>3.4</v>
      </c>
      <c r="H89" s="24">
        <f t="shared" si="1"/>
        <v>856.8</v>
      </c>
      <c r="I89" s="14"/>
    </row>
    <row r="90" s="2" customFormat="1" ht="24.75" customHeight="1" spans="1:9">
      <c r="A90" s="23">
        <v>43928</v>
      </c>
      <c r="B90" s="14"/>
      <c r="C90" s="14" t="s">
        <v>2138</v>
      </c>
      <c r="D90" s="14" t="s">
        <v>73</v>
      </c>
      <c r="E90" s="14" t="s">
        <v>158</v>
      </c>
      <c r="F90" s="14">
        <v>4</v>
      </c>
      <c r="G90" s="24">
        <v>2.5</v>
      </c>
      <c r="H90" s="24">
        <f t="shared" si="1"/>
        <v>10</v>
      </c>
      <c r="I90" s="14"/>
    </row>
    <row r="91" s="2" customFormat="1" ht="24.75" customHeight="1" spans="1:9">
      <c r="A91" s="23">
        <v>43928</v>
      </c>
      <c r="B91" s="14"/>
      <c r="C91" s="14" t="s">
        <v>2138</v>
      </c>
      <c r="D91" s="14" t="s">
        <v>37</v>
      </c>
      <c r="E91" s="14" t="s">
        <v>105</v>
      </c>
      <c r="F91" s="14">
        <v>4</v>
      </c>
      <c r="G91" s="24">
        <v>6.8</v>
      </c>
      <c r="H91" s="24">
        <f t="shared" si="1"/>
        <v>27.2</v>
      </c>
      <c r="I91" s="14"/>
    </row>
    <row r="92" s="2" customFormat="1" ht="24.75" customHeight="1" spans="1:9">
      <c r="A92" s="23">
        <v>43928</v>
      </c>
      <c r="B92" s="14"/>
      <c r="C92" s="14" t="s">
        <v>2138</v>
      </c>
      <c r="D92" s="14" t="s">
        <v>90</v>
      </c>
      <c r="E92" s="14" t="s">
        <v>91</v>
      </c>
      <c r="F92" s="14">
        <v>6</v>
      </c>
      <c r="G92" s="24">
        <v>4.3</v>
      </c>
      <c r="H92" s="24">
        <f t="shared" si="1"/>
        <v>25.8</v>
      </c>
      <c r="I92" s="14"/>
    </row>
    <row r="93" s="2" customFormat="1" ht="24.75" customHeight="1" spans="1:9">
      <c r="A93" s="23">
        <v>43928</v>
      </c>
      <c r="B93" s="14"/>
      <c r="C93" s="14" t="s">
        <v>2138</v>
      </c>
      <c r="D93" s="14" t="s">
        <v>73</v>
      </c>
      <c r="E93" s="14" t="s">
        <v>158</v>
      </c>
      <c r="F93" s="14">
        <v>120</v>
      </c>
      <c r="G93" s="24">
        <v>2.5</v>
      </c>
      <c r="H93" s="24">
        <f t="shared" si="1"/>
        <v>300</v>
      </c>
      <c r="I93" s="14"/>
    </row>
    <row r="94" s="2" customFormat="1" ht="24.75" customHeight="1" spans="1:9">
      <c r="A94" s="23">
        <v>43928</v>
      </c>
      <c r="B94" s="14"/>
      <c r="C94" s="14" t="s">
        <v>2138</v>
      </c>
      <c r="D94" s="14" t="s">
        <v>37</v>
      </c>
      <c r="E94" s="14" t="s">
        <v>105</v>
      </c>
      <c r="F94" s="14">
        <v>96</v>
      </c>
      <c r="G94" s="24">
        <v>6.8</v>
      </c>
      <c r="H94" s="24">
        <f t="shared" si="1"/>
        <v>652.8</v>
      </c>
      <c r="I94" s="14"/>
    </row>
    <row r="95" s="2" customFormat="1" ht="24.75" customHeight="1" spans="1:9">
      <c r="A95" s="23">
        <v>43928</v>
      </c>
      <c r="B95" s="14"/>
      <c r="C95" s="14" t="s">
        <v>2138</v>
      </c>
      <c r="D95" s="14" t="s">
        <v>37</v>
      </c>
      <c r="E95" s="14" t="s">
        <v>135</v>
      </c>
      <c r="F95" s="14">
        <v>96</v>
      </c>
      <c r="G95" s="24">
        <v>3.5</v>
      </c>
      <c r="H95" s="24">
        <f t="shared" si="1"/>
        <v>336</v>
      </c>
      <c r="I95" s="14"/>
    </row>
    <row r="96" s="2" customFormat="1" ht="24.75" customHeight="1" spans="1:9">
      <c r="A96" s="23">
        <v>43928</v>
      </c>
      <c r="B96" s="14"/>
      <c r="C96" s="14" t="s">
        <v>2138</v>
      </c>
      <c r="D96" s="14" t="s">
        <v>85</v>
      </c>
      <c r="E96" s="14" t="s">
        <v>237</v>
      </c>
      <c r="F96" s="14">
        <v>1</v>
      </c>
      <c r="G96" s="24">
        <v>24.5</v>
      </c>
      <c r="H96" s="24">
        <f t="shared" si="1"/>
        <v>24.5</v>
      </c>
      <c r="I96" s="14"/>
    </row>
    <row r="97" s="2" customFormat="1" ht="24.75" customHeight="1" spans="1:9">
      <c r="A97" s="23">
        <v>43928</v>
      </c>
      <c r="B97" s="14"/>
      <c r="C97" s="14" t="s">
        <v>2138</v>
      </c>
      <c r="D97" s="14" t="s">
        <v>211</v>
      </c>
      <c r="E97" s="14" t="s">
        <v>212</v>
      </c>
      <c r="F97" s="14">
        <v>1</v>
      </c>
      <c r="G97" s="24">
        <v>8</v>
      </c>
      <c r="H97" s="24">
        <f t="shared" si="1"/>
        <v>8</v>
      </c>
      <c r="I97" s="14"/>
    </row>
    <row r="98" s="2" customFormat="1" ht="24.75" customHeight="1" spans="1:9">
      <c r="A98" s="23">
        <v>43928</v>
      </c>
      <c r="B98" s="14"/>
      <c r="C98" s="14" t="s">
        <v>2138</v>
      </c>
      <c r="D98" s="14" t="s">
        <v>118</v>
      </c>
      <c r="E98" s="14" t="s">
        <v>119</v>
      </c>
      <c r="F98" s="14">
        <v>6</v>
      </c>
      <c r="G98" s="24">
        <v>2.3</v>
      </c>
      <c r="H98" s="24">
        <f t="shared" si="1"/>
        <v>13.8</v>
      </c>
      <c r="I98" s="14"/>
    </row>
    <row r="99" s="2" customFormat="1" ht="24.75" customHeight="1" spans="1:9">
      <c r="A99" s="23">
        <v>43928</v>
      </c>
      <c r="B99" s="14"/>
      <c r="C99" s="14" t="s">
        <v>2150</v>
      </c>
      <c r="D99" s="14" t="s">
        <v>90</v>
      </c>
      <c r="E99" s="14" t="s">
        <v>440</v>
      </c>
      <c r="F99" s="14">
        <v>12</v>
      </c>
      <c r="G99" s="24">
        <v>4.12</v>
      </c>
      <c r="H99" s="24">
        <f t="shared" si="1"/>
        <v>49.44</v>
      </c>
      <c r="I99" s="14"/>
    </row>
    <row r="100" s="2" customFormat="1" ht="24.75" customHeight="1" spans="1:9">
      <c r="A100" s="23">
        <v>43948</v>
      </c>
      <c r="B100" s="14"/>
      <c r="C100" s="14" t="s">
        <v>2139</v>
      </c>
      <c r="D100" s="14" t="s">
        <v>100</v>
      </c>
      <c r="E100" s="14" t="s">
        <v>324</v>
      </c>
      <c r="F100" s="14">
        <v>48</v>
      </c>
      <c r="G100" s="24">
        <v>795.8</v>
      </c>
      <c r="H100" s="24">
        <f t="shared" si="1"/>
        <v>38198.4</v>
      </c>
      <c r="I100" s="14"/>
    </row>
    <row r="101" s="2" customFormat="1" ht="24.75" customHeight="1" spans="1:9">
      <c r="A101" s="23">
        <v>43948</v>
      </c>
      <c r="B101" s="14"/>
      <c r="C101" s="14" t="s">
        <v>2140</v>
      </c>
      <c r="D101" s="14" t="s">
        <v>100</v>
      </c>
      <c r="E101" s="14" t="s">
        <v>324</v>
      </c>
      <c r="F101" s="14">
        <v>1</v>
      </c>
      <c r="G101" s="24">
        <v>795.8</v>
      </c>
      <c r="H101" s="24">
        <f t="shared" si="1"/>
        <v>795.8</v>
      </c>
      <c r="I101" s="14"/>
    </row>
    <row r="102" s="2" customFormat="1" ht="24.75" customHeight="1" spans="1:9">
      <c r="A102" s="23">
        <v>43948</v>
      </c>
      <c r="B102" s="14"/>
      <c r="C102" s="14" t="s">
        <v>2151</v>
      </c>
      <c r="D102" s="14" t="s">
        <v>93</v>
      </c>
      <c r="E102" s="14" t="s">
        <v>94</v>
      </c>
      <c r="F102" s="14">
        <v>8</v>
      </c>
      <c r="G102" s="24">
        <v>3.7</v>
      </c>
      <c r="H102" s="24">
        <f t="shared" si="1"/>
        <v>29.6</v>
      </c>
      <c r="I102" s="14"/>
    </row>
    <row r="103" s="2" customFormat="1" ht="24.75" customHeight="1" spans="1:9">
      <c r="A103" s="23">
        <v>43932</v>
      </c>
      <c r="B103" s="14"/>
      <c r="C103" s="14" t="s">
        <v>2139</v>
      </c>
      <c r="D103" s="14" t="s">
        <v>218</v>
      </c>
      <c r="E103" s="14" t="s">
        <v>219</v>
      </c>
      <c r="F103" s="14">
        <v>12</v>
      </c>
      <c r="G103" s="24">
        <v>4.3</v>
      </c>
      <c r="H103" s="24">
        <f t="shared" si="1"/>
        <v>51.6</v>
      </c>
      <c r="I103" s="14"/>
    </row>
    <row r="104" s="2" customFormat="1" ht="24.75" customHeight="1" spans="1:9">
      <c r="A104" s="23">
        <v>43932</v>
      </c>
      <c r="B104" s="14"/>
      <c r="C104" s="14" t="s">
        <v>2140</v>
      </c>
      <c r="D104" s="14" t="s">
        <v>90</v>
      </c>
      <c r="E104" s="14" t="s">
        <v>91</v>
      </c>
      <c r="F104" s="14">
        <v>6</v>
      </c>
      <c r="G104" s="24">
        <v>4.3</v>
      </c>
      <c r="H104" s="24">
        <f t="shared" si="1"/>
        <v>25.8</v>
      </c>
      <c r="I104" s="14"/>
    </row>
    <row r="105" s="2" customFormat="1" ht="24.75" customHeight="1" spans="1:9">
      <c r="A105" s="23">
        <v>43932</v>
      </c>
      <c r="B105" s="14"/>
      <c r="C105" s="14" t="s">
        <v>2140</v>
      </c>
      <c r="D105" s="14" t="s">
        <v>123</v>
      </c>
      <c r="E105" s="14" t="s">
        <v>124</v>
      </c>
      <c r="F105" s="14">
        <v>54</v>
      </c>
      <c r="G105" s="24">
        <v>1.8</v>
      </c>
      <c r="H105" s="24">
        <f t="shared" si="1"/>
        <v>97.2</v>
      </c>
      <c r="I105" s="14"/>
    </row>
    <row r="106" s="2" customFormat="1" ht="24.75" customHeight="1" spans="1:9">
      <c r="A106" s="23">
        <v>43932</v>
      </c>
      <c r="B106" s="14"/>
      <c r="C106" s="14" t="s">
        <v>2140</v>
      </c>
      <c r="D106" s="14" t="s">
        <v>123</v>
      </c>
      <c r="E106" s="14" t="s">
        <v>124</v>
      </c>
      <c r="F106" s="14">
        <v>36</v>
      </c>
      <c r="G106" s="24">
        <v>1.8</v>
      </c>
      <c r="H106" s="24">
        <f t="shared" si="1"/>
        <v>64.8</v>
      </c>
      <c r="I106" s="14"/>
    </row>
    <row r="107" s="2" customFormat="1" ht="24.75" customHeight="1" spans="1:9">
      <c r="A107" s="23">
        <v>43934</v>
      </c>
      <c r="B107" s="14"/>
      <c r="C107" s="14" t="s">
        <v>2138</v>
      </c>
      <c r="D107" s="14" t="s">
        <v>192</v>
      </c>
      <c r="E107" s="14" t="s">
        <v>193</v>
      </c>
      <c r="F107" s="14">
        <v>11</v>
      </c>
      <c r="G107" s="24">
        <v>43.83</v>
      </c>
      <c r="H107" s="24">
        <f t="shared" si="1"/>
        <v>482.13</v>
      </c>
      <c r="I107" s="14"/>
    </row>
    <row r="108" s="2" customFormat="1" ht="24.75" customHeight="1" spans="1:9">
      <c r="A108" s="23">
        <v>43934</v>
      </c>
      <c r="B108" s="14"/>
      <c r="C108" s="14" t="s">
        <v>2138</v>
      </c>
      <c r="D108" s="14" t="s">
        <v>37</v>
      </c>
      <c r="E108" s="14" t="s">
        <v>68</v>
      </c>
      <c r="F108" s="14">
        <v>5</v>
      </c>
      <c r="G108" s="24">
        <v>6.5</v>
      </c>
      <c r="H108" s="24">
        <f t="shared" si="1"/>
        <v>32.5</v>
      </c>
      <c r="I108" s="14"/>
    </row>
    <row r="109" s="2" customFormat="1" ht="24.75" customHeight="1" spans="1:9">
      <c r="A109" s="23">
        <v>43934</v>
      </c>
      <c r="B109" s="14"/>
      <c r="C109" s="14" t="s">
        <v>2138</v>
      </c>
      <c r="D109" s="14" t="s">
        <v>195</v>
      </c>
      <c r="E109" s="14" t="s">
        <v>196</v>
      </c>
      <c r="F109" s="14">
        <v>1</v>
      </c>
      <c r="G109" s="24">
        <v>161</v>
      </c>
      <c r="H109" s="24">
        <f t="shared" si="1"/>
        <v>161</v>
      </c>
      <c r="I109" s="14"/>
    </row>
    <row r="110" s="2" customFormat="1" ht="24.75" customHeight="1" spans="1:9">
      <c r="A110" s="23">
        <v>43932</v>
      </c>
      <c r="B110" s="14"/>
      <c r="C110" s="14" t="s">
        <v>2139</v>
      </c>
      <c r="D110" s="14" t="s">
        <v>93</v>
      </c>
      <c r="E110" s="14" t="s">
        <v>94</v>
      </c>
      <c r="F110" s="14">
        <v>16</v>
      </c>
      <c r="G110" s="24">
        <v>3.7</v>
      </c>
      <c r="H110" s="24">
        <f t="shared" si="1"/>
        <v>59.2</v>
      </c>
      <c r="I110" s="14"/>
    </row>
    <row r="111" s="2" customFormat="1" ht="24.75" customHeight="1" spans="1:9">
      <c r="A111" s="23">
        <v>43932</v>
      </c>
      <c r="B111" s="14"/>
      <c r="C111" s="14" t="s">
        <v>2140</v>
      </c>
      <c r="D111" s="14" t="s">
        <v>192</v>
      </c>
      <c r="E111" s="14" t="s">
        <v>316</v>
      </c>
      <c r="F111" s="14">
        <v>1</v>
      </c>
      <c r="G111" s="24">
        <v>43.83</v>
      </c>
      <c r="H111" s="24">
        <f t="shared" si="1"/>
        <v>43.83</v>
      </c>
      <c r="I111" s="14"/>
    </row>
    <row r="112" s="2" customFormat="1" ht="24.75" customHeight="1" spans="1:9">
      <c r="A112" s="23">
        <v>43932</v>
      </c>
      <c r="B112" s="14"/>
      <c r="C112" s="14" t="s">
        <v>2140</v>
      </c>
      <c r="D112" s="14" t="s">
        <v>160</v>
      </c>
      <c r="E112" s="14" t="s">
        <v>259</v>
      </c>
      <c r="F112" s="14">
        <v>3</v>
      </c>
      <c r="G112" s="24">
        <v>3</v>
      </c>
      <c r="H112" s="24">
        <f t="shared" si="1"/>
        <v>9</v>
      </c>
      <c r="I112" s="14"/>
    </row>
    <row r="113" s="2" customFormat="1" ht="24.75" customHeight="1" spans="1:9">
      <c r="A113" s="23">
        <v>43934</v>
      </c>
      <c r="B113" s="14"/>
      <c r="C113" s="14" t="s">
        <v>2138</v>
      </c>
      <c r="D113" s="14" t="s">
        <v>37</v>
      </c>
      <c r="E113" s="14" t="s">
        <v>76</v>
      </c>
      <c r="F113" s="14">
        <v>20</v>
      </c>
      <c r="G113" s="24">
        <v>11.37</v>
      </c>
      <c r="H113" s="24">
        <f t="shared" si="1"/>
        <v>227.4</v>
      </c>
      <c r="I113" s="14"/>
    </row>
    <row r="114" s="2" customFormat="1" ht="24.75" customHeight="1" spans="1:9">
      <c r="A114" s="23">
        <v>43934</v>
      </c>
      <c r="B114" s="14"/>
      <c r="C114" s="14" t="s">
        <v>2138</v>
      </c>
      <c r="D114" s="14" t="s">
        <v>90</v>
      </c>
      <c r="E114" s="14" t="s">
        <v>440</v>
      </c>
      <c r="F114" s="14">
        <v>500</v>
      </c>
      <c r="G114" s="24">
        <v>4.12</v>
      </c>
      <c r="H114" s="24">
        <f t="shared" si="1"/>
        <v>2060</v>
      </c>
      <c r="I114" s="14"/>
    </row>
    <row r="115" s="2" customFormat="1" ht="24.75" customHeight="1" spans="1:9">
      <c r="A115" s="23">
        <v>43934</v>
      </c>
      <c r="B115" s="14"/>
      <c r="C115" s="14" t="s">
        <v>2138</v>
      </c>
      <c r="D115" s="14" t="s">
        <v>90</v>
      </c>
      <c r="E115" s="14" t="s">
        <v>440</v>
      </c>
      <c r="F115" s="14">
        <v>24</v>
      </c>
      <c r="G115" s="24">
        <v>4.12</v>
      </c>
      <c r="H115" s="24">
        <f t="shared" si="1"/>
        <v>98.88</v>
      </c>
      <c r="I115" s="14"/>
    </row>
    <row r="116" s="2" customFormat="1" ht="24.75" customHeight="1" spans="1:9">
      <c r="A116" s="23">
        <v>43934</v>
      </c>
      <c r="B116" s="14"/>
      <c r="C116" s="14" t="s">
        <v>2152</v>
      </c>
      <c r="D116" s="14" t="s">
        <v>37</v>
      </c>
      <c r="E116" s="14" t="s">
        <v>389</v>
      </c>
      <c r="F116" s="14">
        <v>24</v>
      </c>
      <c r="G116" s="24">
        <v>6</v>
      </c>
      <c r="H116" s="24">
        <f t="shared" si="1"/>
        <v>144</v>
      </c>
      <c r="I116" s="14"/>
    </row>
    <row r="117" s="2" customFormat="1" ht="24.75" customHeight="1" spans="1:9">
      <c r="A117" s="23">
        <v>43940</v>
      </c>
      <c r="B117" s="14"/>
      <c r="C117" s="14" t="s">
        <v>2142</v>
      </c>
      <c r="D117" s="14" t="s">
        <v>37</v>
      </c>
      <c r="E117" s="14" t="s">
        <v>68</v>
      </c>
      <c r="F117" s="14">
        <v>2</v>
      </c>
      <c r="G117" s="24">
        <v>6.5</v>
      </c>
      <c r="H117" s="24">
        <f t="shared" si="1"/>
        <v>13</v>
      </c>
      <c r="I117" s="14"/>
    </row>
    <row r="118" s="2" customFormat="1" ht="24.75" customHeight="1" spans="1:9">
      <c r="A118" s="23">
        <v>43940</v>
      </c>
      <c r="B118" s="14"/>
      <c r="C118" s="14" t="s">
        <v>2139</v>
      </c>
      <c r="D118" s="14" t="s">
        <v>218</v>
      </c>
      <c r="E118" s="14" t="s">
        <v>219</v>
      </c>
      <c r="F118" s="14">
        <v>126</v>
      </c>
      <c r="G118" s="24">
        <v>4.3</v>
      </c>
      <c r="H118" s="24">
        <f t="shared" si="1"/>
        <v>541.8</v>
      </c>
      <c r="I118" s="14"/>
    </row>
    <row r="119" s="2" customFormat="1" ht="24.75" customHeight="1" spans="1:9">
      <c r="A119" s="23">
        <v>43940</v>
      </c>
      <c r="B119" s="14"/>
      <c r="C119" s="14" t="s">
        <v>2138</v>
      </c>
      <c r="D119" s="14" t="s">
        <v>211</v>
      </c>
      <c r="E119" s="14" t="s">
        <v>212</v>
      </c>
      <c r="F119" s="14">
        <v>48</v>
      </c>
      <c r="G119" s="24">
        <v>8</v>
      </c>
      <c r="H119" s="24">
        <f t="shared" si="1"/>
        <v>384</v>
      </c>
      <c r="I119" s="14"/>
    </row>
    <row r="120" s="2" customFormat="1" ht="24.75" customHeight="1" spans="1:9">
      <c r="A120" s="23">
        <v>43940</v>
      </c>
      <c r="B120" s="14"/>
      <c r="C120" s="14" t="s">
        <v>2140</v>
      </c>
      <c r="D120" s="14" t="s">
        <v>90</v>
      </c>
      <c r="E120" s="14" t="s">
        <v>440</v>
      </c>
      <c r="F120" s="14">
        <v>8</v>
      </c>
      <c r="G120" s="24">
        <v>4.12</v>
      </c>
      <c r="H120" s="24">
        <f t="shared" si="1"/>
        <v>32.96</v>
      </c>
      <c r="I120" s="14"/>
    </row>
    <row r="121" s="2" customFormat="1" ht="24.75" customHeight="1" spans="1:9">
      <c r="A121" s="23">
        <v>43940</v>
      </c>
      <c r="B121" s="14"/>
      <c r="C121" s="14" t="s">
        <v>2142</v>
      </c>
      <c r="D121" s="14" t="s">
        <v>37</v>
      </c>
      <c r="E121" s="14" t="s">
        <v>235</v>
      </c>
      <c r="F121" s="14">
        <v>8</v>
      </c>
      <c r="G121" s="24">
        <v>5.84</v>
      </c>
      <c r="H121" s="24">
        <f t="shared" si="1"/>
        <v>46.72</v>
      </c>
      <c r="I121" s="14"/>
    </row>
    <row r="122" s="2" customFormat="1" ht="24.75" customHeight="1" spans="1:9">
      <c r="A122" s="23">
        <v>43942</v>
      </c>
      <c r="B122" s="14"/>
      <c r="C122" s="14" t="s">
        <v>2138</v>
      </c>
      <c r="D122" s="14" t="s">
        <v>98</v>
      </c>
      <c r="E122" s="14" t="s">
        <v>83</v>
      </c>
      <c r="F122" s="14">
        <v>492</v>
      </c>
      <c r="G122" s="24">
        <v>1.55</v>
      </c>
      <c r="H122" s="24">
        <f t="shared" si="1"/>
        <v>762.6</v>
      </c>
      <c r="I122" s="14"/>
    </row>
    <row r="123" s="2" customFormat="1" ht="24.75" customHeight="1" spans="1:9">
      <c r="A123" s="23">
        <v>43942</v>
      </c>
      <c r="B123" s="14"/>
      <c r="C123" s="14" t="s">
        <v>2140</v>
      </c>
      <c r="D123" s="14" t="s">
        <v>98</v>
      </c>
      <c r="E123" s="14" t="s">
        <v>83</v>
      </c>
      <c r="F123" s="14">
        <v>10</v>
      </c>
      <c r="G123" s="24">
        <v>1.55</v>
      </c>
      <c r="H123" s="24">
        <f t="shared" si="1"/>
        <v>15.5</v>
      </c>
      <c r="I123" s="14"/>
    </row>
    <row r="124" s="2" customFormat="1" ht="24.75" customHeight="1" spans="1:9">
      <c r="A124" s="23">
        <v>43945</v>
      </c>
      <c r="B124" s="14"/>
      <c r="C124" s="14" t="s">
        <v>2147</v>
      </c>
      <c r="D124" s="14" t="s">
        <v>98</v>
      </c>
      <c r="E124" s="14" t="s">
        <v>83</v>
      </c>
      <c r="F124" s="14">
        <v>72</v>
      </c>
      <c r="G124" s="24">
        <v>1.55</v>
      </c>
      <c r="H124" s="24">
        <f t="shared" si="1"/>
        <v>111.6</v>
      </c>
      <c r="I124" s="14"/>
    </row>
    <row r="125" s="2" customFormat="1" ht="24.75" customHeight="1" spans="1:9">
      <c r="A125" s="23">
        <v>43940</v>
      </c>
      <c r="B125" s="14"/>
      <c r="C125" s="14" t="s">
        <v>2142</v>
      </c>
      <c r="D125" s="14" t="s">
        <v>37</v>
      </c>
      <c r="E125" s="14" t="s">
        <v>126</v>
      </c>
      <c r="F125" s="14">
        <v>2</v>
      </c>
      <c r="G125" s="24">
        <v>12</v>
      </c>
      <c r="H125" s="24">
        <f t="shared" si="1"/>
        <v>24</v>
      </c>
      <c r="I125" s="14"/>
    </row>
    <row r="126" s="2" customFormat="1" ht="24.75" customHeight="1" spans="1:9">
      <c r="A126" s="23">
        <v>43940</v>
      </c>
      <c r="B126" s="14"/>
      <c r="C126" s="14" t="s">
        <v>2142</v>
      </c>
      <c r="D126" s="14" t="s">
        <v>93</v>
      </c>
      <c r="E126" s="14" t="s">
        <v>1498</v>
      </c>
      <c r="F126" s="14">
        <v>12</v>
      </c>
      <c r="G126" s="24">
        <v>6</v>
      </c>
      <c r="H126" s="24">
        <f t="shared" si="1"/>
        <v>72</v>
      </c>
      <c r="I126" s="14"/>
    </row>
    <row r="127" s="2" customFormat="1" ht="24.75" customHeight="1" spans="1:9">
      <c r="A127" s="23">
        <v>43940</v>
      </c>
      <c r="B127" s="14"/>
      <c r="C127" s="14" t="s">
        <v>2138</v>
      </c>
      <c r="D127" s="14" t="s">
        <v>90</v>
      </c>
      <c r="E127" s="14" t="s">
        <v>91</v>
      </c>
      <c r="F127" s="14">
        <v>72</v>
      </c>
      <c r="G127" s="24">
        <v>4.3</v>
      </c>
      <c r="H127" s="24">
        <f t="shared" si="1"/>
        <v>309.6</v>
      </c>
      <c r="I127" s="14"/>
    </row>
    <row r="128" s="2" customFormat="1" ht="24.75" customHeight="1" spans="1:9">
      <c r="A128" s="23">
        <v>43940</v>
      </c>
      <c r="B128" s="14"/>
      <c r="C128" s="14" t="s">
        <v>2138</v>
      </c>
      <c r="D128" s="14" t="s">
        <v>37</v>
      </c>
      <c r="E128" s="14" t="s">
        <v>68</v>
      </c>
      <c r="F128" s="14">
        <v>1</v>
      </c>
      <c r="G128" s="24">
        <v>6.5</v>
      </c>
      <c r="H128" s="24">
        <f t="shared" si="1"/>
        <v>6.5</v>
      </c>
      <c r="I128" s="14"/>
    </row>
    <row r="129" s="2" customFormat="1" ht="24.75" customHeight="1" spans="1:9">
      <c r="A129" s="23">
        <v>43940</v>
      </c>
      <c r="B129" s="14"/>
      <c r="C129" s="14" t="s">
        <v>2147</v>
      </c>
      <c r="D129" s="14" t="s">
        <v>90</v>
      </c>
      <c r="E129" s="14" t="s">
        <v>440</v>
      </c>
      <c r="F129" s="14">
        <v>72</v>
      </c>
      <c r="G129" s="24">
        <v>4.12</v>
      </c>
      <c r="H129" s="24">
        <f t="shared" si="1"/>
        <v>296.64</v>
      </c>
      <c r="I129" s="14"/>
    </row>
    <row r="130" s="2" customFormat="1" ht="24.75" customHeight="1" spans="1:9">
      <c r="A130" s="23">
        <v>43942</v>
      </c>
      <c r="B130" s="14"/>
      <c r="C130" s="14" t="s">
        <v>2140</v>
      </c>
      <c r="D130" s="14" t="s">
        <v>98</v>
      </c>
      <c r="E130" s="14" t="s">
        <v>83</v>
      </c>
      <c r="F130" s="14">
        <v>2</v>
      </c>
      <c r="G130" s="24">
        <v>1.55</v>
      </c>
      <c r="H130" s="24">
        <f t="shared" si="1"/>
        <v>3.1</v>
      </c>
      <c r="I130" s="14"/>
    </row>
    <row r="131" s="2" customFormat="1" ht="24.75" customHeight="1" spans="1:9">
      <c r="A131" s="23">
        <v>43942</v>
      </c>
      <c r="B131" s="14"/>
      <c r="C131" s="14" t="s">
        <v>2143</v>
      </c>
      <c r="D131" s="14" t="s">
        <v>98</v>
      </c>
      <c r="E131" s="14" t="s">
        <v>83</v>
      </c>
      <c r="F131" s="14">
        <v>15</v>
      </c>
      <c r="G131" s="24">
        <v>1.55</v>
      </c>
      <c r="H131" s="24">
        <f t="shared" si="1"/>
        <v>23.25</v>
      </c>
      <c r="I131" s="14"/>
    </row>
    <row r="132" s="2" customFormat="1" ht="24.75" customHeight="1" spans="1:9">
      <c r="A132" s="23">
        <v>43942</v>
      </c>
      <c r="B132" s="14"/>
      <c r="C132" s="14" t="s">
        <v>2153</v>
      </c>
      <c r="D132" s="14" t="s">
        <v>123</v>
      </c>
      <c r="E132" s="14" t="s">
        <v>124</v>
      </c>
      <c r="F132" s="14">
        <v>4</v>
      </c>
      <c r="G132" s="24">
        <v>1.8</v>
      </c>
      <c r="H132" s="24">
        <f t="shared" si="1"/>
        <v>7.2</v>
      </c>
      <c r="I132" s="14"/>
    </row>
    <row r="133" s="2" customFormat="1" ht="24.75" customHeight="1" spans="1:9">
      <c r="A133" s="23">
        <v>43948</v>
      </c>
      <c r="B133" s="14"/>
      <c r="C133" s="14" t="s">
        <v>2139</v>
      </c>
      <c r="D133" s="14" t="s">
        <v>93</v>
      </c>
      <c r="E133" s="14" t="s">
        <v>94</v>
      </c>
      <c r="F133" s="14">
        <v>152</v>
      </c>
      <c r="G133" s="24">
        <v>3.7</v>
      </c>
      <c r="H133" s="24">
        <f t="shared" si="1"/>
        <v>562.4</v>
      </c>
      <c r="I133" s="14"/>
    </row>
    <row r="134" s="2" customFormat="1" ht="24.75" customHeight="1" spans="1:9">
      <c r="A134" s="23">
        <v>43948</v>
      </c>
      <c r="B134" s="14"/>
      <c r="C134" s="14" t="s">
        <v>2144</v>
      </c>
      <c r="D134" s="14" t="s">
        <v>98</v>
      </c>
      <c r="E134" s="14" t="s">
        <v>83</v>
      </c>
      <c r="F134" s="14">
        <v>500</v>
      </c>
      <c r="G134" s="24">
        <v>1.55</v>
      </c>
      <c r="H134" s="24">
        <f t="shared" si="1"/>
        <v>775</v>
      </c>
      <c r="I134" s="14"/>
    </row>
    <row r="135" s="2" customFormat="1" ht="24.75" customHeight="1" spans="1:9">
      <c r="A135" s="23">
        <v>43948</v>
      </c>
      <c r="B135" s="14"/>
      <c r="C135" s="14" t="s">
        <v>2144</v>
      </c>
      <c r="D135" s="14" t="s">
        <v>160</v>
      </c>
      <c r="E135" s="14" t="s">
        <v>259</v>
      </c>
      <c r="F135" s="14">
        <v>200</v>
      </c>
      <c r="G135" s="24">
        <v>3</v>
      </c>
      <c r="H135" s="24">
        <f t="shared" si="1"/>
        <v>600</v>
      </c>
      <c r="I135" s="14"/>
    </row>
    <row r="136" s="2" customFormat="1" ht="24.75" customHeight="1" spans="1:9">
      <c r="A136" s="23">
        <v>43948</v>
      </c>
      <c r="B136" s="14"/>
      <c r="C136" s="14" t="s">
        <v>2144</v>
      </c>
      <c r="D136" s="14" t="s">
        <v>31</v>
      </c>
      <c r="E136" s="14" t="s">
        <v>32</v>
      </c>
      <c r="F136" s="14">
        <v>7</v>
      </c>
      <c r="G136" s="24">
        <v>2.18</v>
      </c>
      <c r="H136" s="24">
        <f t="shared" si="1"/>
        <v>15.26</v>
      </c>
      <c r="I136" s="14"/>
    </row>
    <row r="137" s="2" customFormat="1" ht="24.75" customHeight="1" spans="1:9">
      <c r="A137" s="23">
        <v>43945</v>
      </c>
      <c r="B137" s="14"/>
      <c r="C137" s="14" t="s">
        <v>2138</v>
      </c>
      <c r="D137" s="14" t="s">
        <v>195</v>
      </c>
      <c r="E137" s="14" t="s">
        <v>196</v>
      </c>
      <c r="F137" s="14">
        <v>28</v>
      </c>
      <c r="G137" s="24">
        <v>161</v>
      </c>
      <c r="H137" s="24">
        <f t="shared" ref="H137:H143" si="2">F137*G137</f>
        <v>4508</v>
      </c>
      <c r="I137" s="14"/>
    </row>
    <row r="138" s="2" customFormat="1" ht="24.75" customHeight="1" spans="1:9">
      <c r="A138" s="23">
        <v>43945</v>
      </c>
      <c r="B138" s="14"/>
      <c r="C138" s="14" t="s">
        <v>2138</v>
      </c>
      <c r="D138" s="14" t="s">
        <v>192</v>
      </c>
      <c r="E138" s="14" t="s">
        <v>193</v>
      </c>
      <c r="F138" s="14">
        <v>6</v>
      </c>
      <c r="G138" s="24">
        <v>43.83</v>
      </c>
      <c r="H138" s="24">
        <f t="shared" si="2"/>
        <v>262.98</v>
      </c>
      <c r="I138" s="14"/>
    </row>
    <row r="139" s="2" customFormat="1" ht="24.75" customHeight="1" spans="1:9">
      <c r="A139" s="23">
        <v>43948</v>
      </c>
      <c r="B139" s="14"/>
      <c r="C139" s="14" t="s">
        <v>2144</v>
      </c>
      <c r="D139" s="14" t="s">
        <v>195</v>
      </c>
      <c r="E139" s="14" t="s">
        <v>196</v>
      </c>
      <c r="F139" s="14">
        <v>20</v>
      </c>
      <c r="G139" s="24">
        <v>161</v>
      </c>
      <c r="H139" s="24">
        <f t="shared" si="2"/>
        <v>3220</v>
      </c>
      <c r="I139" s="14"/>
    </row>
    <row r="140" s="2" customFormat="1" ht="24.75" customHeight="1" spans="1:9">
      <c r="A140" s="23">
        <v>43948</v>
      </c>
      <c r="B140" s="14"/>
      <c r="C140" s="14" t="s">
        <v>2144</v>
      </c>
      <c r="D140" s="14" t="s">
        <v>73</v>
      </c>
      <c r="E140" s="14" t="s">
        <v>158</v>
      </c>
      <c r="F140" s="14">
        <v>72</v>
      </c>
      <c r="G140" s="24">
        <v>2.5</v>
      </c>
      <c r="H140" s="24">
        <f t="shared" si="2"/>
        <v>180</v>
      </c>
      <c r="I140" s="14"/>
    </row>
    <row r="141" s="2" customFormat="1" ht="24.75" customHeight="1" spans="1:9">
      <c r="A141" s="23">
        <v>43948</v>
      </c>
      <c r="B141" s="14"/>
      <c r="C141" s="14" t="s">
        <v>2144</v>
      </c>
      <c r="D141" s="14" t="s">
        <v>37</v>
      </c>
      <c r="E141" s="14" t="s">
        <v>88</v>
      </c>
      <c r="F141" s="14">
        <v>108</v>
      </c>
      <c r="G141" s="24">
        <v>3.4</v>
      </c>
      <c r="H141" s="24">
        <f t="shared" si="2"/>
        <v>367.2</v>
      </c>
      <c r="I141" s="14"/>
    </row>
    <row r="142" s="2" customFormat="1" ht="24.75" customHeight="1" spans="1:9">
      <c r="A142" s="23">
        <v>43948</v>
      </c>
      <c r="B142" s="14"/>
      <c r="C142" s="14" t="s">
        <v>2144</v>
      </c>
      <c r="D142" s="14" t="s">
        <v>123</v>
      </c>
      <c r="E142" s="14" t="s">
        <v>1956</v>
      </c>
      <c r="F142" s="14">
        <v>4</v>
      </c>
      <c r="G142" s="24">
        <v>2.1</v>
      </c>
      <c r="H142" s="24">
        <f t="shared" si="2"/>
        <v>8.4</v>
      </c>
      <c r="I142" s="14"/>
    </row>
    <row r="143" s="2" customFormat="1" ht="24.75" customHeight="1" spans="1:9">
      <c r="A143" s="23">
        <v>43948</v>
      </c>
      <c r="B143" s="14"/>
      <c r="C143" s="14" t="s">
        <v>2145</v>
      </c>
      <c r="D143" s="14" t="s">
        <v>98</v>
      </c>
      <c r="E143" s="14" t="s">
        <v>83</v>
      </c>
      <c r="F143" s="14">
        <v>12</v>
      </c>
      <c r="G143" s="24">
        <v>1.55</v>
      </c>
      <c r="H143" s="24">
        <f t="shared" si="2"/>
        <v>18.6</v>
      </c>
      <c r="I143" s="14"/>
    </row>
    <row r="144" s="34" customFormat="1" ht="25.5" customHeight="1" spans="1:9">
      <c r="A144" s="49" t="s">
        <v>48</v>
      </c>
      <c r="B144" s="48"/>
      <c r="C144" s="49" t="str">
        <f>IF(H144&lt;0,"负","")&amp;IF(TRUNC(ROUND(H144,2))=0,"",TEXT(TRUNC(ABS(ROUND(H144,2))),"[DBNum2]")&amp;"元")&amp;IF(ISERR(FIND(".",ROUND(H144,2))),"",TEXT(RIGHT(TRUNC(ROUND(H144,2)*10)),"[DBNum2]"))&amp;IF(ISERR(FIND(".0",TEXT(H144,"0.00"))),"角","")&amp;IF(LEFT(RIGHT(ROUND(H144,2),3))=".",TEXT(RIGHT(ROUND(H144,2)),"[DBNum2]")&amp;"分","整")</f>
        <v>壹拾伍万零捌佰捌拾壹元叁角整</v>
      </c>
      <c r="D144" s="52"/>
      <c r="E144" s="48"/>
      <c r="F144" s="49" t="s">
        <v>49</v>
      </c>
      <c r="G144" s="48"/>
      <c r="H144" s="53">
        <f>SUM(H8:H143)</f>
        <v>150881.3</v>
      </c>
      <c r="I144" s="54"/>
    </row>
    <row r="145" ht="12.75" customHeight="1" spans="7:7">
      <c r="G145" s="5"/>
    </row>
    <row r="146" s="3" customFormat="1" ht="20.1" customHeight="1" spans="1:11">
      <c r="A146" s="3" t="s">
        <v>50</v>
      </c>
      <c r="H146" s="3" t="s">
        <v>51</v>
      </c>
      <c r="K146" s="5"/>
    </row>
    <row r="147" s="3" customFormat="1" ht="20.1" customHeight="1" spans="1:11">
      <c r="A147" s="3" t="s">
        <v>52</v>
      </c>
      <c r="H147" s="3" t="s">
        <v>52</v>
      </c>
      <c r="K147" s="5"/>
    </row>
    <row r="148" s="4" customFormat="1" ht="20.1" customHeight="1" spans="1:11">
      <c r="A148" s="26" t="s">
        <v>53</v>
      </c>
      <c r="B148" s="27" t="s">
        <v>54</v>
      </c>
      <c r="C148" s="27"/>
      <c r="D148" s="30" t="s">
        <v>0</v>
      </c>
      <c r="K148" s="5"/>
    </row>
    <row r="149" s="4" customFormat="1" ht="20.1" customHeight="1" spans="1:11">
      <c r="A149" s="26"/>
      <c r="B149" s="27" t="s">
        <v>55</v>
      </c>
      <c r="C149" s="27"/>
      <c r="D149" s="68" t="s">
        <v>56</v>
      </c>
      <c r="K149" s="5"/>
    </row>
    <row r="150" s="4" customFormat="1" ht="20.1" customHeight="1" spans="1:11">
      <c r="A150" s="26"/>
      <c r="B150" s="27" t="s">
        <v>57</v>
      </c>
      <c r="C150" s="27"/>
      <c r="D150" s="30" t="s">
        <v>58</v>
      </c>
      <c r="H150" s="33"/>
      <c r="I150" s="32"/>
      <c r="K150" s="5"/>
    </row>
    <row r="151" s="4" customFormat="1" ht="20.1" customHeight="1" spans="1:11">
      <c r="A151" s="26"/>
      <c r="B151" s="27" t="s">
        <v>59</v>
      </c>
      <c r="C151" s="27"/>
      <c r="D151" s="30" t="s">
        <v>60</v>
      </c>
      <c r="K151" s="5"/>
    </row>
    <row r="152" s="4" customFormat="1" ht="20.1" customHeight="1" spans="1:11">
      <c r="A152" s="30" t="s">
        <v>61</v>
      </c>
      <c r="K152" s="5"/>
    </row>
    <row r="153" s="4" customFormat="1" ht="20.1" customHeight="1" spans="2:11">
      <c r="B153" s="30" t="s">
        <v>62</v>
      </c>
      <c r="E153" s="30"/>
      <c r="F153" s="30"/>
      <c r="K153" s="5"/>
    </row>
  </sheetData>
  <mergeCells count="10">
    <mergeCell ref="A1:I1"/>
    <mergeCell ref="A2:I2"/>
    <mergeCell ref="A144:B144"/>
    <mergeCell ref="C144:E144"/>
    <mergeCell ref="F144:G144"/>
    <mergeCell ref="B148:C148"/>
    <mergeCell ref="B149:C149"/>
    <mergeCell ref="B150:C150"/>
    <mergeCell ref="B151:C151"/>
    <mergeCell ref="A148:A151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G3" sqref="G3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2154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43948</v>
      </c>
      <c r="B8" s="14"/>
      <c r="C8" s="14" t="s">
        <v>2155</v>
      </c>
      <c r="D8" s="14" t="s">
        <v>100</v>
      </c>
      <c r="E8" s="14" t="s">
        <v>324</v>
      </c>
      <c r="F8" s="14">
        <v>6</v>
      </c>
      <c r="G8" s="24">
        <v>795.8</v>
      </c>
      <c r="H8" s="24">
        <f>F8*G8</f>
        <v>4774.8</v>
      </c>
      <c r="I8" s="14"/>
    </row>
    <row r="9" s="2" customFormat="1" ht="24.75" customHeight="1" spans="1:9">
      <c r="A9" s="23">
        <v>43948</v>
      </c>
      <c r="B9" s="14"/>
      <c r="C9" s="14" t="s">
        <v>2156</v>
      </c>
      <c r="D9" s="14" t="s">
        <v>100</v>
      </c>
      <c r="E9" s="14" t="s">
        <v>324</v>
      </c>
      <c r="F9" s="14">
        <v>10</v>
      </c>
      <c r="G9" s="24">
        <v>795.8</v>
      </c>
      <c r="H9" s="24">
        <f t="shared" ref="H9" si="0">F9*G9</f>
        <v>7958</v>
      </c>
      <c r="I9" s="14"/>
    </row>
    <row r="10" s="34" customFormat="1" ht="25.5" customHeight="1" spans="1:9">
      <c r="A10" s="49" t="s">
        <v>48</v>
      </c>
      <c r="B10" s="48"/>
      <c r="C10" s="49" t="str">
        <f>IF(H10&lt;0,"负","")&amp;IF(TRUNC(ROUND(H10,2))=0,"",TEXT(TRUNC(ABS(ROUND(H10,2))),"[DBNum2]")&amp;"元")&amp;IF(ISERR(FIND(".",ROUND(H10,2))),"",TEXT(RIGHT(TRUNC(ROUND(H10,2)*10)),"[DBNum2]"))&amp;IF(ISERR(FIND(".0",TEXT(H10,"0.00"))),"角","")&amp;IF(LEFT(RIGHT(ROUND(H10,2),3))=".",TEXT(RIGHT(ROUND(H10,2)),"[DBNum2]")&amp;"分","整")</f>
        <v>壹万贰仟柒佰叁拾贰元捌角整</v>
      </c>
      <c r="D10" s="52"/>
      <c r="E10" s="48"/>
      <c r="F10" s="49" t="s">
        <v>49</v>
      </c>
      <c r="G10" s="48"/>
      <c r="H10" s="53">
        <f>SUM(H8:H9)</f>
        <v>12732.8</v>
      </c>
      <c r="I10" s="54"/>
    </row>
    <row r="11" ht="12.75" customHeight="1" spans="7:7">
      <c r="G11" s="5"/>
    </row>
    <row r="12" s="3" customFormat="1" ht="20.1" customHeight="1" spans="1:11">
      <c r="A12" s="3" t="s">
        <v>50</v>
      </c>
      <c r="H12" s="3" t="s">
        <v>51</v>
      </c>
      <c r="K12" s="5"/>
    </row>
    <row r="13" s="3" customFormat="1" ht="20.1" customHeight="1" spans="1:11">
      <c r="A13" s="3" t="s">
        <v>52</v>
      </c>
      <c r="H13" s="3" t="s">
        <v>52</v>
      </c>
      <c r="K13" s="5"/>
    </row>
    <row r="14" s="4" customFormat="1" ht="20.1" customHeight="1" spans="1:11">
      <c r="A14" s="26" t="s">
        <v>53</v>
      </c>
      <c r="B14" s="27" t="s">
        <v>54</v>
      </c>
      <c r="C14" s="27"/>
      <c r="D14" s="30" t="s">
        <v>0</v>
      </c>
      <c r="K14" s="5"/>
    </row>
    <row r="15" s="4" customFormat="1" ht="20.1" customHeight="1" spans="1:11">
      <c r="A15" s="26"/>
      <c r="B15" s="27" t="s">
        <v>55</v>
      </c>
      <c r="C15" s="27"/>
      <c r="D15" s="68" t="s">
        <v>56</v>
      </c>
      <c r="K15" s="5"/>
    </row>
    <row r="16" s="4" customFormat="1" ht="20.1" customHeight="1" spans="1:11">
      <c r="A16" s="26"/>
      <c r="B16" s="27" t="s">
        <v>57</v>
      </c>
      <c r="C16" s="27"/>
      <c r="D16" s="30" t="s">
        <v>58</v>
      </c>
      <c r="H16" s="33"/>
      <c r="I16" s="32"/>
      <c r="K16" s="5"/>
    </row>
    <row r="17" s="4" customFormat="1" ht="20.1" customHeight="1" spans="1:11">
      <c r="A17" s="26"/>
      <c r="B17" s="27" t="s">
        <v>59</v>
      </c>
      <c r="C17" s="27"/>
      <c r="D17" s="30" t="s">
        <v>60</v>
      </c>
      <c r="K17" s="5"/>
    </row>
    <row r="18" s="4" customFormat="1" ht="20.1" customHeight="1" spans="1:11">
      <c r="A18" s="30" t="s">
        <v>61</v>
      </c>
      <c r="K18" s="5"/>
    </row>
    <row r="19" s="4" customFormat="1" ht="20.1" customHeight="1" spans="2:11">
      <c r="B19" s="30" t="s">
        <v>62</v>
      </c>
      <c r="E19" s="30"/>
      <c r="F19" s="30"/>
      <c r="K19" s="5"/>
    </row>
  </sheetData>
  <mergeCells count="10">
    <mergeCell ref="A1:I1"/>
    <mergeCell ref="A2:I2"/>
    <mergeCell ref="A10:B10"/>
    <mergeCell ref="C10:E10"/>
    <mergeCell ref="F10:G10"/>
    <mergeCell ref="B14:C14"/>
    <mergeCell ref="B15:C15"/>
    <mergeCell ref="B16:C16"/>
    <mergeCell ref="B17:C17"/>
    <mergeCell ref="A14:A17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3"/>
  <sheetViews>
    <sheetView workbookViewId="0">
      <selection activeCell="K10" sqref="K10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6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2157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D3" s="10"/>
      <c r="G3" s="11"/>
    </row>
    <row r="4" s="1" customFormat="1" ht="18" customHeight="1" spans="1:9">
      <c r="A4" s="12" t="s">
        <v>3</v>
      </c>
      <c r="B4" s="12" t="s">
        <v>962</v>
      </c>
      <c r="C4" s="12"/>
      <c r="D4" s="10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D5" s="10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D6" s="10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43953</v>
      </c>
      <c r="B8" s="14"/>
      <c r="C8" s="14" t="s">
        <v>2158</v>
      </c>
      <c r="D8" s="15" t="s">
        <v>37</v>
      </c>
      <c r="E8" s="14" t="s">
        <v>216</v>
      </c>
      <c r="F8" s="14">
        <v>12</v>
      </c>
      <c r="G8" s="24">
        <v>3.55</v>
      </c>
      <c r="H8" s="24">
        <f>F8*G8</f>
        <v>42.6</v>
      </c>
      <c r="I8" s="14"/>
    </row>
    <row r="9" s="2" customFormat="1" ht="24.75" customHeight="1" spans="1:9">
      <c r="A9" s="23">
        <v>43953</v>
      </c>
      <c r="B9" s="14"/>
      <c r="C9" s="14" t="s">
        <v>2158</v>
      </c>
      <c r="D9" s="15" t="s">
        <v>31</v>
      </c>
      <c r="E9" s="14" t="s">
        <v>32</v>
      </c>
      <c r="F9" s="14">
        <v>12</v>
      </c>
      <c r="G9" s="24">
        <v>2.18</v>
      </c>
      <c r="H9" s="24">
        <f t="shared" ref="H9:H33" si="0">F9*G9</f>
        <v>26.16</v>
      </c>
      <c r="I9" s="14"/>
    </row>
    <row r="10" s="2" customFormat="1" ht="24.75" customHeight="1" spans="1:9">
      <c r="A10" s="23">
        <v>43953</v>
      </c>
      <c r="B10" s="14"/>
      <c r="C10" s="14" t="s">
        <v>2158</v>
      </c>
      <c r="D10" s="15" t="s">
        <v>73</v>
      </c>
      <c r="E10" s="14" t="s">
        <v>158</v>
      </c>
      <c r="F10" s="14">
        <v>20</v>
      </c>
      <c r="G10" s="24">
        <v>2.5</v>
      </c>
      <c r="H10" s="24">
        <f t="shared" si="0"/>
        <v>50</v>
      </c>
      <c r="I10" s="14"/>
    </row>
    <row r="11" s="2" customFormat="1" ht="24.75" customHeight="1" spans="1:9">
      <c r="A11" s="23">
        <v>43953</v>
      </c>
      <c r="B11" s="14"/>
      <c r="C11" s="14" t="s">
        <v>2158</v>
      </c>
      <c r="D11" s="15" t="s">
        <v>37</v>
      </c>
      <c r="E11" s="14" t="s">
        <v>597</v>
      </c>
      <c r="F11" s="14">
        <v>48</v>
      </c>
      <c r="G11" s="24">
        <v>2.9</v>
      </c>
      <c r="H11" s="24">
        <f t="shared" si="0"/>
        <v>139.2</v>
      </c>
      <c r="I11" s="14"/>
    </row>
    <row r="12" s="2" customFormat="1" ht="24.75" customHeight="1" spans="1:9">
      <c r="A12" s="23">
        <v>43953</v>
      </c>
      <c r="B12" s="14"/>
      <c r="C12" s="14" t="s">
        <v>2158</v>
      </c>
      <c r="D12" s="15" t="s">
        <v>37</v>
      </c>
      <c r="E12" s="14" t="s">
        <v>300</v>
      </c>
      <c r="F12" s="14">
        <v>4</v>
      </c>
      <c r="G12" s="24">
        <v>3.3999</v>
      </c>
      <c r="H12" s="24">
        <f t="shared" si="0"/>
        <v>13.5996</v>
      </c>
      <c r="I12" s="14"/>
    </row>
    <row r="13" s="2" customFormat="1" ht="24.75" customHeight="1" spans="1:9">
      <c r="A13" s="23">
        <v>43953</v>
      </c>
      <c r="B13" s="14"/>
      <c r="C13" s="14" t="s">
        <v>2158</v>
      </c>
      <c r="D13" s="15" t="s">
        <v>37</v>
      </c>
      <c r="E13" s="14" t="s">
        <v>76</v>
      </c>
      <c r="F13" s="14">
        <v>80</v>
      </c>
      <c r="G13" s="24">
        <v>11.37</v>
      </c>
      <c r="H13" s="24">
        <f t="shared" si="0"/>
        <v>909.6</v>
      </c>
      <c r="I13" s="14"/>
    </row>
    <row r="14" s="2" customFormat="1" ht="24.75" customHeight="1" spans="1:9">
      <c r="A14" s="23">
        <v>43953</v>
      </c>
      <c r="B14" s="14"/>
      <c r="C14" s="14" t="s">
        <v>2159</v>
      </c>
      <c r="D14" s="15" t="s">
        <v>31</v>
      </c>
      <c r="E14" s="14" t="s">
        <v>32</v>
      </c>
      <c r="F14" s="14">
        <v>7</v>
      </c>
      <c r="G14" s="24">
        <v>2.18</v>
      </c>
      <c r="H14" s="24">
        <f t="shared" si="0"/>
        <v>15.26</v>
      </c>
      <c r="I14" s="14"/>
    </row>
    <row r="15" s="2" customFormat="1" ht="24.75" customHeight="1" spans="1:9">
      <c r="A15" s="23">
        <v>43953</v>
      </c>
      <c r="B15" s="14"/>
      <c r="C15" s="14" t="s">
        <v>2158</v>
      </c>
      <c r="D15" s="15" t="s">
        <v>90</v>
      </c>
      <c r="E15" s="14" t="s">
        <v>91</v>
      </c>
      <c r="F15" s="14">
        <v>40</v>
      </c>
      <c r="G15" s="24">
        <v>4.3</v>
      </c>
      <c r="H15" s="24">
        <f t="shared" si="0"/>
        <v>172</v>
      </c>
      <c r="I15" s="14"/>
    </row>
    <row r="16" s="2" customFormat="1" ht="24.75" customHeight="1" spans="1:9">
      <c r="A16" s="23">
        <v>43953</v>
      </c>
      <c r="B16" s="14"/>
      <c r="C16" s="14" t="s">
        <v>2158</v>
      </c>
      <c r="D16" s="15" t="s">
        <v>395</v>
      </c>
      <c r="E16" s="14" t="s">
        <v>396</v>
      </c>
      <c r="F16" s="14">
        <v>4</v>
      </c>
      <c r="G16" s="24">
        <v>7</v>
      </c>
      <c r="H16" s="24">
        <f t="shared" si="0"/>
        <v>28</v>
      </c>
      <c r="I16" s="14"/>
    </row>
    <row r="17" s="2" customFormat="1" ht="24.75" customHeight="1" spans="1:9">
      <c r="A17" s="23">
        <v>43953</v>
      </c>
      <c r="B17" s="14"/>
      <c r="C17" s="14" t="s">
        <v>2158</v>
      </c>
      <c r="D17" s="15" t="s">
        <v>37</v>
      </c>
      <c r="E17" s="14" t="s">
        <v>68</v>
      </c>
      <c r="F17" s="14">
        <v>4</v>
      </c>
      <c r="G17" s="24">
        <v>6.5</v>
      </c>
      <c r="H17" s="24">
        <f t="shared" si="0"/>
        <v>26</v>
      </c>
      <c r="I17" s="14"/>
    </row>
    <row r="18" s="2" customFormat="1" ht="24.75" customHeight="1" spans="1:9">
      <c r="A18" s="23">
        <v>43953</v>
      </c>
      <c r="B18" s="14"/>
      <c r="C18" s="14" t="s">
        <v>2158</v>
      </c>
      <c r="D18" s="15" t="s">
        <v>37</v>
      </c>
      <c r="E18" s="14" t="s">
        <v>235</v>
      </c>
      <c r="F18" s="14">
        <v>4</v>
      </c>
      <c r="G18" s="24">
        <v>5.84</v>
      </c>
      <c r="H18" s="24">
        <f t="shared" si="0"/>
        <v>23.36</v>
      </c>
      <c r="I18" s="14"/>
    </row>
    <row r="19" s="2" customFormat="1" ht="24.75" customHeight="1" spans="1:9">
      <c r="A19" s="23">
        <v>43953</v>
      </c>
      <c r="B19" s="14"/>
      <c r="C19" s="14" t="s">
        <v>2159</v>
      </c>
      <c r="D19" s="15" t="s">
        <v>123</v>
      </c>
      <c r="E19" s="14" t="s">
        <v>1956</v>
      </c>
      <c r="F19" s="14">
        <v>4</v>
      </c>
      <c r="G19" s="24">
        <v>2.1</v>
      </c>
      <c r="H19" s="24">
        <f t="shared" si="0"/>
        <v>8.4</v>
      </c>
      <c r="I19" s="14"/>
    </row>
    <row r="20" s="2" customFormat="1" ht="24.75" customHeight="1" spans="1:9">
      <c r="A20" s="23">
        <v>43953</v>
      </c>
      <c r="B20" s="14"/>
      <c r="C20" s="14" t="s">
        <v>2159</v>
      </c>
      <c r="D20" s="15" t="s">
        <v>123</v>
      </c>
      <c r="E20" s="14" t="s">
        <v>1956</v>
      </c>
      <c r="F20" s="14">
        <v>2</v>
      </c>
      <c r="G20" s="24">
        <v>2.1</v>
      </c>
      <c r="H20" s="24">
        <f t="shared" si="0"/>
        <v>4.2</v>
      </c>
      <c r="I20" s="14"/>
    </row>
    <row r="21" s="2" customFormat="1" ht="24.75" customHeight="1" spans="1:9">
      <c r="A21" s="23">
        <v>43953</v>
      </c>
      <c r="B21" s="14"/>
      <c r="C21" s="14" t="s">
        <v>2158</v>
      </c>
      <c r="D21" s="15" t="s">
        <v>118</v>
      </c>
      <c r="E21" s="14" t="s">
        <v>119</v>
      </c>
      <c r="F21" s="14">
        <v>8</v>
      </c>
      <c r="G21" s="24">
        <v>2.3</v>
      </c>
      <c r="H21" s="24">
        <f t="shared" si="0"/>
        <v>18.4</v>
      </c>
      <c r="I21" s="14"/>
    </row>
    <row r="22" s="2" customFormat="1" ht="24.75" customHeight="1" spans="1:9">
      <c r="A22" s="23">
        <v>43953</v>
      </c>
      <c r="B22" s="14"/>
      <c r="C22" s="14" t="s">
        <v>2158</v>
      </c>
      <c r="D22" s="15" t="s">
        <v>37</v>
      </c>
      <c r="E22" s="14" t="s">
        <v>126</v>
      </c>
      <c r="F22" s="14">
        <v>4</v>
      </c>
      <c r="G22" s="24">
        <v>12</v>
      </c>
      <c r="H22" s="24">
        <f t="shared" si="0"/>
        <v>48</v>
      </c>
      <c r="I22" s="14"/>
    </row>
    <row r="23" s="2" customFormat="1" ht="24.75" customHeight="1" spans="1:9">
      <c r="A23" s="23">
        <v>43953</v>
      </c>
      <c r="B23" s="14"/>
      <c r="C23" s="14" t="s">
        <v>2159</v>
      </c>
      <c r="D23" s="15" t="s">
        <v>31</v>
      </c>
      <c r="E23" s="14" t="s">
        <v>32</v>
      </c>
      <c r="F23" s="14">
        <v>7</v>
      </c>
      <c r="G23" s="24">
        <v>2.18</v>
      </c>
      <c r="H23" s="24">
        <f t="shared" si="0"/>
        <v>15.26</v>
      </c>
      <c r="I23" s="14"/>
    </row>
    <row r="24" s="2" customFormat="1" ht="24.75" customHeight="1" spans="1:9">
      <c r="A24" s="23">
        <v>43953</v>
      </c>
      <c r="B24" s="14"/>
      <c r="C24" s="14" t="s">
        <v>2159</v>
      </c>
      <c r="D24" s="15" t="s">
        <v>123</v>
      </c>
      <c r="E24" s="14" t="s">
        <v>1956</v>
      </c>
      <c r="F24" s="14">
        <v>2</v>
      </c>
      <c r="G24" s="24">
        <v>2.1</v>
      </c>
      <c r="H24" s="24">
        <f t="shared" si="0"/>
        <v>4.2</v>
      </c>
      <c r="I24" s="14"/>
    </row>
    <row r="25" s="2" customFormat="1" ht="24.75" customHeight="1" spans="1:9">
      <c r="A25" s="23">
        <v>43953</v>
      </c>
      <c r="B25" s="14"/>
      <c r="C25" s="14" t="s">
        <v>2159</v>
      </c>
      <c r="D25" s="15" t="s">
        <v>123</v>
      </c>
      <c r="E25" s="14" t="s">
        <v>1956</v>
      </c>
      <c r="F25" s="14">
        <v>4</v>
      </c>
      <c r="G25" s="24">
        <v>2.1</v>
      </c>
      <c r="H25" s="24">
        <f t="shared" si="0"/>
        <v>8.4</v>
      </c>
      <c r="I25" s="14"/>
    </row>
    <row r="26" s="2" customFormat="1" ht="24.75" customHeight="1" spans="1:9">
      <c r="A26" s="23">
        <v>43953</v>
      </c>
      <c r="B26" s="14"/>
      <c r="C26" s="14" t="s">
        <v>2159</v>
      </c>
      <c r="D26" s="15" t="s">
        <v>123</v>
      </c>
      <c r="E26" s="14" t="s">
        <v>1956</v>
      </c>
      <c r="F26" s="14">
        <v>10</v>
      </c>
      <c r="G26" s="24">
        <v>2.1</v>
      </c>
      <c r="H26" s="24">
        <f t="shared" si="0"/>
        <v>21</v>
      </c>
      <c r="I26" s="14"/>
    </row>
    <row r="27" s="2" customFormat="1" ht="24.75" customHeight="1" spans="1:9">
      <c r="A27" s="23">
        <v>43958</v>
      </c>
      <c r="B27" s="14"/>
      <c r="C27" s="14" t="s">
        <v>2122</v>
      </c>
      <c r="D27" s="15" t="s">
        <v>85</v>
      </c>
      <c r="E27" s="14" t="s">
        <v>237</v>
      </c>
      <c r="F27" s="14">
        <v>5</v>
      </c>
      <c r="G27" s="24">
        <v>24.5</v>
      </c>
      <c r="H27" s="24">
        <f t="shared" si="0"/>
        <v>122.5</v>
      </c>
      <c r="I27" s="14"/>
    </row>
    <row r="28" s="2" customFormat="1" ht="24.75" customHeight="1" spans="1:9">
      <c r="A28" s="23">
        <v>43958</v>
      </c>
      <c r="B28" s="14"/>
      <c r="C28" s="14" t="s">
        <v>2122</v>
      </c>
      <c r="D28" s="15" t="s">
        <v>31</v>
      </c>
      <c r="E28" s="14" t="s">
        <v>230</v>
      </c>
      <c r="F28" s="14">
        <v>10</v>
      </c>
      <c r="G28" s="24">
        <v>1.84</v>
      </c>
      <c r="H28" s="24">
        <f t="shared" si="0"/>
        <v>18.4</v>
      </c>
      <c r="I28" s="14"/>
    </row>
    <row r="29" s="2" customFormat="1" ht="24.75" customHeight="1" spans="1:9">
      <c r="A29" s="23">
        <v>43975</v>
      </c>
      <c r="B29" s="14"/>
      <c r="C29" s="14" t="s">
        <v>2160</v>
      </c>
      <c r="D29" s="15" t="s">
        <v>192</v>
      </c>
      <c r="E29" s="14" t="s">
        <v>193</v>
      </c>
      <c r="F29" s="14">
        <v>6</v>
      </c>
      <c r="G29" s="24">
        <v>43.83</v>
      </c>
      <c r="H29" s="24">
        <f t="shared" si="0"/>
        <v>262.98</v>
      </c>
      <c r="I29" s="14"/>
    </row>
    <row r="30" s="2" customFormat="1" ht="24.75" customHeight="1" spans="1:9">
      <c r="A30" s="23">
        <v>43975</v>
      </c>
      <c r="B30" s="14"/>
      <c r="C30" s="14" t="s">
        <v>2161</v>
      </c>
      <c r="D30" s="15" t="s">
        <v>93</v>
      </c>
      <c r="E30" s="14" t="s">
        <v>2129</v>
      </c>
      <c r="F30" s="14">
        <v>3</v>
      </c>
      <c r="G30" s="24">
        <v>5.8</v>
      </c>
      <c r="H30" s="24">
        <f t="shared" si="0"/>
        <v>17.4</v>
      </c>
      <c r="I30" s="14"/>
    </row>
    <row r="31" s="2" customFormat="1" ht="24.75" customHeight="1" spans="1:9">
      <c r="A31" s="23">
        <v>43964</v>
      </c>
      <c r="B31" s="14"/>
      <c r="C31" s="14" t="s">
        <v>2162</v>
      </c>
      <c r="D31" s="15" t="s">
        <v>37</v>
      </c>
      <c r="E31" s="14" t="s">
        <v>1726</v>
      </c>
      <c r="F31" s="14">
        <v>8</v>
      </c>
      <c r="G31" s="24">
        <v>2.3</v>
      </c>
      <c r="H31" s="24">
        <f t="shared" si="0"/>
        <v>18.4</v>
      </c>
      <c r="I31" s="14"/>
    </row>
    <row r="32" s="2" customFormat="1" ht="24.75" customHeight="1" spans="1:9">
      <c r="A32" s="23">
        <v>43975</v>
      </c>
      <c r="B32" s="14"/>
      <c r="C32" s="14" t="s">
        <v>2163</v>
      </c>
      <c r="D32" s="15" t="s">
        <v>123</v>
      </c>
      <c r="E32" s="14" t="s">
        <v>1956</v>
      </c>
      <c r="F32" s="14">
        <v>6</v>
      </c>
      <c r="G32" s="24">
        <v>2.1</v>
      </c>
      <c r="H32" s="24">
        <f t="shared" si="0"/>
        <v>12.6</v>
      </c>
      <c r="I32" s="14"/>
    </row>
    <row r="33" s="2" customFormat="1" ht="24.75" customHeight="1" spans="1:9">
      <c r="A33" s="23">
        <v>43975</v>
      </c>
      <c r="B33" s="14"/>
      <c r="C33" s="14" t="s">
        <v>2163</v>
      </c>
      <c r="D33" s="15" t="s">
        <v>1958</v>
      </c>
      <c r="E33" s="14" t="s">
        <v>1959</v>
      </c>
      <c r="F33" s="14">
        <v>4</v>
      </c>
      <c r="G33" s="24">
        <v>6</v>
      </c>
      <c r="H33" s="24">
        <f t="shared" si="0"/>
        <v>24</v>
      </c>
      <c r="I33" s="14"/>
    </row>
    <row r="34" s="34" customFormat="1" ht="25.5" customHeight="1" spans="1:9">
      <c r="A34" s="49" t="s">
        <v>48</v>
      </c>
      <c r="B34" s="48"/>
      <c r="C34" s="49" t="str">
        <f>IF(H34&lt;0,"负","")&amp;IF(TRUNC(ROUND(H34,2))=0,"",TEXT(TRUNC(ABS(ROUND(H34,2))),"[DBNum2]")&amp;"元")&amp;IF(ISERR(FIND(".",ROUND(H34,2))),"",TEXT(RIGHT(TRUNC(ROUND(H34,2)*10)),"[DBNum2]"))&amp;IF(ISERR(FIND(".0",TEXT(H34,"0.00"))),"角","")&amp;IF(LEFT(RIGHT(ROUND(H34,2),3))=".",TEXT(RIGHT(ROUND(H34,2)),"[DBNum2]")&amp;"分","整")</f>
        <v>贰仟零肆拾玖元玖角贰分</v>
      </c>
      <c r="D34" s="52"/>
      <c r="E34" s="48"/>
      <c r="F34" s="49" t="s">
        <v>49</v>
      </c>
      <c r="G34" s="48"/>
      <c r="H34" s="53">
        <f>SUM(H8:H33)</f>
        <v>2049.9196</v>
      </c>
      <c r="I34" s="54"/>
    </row>
    <row r="35" ht="12.75" customHeight="1" spans="7:7">
      <c r="G35" s="5"/>
    </row>
    <row r="36" s="3" customFormat="1" ht="20.1" customHeight="1" spans="1:11">
      <c r="A36" s="3" t="s">
        <v>50</v>
      </c>
      <c r="D36" s="25"/>
      <c r="H36" s="3" t="s">
        <v>51</v>
      </c>
      <c r="K36" s="5"/>
    </row>
    <row r="37" s="3" customFormat="1" ht="20.1" customHeight="1" spans="1:11">
      <c r="A37" s="3" t="s">
        <v>52</v>
      </c>
      <c r="D37" s="25"/>
      <c r="H37" s="3" t="s">
        <v>52</v>
      </c>
      <c r="K37" s="5"/>
    </row>
    <row r="38" s="4" customFormat="1" ht="20.1" customHeight="1" spans="1:11">
      <c r="A38" s="26" t="s">
        <v>53</v>
      </c>
      <c r="B38" s="27" t="s">
        <v>54</v>
      </c>
      <c r="C38" s="27"/>
      <c r="D38" s="28" t="s">
        <v>0</v>
      </c>
      <c r="K38" s="5"/>
    </row>
    <row r="39" s="4" customFormat="1" ht="20.1" customHeight="1" spans="1:11">
      <c r="A39" s="26"/>
      <c r="B39" s="27" t="s">
        <v>55</v>
      </c>
      <c r="C39" s="27"/>
      <c r="D39" s="29" t="s">
        <v>56</v>
      </c>
      <c r="K39" s="5"/>
    </row>
    <row r="40" s="4" customFormat="1" ht="20.1" customHeight="1" spans="1:11">
      <c r="A40" s="26"/>
      <c r="B40" s="27" t="s">
        <v>57</v>
      </c>
      <c r="C40" s="27"/>
      <c r="D40" s="28" t="s">
        <v>58</v>
      </c>
      <c r="H40" s="33"/>
      <c r="I40" s="32"/>
      <c r="K40" s="5"/>
    </row>
    <row r="41" s="4" customFormat="1" ht="20.1" customHeight="1" spans="1:11">
      <c r="A41" s="26"/>
      <c r="B41" s="27" t="s">
        <v>59</v>
      </c>
      <c r="C41" s="27"/>
      <c r="D41" s="28" t="s">
        <v>60</v>
      </c>
      <c r="K41" s="5"/>
    </row>
    <row r="42" s="4" customFormat="1" ht="20.1" customHeight="1" spans="1:11">
      <c r="A42" s="30" t="s">
        <v>61</v>
      </c>
      <c r="D42" s="31"/>
      <c r="K42" s="5"/>
    </row>
    <row r="43" s="4" customFormat="1" ht="20.1" customHeight="1" spans="2:11">
      <c r="B43" s="30" t="s">
        <v>62</v>
      </c>
      <c r="D43" s="31"/>
      <c r="E43" s="30"/>
      <c r="F43" s="30"/>
      <c r="K43" s="5"/>
    </row>
  </sheetData>
  <mergeCells count="10">
    <mergeCell ref="A1:I1"/>
    <mergeCell ref="A2:I2"/>
    <mergeCell ref="A34:B34"/>
    <mergeCell ref="C34:E34"/>
    <mergeCell ref="F34:G34"/>
    <mergeCell ref="B38:C38"/>
    <mergeCell ref="B39:C39"/>
    <mergeCell ref="B40:C40"/>
    <mergeCell ref="B41:C41"/>
    <mergeCell ref="A38:A41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9"/>
  <sheetViews>
    <sheetView topLeftCell="A82" workbookViewId="0">
      <selection activeCell="E12" sqref="E12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2164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43952</v>
      </c>
      <c r="B8" s="14"/>
      <c r="C8" s="14" t="s">
        <v>2143</v>
      </c>
      <c r="D8" s="14" t="s">
        <v>269</v>
      </c>
      <c r="E8" s="14" t="s">
        <v>2146</v>
      </c>
      <c r="F8" s="14">
        <v>10</v>
      </c>
      <c r="G8" s="24">
        <v>193.8</v>
      </c>
      <c r="H8" s="24">
        <f>F8*G8</f>
        <v>1938</v>
      </c>
      <c r="I8" s="14"/>
    </row>
    <row r="9" s="2" customFormat="1" ht="24.75" customHeight="1" spans="1:9">
      <c r="A9" s="23">
        <v>43952</v>
      </c>
      <c r="B9" s="14"/>
      <c r="C9" s="14" t="s">
        <v>2142</v>
      </c>
      <c r="D9" s="14" t="s">
        <v>2116</v>
      </c>
      <c r="E9" s="14" t="s">
        <v>2165</v>
      </c>
      <c r="F9" s="14">
        <v>2</v>
      </c>
      <c r="G9" s="24">
        <v>124</v>
      </c>
      <c r="H9" s="24">
        <f t="shared" ref="H9:H72" si="0">F9*G9</f>
        <v>248</v>
      </c>
      <c r="I9" s="14"/>
    </row>
    <row r="10" s="2" customFormat="1" ht="24.75" customHeight="1" spans="1:9">
      <c r="A10" s="23">
        <v>43953</v>
      </c>
      <c r="B10" s="14"/>
      <c r="C10" s="14" t="s">
        <v>2144</v>
      </c>
      <c r="D10" s="14" t="s">
        <v>98</v>
      </c>
      <c r="E10" s="14" t="s">
        <v>83</v>
      </c>
      <c r="F10" s="14">
        <v>490</v>
      </c>
      <c r="G10" s="24">
        <v>1.55</v>
      </c>
      <c r="H10" s="24">
        <f t="shared" si="0"/>
        <v>759.5</v>
      </c>
      <c r="I10" s="14"/>
    </row>
    <row r="11" s="2" customFormat="1" ht="24.75" customHeight="1" spans="1:9">
      <c r="A11" s="23">
        <v>43953</v>
      </c>
      <c r="B11" s="14"/>
      <c r="C11" s="14" t="s">
        <v>2144</v>
      </c>
      <c r="D11" s="14" t="s">
        <v>123</v>
      </c>
      <c r="E11" s="14" t="s">
        <v>124</v>
      </c>
      <c r="F11" s="14">
        <v>1100</v>
      </c>
      <c r="G11" s="24">
        <v>1.8</v>
      </c>
      <c r="H11" s="24">
        <f t="shared" si="0"/>
        <v>1980</v>
      </c>
      <c r="I11" s="14"/>
    </row>
    <row r="12" s="2" customFormat="1" ht="24.75" customHeight="1" spans="1:9">
      <c r="A12" s="23">
        <v>43953</v>
      </c>
      <c r="B12" s="14"/>
      <c r="C12" s="14" t="s">
        <v>2138</v>
      </c>
      <c r="D12" s="14" t="s">
        <v>37</v>
      </c>
      <c r="E12" s="14" t="s">
        <v>76</v>
      </c>
      <c r="F12" s="14">
        <v>166</v>
      </c>
      <c r="G12" s="24">
        <v>11.37</v>
      </c>
      <c r="H12" s="24">
        <f t="shared" si="0"/>
        <v>1887.42</v>
      </c>
      <c r="I12" s="14"/>
    </row>
    <row r="13" s="2" customFormat="1" ht="24.75" customHeight="1" spans="1:9">
      <c r="A13" s="23">
        <v>43953</v>
      </c>
      <c r="B13" s="14"/>
      <c r="C13" s="14" t="s">
        <v>2144</v>
      </c>
      <c r="D13" s="14" t="s">
        <v>160</v>
      </c>
      <c r="E13" s="14" t="s">
        <v>259</v>
      </c>
      <c r="F13" s="14">
        <v>100</v>
      </c>
      <c r="G13" s="24">
        <v>3</v>
      </c>
      <c r="H13" s="24">
        <f t="shared" si="0"/>
        <v>300</v>
      </c>
      <c r="I13" s="14"/>
    </row>
    <row r="14" s="2" customFormat="1" ht="24.75" customHeight="1" spans="1:9">
      <c r="A14" s="23">
        <v>43953</v>
      </c>
      <c r="B14" s="14"/>
      <c r="C14" s="14" t="s">
        <v>2144</v>
      </c>
      <c r="D14" s="14" t="s">
        <v>90</v>
      </c>
      <c r="E14" s="14" t="s">
        <v>91</v>
      </c>
      <c r="F14" s="14">
        <v>1068</v>
      </c>
      <c r="G14" s="24">
        <v>4.3</v>
      </c>
      <c r="H14" s="24">
        <f t="shared" si="0"/>
        <v>4592.4</v>
      </c>
      <c r="I14" s="14"/>
    </row>
    <row r="15" s="2" customFormat="1" ht="24.75" customHeight="1" spans="1:9">
      <c r="A15" s="23">
        <v>43953</v>
      </c>
      <c r="B15" s="14"/>
      <c r="C15" s="14" t="s">
        <v>2144</v>
      </c>
      <c r="D15" s="14" t="s">
        <v>218</v>
      </c>
      <c r="E15" s="14" t="s">
        <v>219</v>
      </c>
      <c r="F15" s="14">
        <v>258</v>
      </c>
      <c r="G15" s="24">
        <v>4.3</v>
      </c>
      <c r="H15" s="24">
        <f t="shared" si="0"/>
        <v>1109.4</v>
      </c>
      <c r="I15" s="14"/>
    </row>
    <row r="16" s="2" customFormat="1" ht="24.75" customHeight="1" spans="1:9">
      <c r="A16" s="23">
        <v>43953</v>
      </c>
      <c r="B16" s="14"/>
      <c r="C16" s="14" t="s">
        <v>2138</v>
      </c>
      <c r="D16" s="14" t="s">
        <v>93</v>
      </c>
      <c r="E16" s="14" t="s">
        <v>94</v>
      </c>
      <c r="F16" s="14">
        <v>800</v>
      </c>
      <c r="G16" s="24">
        <v>3.7</v>
      </c>
      <c r="H16" s="24">
        <f t="shared" si="0"/>
        <v>2960</v>
      </c>
      <c r="I16" s="14"/>
    </row>
    <row r="17" s="2" customFormat="1" ht="24.75" customHeight="1" spans="1:9">
      <c r="A17" s="23">
        <v>43953</v>
      </c>
      <c r="B17" s="14"/>
      <c r="C17" s="14" t="s">
        <v>2147</v>
      </c>
      <c r="D17" s="14" t="s">
        <v>93</v>
      </c>
      <c r="E17" s="14" t="s">
        <v>94</v>
      </c>
      <c r="F17" s="14">
        <v>132</v>
      </c>
      <c r="G17" s="24">
        <v>3.7</v>
      </c>
      <c r="H17" s="24">
        <f t="shared" si="0"/>
        <v>488.4</v>
      </c>
      <c r="I17" s="14"/>
    </row>
    <row r="18" s="2" customFormat="1" ht="24.75" customHeight="1" spans="1:9">
      <c r="A18" s="23">
        <v>43953</v>
      </c>
      <c r="B18" s="14"/>
      <c r="C18" s="14" t="s">
        <v>2144</v>
      </c>
      <c r="D18" s="14" t="s">
        <v>93</v>
      </c>
      <c r="E18" s="14" t="s">
        <v>94</v>
      </c>
      <c r="F18" s="14">
        <v>1750</v>
      </c>
      <c r="G18" s="24">
        <v>3.7</v>
      </c>
      <c r="H18" s="24">
        <f t="shared" si="0"/>
        <v>6475</v>
      </c>
      <c r="I18" s="14"/>
    </row>
    <row r="19" s="2" customFormat="1" ht="24.75" customHeight="1" spans="1:9">
      <c r="A19" s="23">
        <v>43953</v>
      </c>
      <c r="B19" s="14"/>
      <c r="C19" s="14" t="s">
        <v>2138</v>
      </c>
      <c r="D19" s="14" t="s">
        <v>90</v>
      </c>
      <c r="E19" s="14" t="s">
        <v>91</v>
      </c>
      <c r="F19" s="14">
        <v>552</v>
      </c>
      <c r="G19" s="24">
        <v>4.3</v>
      </c>
      <c r="H19" s="24">
        <f t="shared" si="0"/>
        <v>2373.6</v>
      </c>
      <c r="I19" s="14"/>
    </row>
    <row r="20" s="2" customFormat="1" ht="24.75" customHeight="1" spans="1:9">
      <c r="A20" s="23">
        <v>43953</v>
      </c>
      <c r="B20" s="14"/>
      <c r="C20" s="14" t="s">
        <v>2147</v>
      </c>
      <c r="D20" s="14" t="s">
        <v>123</v>
      </c>
      <c r="E20" s="14" t="s">
        <v>124</v>
      </c>
      <c r="F20" s="14">
        <v>384</v>
      </c>
      <c r="G20" s="24">
        <v>1.8</v>
      </c>
      <c r="H20" s="24">
        <f t="shared" si="0"/>
        <v>691.2</v>
      </c>
      <c r="I20" s="14"/>
    </row>
    <row r="21" s="2" customFormat="1" ht="24.75" customHeight="1" spans="1:9">
      <c r="A21" s="23">
        <v>43953</v>
      </c>
      <c r="B21" s="14"/>
      <c r="C21" s="14" t="s">
        <v>2144</v>
      </c>
      <c r="D21" s="14" t="s">
        <v>211</v>
      </c>
      <c r="E21" s="14" t="s">
        <v>212</v>
      </c>
      <c r="F21" s="14">
        <v>89</v>
      </c>
      <c r="G21" s="24">
        <v>8</v>
      </c>
      <c r="H21" s="24">
        <f t="shared" si="0"/>
        <v>712</v>
      </c>
      <c r="I21" s="14"/>
    </row>
    <row r="22" s="2" customFormat="1" ht="24.75" customHeight="1" spans="1:9">
      <c r="A22" s="23">
        <v>43953</v>
      </c>
      <c r="B22" s="14"/>
      <c r="C22" s="14" t="s">
        <v>2144</v>
      </c>
      <c r="D22" s="14" t="s">
        <v>37</v>
      </c>
      <c r="E22" s="14" t="s">
        <v>76</v>
      </c>
      <c r="F22" s="14">
        <v>144</v>
      </c>
      <c r="G22" s="24">
        <v>11.37</v>
      </c>
      <c r="H22" s="24">
        <f t="shared" si="0"/>
        <v>1637.28</v>
      </c>
      <c r="I22" s="14"/>
    </row>
    <row r="23" s="2" customFormat="1" ht="24.75" customHeight="1" spans="1:9">
      <c r="A23" s="23">
        <v>43953</v>
      </c>
      <c r="B23" s="14"/>
      <c r="C23" s="14" t="s">
        <v>2144</v>
      </c>
      <c r="D23" s="14" t="s">
        <v>90</v>
      </c>
      <c r="E23" s="14" t="s">
        <v>440</v>
      </c>
      <c r="F23" s="14">
        <v>100</v>
      </c>
      <c r="G23" s="24">
        <v>4.12</v>
      </c>
      <c r="H23" s="24">
        <f t="shared" si="0"/>
        <v>412</v>
      </c>
      <c r="I23" s="14"/>
    </row>
    <row r="24" s="2" customFormat="1" ht="24.75" customHeight="1" spans="1:9">
      <c r="A24" s="23">
        <v>43953</v>
      </c>
      <c r="B24" s="14"/>
      <c r="C24" s="14" t="s">
        <v>2138</v>
      </c>
      <c r="D24" s="14" t="s">
        <v>123</v>
      </c>
      <c r="E24" s="14" t="s">
        <v>124</v>
      </c>
      <c r="F24" s="14">
        <v>600</v>
      </c>
      <c r="G24" s="24">
        <v>1.8</v>
      </c>
      <c r="H24" s="24">
        <f t="shared" si="0"/>
        <v>1080</v>
      </c>
      <c r="I24" s="14"/>
    </row>
    <row r="25" s="2" customFormat="1" ht="24.75" customHeight="1" spans="1:9">
      <c r="A25" s="23">
        <v>43953</v>
      </c>
      <c r="B25" s="14"/>
      <c r="C25" s="14" t="s">
        <v>2147</v>
      </c>
      <c r="D25" s="14" t="s">
        <v>123</v>
      </c>
      <c r="E25" s="14" t="s">
        <v>124</v>
      </c>
      <c r="F25" s="14">
        <v>528</v>
      </c>
      <c r="G25" s="24">
        <v>1.8</v>
      </c>
      <c r="H25" s="24">
        <f t="shared" si="0"/>
        <v>950.4</v>
      </c>
      <c r="I25" s="14"/>
    </row>
    <row r="26" s="2" customFormat="1" ht="24.75" customHeight="1" spans="1:9">
      <c r="A26" s="23">
        <v>43953</v>
      </c>
      <c r="B26" s="14"/>
      <c r="C26" s="14" t="s">
        <v>2142</v>
      </c>
      <c r="D26" s="14" t="s">
        <v>93</v>
      </c>
      <c r="E26" s="14" t="s">
        <v>94</v>
      </c>
      <c r="F26" s="14">
        <v>4</v>
      </c>
      <c r="G26" s="24">
        <v>3.7</v>
      </c>
      <c r="H26" s="24">
        <f t="shared" si="0"/>
        <v>14.8</v>
      </c>
      <c r="I26" s="14"/>
    </row>
    <row r="27" s="2" customFormat="1" ht="24.75" customHeight="1" spans="1:9">
      <c r="A27" s="23">
        <v>43953</v>
      </c>
      <c r="B27" s="14"/>
      <c r="C27" s="14" t="s">
        <v>2142</v>
      </c>
      <c r="D27" s="14" t="s">
        <v>123</v>
      </c>
      <c r="E27" s="14" t="s">
        <v>124</v>
      </c>
      <c r="F27" s="14">
        <v>8</v>
      </c>
      <c r="G27" s="24">
        <v>1.8</v>
      </c>
      <c r="H27" s="24">
        <f t="shared" si="0"/>
        <v>14.4</v>
      </c>
      <c r="I27" s="14"/>
    </row>
    <row r="28" s="2" customFormat="1" ht="24.75" customHeight="1" spans="1:9">
      <c r="A28" s="23">
        <v>43959</v>
      </c>
      <c r="B28" s="14"/>
      <c r="C28" s="14" t="s">
        <v>2166</v>
      </c>
      <c r="D28" s="14" t="s">
        <v>100</v>
      </c>
      <c r="E28" s="14" t="s">
        <v>324</v>
      </c>
      <c r="F28" s="14">
        <v>4</v>
      </c>
      <c r="G28" s="24">
        <v>795.8</v>
      </c>
      <c r="H28" s="24">
        <f t="shared" si="0"/>
        <v>3183.2</v>
      </c>
      <c r="I28" s="14"/>
    </row>
    <row r="29" s="2" customFormat="1" ht="24.75" customHeight="1" spans="1:9">
      <c r="A29" s="23">
        <v>43959</v>
      </c>
      <c r="B29" s="14"/>
      <c r="C29" s="14" t="s">
        <v>2166</v>
      </c>
      <c r="D29" s="14" t="s">
        <v>192</v>
      </c>
      <c r="E29" s="14" t="s">
        <v>316</v>
      </c>
      <c r="F29" s="14">
        <v>66</v>
      </c>
      <c r="G29" s="24">
        <v>43.83</v>
      </c>
      <c r="H29" s="24">
        <f t="shared" si="0"/>
        <v>2892.78</v>
      </c>
      <c r="I29" s="14"/>
    </row>
    <row r="30" s="2" customFormat="1" ht="24.75" customHeight="1" spans="1:9">
      <c r="A30" s="23">
        <v>43959</v>
      </c>
      <c r="B30" s="14"/>
      <c r="C30" s="14" t="s">
        <v>2166</v>
      </c>
      <c r="D30" s="14" t="s">
        <v>37</v>
      </c>
      <c r="E30" s="14" t="s">
        <v>105</v>
      </c>
      <c r="F30" s="14">
        <v>4</v>
      </c>
      <c r="G30" s="24">
        <v>6.8</v>
      </c>
      <c r="H30" s="24">
        <f t="shared" si="0"/>
        <v>27.2</v>
      </c>
      <c r="I30" s="14"/>
    </row>
    <row r="31" s="2" customFormat="1" ht="24.75" customHeight="1" spans="1:9">
      <c r="A31" s="23">
        <v>43959</v>
      </c>
      <c r="B31" s="14"/>
      <c r="C31" s="14" t="s">
        <v>2143</v>
      </c>
      <c r="D31" s="14" t="s">
        <v>2148</v>
      </c>
      <c r="E31" s="14" t="s">
        <v>2149</v>
      </c>
      <c r="F31" s="14">
        <v>99</v>
      </c>
      <c r="G31" s="24">
        <v>355</v>
      </c>
      <c r="H31" s="24">
        <f t="shared" si="0"/>
        <v>35145</v>
      </c>
      <c r="I31" s="14"/>
    </row>
    <row r="32" s="2" customFormat="1" ht="24.75" customHeight="1" spans="1:9">
      <c r="A32" s="23">
        <v>43959</v>
      </c>
      <c r="B32" s="14"/>
      <c r="C32" s="14" t="s">
        <v>2166</v>
      </c>
      <c r="D32" s="14" t="s">
        <v>195</v>
      </c>
      <c r="E32" s="14" t="s">
        <v>196</v>
      </c>
      <c r="F32" s="14">
        <v>20</v>
      </c>
      <c r="G32" s="24">
        <v>161</v>
      </c>
      <c r="H32" s="24">
        <f t="shared" si="0"/>
        <v>3220</v>
      </c>
      <c r="I32" s="14"/>
    </row>
    <row r="33" s="2" customFormat="1" ht="24.75" customHeight="1" spans="1:9">
      <c r="A33" s="23">
        <v>43959</v>
      </c>
      <c r="B33" s="14"/>
      <c r="C33" s="14" t="s">
        <v>2166</v>
      </c>
      <c r="D33" s="14" t="s">
        <v>37</v>
      </c>
      <c r="E33" s="14" t="s">
        <v>38</v>
      </c>
      <c r="F33" s="14">
        <v>40</v>
      </c>
      <c r="G33" s="24">
        <v>4</v>
      </c>
      <c r="H33" s="24">
        <f t="shared" si="0"/>
        <v>160</v>
      </c>
      <c r="I33" s="14"/>
    </row>
    <row r="34" s="2" customFormat="1" ht="24.75" customHeight="1" spans="1:9">
      <c r="A34" s="23">
        <v>43959</v>
      </c>
      <c r="B34" s="14"/>
      <c r="C34" s="14" t="s">
        <v>2166</v>
      </c>
      <c r="D34" s="14" t="s">
        <v>160</v>
      </c>
      <c r="E34" s="14" t="s">
        <v>259</v>
      </c>
      <c r="F34" s="14">
        <v>12</v>
      </c>
      <c r="G34" s="24">
        <v>3</v>
      </c>
      <c r="H34" s="24">
        <f t="shared" si="0"/>
        <v>36</v>
      </c>
      <c r="I34" s="14"/>
    </row>
    <row r="35" s="2" customFormat="1" ht="24.75" customHeight="1" spans="1:9">
      <c r="A35" s="23">
        <v>43959</v>
      </c>
      <c r="B35" s="14"/>
      <c r="C35" s="14" t="s">
        <v>2166</v>
      </c>
      <c r="D35" s="14" t="s">
        <v>211</v>
      </c>
      <c r="E35" s="14" t="s">
        <v>212</v>
      </c>
      <c r="F35" s="14">
        <v>57</v>
      </c>
      <c r="G35" s="24">
        <v>8</v>
      </c>
      <c r="H35" s="24">
        <f t="shared" si="0"/>
        <v>456</v>
      </c>
      <c r="I35" s="14"/>
    </row>
    <row r="36" s="2" customFormat="1" ht="24.75" customHeight="1" spans="1:9">
      <c r="A36" s="23">
        <v>43959</v>
      </c>
      <c r="B36" s="14"/>
      <c r="C36" s="14" t="s">
        <v>2166</v>
      </c>
      <c r="D36" s="14" t="s">
        <v>37</v>
      </c>
      <c r="E36" s="14" t="s">
        <v>68</v>
      </c>
      <c r="F36" s="14">
        <v>57</v>
      </c>
      <c r="G36" s="24">
        <v>6.5</v>
      </c>
      <c r="H36" s="24">
        <f t="shared" si="0"/>
        <v>370.5</v>
      </c>
      <c r="I36" s="14"/>
    </row>
    <row r="37" s="2" customFormat="1" ht="24.75" customHeight="1" spans="1:9">
      <c r="A37" s="23">
        <v>43959</v>
      </c>
      <c r="B37" s="14"/>
      <c r="C37" s="14" t="s">
        <v>2166</v>
      </c>
      <c r="D37" s="14" t="s">
        <v>476</v>
      </c>
      <c r="E37" s="14" t="s">
        <v>477</v>
      </c>
      <c r="F37" s="14">
        <v>4</v>
      </c>
      <c r="G37" s="24">
        <v>9.4</v>
      </c>
      <c r="H37" s="24">
        <f t="shared" si="0"/>
        <v>37.6</v>
      </c>
      <c r="I37" s="14"/>
    </row>
    <row r="38" s="2" customFormat="1" ht="24.75" customHeight="1" spans="1:9">
      <c r="A38" s="23">
        <v>43959</v>
      </c>
      <c r="B38" s="14"/>
      <c r="C38" s="14" t="s">
        <v>2166</v>
      </c>
      <c r="D38" s="14" t="s">
        <v>37</v>
      </c>
      <c r="E38" s="14" t="s">
        <v>235</v>
      </c>
      <c r="F38" s="14">
        <v>4</v>
      </c>
      <c r="G38" s="24">
        <v>5.84</v>
      </c>
      <c r="H38" s="24">
        <f t="shared" si="0"/>
        <v>23.36</v>
      </c>
      <c r="I38" s="14"/>
    </row>
    <row r="39" s="2" customFormat="1" ht="24.75" customHeight="1" spans="1:9">
      <c r="A39" s="23">
        <v>43959</v>
      </c>
      <c r="B39" s="14"/>
      <c r="C39" s="14" t="s">
        <v>2166</v>
      </c>
      <c r="D39" s="14" t="s">
        <v>123</v>
      </c>
      <c r="E39" s="14" t="s">
        <v>124</v>
      </c>
      <c r="F39" s="14">
        <v>20</v>
      </c>
      <c r="G39" s="24">
        <v>1.8</v>
      </c>
      <c r="H39" s="24">
        <f t="shared" si="0"/>
        <v>36</v>
      </c>
      <c r="I39" s="14"/>
    </row>
    <row r="40" s="2" customFormat="1" ht="24.75" customHeight="1" spans="1:9">
      <c r="A40" s="23">
        <v>43959</v>
      </c>
      <c r="B40" s="14"/>
      <c r="C40" s="14" t="s">
        <v>2144</v>
      </c>
      <c r="D40" s="14" t="s">
        <v>85</v>
      </c>
      <c r="E40" s="14" t="s">
        <v>237</v>
      </c>
      <c r="F40" s="14">
        <v>59</v>
      </c>
      <c r="G40" s="24">
        <v>24.5</v>
      </c>
      <c r="H40" s="24">
        <f t="shared" si="0"/>
        <v>1445.5</v>
      </c>
      <c r="I40" s="14"/>
    </row>
    <row r="41" s="2" customFormat="1" ht="24.75" customHeight="1" spans="1:9">
      <c r="A41" s="23">
        <v>43959</v>
      </c>
      <c r="B41" s="14"/>
      <c r="C41" s="14" t="s">
        <v>2144</v>
      </c>
      <c r="D41" s="14" t="s">
        <v>476</v>
      </c>
      <c r="E41" s="14" t="s">
        <v>477</v>
      </c>
      <c r="F41" s="14">
        <v>390</v>
      </c>
      <c r="G41" s="24">
        <v>9.4</v>
      </c>
      <c r="H41" s="24">
        <f t="shared" si="0"/>
        <v>3666</v>
      </c>
      <c r="I41" s="14"/>
    </row>
    <row r="42" s="2" customFormat="1" ht="24.75" customHeight="1" spans="1:9">
      <c r="A42" s="23">
        <v>43955</v>
      </c>
      <c r="B42" s="14"/>
      <c r="C42" s="14" t="s">
        <v>2143</v>
      </c>
      <c r="D42" s="14" t="s">
        <v>2148</v>
      </c>
      <c r="E42" s="14" t="s">
        <v>2149</v>
      </c>
      <c r="F42" s="14">
        <v>200</v>
      </c>
      <c r="G42" s="24">
        <v>355</v>
      </c>
      <c r="H42" s="24">
        <f t="shared" si="0"/>
        <v>71000</v>
      </c>
      <c r="I42" s="14"/>
    </row>
    <row r="43" s="2" customFormat="1" ht="24.75" customHeight="1" spans="1:9">
      <c r="A43" s="23">
        <v>43959</v>
      </c>
      <c r="B43" s="14"/>
      <c r="C43" s="14" t="s">
        <v>2166</v>
      </c>
      <c r="D43" s="14" t="s">
        <v>118</v>
      </c>
      <c r="E43" s="14" t="s">
        <v>119</v>
      </c>
      <c r="F43" s="14">
        <v>672</v>
      </c>
      <c r="G43" s="24">
        <v>2.3</v>
      </c>
      <c r="H43" s="24">
        <f t="shared" si="0"/>
        <v>1545.6</v>
      </c>
      <c r="I43" s="14"/>
    </row>
    <row r="44" s="2" customFormat="1" ht="24.75" customHeight="1" spans="1:9">
      <c r="A44" s="23">
        <v>43959</v>
      </c>
      <c r="B44" s="14"/>
      <c r="C44" s="14" t="s">
        <v>2166</v>
      </c>
      <c r="D44" s="14" t="s">
        <v>73</v>
      </c>
      <c r="E44" s="14" t="s">
        <v>158</v>
      </c>
      <c r="F44" s="14">
        <v>160</v>
      </c>
      <c r="G44" s="24">
        <v>2.5</v>
      </c>
      <c r="H44" s="24">
        <f t="shared" si="0"/>
        <v>400</v>
      </c>
      <c r="I44" s="14"/>
    </row>
    <row r="45" s="2" customFormat="1" ht="24.75" customHeight="1" spans="1:9">
      <c r="A45" s="23">
        <v>43959</v>
      </c>
      <c r="B45" s="14"/>
      <c r="C45" s="14" t="s">
        <v>2166</v>
      </c>
      <c r="D45" s="14" t="s">
        <v>160</v>
      </c>
      <c r="E45" s="14" t="s">
        <v>259</v>
      </c>
      <c r="F45" s="14">
        <v>20</v>
      </c>
      <c r="G45" s="24">
        <v>3</v>
      </c>
      <c r="H45" s="24">
        <f t="shared" si="0"/>
        <v>60</v>
      </c>
      <c r="I45" s="14"/>
    </row>
    <row r="46" s="2" customFormat="1" ht="24.75" customHeight="1" spans="1:9">
      <c r="A46" s="23">
        <v>43959</v>
      </c>
      <c r="B46" s="14"/>
      <c r="C46" s="14" t="s">
        <v>2166</v>
      </c>
      <c r="D46" s="14" t="s">
        <v>37</v>
      </c>
      <c r="E46" s="14" t="s">
        <v>126</v>
      </c>
      <c r="F46" s="14">
        <v>57</v>
      </c>
      <c r="G46" s="24">
        <v>12</v>
      </c>
      <c r="H46" s="24">
        <f t="shared" si="0"/>
        <v>684</v>
      </c>
      <c r="I46" s="14"/>
    </row>
    <row r="47" s="2" customFormat="1" ht="24.75" customHeight="1" spans="1:9">
      <c r="A47" s="23">
        <v>43959</v>
      </c>
      <c r="B47" s="14"/>
      <c r="C47" s="14" t="s">
        <v>2166</v>
      </c>
      <c r="D47" s="14" t="s">
        <v>90</v>
      </c>
      <c r="E47" s="14" t="s">
        <v>440</v>
      </c>
      <c r="F47" s="14">
        <v>300</v>
      </c>
      <c r="G47" s="24">
        <v>4.12</v>
      </c>
      <c r="H47" s="24">
        <f t="shared" si="0"/>
        <v>1236</v>
      </c>
      <c r="I47" s="14"/>
    </row>
    <row r="48" s="2" customFormat="1" ht="24.75" customHeight="1" spans="1:9">
      <c r="A48" s="23">
        <v>43959</v>
      </c>
      <c r="B48" s="14"/>
      <c r="C48" s="14" t="s">
        <v>2166</v>
      </c>
      <c r="D48" s="14" t="s">
        <v>90</v>
      </c>
      <c r="E48" s="14" t="s">
        <v>440</v>
      </c>
      <c r="F48" s="14">
        <v>8</v>
      </c>
      <c r="G48" s="24">
        <v>4.12</v>
      </c>
      <c r="H48" s="24">
        <f t="shared" si="0"/>
        <v>32.96</v>
      </c>
      <c r="I48" s="14"/>
    </row>
    <row r="49" s="2" customFormat="1" ht="24.75" customHeight="1" spans="1:9">
      <c r="A49" s="23">
        <v>43959</v>
      </c>
      <c r="B49" s="14"/>
      <c r="C49" s="14" t="s">
        <v>2166</v>
      </c>
      <c r="D49" s="14" t="s">
        <v>93</v>
      </c>
      <c r="E49" s="14" t="s">
        <v>94</v>
      </c>
      <c r="F49" s="14">
        <v>700</v>
      </c>
      <c r="G49" s="24">
        <v>3.7</v>
      </c>
      <c r="H49" s="24">
        <f t="shared" si="0"/>
        <v>2590</v>
      </c>
      <c r="I49" s="14"/>
    </row>
    <row r="50" s="2" customFormat="1" ht="24.75" customHeight="1" spans="1:9">
      <c r="A50" s="23">
        <v>43959</v>
      </c>
      <c r="B50" s="14"/>
      <c r="C50" s="14" t="s">
        <v>2144</v>
      </c>
      <c r="D50" s="14" t="s">
        <v>192</v>
      </c>
      <c r="E50" s="14" t="s">
        <v>193</v>
      </c>
      <c r="F50" s="14">
        <v>387</v>
      </c>
      <c r="G50" s="24">
        <v>43.83</v>
      </c>
      <c r="H50" s="24">
        <f t="shared" si="0"/>
        <v>16962.21</v>
      </c>
      <c r="I50" s="14"/>
    </row>
    <row r="51" s="2" customFormat="1" ht="24.75" customHeight="1" spans="1:9">
      <c r="A51" s="23">
        <v>43959</v>
      </c>
      <c r="B51" s="14"/>
      <c r="C51" s="14" t="s">
        <v>2144</v>
      </c>
      <c r="D51" s="14" t="s">
        <v>25</v>
      </c>
      <c r="E51" s="14" t="s">
        <v>536</v>
      </c>
      <c r="F51" s="14">
        <v>900</v>
      </c>
      <c r="G51" s="24">
        <v>3.6</v>
      </c>
      <c r="H51" s="24">
        <f t="shared" si="0"/>
        <v>3240</v>
      </c>
      <c r="I51" s="14"/>
    </row>
    <row r="52" s="2" customFormat="1" ht="24.75" customHeight="1" spans="1:9">
      <c r="A52" s="23">
        <v>43966</v>
      </c>
      <c r="B52" s="14"/>
      <c r="C52" s="14" t="s">
        <v>2144</v>
      </c>
      <c r="D52" s="14" t="s">
        <v>25</v>
      </c>
      <c r="E52" s="14" t="s">
        <v>26</v>
      </c>
      <c r="F52" s="14">
        <v>800</v>
      </c>
      <c r="G52" s="24">
        <v>0.97</v>
      </c>
      <c r="H52" s="24">
        <f t="shared" si="0"/>
        <v>776</v>
      </c>
      <c r="I52" s="14"/>
    </row>
    <row r="53" s="2" customFormat="1" ht="24.75" customHeight="1" spans="1:9">
      <c r="A53" s="23">
        <v>43966</v>
      </c>
      <c r="B53" s="14"/>
      <c r="C53" s="14" t="s">
        <v>2166</v>
      </c>
      <c r="D53" s="14" t="s">
        <v>98</v>
      </c>
      <c r="E53" s="14" t="s">
        <v>83</v>
      </c>
      <c r="F53" s="14">
        <v>536</v>
      </c>
      <c r="G53" s="24">
        <v>1.55</v>
      </c>
      <c r="H53" s="24">
        <f t="shared" si="0"/>
        <v>830.8</v>
      </c>
      <c r="I53" s="14"/>
    </row>
    <row r="54" s="2" customFormat="1" ht="24.75" customHeight="1" spans="1:9">
      <c r="A54" s="23">
        <v>43959</v>
      </c>
      <c r="B54" s="14"/>
      <c r="C54" s="14" t="s">
        <v>2166</v>
      </c>
      <c r="D54" s="14" t="s">
        <v>37</v>
      </c>
      <c r="E54" s="14" t="s">
        <v>88</v>
      </c>
      <c r="F54" s="14">
        <v>240</v>
      </c>
      <c r="G54" s="24">
        <v>3.4</v>
      </c>
      <c r="H54" s="24">
        <f t="shared" si="0"/>
        <v>816</v>
      </c>
      <c r="I54" s="14"/>
    </row>
    <row r="55" s="2" customFormat="1" ht="24.75" customHeight="1" spans="1:9">
      <c r="A55" s="23">
        <v>43959</v>
      </c>
      <c r="B55" s="14"/>
      <c r="C55" s="14" t="s">
        <v>2166</v>
      </c>
      <c r="D55" s="14" t="s">
        <v>37</v>
      </c>
      <c r="E55" s="14" t="s">
        <v>126</v>
      </c>
      <c r="F55" s="14">
        <v>4</v>
      </c>
      <c r="G55" s="24">
        <v>12</v>
      </c>
      <c r="H55" s="24">
        <f t="shared" si="0"/>
        <v>48</v>
      </c>
      <c r="I55" s="14"/>
    </row>
    <row r="56" s="2" customFormat="1" ht="24.75" customHeight="1" spans="1:9">
      <c r="A56" s="23">
        <v>43959</v>
      </c>
      <c r="B56" s="14"/>
      <c r="C56" s="14" t="s">
        <v>2166</v>
      </c>
      <c r="D56" s="14" t="s">
        <v>37</v>
      </c>
      <c r="E56" s="14" t="s">
        <v>597</v>
      </c>
      <c r="F56" s="14">
        <v>60</v>
      </c>
      <c r="G56" s="24">
        <v>2.9</v>
      </c>
      <c r="H56" s="24">
        <f t="shared" si="0"/>
        <v>174</v>
      </c>
      <c r="I56" s="14"/>
    </row>
    <row r="57" s="2" customFormat="1" ht="24.75" customHeight="1" spans="1:9">
      <c r="A57" s="23">
        <v>43959</v>
      </c>
      <c r="B57" s="14"/>
      <c r="C57" s="14" t="s">
        <v>2166</v>
      </c>
      <c r="D57" s="14" t="s">
        <v>37</v>
      </c>
      <c r="E57" s="14" t="s">
        <v>135</v>
      </c>
      <c r="F57" s="14">
        <v>156</v>
      </c>
      <c r="G57" s="24">
        <v>3.5</v>
      </c>
      <c r="H57" s="24">
        <f t="shared" si="0"/>
        <v>546</v>
      </c>
      <c r="I57" s="14"/>
    </row>
    <row r="58" s="2" customFormat="1" ht="24.75" customHeight="1" spans="1:9">
      <c r="A58" s="23">
        <v>43959</v>
      </c>
      <c r="B58" s="14"/>
      <c r="C58" s="14" t="s">
        <v>2166</v>
      </c>
      <c r="D58" s="14" t="s">
        <v>37</v>
      </c>
      <c r="E58" s="14" t="s">
        <v>68</v>
      </c>
      <c r="F58" s="14">
        <v>4</v>
      </c>
      <c r="G58" s="24">
        <v>6.5</v>
      </c>
      <c r="H58" s="24">
        <f t="shared" si="0"/>
        <v>26</v>
      </c>
      <c r="I58" s="14"/>
    </row>
    <row r="59" s="2" customFormat="1" ht="24.75" customHeight="1" spans="1:9">
      <c r="A59" s="23">
        <v>43959</v>
      </c>
      <c r="B59" s="14"/>
      <c r="C59" s="14" t="s">
        <v>2166</v>
      </c>
      <c r="D59" s="14" t="s">
        <v>476</v>
      </c>
      <c r="E59" s="14" t="s">
        <v>477</v>
      </c>
      <c r="F59" s="14">
        <v>116</v>
      </c>
      <c r="G59" s="24">
        <v>9.4</v>
      </c>
      <c r="H59" s="24">
        <f t="shared" si="0"/>
        <v>1090.4</v>
      </c>
      <c r="I59" s="14"/>
    </row>
    <row r="60" s="2" customFormat="1" ht="24.75" customHeight="1" spans="1:9">
      <c r="A60" s="23">
        <v>43959</v>
      </c>
      <c r="B60" s="14"/>
      <c r="C60" s="14" t="s">
        <v>2144</v>
      </c>
      <c r="D60" s="14" t="s">
        <v>195</v>
      </c>
      <c r="E60" s="14" t="s">
        <v>196</v>
      </c>
      <c r="F60" s="14">
        <v>69</v>
      </c>
      <c r="G60" s="24">
        <v>161</v>
      </c>
      <c r="H60" s="24">
        <f t="shared" si="0"/>
        <v>11109</v>
      </c>
      <c r="I60" s="14"/>
    </row>
    <row r="61" s="2" customFormat="1" ht="24.75" customHeight="1" spans="1:9">
      <c r="A61" s="23">
        <v>43959</v>
      </c>
      <c r="B61" s="14"/>
      <c r="C61" s="14" t="s">
        <v>2144</v>
      </c>
      <c r="D61" s="14" t="s">
        <v>25</v>
      </c>
      <c r="E61" s="14" t="s">
        <v>26</v>
      </c>
      <c r="F61" s="14">
        <v>1200</v>
      </c>
      <c r="G61" s="24">
        <v>0.97</v>
      </c>
      <c r="H61" s="24">
        <f t="shared" si="0"/>
        <v>1164</v>
      </c>
      <c r="I61" s="14"/>
    </row>
    <row r="62" s="2" customFormat="1" ht="24.75" customHeight="1" spans="1:9">
      <c r="A62" s="23">
        <v>43959</v>
      </c>
      <c r="B62" s="14"/>
      <c r="C62" s="14" t="s">
        <v>2144</v>
      </c>
      <c r="D62" s="14" t="s">
        <v>93</v>
      </c>
      <c r="E62" s="14" t="s">
        <v>94</v>
      </c>
      <c r="F62" s="14">
        <v>968</v>
      </c>
      <c r="G62" s="24">
        <v>3.7</v>
      </c>
      <c r="H62" s="24">
        <f t="shared" si="0"/>
        <v>3581.6</v>
      </c>
      <c r="I62" s="14"/>
    </row>
    <row r="63" s="2" customFormat="1" ht="24.75" customHeight="1" spans="1:9">
      <c r="A63" s="23">
        <v>43966</v>
      </c>
      <c r="B63" s="14"/>
      <c r="C63" s="14" t="s">
        <v>2166</v>
      </c>
      <c r="D63" s="14" t="s">
        <v>90</v>
      </c>
      <c r="E63" s="14" t="s">
        <v>91</v>
      </c>
      <c r="F63" s="14">
        <v>400</v>
      </c>
      <c r="G63" s="24">
        <v>4.3</v>
      </c>
      <c r="H63" s="24">
        <f t="shared" si="0"/>
        <v>1720</v>
      </c>
      <c r="I63" s="14"/>
    </row>
    <row r="64" s="2" customFormat="1" ht="24.75" customHeight="1" spans="1:9">
      <c r="A64" s="23">
        <v>43975</v>
      </c>
      <c r="B64" s="14"/>
      <c r="C64" s="14" t="s">
        <v>2166</v>
      </c>
      <c r="D64" s="14" t="s">
        <v>90</v>
      </c>
      <c r="E64" s="14" t="s">
        <v>91</v>
      </c>
      <c r="F64" s="14">
        <v>70</v>
      </c>
      <c r="G64" s="24">
        <v>4.3</v>
      </c>
      <c r="H64" s="24">
        <f t="shared" si="0"/>
        <v>301</v>
      </c>
      <c r="I64" s="14"/>
    </row>
    <row r="65" s="2" customFormat="1" ht="24.75" customHeight="1" spans="1:9">
      <c r="A65" s="23">
        <v>43975</v>
      </c>
      <c r="B65" s="14"/>
      <c r="C65" s="14" t="s">
        <v>2166</v>
      </c>
      <c r="D65" s="14" t="s">
        <v>90</v>
      </c>
      <c r="E65" s="14" t="s">
        <v>440</v>
      </c>
      <c r="F65" s="14">
        <v>368</v>
      </c>
      <c r="G65" s="24">
        <v>4.12</v>
      </c>
      <c r="H65" s="24">
        <f t="shared" si="0"/>
        <v>1516.16</v>
      </c>
      <c r="I65" s="14"/>
    </row>
    <row r="66" s="2" customFormat="1" ht="24.75" customHeight="1" spans="1:9">
      <c r="A66" s="23">
        <v>43975</v>
      </c>
      <c r="B66" s="14"/>
      <c r="C66" s="14" t="s">
        <v>2167</v>
      </c>
      <c r="D66" s="14" t="s">
        <v>195</v>
      </c>
      <c r="E66" s="14" t="s">
        <v>196</v>
      </c>
      <c r="F66" s="14">
        <v>8</v>
      </c>
      <c r="G66" s="24">
        <v>161</v>
      </c>
      <c r="H66" s="24">
        <f t="shared" si="0"/>
        <v>1288</v>
      </c>
      <c r="I66" s="14"/>
    </row>
    <row r="67" s="2" customFormat="1" ht="24.75" customHeight="1" spans="1:9">
      <c r="A67" s="23">
        <v>43976</v>
      </c>
      <c r="B67" s="14"/>
      <c r="C67" s="14" t="s">
        <v>2166</v>
      </c>
      <c r="D67" s="14" t="s">
        <v>85</v>
      </c>
      <c r="E67" s="14" t="s">
        <v>237</v>
      </c>
      <c r="F67" s="14">
        <v>57</v>
      </c>
      <c r="G67" s="24">
        <v>24.5</v>
      </c>
      <c r="H67" s="24">
        <f t="shared" si="0"/>
        <v>1396.5</v>
      </c>
      <c r="I67" s="14"/>
    </row>
    <row r="68" s="2" customFormat="1" ht="24.75" customHeight="1" spans="1:9">
      <c r="A68" s="23">
        <v>43976</v>
      </c>
      <c r="B68" s="14"/>
      <c r="C68" s="14" t="s">
        <v>2166</v>
      </c>
      <c r="D68" s="14" t="s">
        <v>85</v>
      </c>
      <c r="E68" s="14" t="s">
        <v>237</v>
      </c>
      <c r="F68" s="14">
        <v>4</v>
      </c>
      <c r="G68" s="24">
        <v>24.5</v>
      </c>
      <c r="H68" s="24">
        <f t="shared" si="0"/>
        <v>98</v>
      </c>
      <c r="I68" s="14"/>
    </row>
    <row r="69" s="2" customFormat="1" ht="24.75" customHeight="1" spans="1:9">
      <c r="A69" s="23">
        <v>43973</v>
      </c>
      <c r="B69" s="14"/>
      <c r="C69" s="14" t="s">
        <v>2166</v>
      </c>
      <c r="D69" s="14" t="s">
        <v>25</v>
      </c>
      <c r="E69" s="14" t="s">
        <v>26</v>
      </c>
      <c r="F69" s="14">
        <v>800</v>
      </c>
      <c r="G69" s="24">
        <v>0.97</v>
      </c>
      <c r="H69" s="24">
        <f t="shared" si="0"/>
        <v>776</v>
      </c>
      <c r="I69" s="14"/>
    </row>
    <row r="70" s="2" customFormat="1" ht="24.75" customHeight="1" spans="1:9">
      <c r="A70" s="23">
        <v>43973</v>
      </c>
      <c r="B70" s="14"/>
      <c r="C70" s="14" t="s">
        <v>2166</v>
      </c>
      <c r="D70" s="14" t="s">
        <v>93</v>
      </c>
      <c r="E70" s="14" t="s">
        <v>94</v>
      </c>
      <c r="F70" s="14">
        <v>1668</v>
      </c>
      <c r="G70" s="24">
        <v>3.7</v>
      </c>
      <c r="H70" s="24">
        <f t="shared" si="0"/>
        <v>6171.6</v>
      </c>
      <c r="I70" s="14"/>
    </row>
    <row r="71" s="2" customFormat="1" ht="24.75" customHeight="1" spans="1:9">
      <c r="A71" s="23">
        <v>43966</v>
      </c>
      <c r="B71" s="14"/>
      <c r="C71" s="14" t="s">
        <v>2166</v>
      </c>
      <c r="D71" s="14" t="s">
        <v>118</v>
      </c>
      <c r="E71" s="14" t="s">
        <v>119</v>
      </c>
      <c r="F71" s="14">
        <v>24</v>
      </c>
      <c r="G71" s="24">
        <v>2.3</v>
      </c>
      <c r="H71" s="24">
        <f t="shared" si="0"/>
        <v>55.2</v>
      </c>
      <c r="I71" s="14"/>
    </row>
    <row r="72" s="2" customFormat="1" ht="24.75" customHeight="1" spans="1:9">
      <c r="A72" s="23">
        <v>43966</v>
      </c>
      <c r="B72" s="14"/>
      <c r="C72" s="14" t="s">
        <v>2166</v>
      </c>
      <c r="D72" s="14" t="s">
        <v>98</v>
      </c>
      <c r="E72" s="14" t="s">
        <v>83</v>
      </c>
      <c r="F72" s="14">
        <v>632</v>
      </c>
      <c r="G72" s="24">
        <v>1.55</v>
      </c>
      <c r="H72" s="24">
        <f t="shared" si="0"/>
        <v>979.6</v>
      </c>
      <c r="I72" s="14"/>
    </row>
    <row r="73" s="2" customFormat="1" ht="24.75" customHeight="1" spans="1:9">
      <c r="A73" s="23">
        <v>43966</v>
      </c>
      <c r="B73" s="14"/>
      <c r="C73" s="14" t="s">
        <v>2166</v>
      </c>
      <c r="D73" s="14" t="s">
        <v>192</v>
      </c>
      <c r="E73" s="14" t="s">
        <v>193</v>
      </c>
      <c r="F73" s="14">
        <v>34</v>
      </c>
      <c r="G73" s="24">
        <v>43.83</v>
      </c>
      <c r="H73" s="24">
        <f t="shared" ref="H73:H89" si="1">F73*G73</f>
        <v>1490.22</v>
      </c>
      <c r="I73" s="14"/>
    </row>
    <row r="74" s="2" customFormat="1" ht="24.75" customHeight="1" spans="1:9">
      <c r="A74" s="23">
        <v>43975</v>
      </c>
      <c r="B74" s="14"/>
      <c r="C74" s="14" t="s">
        <v>2166</v>
      </c>
      <c r="D74" s="14" t="s">
        <v>90</v>
      </c>
      <c r="E74" s="14" t="s">
        <v>91</v>
      </c>
      <c r="F74" s="14">
        <v>8</v>
      </c>
      <c r="G74" s="24">
        <v>4.3</v>
      </c>
      <c r="H74" s="24">
        <f t="shared" si="1"/>
        <v>34.4</v>
      </c>
      <c r="I74" s="14"/>
    </row>
    <row r="75" s="2" customFormat="1" ht="24.75" customHeight="1" spans="1:9">
      <c r="A75" s="23">
        <v>43973</v>
      </c>
      <c r="B75" s="14"/>
      <c r="C75" s="14" t="s">
        <v>2144</v>
      </c>
      <c r="D75" s="14" t="s">
        <v>25</v>
      </c>
      <c r="E75" s="14" t="s">
        <v>536</v>
      </c>
      <c r="F75" s="14">
        <v>1100</v>
      </c>
      <c r="G75" s="24">
        <v>3.6</v>
      </c>
      <c r="H75" s="24">
        <f t="shared" si="1"/>
        <v>3960</v>
      </c>
      <c r="I75" s="14"/>
    </row>
    <row r="76" s="2" customFormat="1" ht="24.75" customHeight="1" spans="1:9">
      <c r="A76" s="23">
        <v>43973</v>
      </c>
      <c r="B76" s="14"/>
      <c r="C76" s="14" t="s">
        <v>2166</v>
      </c>
      <c r="D76" s="14" t="s">
        <v>192</v>
      </c>
      <c r="E76" s="14" t="s">
        <v>193</v>
      </c>
      <c r="F76" s="14">
        <v>162</v>
      </c>
      <c r="G76" s="24">
        <v>43.83</v>
      </c>
      <c r="H76" s="24">
        <f t="shared" si="1"/>
        <v>7100.46</v>
      </c>
      <c r="I76" s="14"/>
    </row>
    <row r="77" s="2" customFormat="1" ht="24.75" customHeight="1" spans="1:9">
      <c r="A77" s="23">
        <v>43973</v>
      </c>
      <c r="B77" s="14"/>
      <c r="C77" s="14" t="s">
        <v>2166</v>
      </c>
      <c r="D77" s="14" t="s">
        <v>195</v>
      </c>
      <c r="E77" s="14" t="s">
        <v>196</v>
      </c>
      <c r="F77" s="14">
        <v>37</v>
      </c>
      <c r="G77" s="24">
        <v>161</v>
      </c>
      <c r="H77" s="24">
        <f t="shared" si="1"/>
        <v>5957</v>
      </c>
      <c r="I77" s="14"/>
    </row>
    <row r="78" s="2" customFormat="1" ht="24.75" customHeight="1" spans="1:9">
      <c r="A78" s="23">
        <v>43975</v>
      </c>
      <c r="B78" s="14"/>
      <c r="C78" s="14" t="s">
        <v>2166</v>
      </c>
      <c r="D78" s="14" t="s">
        <v>37</v>
      </c>
      <c r="E78" s="14" t="s">
        <v>76</v>
      </c>
      <c r="F78" s="14">
        <v>320</v>
      </c>
      <c r="G78" s="24">
        <v>11.37</v>
      </c>
      <c r="H78" s="24">
        <f t="shared" si="1"/>
        <v>3638.4</v>
      </c>
      <c r="I78" s="14"/>
    </row>
    <row r="79" s="2" customFormat="1" ht="24.75" customHeight="1" spans="1:9">
      <c r="A79" s="23">
        <v>43975</v>
      </c>
      <c r="B79" s="14"/>
      <c r="C79" s="14" t="s">
        <v>2166</v>
      </c>
      <c r="D79" s="14" t="s">
        <v>218</v>
      </c>
      <c r="E79" s="14" t="s">
        <v>219</v>
      </c>
      <c r="F79" s="14">
        <v>312</v>
      </c>
      <c r="G79" s="24">
        <v>4.3</v>
      </c>
      <c r="H79" s="24">
        <f t="shared" si="1"/>
        <v>1341.6</v>
      </c>
      <c r="I79" s="14"/>
    </row>
    <row r="80" s="2" customFormat="1" ht="24.75" customHeight="1" spans="1:9">
      <c r="A80" s="23">
        <v>43975</v>
      </c>
      <c r="B80" s="14"/>
      <c r="C80" s="14" t="s">
        <v>2167</v>
      </c>
      <c r="D80" s="14" t="s">
        <v>211</v>
      </c>
      <c r="E80" s="14" t="s">
        <v>212</v>
      </c>
      <c r="F80" s="14">
        <v>8</v>
      </c>
      <c r="G80" s="24">
        <v>8</v>
      </c>
      <c r="H80" s="24">
        <f t="shared" si="1"/>
        <v>64</v>
      </c>
      <c r="I80" s="14"/>
    </row>
    <row r="81" s="2" customFormat="1" ht="24.75" customHeight="1" spans="1:9">
      <c r="A81" s="23">
        <v>43975</v>
      </c>
      <c r="B81" s="14"/>
      <c r="C81" s="14" t="s">
        <v>2167</v>
      </c>
      <c r="D81" s="14" t="s">
        <v>37</v>
      </c>
      <c r="E81" s="14" t="s">
        <v>68</v>
      </c>
      <c r="F81" s="14">
        <v>8</v>
      </c>
      <c r="G81" s="24">
        <v>6.5</v>
      </c>
      <c r="H81" s="24">
        <f t="shared" si="1"/>
        <v>52</v>
      </c>
      <c r="I81" s="14"/>
    </row>
    <row r="82" s="2" customFormat="1" ht="24.75" customHeight="1" spans="1:9">
      <c r="A82" s="23">
        <v>43973</v>
      </c>
      <c r="B82" s="14"/>
      <c r="C82" s="14" t="s">
        <v>2166</v>
      </c>
      <c r="D82" s="14" t="s">
        <v>192</v>
      </c>
      <c r="E82" s="14" t="s">
        <v>193</v>
      </c>
      <c r="F82" s="14">
        <v>40</v>
      </c>
      <c r="G82" s="24">
        <v>43.83</v>
      </c>
      <c r="H82" s="24">
        <f t="shared" si="1"/>
        <v>1753.2</v>
      </c>
      <c r="I82" s="14"/>
    </row>
    <row r="83" s="2" customFormat="1" ht="24.75" customHeight="1" spans="1:9">
      <c r="A83" s="23">
        <v>43973</v>
      </c>
      <c r="B83" s="14"/>
      <c r="C83" s="14" t="s">
        <v>2166</v>
      </c>
      <c r="D83" s="14" t="s">
        <v>195</v>
      </c>
      <c r="E83" s="14" t="s">
        <v>196</v>
      </c>
      <c r="F83" s="14">
        <v>4</v>
      </c>
      <c r="G83" s="24">
        <v>161</v>
      </c>
      <c r="H83" s="24">
        <f t="shared" si="1"/>
        <v>644</v>
      </c>
      <c r="I83" s="14"/>
    </row>
    <row r="84" s="2" customFormat="1" ht="24.75" customHeight="1" spans="1:9">
      <c r="A84" s="23">
        <v>43973</v>
      </c>
      <c r="B84" s="14"/>
      <c r="C84" s="14" t="s">
        <v>2166</v>
      </c>
      <c r="D84" s="14" t="s">
        <v>25</v>
      </c>
      <c r="E84" s="14" t="s">
        <v>536</v>
      </c>
      <c r="F84" s="14">
        <v>1000</v>
      </c>
      <c r="G84" s="24">
        <v>3.6</v>
      </c>
      <c r="H84" s="24">
        <f t="shared" si="1"/>
        <v>3600</v>
      </c>
      <c r="I84" s="14"/>
    </row>
    <row r="85" s="2" customFormat="1" ht="24.75" customHeight="1" spans="1:9">
      <c r="A85" s="23">
        <v>43973</v>
      </c>
      <c r="B85" s="14"/>
      <c r="C85" s="14" t="s">
        <v>2166</v>
      </c>
      <c r="D85" s="14" t="s">
        <v>37</v>
      </c>
      <c r="E85" s="14" t="s">
        <v>105</v>
      </c>
      <c r="F85" s="14">
        <v>100</v>
      </c>
      <c r="G85" s="24">
        <v>6.8</v>
      </c>
      <c r="H85" s="24">
        <f t="shared" si="1"/>
        <v>680</v>
      </c>
      <c r="I85" s="14"/>
    </row>
    <row r="86" s="2" customFormat="1" ht="24.75" customHeight="1" spans="1:9">
      <c r="A86" s="23">
        <v>43975</v>
      </c>
      <c r="B86" s="14"/>
      <c r="C86" s="14" t="s">
        <v>2166</v>
      </c>
      <c r="D86" s="14" t="s">
        <v>90</v>
      </c>
      <c r="E86" s="14" t="s">
        <v>91</v>
      </c>
      <c r="F86" s="14">
        <v>1804</v>
      </c>
      <c r="G86" s="24">
        <v>4.3</v>
      </c>
      <c r="H86" s="24">
        <f t="shared" si="1"/>
        <v>7757.2</v>
      </c>
      <c r="I86" s="14"/>
    </row>
    <row r="87" s="2" customFormat="1" ht="24.75" customHeight="1" spans="1:9">
      <c r="A87" s="23">
        <v>43975</v>
      </c>
      <c r="B87" s="14"/>
      <c r="C87" s="14" t="s">
        <v>2166</v>
      </c>
      <c r="D87" s="14" t="s">
        <v>218</v>
      </c>
      <c r="E87" s="14" t="s">
        <v>219</v>
      </c>
      <c r="F87" s="14">
        <v>222</v>
      </c>
      <c r="G87" s="24">
        <v>4.3</v>
      </c>
      <c r="H87" s="24">
        <f t="shared" si="1"/>
        <v>954.6</v>
      </c>
      <c r="I87" s="14"/>
    </row>
    <row r="88" s="2" customFormat="1" ht="24.75" customHeight="1" spans="1:9">
      <c r="A88" s="23">
        <v>43975</v>
      </c>
      <c r="B88" s="14"/>
      <c r="C88" s="14" t="s">
        <v>2167</v>
      </c>
      <c r="D88" s="14" t="s">
        <v>118</v>
      </c>
      <c r="E88" s="14" t="s">
        <v>119</v>
      </c>
      <c r="F88" s="14">
        <v>16</v>
      </c>
      <c r="G88" s="24">
        <v>2.3</v>
      </c>
      <c r="H88" s="24">
        <f t="shared" si="1"/>
        <v>36.8</v>
      </c>
      <c r="I88" s="14"/>
    </row>
    <row r="89" s="2" customFormat="1" ht="24.75" customHeight="1" spans="1:9">
      <c r="A89" s="23">
        <v>43975</v>
      </c>
      <c r="B89" s="14"/>
      <c r="C89" s="14" t="s">
        <v>2167</v>
      </c>
      <c r="D89" s="14" t="s">
        <v>37</v>
      </c>
      <c r="E89" s="14" t="s">
        <v>126</v>
      </c>
      <c r="F89" s="14">
        <v>8</v>
      </c>
      <c r="G89" s="24">
        <v>12</v>
      </c>
      <c r="H89" s="24">
        <f t="shared" si="1"/>
        <v>96</v>
      </c>
      <c r="I89" s="14"/>
    </row>
    <row r="90" s="34" customFormat="1" ht="25.5" customHeight="1" spans="1:9">
      <c r="A90" s="49" t="s">
        <v>48</v>
      </c>
      <c r="B90" s="48"/>
      <c r="C90" s="49" t="str">
        <f>IF(H90&lt;0,"负","")&amp;IF(TRUNC(ROUND(H90,2))=0,"",TEXT(TRUNC(ABS(ROUND(H90,2))),"[DBNum2]")&amp;"元")&amp;IF(ISERR(FIND(".",ROUND(H90,2))),"",TEXT(RIGHT(TRUNC(ROUND(H90,2)*10)),"[DBNum2]"))&amp;IF(ISERR(FIND(".0",TEXT(H90,"0.00"))),"角","")&amp;IF(LEFT(RIGHT(ROUND(H90,2),3))=".",TEXT(RIGHT(ROUND(H90,2)),"[DBNum2]")&amp;"分","整")</f>
        <v>贰拾伍万贰仟陆佰玖拾柒元肆角伍分</v>
      </c>
      <c r="D90" s="52"/>
      <c r="E90" s="48"/>
      <c r="F90" s="49" t="s">
        <v>49</v>
      </c>
      <c r="G90" s="48"/>
      <c r="H90" s="53">
        <f>SUM(H8:H89)</f>
        <v>252697.45</v>
      </c>
      <c r="I90" s="54"/>
    </row>
    <row r="91" ht="12.75" customHeight="1" spans="7:7">
      <c r="G91" s="5"/>
    </row>
    <row r="92" s="3" customFormat="1" ht="20.1" customHeight="1" spans="1:11">
      <c r="A92" s="3" t="s">
        <v>50</v>
      </c>
      <c r="H92" s="3" t="s">
        <v>51</v>
      </c>
      <c r="K92" s="5"/>
    </row>
    <row r="93" s="3" customFormat="1" ht="20.1" customHeight="1" spans="1:11">
      <c r="A93" s="3" t="s">
        <v>52</v>
      </c>
      <c r="H93" s="3" t="s">
        <v>52</v>
      </c>
      <c r="K93" s="5"/>
    </row>
    <row r="94" s="4" customFormat="1" ht="20.1" customHeight="1" spans="1:11">
      <c r="A94" s="26" t="s">
        <v>53</v>
      </c>
      <c r="B94" s="27" t="s">
        <v>54</v>
      </c>
      <c r="C94" s="27"/>
      <c r="D94" s="30" t="s">
        <v>0</v>
      </c>
      <c r="K94" s="5"/>
    </row>
    <row r="95" s="4" customFormat="1" ht="20.1" customHeight="1" spans="1:11">
      <c r="A95" s="26"/>
      <c r="B95" s="27" t="s">
        <v>55</v>
      </c>
      <c r="C95" s="27"/>
      <c r="D95" s="68" t="s">
        <v>56</v>
      </c>
      <c r="K95" s="5"/>
    </row>
    <row r="96" s="4" customFormat="1" ht="20.1" customHeight="1" spans="1:11">
      <c r="A96" s="26"/>
      <c r="B96" s="27" t="s">
        <v>57</v>
      </c>
      <c r="C96" s="27"/>
      <c r="D96" s="30" t="s">
        <v>58</v>
      </c>
      <c r="H96" s="33"/>
      <c r="I96" s="32"/>
      <c r="K96" s="5"/>
    </row>
    <row r="97" s="4" customFormat="1" ht="20.1" customHeight="1" spans="1:11">
      <c r="A97" s="26"/>
      <c r="B97" s="27" t="s">
        <v>59</v>
      </c>
      <c r="C97" s="27"/>
      <c r="D97" s="30" t="s">
        <v>60</v>
      </c>
      <c r="K97" s="5"/>
    </row>
    <row r="98" s="4" customFormat="1" ht="20.1" customHeight="1" spans="1:11">
      <c r="A98" s="30" t="s">
        <v>61</v>
      </c>
      <c r="K98" s="5"/>
    </row>
    <row r="99" s="4" customFormat="1" ht="20.1" customHeight="1" spans="2:11">
      <c r="B99" s="30" t="s">
        <v>62</v>
      </c>
      <c r="E99" s="30"/>
      <c r="F99" s="30"/>
      <c r="K99" s="5"/>
    </row>
  </sheetData>
  <mergeCells count="10">
    <mergeCell ref="A1:I1"/>
    <mergeCell ref="A2:I2"/>
    <mergeCell ref="A90:B90"/>
    <mergeCell ref="C90:E90"/>
    <mergeCell ref="F90:G90"/>
    <mergeCell ref="B94:C94"/>
    <mergeCell ref="B95:C95"/>
    <mergeCell ref="B96:C96"/>
    <mergeCell ref="B97:C97"/>
    <mergeCell ref="A94:A97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workbookViewId="0">
      <selection activeCell="E13" sqref="E13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6" width="8.10909090909091" style="5" customWidth="1"/>
    <col min="7" max="7" width="12.6636363636364" style="7" customWidth="1"/>
    <col min="8" max="8" width="17.4454545454545" style="5" customWidth="1"/>
    <col min="9" max="9" width="16.8909090909091" style="5" customWidth="1"/>
    <col min="10" max="10" width="9" style="5"/>
    <col min="11" max="11" width="13.3363636363636" style="5" customWidth="1"/>
    <col min="12" max="255" width="9" style="5"/>
    <col min="256" max="256" width="11.4454545454545" style="5" customWidth="1"/>
    <col min="257" max="257" width="17.8909090909091" style="5" customWidth="1"/>
    <col min="258" max="258" width="15.1090909090909" style="5" customWidth="1"/>
    <col min="259" max="259" width="21.7818181818182" style="5" customWidth="1"/>
    <col min="260" max="260" width="23.1090909090909" style="5" customWidth="1"/>
    <col min="261" max="261" width="8.10909090909091" style="5" customWidth="1"/>
    <col min="262" max="262" width="12.6636363636364" style="5" customWidth="1"/>
    <col min="263" max="263" width="15.6636363636364" style="5" customWidth="1"/>
    <col min="264" max="264" width="16.8909090909091" style="5" customWidth="1"/>
    <col min="265" max="265" width="13.1090909090909" style="5" customWidth="1"/>
    <col min="266" max="511" width="9" style="5"/>
    <col min="512" max="512" width="11.4454545454545" style="5" customWidth="1"/>
    <col min="513" max="513" width="17.8909090909091" style="5" customWidth="1"/>
    <col min="514" max="514" width="15.1090909090909" style="5" customWidth="1"/>
    <col min="515" max="515" width="21.7818181818182" style="5" customWidth="1"/>
    <col min="516" max="516" width="23.1090909090909" style="5" customWidth="1"/>
    <col min="517" max="517" width="8.10909090909091" style="5" customWidth="1"/>
    <col min="518" max="518" width="12.6636363636364" style="5" customWidth="1"/>
    <col min="519" max="519" width="15.6636363636364" style="5" customWidth="1"/>
    <col min="520" max="520" width="16.8909090909091" style="5" customWidth="1"/>
    <col min="521" max="521" width="13.1090909090909" style="5" customWidth="1"/>
    <col min="522" max="767" width="9" style="5"/>
    <col min="768" max="768" width="11.4454545454545" style="5" customWidth="1"/>
    <col min="769" max="769" width="17.8909090909091" style="5" customWidth="1"/>
    <col min="770" max="770" width="15.1090909090909" style="5" customWidth="1"/>
    <col min="771" max="771" width="21.7818181818182" style="5" customWidth="1"/>
    <col min="772" max="772" width="23.1090909090909" style="5" customWidth="1"/>
    <col min="773" max="773" width="8.10909090909091" style="5" customWidth="1"/>
    <col min="774" max="774" width="12.6636363636364" style="5" customWidth="1"/>
    <col min="775" max="775" width="15.6636363636364" style="5" customWidth="1"/>
    <col min="776" max="776" width="16.8909090909091" style="5" customWidth="1"/>
    <col min="777" max="777" width="13.1090909090909" style="5" customWidth="1"/>
    <col min="778" max="1023" width="9" style="5"/>
    <col min="1024" max="1024" width="11.4454545454545" style="5" customWidth="1"/>
    <col min="1025" max="1025" width="17.8909090909091" style="5" customWidth="1"/>
    <col min="1026" max="1026" width="15.1090909090909" style="5" customWidth="1"/>
    <col min="1027" max="1027" width="21.7818181818182" style="5" customWidth="1"/>
    <col min="1028" max="1028" width="23.1090909090909" style="5" customWidth="1"/>
    <col min="1029" max="1029" width="8.10909090909091" style="5" customWidth="1"/>
    <col min="1030" max="1030" width="12.6636363636364" style="5" customWidth="1"/>
    <col min="1031" max="1031" width="15.6636363636364" style="5" customWidth="1"/>
    <col min="1032" max="1032" width="16.8909090909091" style="5" customWidth="1"/>
    <col min="1033" max="1033" width="13.1090909090909" style="5" customWidth="1"/>
    <col min="1034" max="1279" width="9" style="5"/>
    <col min="1280" max="1280" width="11.4454545454545" style="5" customWidth="1"/>
    <col min="1281" max="1281" width="17.8909090909091" style="5" customWidth="1"/>
    <col min="1282" max="1282" width="15.1090909090909" style="5" customWidth="1"/>
    <col min="1283" max="1283" width="21.7818181818182" style="5" customWidth="1"/>
    <col min="1284" max="1284" width="23.1090909090909" style="5" customWidth="1"/>
    <col min="1285" max="1285" width="8.10909090909091" style="5" customWidth="1"/>
    <col min="1286" max="1286" width="12.6636363636364" style="5" customWidth="1"/>
    <col min="1287" max="1287" width="15.6636363636364" style="5" customWidth="1"/>
    <col min="1288" max="1288" width="16.8909090909091" style="5" customWidth="1"/>
    <col min="1289" max="1289" width="13.1090909090909" style="5" customWidth="1"/>
    <col min="1290" max="1535" width="9" style="5"/>
    <col min="1536" max="1536" width="11.4454545454545" style="5" customWidth="1"/>
    <col min="1537" max="1537" width="17.8909090909091" style="5" customWidth="1"/>
    <col min="1538" max="1538" width="15.1090909090909" style="5" customWidth="1"/>
    <col min="1539" max="1539" width="21.7818181818182" style="5" customWidth="1"/>
    <col min="1540" max="1540" width="23.1090909090909" style="5" customWidth="1"/>
    <col min="1541" max="1541" width="8.10909090909091" style="5" customWidth="1"/>
    <col min="1542" max="1542" width="12.6636363636364" style="5" customWidth="1"/>
    <col min="1543" max="1543" width="15.6636363636364" style="5" customWidth="1"/>
    <col min="1544" max="1544" width="16.8909090909091" style="5" customWidth="1"/>
    <col min="1545" max="1545" width="13.1090909090909" style="5" customWidth="1"/>
    <col min="1546" max="1791" width="9" style="5"/>
    <col min="1792" max="1792" width="11.4454545454545" style="5" customWidth="1"/>
    <col min="1793" max="1793" width="17.8909090909091" style="5" customWidth="1"/>
    <col min="1794" max="1794" width="15.1090909090909" style="5" customWidth="1"/>
    <col min="1795" max="1795" width="21.7818181818182" style="5" customWidth="1"/>
    <col min="1796" max="1796" width="23.1090909090909" style="5" customWidth="1"/>
    <col min="1797" max="1797" width="8.10909090909091" style="5" customWidth="1"/>
    <col min="1798" max="1798" width="12.6636363636364" style="5" customWidth="1"/>
    <col min="1799" max="1799" width="15.6636363636364" style="5" customWidth="1"/>
    <col min="1800" max="1800" width="16.8909090909091" style="5" customWidth="1"/>
    <col min="1801" max="1801" width="13.1090909090909" style="5" customWidth="1"/>
    <col min="1802" max="2047" width="9" style="5"/>
    <col min="2048" max="2048" width="11.4454545454545" style="5" customWidth="1"/>
    <col min="2049" max="2049" width="17.8909090909091" style="5" customWidth="1"/>
    <col min="2050" max="2050" width="15.1090909090909" style="5" customWidth="1"/>
    <col min="2051" max="2051" width="21.7818181818182" style="5" customWidth="1"/>
    <col min="2052" max="2052" width="23.1090909090909" style="5" customWidth="1"/>
    <col min="2053" max="2053" width="8.10909090909091" style="5" customWidth="1"/>
    <col min="2054" max="2054" width="12.6636363636364" style="5" customWidth="1"/>
    <col min="2055" max="2055" width="15.6636363636364" style="5" customWidth="1"/>
    <col min="2056" max="2056" width="16.8909090909091" style="5" customWidth="1"/>
    <col min="2057" max="2057" width="13.1090909090909" style="5" customWidth="1"/>
    <col min="2058" max="2303" width="9" style="5"/>
    <col min="2304" max="2304" width="11.4454545454545" style="5" customWidth="1"/>
    <col min="2305" max="2305" width="17.8909090909091" style="5" customWidth="1"/>
    <col min="2306" max="2306" width="15.1090909090909" style="5" customWidth="1"/>
    <col min="2307" max="2307" width="21.7818181818182" style="5" customWidth="1"/>
    <col min="2308" max="2308" width="23.1090909090909" style="5" customWidth="1"/>
    <col min="2309" max="2309" width="8.10909090909091" style="5" customWidth="1"/>
    <col min="2310" max="2310" width="12.6636363636364" style="5" customWidth="1"/>
    <col min="2311" max="2311" width="15.6636363636364" style="5" customWidth="1"/>
    <col min="2312" max="2312" width="16.8909090909091" style="5" customWidth="1"/>
    <col min="2313" max="2313" width="13.1090909090909" style="5" customWidth="1"/>
    <col min="2314" max="2559" width="9" style="5"/>
    <col min="2560" max="2560" width="11.4454545454545" style="5" customWidth="1"/>
    <col min="2561" max="2561" width="17.8909090909091" style="5" customWidth="1"/>
    <col min="2562" max="2562" width="15.1090909090909" style="5" customWidth="1"/>
    <col min="2563" max="2563" width="21.7818181818182" style="5" customWidth="1"/>
    <col min="2564" max="2564" width="23.1090909090909" style="5" customWidth="1"/>
    <col min="2565" max="2565" width="8.10909090909091" style="5" customWidth="1"/>
    <col min="2566" max="2566" width="12.6636363636364" style="5" customWidth="1"/>
    <col min="2567" max="2567" width="15.6636363636364" style="5" customWidth="1"/>
    <col min="2568" max="2568" width="16.8909090909091" style="5" customWidth="1"/>
    <col min="2569" max="2569" width="13.1090909090909" style="5" customWidth="1"/>
    <col min="2570" max="2815" width="9" style="5"/>
    <col min="2816" max="2816" width="11.4454545454545" style="5" customWidth="1"/>
    <col min="2817" max="2817" width="17.8909090909091" style="5" customWidth="1"/>
    <col min="2818" max="2818" width="15.1090909090909" style="5" customWidth="1"/>
    <col min="2819" max="2819" width="21.7818181818182" style="5" customWidth="1"/>
    <col min="2820" max="2820" width="23.1090909090909" style="5" customWidth="1"/>
    <col min="2821" max="2821" width="8.10909090909091" style="5" customWidth="1"/>
    <col min="2822" max="2822" width="12.6636363636364" style="5" customWidth="1"/>
    <col min="2823" max="2823" width="15.6636363636364" style="5" customWidth="1"/>
    <col min="2824" max="2824" width="16.8909090909091" style="5" customWidth="1"/>
    <col min="2825" max="2825" width="13.1090909090909" style="5" customWidth="1"/>
    <col min="2826" max="3071" width="9" style="5"/>
    <col min="3072" max="3072" width="11.4454545454545" style="5" customWidth="1"/>
    <col min="3073" max="3073" width="17.8909090909091" style="5" customWidth="1"/>
    <col min="3074" max="3074" width="15.1090909090909" style="5" customWidth="1"/>
    <col min="3075" max="3075" width="21.7818181818182" style="5" customWidth="1"/>
    <col min="3076" max="3076" width="23.1090909090909" style="5" customWidth="1"/>
    <col min="3077" max="3077" width="8.10909090909091" style="5" customWidth="1"/>
    <col min="3078" max="3078" width="12.6636363636364" style="5" customWidth="1"/>
    <col min="3079" max="3079" width="15.6636363636364" style="5" customWidth="1"/>
    <col min="3080" max="3080" width="16.8909090909091" style="5" customWidth="1"/>
    <col min="3081" max="3081" width="13.1090909090909" style="5" customWidth="1"/>
    <col min="3082" max="3327" width="9" style="5"/>
    <col min="3328" max="3328" width="11.4454545454545" style="5" customWidth="1"/>
    <col min="3329" max="3329" width="17.8909090909091" style="5" customWidth="1"/>
    <col min="3330" max="3330" width="15.1090909090909" style="5" customWidth="1"/>
    <col min="3331" max="3331" width="21.7818181818182" style="5" customWidth="1"/>
    <col min="3332" max="3332" width="23.1090909090909" style="5" customWidth="1"/>
    <col min="3333" max="3333" width="8.10909090909091" style="5" customWidth="1"/>
    <col min="3334" max="3334" width="12.6636363636364" style="5" customWidth="1"/>
    <col min="3335" max="3335" width="15.6636363636364" style="5" customWidth="1"/>
    <col min="3336" max="3336" width="16.8909090909091" style="5" customWidth="1"/>
    <col min="3337" max="3337" width="13.1090909090909" style="5" customWidth="1"/>
    <col min="3338" max="3583" width="9" style="5"/>
    <col min="3584" max="3584" width="11.4454545454545" style="5" customWidth="1"/>
    <col min="3585" max="3585" width="17.8909090909091" style="5" customWidth="1"/>
    <col min="3586" max="3586" width="15.1090909090909" style="5" customWidth="1"/>
    <col min="3587" max="3587" width="21.7818181818182" style="5" customWidth="1"/>
    <col min="3588" max="3588" width="23.1090909090909" style="5" customWidth="1"/>
    <col min="3589" max="3589" width="8.10909090909091" style="5" customWidth="1"/>
    <col min="3590" max="3590" width="12.6636363636364" style="5" customWidth="1"/>
    <col min="3591" max="3591" width="15.6636363636364" style="5" customWidth="1"/>
    <col min="3592" max="3592" width="16.8909090909091" style="5" customWidth="1"/>
    <col min="3593" max="3593" width="13.1090909090909" style="5" customWidth="1"/>
    <col min="3594" max="3839" width="9" style="5"/>
    <col min="3840" max="3840" width="11.4454545454545" style="5" customWidth="1"/>
    <col min="3841" max="3841" width="17.8909090909091" style="5" customWidth="1"/>
    <col min="3842" max="3842" width="15.1090909090909" style="5" customWidth="1"/>
    <col min="3843" max="3843" width="21.7818181818182" style="5" customWidth="1"/>
    <col min="3844" max="3844" width="23.1090909090909" style="5" customWidth="1"/>
    <col min="3845" max="3845" width="8.10909090909091" style="5" customWidth="1"/>
    <col min="3846" max="3846" width="12.6636363636364" style="5" customWidth="1"/>
    <col min="3847" max="3847" width="15.6636363636364" style="5" customWidth="1"/>
    <col min="3848" max="3848" width="16.8909090909091" style="5" customWidth="1"/>
    <col min="3849" max="3849" width="13.1090909090909" style="5" customWidth="1"/>
    <col min="3850" max="4095" width="9" style="5"/>
    <col min="4096" max="4096" width="11.4454545454545" style="5" customWidth="1"/>
    <col min="4097" max="4097" width="17.8909090909091" style="5" customWidth="1"/>
    <col min="4098" max="4098" width="15.1090909090909" style="5" customWidth="1"/>
    <col min="4099" max="4099" width="21.7818181818182" style="5" customWidth="1"/>
    <col min="4100" max="4100" width="23.1090909090909" style="5" customWidth="1"/>
    <col min="4101" max="4101" width="8.10909090909091" style="5" customWidth="1"/>
    <col min="4102" max="4102" width="12.6636363636364" style="5" customWidth="1"/>
    <col min="4103" max="4103" width="15.6636363636364" style="5" customWidth="1"/>
    <col min="4104" max="4104" width="16.8909090909091" style="5" customWidth="1"/>
    <col min="4105" max="4105" width="13.1090909090909" style="5" customWidth="1"/>
    <col min="4106" max="4351" width="9" style="5"/>
    <col min="4352" max="4352" width="11.4454545454545" style="5" customWidth="1"/>
    <col min="4353" max="4353" width="17.8909090909091" style="5" customWidth="1"/>
    <col min="4354" max="4354" width="15.1090909090909" style="5" customWidth="1"/>
    <col min="4355" max="4355" width="21.7818181818182" style="5" customWidth="1"/>
    <col min="4356" max="4356" width="23.1090909090909" style="5" customWidth="1"/>
    <col min="4357" max="4357" width="8.10909090909091" style="5" customWidth="1"/>
    <col min="4358" max="4358" width="12.6636363636364" style="5" customWidth="1"/>
    <col min="4359" max="4359" width="15.6636363636364" style="5" customWidth="1"/>
    <col min="4360" max="4360" width="16.8909090909091" style="5" customWidth="1"/>
    <col min="4361" max="4361" width="13.1090909090909" style="5" customWidth="1"/>
    <col min="4362" max="4607" width="9" style="5"/>
    <col min="4608" max="4608" width="11.4454545454545" style="5" customWidth="1"/>
    <col min="4609" max="4609" width="17.8909090909091" style="5" customWidth="1"/>
    <col min="4610" max="4610" width="15.1090909090909" style="5" customWidth="1"/>
    <col min="4611" max="4611" width="21.7818181818182" style="5" customWidth="1"/>
    <col min="4612" max="4612" width="23.1090909090909" style="5" customWidth="1"/>
    <col min="4613" max="4613" width="8.10909090909091" style="5" customWidth="1"/>
    <col min="4614" max="4614" width="12.6636363636364" style="5" customWidth="1"/>
    <col min="4615" max="4615" width="15.6636363636364" style="5" customWidth="1"/>
    <col min="4616" max="4616" width="16.8909090909091" style="5" customWidth="1"/>
    <col min="4617" max="4617" width="13.1090909090909" style="5" customWidth="1"/>
    <col min="4618" max="4863" width="9" style="5"/>
    <col min="4864" max="4864" width="11.4454545454545" style="5" customWidth="1"/>
    <col min="4865" max="4865" width="17.8909090909091" style="5" customWidth="1"/>
    <col min="4866" max="4866" width="15.1090909090909" style="5" customWidth="1"/>
    <col min="4867" max="4867" width="21.7818181818182" style="5" customWidth="1"/>
    <col min="4868" max="4868" width="23.1090909090909" style="5" customWidth="1"/>
    <col min="4869" max="4869" width="8.10909090909091" style="5" customWidth="1"/>
    <col min="4870" max="4870" width="12.6636363636364" style="5" customWidth="1"/>
    <col min="4871" max="4871" width="15.6636363636364" style="5" customWidth="1"/>
    <col min="4872" max="4872" width="16.8909090909091" style="5" customWidth="1"/>
    <col min="4873" max="4873" width="13.1090909090909" style="5" customWidth="1"/>
    <col min="4874" max="5119" width="9" style="5"/>
    <col min="5120" max="5120" width="11.4454545454545" style="5" customWidth="1"/>
    <col min="5121" max="5121" width="17.8909090909091" style="5" customWidth="1"/>
    <col min="5122" max="5122" width="15.1090909090909" style="5" customWidth="1"/>
    <col min="5123" max="5123" width="21.7818181818182" style="5" customWidth="1"/>
    <col min="5124" max="5124" width="23.1090909090909" style="5" customWidth="1"/>
    <col min="5125" max="5125" width="8.10909090909091" style="5" customWidth="1"/>
    <col min="5126" max="5126" width="12.6636363636364" style="5" customWidth="1"/>
    <col min="5127" max="5127" width="15.6636363636364" style="5" customWidth="1"/>
    <col min="5128" max="5128" width="16.8909090909091" style="5" customWidth="1"/>
    <col min="5129" max="5129" width="13.1090909090909" style="5" customWidth="1"/>
    <col min="5130" max="5375" width="9" style="5"/>
    <col min="5376" max="5376" width="11.4454545454545" style="5" customWidth="1"/>
    <col min="5377" max="5377" width="17.8909090909091" style="5" customWidth="1"/>
    <col min="5378" max="5378" width="15.1090909090909" style="5" customWidth="1"/>
    <col min="5379" max="5379" width="21.7818181818182" style="5" customWidth="1"/>
    <col min="5380" max="5380" width="23.1090909090909" style="5" customWidth="1"/>
    <col min="5381" max="5381" width="8.10909090909091" style="5" customWidth="1"/>
    <col min="5382" max="5382" width="12.6636363636364" style="5" customWidth="1"/>
    <col min="5383" max="5383" width="15.6636363636364" style="5" customWidth="1"/>
    <col min="5384" max="5384" width="16.8909090909091" style="5" customWidth="1"/>
    <col min="5385" max="5385" width="13.1090909090909" style="5" customWidth="1"/>
    <col min="5386" max="5631" width="9" style="5"/>
    <col min="5632" max="5632" width="11.4454545454545" style="5" customWidth="1"/>
    <col min="5633" max="5633" width="17.8909090909091" style="5" customWidth="1"/>
    <col min="5634" max="5634" width="15.1090909090909" style="5" customWidth="1"/>
    <col min="5635" max="5635" width="21.7818181818182" style="5" customWidth="1"/>
    <col min="5636" max="5636" width="23.1090909090909" style="5" customWidth="1"/>
    <col min="5637" max="5637" width="8.10909090909091" style="5" customWidth="1"/>
    <col min="5638" max="5638" width="12.6636363636364" style="5" customWidth="1"/>
    <col min="5639" max="5639" width="15.6636363636364" style="5" customWidth="1"/>
    <col min="5640" max="5640" width="16.8909090909091" style="5" customWidth="1"/>
    <col min="5641" max="5641" width="13.1090909090909" style="5" customWidth="1"/>
    <col min="5642" max="5887" width="9" style="5"/>
    <col min="5888" max="5888" width="11.4454545454545" style="5" customWidth="1"/>
    <col min="5889" max="5889" width="17.8909090909091" style="5" customWidth="1"/>
    <col min="5890" max="5890" width="15.1090909090909" style="5" customWidth="1"/>
    <col min="5891" max="5891" width="21.7818181818182" style="5" customWidth="1"/>
    <col min="5892" max="5892" width="23.1090909090909" style="5" customWidth="1"/>
    <col min="5893" max="5893" width="8.10909090909091" style="5" customWidth="1"/>
    <col min="5894" max="5894" width="12.6636363636364" style="5" customWidth="1"/>
    <col min="5895" max="5895" width="15.6636363636364" style="5" customWidth="1"/>
    <col min="5896" max="5896" width="16.8909090909091" style="5" customWidth="1"/>
    <col min="5897" max="5897" width="13.1090909090909" style="5" customWidth="1"/>
    <col min="5898" max="6143" width="9" style="5"/>
    <col min="6144" max="6144" width="11.4454545454545" style="5" customWidth="1"/>
    <col min="6145" max="6145" width="17.8909090909091" style="5" customWidth="1"/>
    <col min="6146" max="6146" width="15.1090909090909" style="5" customWidth="1"/>
    <col min="6147" max="6147" width="21.7818181818182" style="5" customWidth="1"/>
    <col min="6148" max="6148" width="23.1090909090909" style="5" customWidth="1"/>
    <col min="6149" max="6149" width="8.10909090909091" style="5" customWidth="1"/>
    <col min="6150" max="6150" width="12.6636363636364" style="5" customWidth="1"/>
    <col min="6151" max="6151" width="15.6636363636364" style="5" customWidth="1"/>
    <col min="6152" max="6152" width="16.8909090909091" style="5" customWidth="1"/>
    <col min="6153" max="6153" width="13.1090909090909" style="5" customWidth="1"/>
    <col min="6154" max="6399" width="9" style="5"/>
    <col min="6400" max="6400" width="11.4454545454545" style="5" customWidth="1"/>
    <col min="6401" max="6401" width="17.8909090909091" style="5" customWidth="1"/>
    <col min="6402" max="6402" width="15.1090909090909" style="5" customWidth="1"/>
    <col min="6403" max="6403" width="21.7818181818182" style="5" customWidth="1"/>
    <col min="6404" max="6404" width="23.1090909090909" style="5" customWidth="1"/>
    <col min="6405" max="6405" width="8.10909090909091" style="5" customWidth="1"/>
    <col min="6406" max="6406" width="12.6636363636364" style="5" customWidth="1"/>
    <col min="6407" max="6407" width="15.6636363636364" style="5" customWidth="1"/>
    <col min="6408" max="6408" width="16.8909090909091" style="5" customWidth="1"/>
    <col min="6409" max="6409" width="13.1090909090909" style="5" customWidth="1"/>
    <col min="6410" max="6655" width="9" style="5"/>
    <col min="6656" max="6656" width="11.4454545454545" style="5" customWidth="1"/>
    <col min="6657" max="6657" width="17.8909090909091" style="5" customWidth="1"/>
    <col min="6658" max="6658" width="15.1090909090909" style="5" customWidth="1"/>
    <col min="6659" max="6659" width="21.7818181818182" style="5" customWidth="1"/>
    <col min="6660" max="6660" width="23.1090909090909" style="5" customWidth="1"/>
    <col min="6661" max="6661" width="8.10909090909091" style="5" customWidth="1"/>
    <col min="6662" max="6662" width="12.6636363636364" style="5" customWidth="1"/>
    <col min="6663" max="6663" width="15.6636363636364" style="5" customWidth="1"/>
    <col min="6664" max="6664" width="16.8909090909091" style="5" customWidth="1"/>
    <col min="6665" max="6665" width="13.1090909090909" style="5" customWidth="1"/>
    <col min="6666" max="6911" width="9" style="5"/>
    <col min="6912" max="6912" width="11.4454545454545" style="5" customWidth="1"/>
    <col min="6913" max="6913" width="17.8909090909091" style="5" customWidth="1"/>
    <col min="6914" max="6914" width="15.1090909090909" style="5" customWidth="1"/>
    <col min="6915" max="6915" width="21.7818181818182" style="5" customWidth="1"/>
    <col min="6916" max="6916" width="23.1090909090909" style="5" customWidth="1"/>
    <col min="6917" max="6917" width="8.10909090909091" style="5" customWidth="1"/>
    <col min="6918" max="6918" width="12.6636363636364" style="5" customWidth="1"/>
    <col min="6919" max="6919" width="15.6636363636364" style="5" customWidth="1"/>
    <col min="6920" max="6920" width="16.8909090909091" style="5" customWidth="1"/>
    <col min="6921" max="6921" width="13.1090909090909" style="5" customWidth="1"/>
    <col min="6922" max="7167" width="9" style="5"/>
    <col min="7168" max="7168" width="11.4454545454545" style="5" customWidth="1"/>
    <col min="7169" max="7169" width="17.8909090909091" style="5" customWidth="1"/>
    <col min="7170" max="7170" width="15.1090909090909" style="5" customWidth="1"/>
    <col min="7171" max="7171" width="21.7818181818182" style="5" customWidth="1"/>
    <col min="7172" max="7172" width="23.1090909090909" style="5" customWidth="1"/>
    <col min="7173" max="7173" width="8.10909090909091" style="5" customWidth="1"/>
    <col min="7174" max="7174" width="12.6636363636364" style="5" customWidth="1"/>
    <col min="7175" max="7175" width="15.6636363636364" style="5" customWidth="1"/>
    <col min="7176" max="7176" width="16.8909090909091" style="5" customWidth="1"/>
    <col min="7177" max="7177" width="13.1090909090909" style="5" customWidth="1"/>
    <col min="7178" max="7423" width="9" style="5"/>
    <col min="7424" max="7424" width="11.4454545454545" style="5" customWidth="1"/>
    <col min="7425" max="7425" width="17.8909090909091" style="5" customWidth="1"/>
    <col min="7426" max="7426" width="15.1090909090909" style="5" customWidth="1"/>
    <col min="7427" max="7427" width="21.7818181818182" style="5" customWidth="1"/>
    <col min="7428" max="7428" width="23.1090909090909" style="5" customWidth="1"/>
    <col min="7429" max="7429" width="8.10909090909091" style="5" customWidth="1"/>
    <col min="7430" max="7430" width="12.6636363636364" style="5" customWidth="1"/>
    <col min="7431" max="7431" width="15.6636363636364" style="5" customWidth="1"/>
    <col min="7432" max="7432" width="16.8909090909091" style="5" customWidth="1"/>
    <col min="7433" max="7433" width="13.1090909090909" style="5" customWidth="1"/>
    <col min="7434" max="7679" width="9" style="5"/>
    <col min="7680" max="7680" width="11.4454545454545" style="5" customWidth="1"/>
    <col min="7681" max="7681" width="17.8909090909091" style="5" customWidth="1"/>
    <col min="7682" max="7682" width="15.1090909090909" style="5" customWidth="1"/>
    <col min="7683" max="7683" width="21.7818181818182" style="5" customWidth="1"/>
    <col min="7684" max="7684" width="23.1090909090909" style="5" customWidth="1"/>
    <col min="7685" max="7685" width="8.10909090909091" style="5" customWidth="1"/>
    <col min="7686" max="7686" width="12.6636363636364" style="5" customWidth="1"/>
    <col min="7687" max="7687" width="15.6636363636364" style="5" customWidth="1"/>
    <col min="7688" max="7688" width="16.8909090909091" style="5" customWidth="1"/>
    <col min="7689" max="7689" width="13.1090909090909" style="5" customWidth="1"/>
    <col min="7690" max="7935" width="9" style="5"/>
    <col min="7936" max="7936" width="11.4454545454545" style="5" customWidth="1"/>
    <col min="7937" max="7937" width="17.8909090909091" style="5" customWidth="1"/>
    <col min="7938" max="7938" width="15.1090909090909" style="5" customWidth="1"/>
    <col min="7939" max="7939" width="21.7818181818182" style="5" customWidth="1"/>
    <col min="7940" max="7940" width="23.1090909090909" style="5" customWidth="1"/>
    <col min="7941" max="7941" width="8.10909090909091" style="5" customWidth="1"/>
    <col min="7942" max="7942" width="12.6636363636364" style="5" customWidth="1"/>
    <col min="7943" max="7943" width="15.6636363636364" style="5" customWidth="1"/>
    <col min="7944" max="7944" width="16.8909090909091" style="5" customWidth="1"/>
    <col min="7945" max="7945" width="13.1090909090909" style="5" customWidth="1"/>
    <col min="7946" max="8191" width="9" style="5"/>
    <col min="8192" max="8192" width="11.4454545454545" style="5" customWidth="1"/>
    <col min="8193" max="8193" width="17.8909090909091" style="5" customWidth="1"/>
    <col min="8194" max="8194" width="15.1090909090909" style="5" customWidth="1"/>
    <col min="8195" max="8195" width="21.7818181818182" style="5" customWidth="1"/>
    <col min="8196" max="8196" width="23.1090909090909" style="5" customWidth="1"/>
    <col min="8197" max="8197" width="8.10909090909091" style="5" customWidth="1"/>
    <col min="8198" max="8198" width="12.6636363636364" style="5" customWidth="1"/>
    <col min="8199" max="8199" width="15.6636363636364" style="5" customWidth="1"/>
    <col min="8200" max="8200" width="16.8909090909091" style="5" customWidth="1"/>
    <col min="8201" max="8201" width="13.1090909090909" style="5" customWidth="1"/>
    <col min="8202" max="8447" width="9" style="5"/>
    <col min="8448" max="8448" width="11.4454545454545" style="5" customWidth="1"/>
    <col min="8449" max="8449" width="17.8909090909091" style="5" customWidth="1"/>
    <col min="8450" max="8450" width="15.1090909090909" style="5" customWidth="1"/>
    <col min="8451" max="8451" width="21.7818181818182" style="5" customWidth="1"/>
    <col min="8452" max="8452" width="23.1090909090909" style="5" customWidth="1"/>
    <col min="8453" max="8453" width="8.10909090909091" style="5" customWidth="1"/>
    <col min="8454" max="8454" width="12.6636363636364" style="5" customWidth="1"/>
    <col min="8455" max="8455" width="15.6636363636364" style="5" customWidth="1"/>
    <col min="8456" max="8456" width="16.8909090909091" style="5" customWidth="1"/>
    <col min="8457" max="8457" width="13.1090909090909" style="5" customWidth="1"/>
    <col min="8458" max="8703" width="9" style="5"/>
    <col min="8704" max="8704" width="11.4454545454545" style="5" customWidth="1"/>
    <col min="8705" max="8705" width="17.8909090909091" style="5" customWidth="1"/>
    <col min="8706" max="8706" width="15.1090909090909" style="5" customWidth="1"/>
    <col min="8707" max="8707" width="21.7818181818182" style="5" customWidth="1"/>
    <col min="8708" max="8708" width="23.1090909090909" style="5" customWidth="1"/>
    <col min="8709" max="8709" width="8.10909090909091" style="5" customWidth="1"/>
    <col min="8710" max="8710" width="12.6636363636364" style="5" customWidth="1"/>
    <col min="8711" max="8711" width="15.6636363636364" style="5" customWidth="1"/>
    <col min="8712" max="8712" width="16.8909090909091" style="5" customWidth="1"/>
    <col min="8713" max="8713" width="13.1090909090909" style="5" customWidth="1"/>
    <col min="8714" max="8959" width="9" style="5"/>
    <col min="8960" max="8960" width="11.4454545454545" style="5" customWidth="1"/>
    <col min="8961" max="8961" width="17.8909090909091" style="5" customWidth="1"/>
    <col min="8962" max="8962" width="15.1090909090909" style="5" customWidth="1"/>
    <col min="8963" max="8963" width="21.7818181818182" style="5" customWidth="1"/>
    <col min="8964" max="8964" width="23.1090909090909" style="5" customWidth="1"/>
    <col min="8965" max="8965" width="8.10909090909091" style="5" customWidth="1"/>
    <col min="8966" max="8966" width="12.6636363636364" style="5" customWidth="1"/>
    <col min="8967" max="8967" width="15.6636363636364" style="5" customWidth="1"/>
    <col min="8968" max="8968" width="16.8909090909091" style="5" customWidth="1"/>
    <col min="8969" max="8969" width="13.1090909090909" style="5" customWidth="1"/>
    <col min="8970" max="9215" width="9" style="5"/>
    <col min="9216" max="9216" width="11.4454545454545" style="5" customWidth="1"/>
    <col min="9217" max="9217" width="17.8909090909091" style="5" customWidth="1"/>
    <col min="9218" max="9218" width="15.1090909090909" style="5" customWidth="1"/>
    <col min="9219" max="9219" width="21.7818181818182" style="5" customWidth="1"/>
    <col min="9220" max="9220" width="23.1090909090909" style="5" customWidth="1"/>
    <col min="9221" max="9221" width="8.10909090909091" style="5" customWidth="1"/>
    <col min="9222" max="9222" width="12.6636363636364" style="5" customWidth="1"/>
    <col min="9223" max="9223" width="15.6636363636364" style="5" customWidth="1"/>
    <col min="9224" max="9224" width="16.8909090909091" style="5" customWidth="1"/>
    <col min="9225" max="9225" width="13.1090909090909" style="5" customWidth="1"/>
    <col min="9226" max="9471" width="9" style="5"/>
    <col min="9472" max="9472" width="11.4454545454545" style="5" customWidth="1"/>
    <col min="9473" max="9473" width="17.8909090909091" style="5" customWidth="1"/>
    <col min="9474" max="9474" width="15.1090909090909" style="5" customWidth="1"/>
    <col min="9475" max="9475" width="21.7818181818182" style="5" customWidth="1"/>
    <col min="9476" max="9476" width="23.1090909090909" style="5" customWidth="1"/>
    <col min="9477" max="9477" width="8.10909090909091" style="5" customWidth="1"/>
    <col min="9478" max="9478" width="12.6636363636364" style="5" customWidth="1"/>
    <col min="9479" max="9479" width="15.6636363636364" style="5" customWidth="1"/>
    <col min="9480" max="9480" width="16.8909090909091" style="5" customWidth="1"/>
    <col min="9481" max="9481" width="13.1090909090909" style="5" customWidth="1"/>
    <col min="9482" max="9727" width="9" style="5"/>
    <col min="9728" max="9728" width="11.4454545454545" style="5" customWidth="1"/>
    <col min="9729" max="9729" width="17.8909090909091" style="5" customWidth="1"/>
    <col min="9730" max="9730" width="15.1090909090909" style="5" customWidth="1"/>
    <col min="9731" max="9731" width="21.7818181818182" style="5" customWidth="1"/>
    <col min="9732" max="9732" width="23.1090909090909" style="5" customWidth="1"/>
    <col min="9733" max="9733" width="8.10909090909091" style="5" customWidth="1"/>
    <col min="9734" max="9734" width="12.6636363636364" style="5" customWidth="1"/>
    <col min="9735" max="9735" width="15.6636363636364" style="5" customWidth="1"/>
    <col min="9736" max="9736" width="16.8909090909091" style="5" customWidth="1"/>
    <col min="9737" max="9737" width="13.1090909090909" style="5" customWidth="1"/>
    <col min="9738" max="9983" width="9" style="5"/>
    <col min="9984" max="9984" width="11.4454545454545" style="5" customWidth="1"/>
    <col min="9985" max="9985" width="17.8909090909091" style="5" customWidth="1"/>
    <col min="9986" max="9986" width="15.1090909090909" style="5" customWidth="1"/>
    <col min="9987" max="9987" width="21.7818181818182" style="5" customWidth="1"/>
    <col min="9988" max="9988" width="23.1090909090909" style="5" customWidth="1"/>
    <col min="9989" max="9989" width="8.10909090909091" style="5" customWidth="1"/>
    <col min="9990" max="9990" width="12.6636363636364" style="5" customWidth="1"/>
    <col min="9991" max="9991" width="15.6636363636364" style="5" customWidth="1"/>
    <col min="9992" max="9992" width="16.8909090909091" style="5" customWidth="1"/>
    <col min="9993" max="9993" width="13.1090909090909" style="5" customWidth="1"/>
    <col min="9994" max="10239" width="9" style="5"/>
    <col min="10240" max="10240" width="11.4454545454545" style="5" customWidth="1"/>
    <col min="10241" max="10241" width="17.8909090909091" style="5" customWidth="1"/>
    <col min="10242" max="10242" width="15.1090909090909" style="5" customWidth="1"/>
    <col min="10243" max="10243" width="21.7818181818182" style="5" customWidth="1"/>
    <col min="10244" max="10244" width="23.1090909090909" style="5" customWidth="1"/>
    <col min="10245" max="10245" width="8.10909090909091" style="5" customWidth="1"/>
    <col min="10246" max="10246" width="12.6636363636364" style="5" customWidth="1"/>
    <col min="10247" max="10247" width="15.6636363636364" style="5" customWidth="1"/>
    <col min="10248" max="10248" width="16.8909090909091" style="5" customWidth="1"/>
    <col min="10249" max="10249" width="13.1090909090909" style="5" customWidth="1"/>
    <col min="10250" max="10495" width="9" style="5"/>
    <col min="10496" max="10496" width="11.4454545454545" style="5" customWidth="1"/>
    <col min="10497" max="10497" width="17.8909090909091" style="5" customWidth="1"/>
    <col min="10498" max="10498" width="15.1090909090909" style="5" customWidth="1"/>
    <col min="10499" max="10499" width="21.7818181818182" style="5" customWidth="1"/>
    <col min="10500" max="10500" width="23.1090909090909" style="5" customWidth="1"/>
    <col min="10501" max="10501" width="8.10909090909091" style="5" customWidth="1"/>
    <col min="10502" max="10502" width="12.6636363636364" style="5" customWidth="1"/>
    <col min="10503" max="10503" width="15.6636363636364" style="5" customWidth="1"/>
    <col min="10504" max="10504" width="16.8909090909091" style="5" customWidth="1"/>
    <col min="10505" max="10505" width="13.1090909090909" style="5" customWidth="1"/>
    <col min="10506" max="10751" width="9" style="5"/>
    <col min="10752" max="10752" width="11.4454545454545" style="5" customWidth="1"/>
    <col min="10753" max="10753" width="17.8909090909091" style="5" customWidth="1"/>
    <col min="10754" max="10754" width="15.1090909090909" style="5" customWidth="1"/>
    <col min="10755" max="10755" width="21.7818181818182" style="5" customWidth="1"/>
    <col min="10756" max="10756" width="23.1090909090909" style="5" customWidth="1"/>
    <col min="10757" max="10757" width="8.10909090909091" style="5" customWidth="1"/>
    <col min="10758" max="10758" width="12.6636363636364" style="5" customWidth="1"/>
    <col min="10759" max="10759" width="15.6636363636364" style="5" customWidth="1"/>
    <col min="10760" max="10760" width="16.8909090909091" style="5" customWidth="1"/>
    <col min="10761" max="10761" width="13.1090909090909" style="5" customWidth="1"/>
    <col min="10762" max="11007" width="9" style="5"/>
    <col min="11008" max="11008" width="11.4454545454545" style="5" customWidth="1"/>
    <col min="11009" max="11009" width="17.8909090909091" style="5" customWidth="1"/>
    <col min="11010" max="11010" width="15.1090909090909" style="5" customWidth="1"/>
    <col min="11011" max="11011" width="21.7818181818182" style="5" customWidth="1"/>
    <col min="11012" max="11012" width="23.1090909090909" style="5" customWidth="1"/>
    <col min="11013" max="11013" width="8.10909090909091" style="5" customWidth="1"/>
    <col min="11014" max="11014" width="12.6636363636364" style="5" customWidth="1"/>
    <col min="11015" max="11015" width="15.6636363636364" style="5" customWidth="1"/>
    <col min="11016" max="11016" width="16.8909090909091" style="5" customWidth="1"/>
    <col min="11017" max="11017" width="13.1090909090909" style="5" customWidth="1"/>
    <col min="11018" max="11263" width="9" style="5"/>
    <col min="11264" max="11264" width="11.4454545454545" style="5" customWidth="1"/>
    <col min="11265" max="11265" width="17.8909090909091" style="5" customWidth="1"/>
    <col min="11266" max="11266" width="15.1090909090909" style="5" customWidth="1"/>
    <col min="11267" max="11267" width="21.7818181818182" style="5" customWidth="1"/>
    <col min="11268" max="11268" width="23.1090909090909" style="5" customWidth="1"/>
    <col min="11269" max="11269" width="8.10909090909091" style="5" customWidth="1"/>
    <col min="11270" max="11270" width="12.6636363636364" style="5" customWidth="1"/>
    <col min="11271" max="11271" width="15.6636363636364" style="5" customWidth="1"/>
    <col min="11272" max="11272" width="16.8909090909091" style="5" customWidth="1"/>
    <col min="11273" max="11273" width="13.1090909090909" style="5" customWidth="1"/>
    <col min="11274" max="11519" width="9" style="5"/>
    <col min="11520" max="11520" width="11.4454545454545" style="5" customWidth="1"/>
    <col min="11521" max="11521" width="17.8909090909091" style="5" customWidth="1"/>
    <col min="11522" max="11522" width="15.1090909090909" style="5" customWidth="1"/>
    <col min="11523" max="11523" width="21.7818181818182" style="5" customWidth="1"/>
    <col min="11524" max="11524" width="23.1090909090909" style="5" customWidth="1"/>
    <col min="11525" max="11525" width="8.10909090909091" style="5" customWidth="1"/>
    <col min="11526" max="11526" width="12.6636363636364" style="5" customWidth="1"/>
    <col min="11527" max="11527" width="15.6636363636364" style="5" customWidth="1"/>
    <col min="11528" max="11528" width="16.8909090909091" style="5" customWidth="1"/>
    <col min="11529" max="11529" width="13.1090909090909" style="5" customWidth="1"/>
    <col min="11530" max="11775" width="9" style="5"/>
    <col min="11776" max="11776" width="11.4454545454545" style="5" customWidth="1"/>
    <col min="11777" max="11777" width="17.8909090909091" style="5" customWidth="1"/>
    <col min="11778" max="11778" width="15.1090909090909" style="5" customWidth="1"/>
    <col min="11779" max="11779" width="21.7818181818182" style="5" customWidth="1"/>
    <col min="11780" max="11780" width="23.1090909090909" style="5" customWidth="1"/>
    <col min="11781" max="11781" width="8.10909090909091" style="5" customWidth="1"/>
    <col min="11782" max="11782" width="12.6636363636364" style="5" customWidth="1"/>
    <col min="11783" max="11783" width="15.6636363636364" style="5" customWidth="1"/>
    <col min="11784" max="11784" width="16.8909090909091" style="5" customWidth="1"/>
    <col min="11785" max="11785" width="13.1090909090909" style="5" customWidth="1"/>
    <col min="11786" max="12031" width="9" style="5"/>
    <col min="12032" max="12032" width="11.4454545454545" style="5" customWidth="1"/>
    <col min="12033" max="12033" width="17.8909090909091" style="5" customWidth="1"/>
    <col min="12034" max="12034" width="15.1090909090909" style="5" customWidth="1"/>
    <col min="12035" max="12035" width="21.7818181818182" style="5" customWidth="1"/>
    <col min="12036" max="12036" width="23.1090909090909" style="5" customWidth="1"/>
    <col min="12037" max="12037" width="8.10909090909091" style="5" customWidth="1"/>
    <col min="12038" max="12038" width="12.6636363636364" style="5" customWidth="1"/>
    <col min="12039" max="12039" width="15.6636363636364" style="5" customWidth="1"/>
    <col min="12040" max="12040" width="16.8909090909091" style="5" customWidth="1"/>
    <col min="12041" max="12041" width="13.1090909090909" style="5" customWidth="1"/>
    <col min="12042" max="12287" width="9" style="5"/>
    <col min="12288" max="12288" width="11.4454545454545" style="5" customWidth="1"/>
    <col min="12289" max="12289" width="17.8909090909091" style="5" customWidth="1"/>
    <col min="12290" max="12290" width="15.1090909090909" style="5" customWidth="1"/>
    <col min="12291" max="12291" width="21.7818181818182" style="5" customWidth="1"/>
    <col min="12292" max="12292" width="23.1090909090909" style="5" customWidth="1"/>
    <col min="12293" max="12293" width="8.10909090909091" style="5" customWidth="1"/>
    <col min="12294" max="12294" width="12.6636363636364" style="5" customWidth="1"/>
    <col min="12295" max="12295" width="15.6636363636364" style="5" customWidth="1"/>
    <col min="12296" max="12296" width="16.8909090909091" style="5" customWidth="1"/>
    <col min="12297" max="12297" width="13.1090909090909" style="5" customWidth="1"/>
    <col min="12298" max="12543" width="9" style="5"/>
    <col min="12544" max="12544" width="11.4454545454545" style="5" customWidth="1"/>
    <col min="12545" max="12545" width="17.8909090909091" style="5" customWidth="1"/>
    <col min="12546" max="12546" width="15.1090909090909" style="5" customWidth="1"/>
    <col min="12547" max="12547" width="21.7818181818182" style="5" customWidth="1"/>
    <col min="12548" max="12548" width="23.1090909090909" style="5" customWidth="1"/>
    <col min="12549" max="12549" width="8.10909090909091" style="5" customWidth="1"/>
    <col min="12550" max="12550" width="12.6636363636364" style="5" customWidth="1"/>
    <col min="12551" max="12551" width="15.6636363636364" style="5" customWidth="1"/>
    <col min="12552" max="12552" width="16.8909090909091" style="5" customWidth="1"/>
    <col min="12553" max="12553" width="13.1090909090909" style="5" customWidth="1"/>
    <col min="12554" max="12799" width="9" style="5"/>
    <col min="12800" max="12800" width="11.4454545454545" style="5" customWidth="1"/>
    <col min="12801" max="12801" width="17.8909090909091" style="5" customWidth="1"/>
    <col min="12802" max="12802" width="15.1090909090909" style="5" customWidth="1"/>
    <col min="12803" max="12803" width="21.7818181818182" style="5" customWidth="1"/>
    <col min="12804" max="12804" width="23.1090909090909" style="5" customWidth="1"/>
    <col min="12805" max="12805" width="8.10909090909091" style="5" customWidth="1"/>
    <col min="12806" max="12806" width="12.6636363636364" style="5" customWidth="1"/>
    <col min="12807" max="12807" width="15.6636363636364" style="5" customWidth="1"/>
    <col min="12808" max="12808" width="16.8909090909091" style="5" customWidth="1"/>
    <col min="12809" max="12809" width="13.1090909090909" style="5" customWidth="1"/>
    <col min="12810" max="13055" width="9" style="5"/>
    <col min="13056" max="13056" width="11.4454545454545" style="5" customWidth="1"/>
    <col min="13057" max="13057" width="17.8909090909091" style="5" customWidth="1"/>
    <col min="13058" max="13058" width="15.1090909090909" style="5" customWidth="1"/>
    <col min="13059" max="13059" width="21.7818181818182" style="5" customWidth="1"/>
    <col min="13060" max="13060" width="23.1090909090909" style="5" customWidth="1"/>
    <col min="13061" max="13061" width="8.10909090909091" style="5" customWidth="1"/>
    <col min="13062" max="13062" width="12.6636363636364" style="5" customWidth="1"/>
    <col min="13063" max="13063" width="15.6636363636364" style="5" customWidth="1"/>
    <col min="13064" max="13064" width="16.8909090909091" style="5" customWidth="1"/>
    <col min="13065" max="13065" width="13.1090909090909" style="5" customWidth="1"/>
    <col min="13066" max="13311" width="9" style="5"/>
    <col min="13312" max="13312" width="11.4454545454545" style="5" customWidth="1"/>
    <col min="13313" max="13313" width="17.8909090909091" style="5" customWidth="1"/>
    <col min="13314" max="13314" width="15.1090909090909" style="5" customWidth="1"/>
    <col min="13315" max="13315" width="21.7818181818182" style="5" customWidth="1"/>
    <col min="13316" max="13316" width="23.1090909090909" style="5" customWidth="1"/>
    <col min="13317" max="13317" width="8.10909090909091" style="5" customWidth="1"/>
    <col min="13318" max="13318" width="12.6636363636364" style="5" customWidth="1"/>
    <col min="13319" max="13319" width="15.6636363636364" style="5" customWidth="1"/>
    <col min="13320" max="13320" width="16.8909090909091" style="5" customWidth="1"/>
    <col min="13321" max="13321" width="13.1090909090909" style="5" customWidth="1"/>
    <col min="13322" max="13567" width="9" style="5"/>
    <col min="13568" max="13568" width="11.4454545454545" style="5" customWidth="1"/>
    <col min="13569" max="13569" width="17.8909090909091" style="5" customWidth="1"/>
    <col min="13570" max="13570" width="15.1090909090909" style="5" customWidth="1"/>
    <col min="13571" max="13571" width="21.7818181818182" style="5" customWidth="1"/>
    <col min="13572" max="13572" width="23.1090909090909" style="5" customWidth="1"/>
    <col min="13573" max="13573" width="8.10909090909091" style="5" customWidth="1"/>
    <col min="13574" max="13574" width="12.6636363636364" style="5" customWidth="1"/>
    <col min="13575" max="13575" width="15.6636363636364" style="5" customWidth="1"/>
    <col min="13576" max="13576" width="16.8909090909091" style="5" customWidth="1"/>
    <col min="13577" max="13577" width="13.1090909090909" style="5" customWidth="1"/>
    <col min="13578" max="13823" width="9" style="5"/>
    <col min="13824" max="13824" width="11.4454545454545" style="5" customWidth="1"/>
    <col min="13825" max="13825" width="17.8909090909091" style="5" customWidth="1"/>
    <col min="13826" max="13826" width="15.1090909090909" style="5" customWidth="1"/>
    <col min="13827" max="13827" width="21.7818181818182" style="5" customWidth="1"/>
    <col min="13828" max="13828" width="23.1090909090909" style="5" customWidth="1"/>
    <col min="13829" max="13829" width="8.10909090909091" style="5" customWidth="1"/>
    <col min="13830" max="13830" width="12.6636363636364" style="5" customWidth="1"/>
    <col min="13831" max="13831" width="15.6636363636364" style="5" customWidth="1"/>
    <col min="13832" max="13832" width="16.8909090909091" style="5" customWidth="1"/>
    <col min="13833" max="13833" width="13.1090909090909" style="5" customWidth="1"/>
    <col min="13834" max="14079" width="9" style="5"/>
    <col min="14080" max="14080" width="11.4454545454545" style="5" customWidth="1"/>
    <col min="14081" max="14081" width="17.8909090909091" style="5" customWidth="1"/>
    <col min="14082" max="14082" width="15.1090909090909" style="5" customWidth="1"/>
    <col min="14083" max="14083" width="21.7818181818182" style="5" customWidth="1"/>
    <col min="14084" max="14084" width="23.1090909090909" style="5" customWidth="1"/>
    <col min="14085" max="14085" width="8.10909090909091" style="5" customWidth="1"/>
    <col min="14086" max="14086" width="12.6636363636364" style="5" customWidth="1"/>
    <col min="14087" max="14087" width="15.6636363636364" style="5" customWidth="1"/>
    <col min="14088" max="14088" width="16.8909090909091" style="5" customWidth="1"/>
    <col min="14089" max="14089" width="13.1090909090909" style="5" customWidth="1"/>
    <col min="14090" max="14335" width="9" style="5"/>
    <col min="14336" max="14336" width="11.4454545454545" style="5" customWidth="1"/>
    <col min="14337" max="14337" width="17.8909090909091" style="5" customWidth="1"/>
    <col min="14338" max="14338" width="15.1090909090909" style="5" customWidth="1"/>
    <col min="14339" max="14339" width="21.7818181818182" style="5" customWidth="1"/>
    <col min="14340" max="14340" width="23.1090909090909" style="5" customWidth="1"/>
    <col min="14341" max="14341" width="8.10909090909091" style="5" customWidth="1"/>
    <col min="14342" max="14342" width="12.6636363636364" style="5" customWidth="1"/>
    <col min="14343" max="14343" width="15.6636363636364" style="5" customWidth="1"/>
    <col min="14344" max="14344" width="16.8909090909091" style="5" customWidth="1"/>
    <col min="14345" max="14345" width="13.1090909090909" style="5" customWidth="1"/>
    <col min="14346" max="14591" width="9" style="5"/>
    <col min="14592" max="14592" width="11.4454545454545" style="5" customWidth="1"/>
    <col min="14593" max="14593" width="17.8909090909091" style="5" customWidth="1"/>
    <col min="14594" max="14594" width="15.1090909090909" style="5" customWidth="1"/>
    <col min="14595" max="14595" width="21.7818181818182" style="5" customWidth="1"/>
    <col min="14596" max="14596" width="23.1090909090909" style="5" customWidth="1"/>
    <col min="14597" max="14597" width="8.10909090909091" style="5" customWidth="1"/>
    <col min="14598" max="14598" width="12.6636363636364" style="5" customWidth="1"/>
    <col min="14599" max="14599" width="15.6636363636364" style="5" customWidth="1"/>
    <col min="14600" max="14600" width="16.8909090909091" style="5" customWidth="1"/>
    <col min="14601" max="14601" width="13.1090909090909" style="5" customWidth="1"/>
    <col min="14602" max="14847" width="9" style="5"/>
    <col min="14848" max="14848" width="11.4454545454545" style="5" customWidth="1"/>
    <col min="14849" max="14849" width="17.8909090909091" style="5" customWidth="1"/>
    <col min="14850" max="14850" width="15.1090909090909" style="5" customWidth="1"/>
    <col min="14851" max="14851" width="21.7818181818182" style="5" customWidth="1"/>
    <col min="14852" max="14852" width="23.1090909090909" style="5" customWidth="1"/>
    <col min="14853" max="14853" width="8.10909090909091" style="5" customWidth="1"/>
    <col min="14854" max="14854" width="12.6636363636364" style="5" customWidth="1"/>
    <col min="14855" max="14855" width="15.6636363636364" style="5" customWidth="1"/>
    <col min="14856" max="14856" width="16.8909090909091" style="5" customWidth="1"/>
    <col min="14857" max="14857" width="13.1090909090909" style="5" customWidth="1"/>
    <col min="14858" max="15103" width="9" style="5"/>
    <col min="15104" max="15104" width="11.4454545454545" style="5" customWidth="1"/>
    <col min="15105" max="15105" width="17.8909090909091" style="5" customWidth="1"/>
    <col min="15106" max="15106" width="15.1090909090909" style="5" customWidth="1"/>
    <col min="15107" max="15107" width="21.7818181818182" style="5" customWidth="1"/>
    <col min="15108" max="15108" width="23.1090909090909" style="5" customWidth="1"/>
    <col min="15109" max="15109" width="8.10909090909091" style="5" customWidth="1"/>
    <col min="15110" max="15110" width="12.6636363636364" style="5" customWidth="1"/>
    <col min="15111" max="15111" width="15.6636363636364" style="5" customWidth="1"/>
    <col min="15112" max="15112" width="16.8909090909091" style="5" customWidth="1"/>
    <col min="15113" max="15113" width="13.1090909090909" style="5" customWidth="1"/>
    <col min="15114" max="15359" width="9" style="5"/>
    <col min="15360" max="15360" width="11.4454545454545" style="5" customWidth="1"/>
    <col min="15361" max="15361" width="17.8909090909091" style="5" customWidth="1"/>
    <col min="15362" max="15362" width="15.1090909090909" style="5" customWidth="1"/>
    <col min="15363" max="15363" width="21.7818181818182" style="5" customWidth="1"/>
    <col min="15364" max="15364" width="23.1090909090909" style="5" customWidth="1"/>
    <col min="15365" max="15365" width="8.10909090909091" style="5" customWidth="1"/>
    <col min="15366" max="15366" width="12.6636363636364" style="5" customWidth="1"/>
    <col min="15367" max="15367" width="15.6636363636364" style="5" customWidth="1"/>
    <col min="15368" max="15368" width="16.8909090909091" style="5" customWidth="1"/>
    <col min="15369" max="15369" width="13.1090909090909" style="5" customWidth="1"/>
    <col min="15370" max="15615" width="9" style="5"/>
    <col min="15616" max="15616" width="11.4454545454545" style="5" customWidth="1"/>
    <col min="15617" max="15617" width="17.8909090909091" style="5" customWidth="1"/>
    <col min="15618" max="15618" width="15.1090909090909" style="5" customWidth="1"/>
    <col min="15619" max="15619" width="21.7818181818182" style="5" customWidth="1"/>
    <col min="15620" max="15620" width="23.1090909090909" style="5" customWidth="1"/>
    <col min="15621" max="15621" width="8.10909090909091" style="5" customWidth="1"/>
    <col min="15622" max="15622" width="12.6636363636364" style="5" customWidth="1"/>
    <col min="15623" max="15623" width="15.6636363636364" style="5" customWidth="1"/>
    <col min="15624" max="15624" width="16.8909090909091" style="5" customWidth="1"/>
    <col min="15625" max="15625" width="13.1090909090909" style="5" customWidth="1"/>
    <col min="15626" max="15871" width="9" style="5"/>
    <col min="15872" max="15872" width="11.4454545454545" style="5" customWidth="1"/>
    <col min="15873" max="15873" width="17.8909090909091" style="5" customWidth="1"/>
    <col min="15874" max="15874" width="15.1090909090909" style="5" customWidth="1"/>
    <col min="15875" max="15875" width="21.7818181818182" style="5" customWidth="1"/>
    <col min="15876" max="15876" width="23.1090909090909" style="5" customWidth="1"/>
    <col min="15877" max="15877" width="8.10909090909091" style="5" customWidth="1"/>
    <col min="15878" max="15878" width="12.6636363636364" style="5" customWidth="1"/>
    <col min="15879" max="15879" width="15.6636363636364" style="5" customWidth="1"/>
    <col min="15880" max="15880" width="16.8909090909091" style="5" customWidth="1"/>
    <col min="15881" max="15881" width="13.1090909090909" style="5" customWidth="1"/>
    <col min="15882" max="16127" width="9" style="5"/>
    <col min="16128" max="16128" width="11.4454545454545" style="5" customWidth="1"/>
    <col min="16129" max="16129" width="17.8909090909091" style="5" customWidth="1"/>
    <col min="16130" max="16130" width="15.1090909090909" style="5" customWidth="1"/>
    <col min="16131" max="16131" width="21.7818181818182" style="5" customWidth="1"/>
    <col min="16132" max="16132" width="23.1090909090909" style="5" customWidth="1"/>
    <col min="16133" max="16133" width="8.10909090909091" style="5" customWidth="1"/>
    <col min="16134" max="16134" width="12.6636363636364" style="5" customWidth="1"/>
    <col min="16135" max="16135" width="15.6636363636364" style="5" customWidth="1"/>
    <col min="16136" max="16136" width="16.8909090909091" style="5" customWidth="1"/>
    <col min="16137" max="16137" width="13.1090909090909" style="5" customWidth="1"/>
    <col min="16138" max="16384" width="9" style="5"/>
  </cols>
  <sheetData>
    <row r="1" ht="26.25" customHeight="1" spans="1:9">
      <c r="A1" s="8" t="s">
        <v>0</v>
      </c>
      <c r="B1" s="8"/>
      <c r="C1" s="8"/>
      <c r="D1" s="8"/>
      <c r="E1" s="8"/>
      <c r="F1" s="8"/>
      <c r="G1" s="8"/>
      <c r="H1" s="8"/>
      <c r="I1" s="8"/>
    </row>
    <row r="2" ht="24" customHeight="1" spans="1:9">
      <c r="A2" s="9" t="s">
        <v>2168</v>
      </c>
      <c r="B2" s="9"/>
      <c r="C2" s="9"/>
      <c r="D2" s="9"/>
      <c r="E2" s="9"/>
      <c r="F2" s="9"/>
      <c r="G2" s="9"/>
      <c r="H2" s="9"/>
      <c r="I2" s="9"/>
    </row>
    <row r="3" s="1" customFormat="1" ht="18" customHeight="1" spans="1:7">
      <c r="A3" s="3" t="s">
        <v>2</v>
      </c>
      <c r="G3" s="11"/>
    </row>
    <row r="4" s="1" customFormat="1" ht="18" customHeight="1" spans="1:9">
      <c r="A4" s="12" t="s">
        <v>3</v>
      </c>
      <c r="B4" s="12" t="s">
        <v>962</v>
      </c>
      <c r="C4" s="12"/>
      <c r="E4" s="13" t="s">
        <v>1387</v>
      </c>
      <c r="G4" s="11"/>
      <c r="H4" s="12" t="s">
        <v>6</v>
      </c>
      <c r="I4" s="12" t="s">
        <v>63</v>
      </c>
    </row>
    <row r="5" s="1" customFormat="1" ht="18" customHeight="1" spans="1:9">
      <c r="A5" s="12" t="s">
        <v>8</v>
      </c>
      <c r="B5" s="12" t="s">
        <v>1453</v>
      </c>
      <c r="C5" s="12"/>
      <c r="G5" s="11"/>
      <c r="H5" s="12" t="s">
        <v>8</v>
      </c>
      <c r="I5" s="12" t="s">
        <v>64</v>
      </c>
    </row>
    <row r="6" s="1" customFormat="1" ht="18" customHeight="1" spans="1:9">
      <c r="A6" s="12" t="s">
        <v>11</v>
      </c>
      <c r="B6" s="12" t="s">
        <v>12</v>
      </c>
      <c r="C6" s="12"/>
      <c r="E6" s="12" t="s">
        <v>13</v>
      </c>
      <c r="G6" s="11"/>
      <c r="H6" s="12" t="s">
        <v>11</v>
      </c>
      <c r="I6" s="12" t="s">
        <v>65</v>
      </c>
    </row>
    <row r="7" s="2" customFormat="1" ht="24.75" customHeight="1" spans="1:9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20</v>
      </c>
      <c r="H7" s="14" t="s">
        <v>21</v>
      </c>
      <c r="I7" s="14" t="s">
        <v>22</v>
      </c>
    </row>
    <row r="8" s="2" customFormat="1" ht="24.75" customHeight="1" spans="1:9">
      <c r="A8" s="23">
        <v>43959</v>
      </c>
      <c r="B8" s="14"/>
      <c r="C8" s="14" t="s">
        <v>2169</v>
      </c>
      <c r="D8" s="14" t="s">
        <v>100</v>
      </c>
      <c r="E8" s="14" t="s">
        <v>324</v>
      </c>
      <c r="F8" s="14">
        <v>4</v>
      </c>
      <c r="G8" s="24">
        <v>795.8</v>
      </c>
      <c r="H8" s="24">
        <f>F8*G8</f>
        <v>3183.2</v>
      </c>
      <c r="I8" s="14"/>
    </row>
    <row r="9" s="34" customFormat="1" ht="25.5" customHeight="1" spans="1:9">
      <c r="A9" s="49" t="s">
        <v>48</v>
      </c>
      <c r="B9" s="48"/>
      <c r="C9" s="49" t="str">
        <f>IF(H9&lt;0,"负","")&amp;IF(TRUNC(ROUND(H9,2))=0,"",TEXT(TRUNC(ABS(ROUND(H9,2))),"[DBNum2]")&amp;"元")&amp;IF(ISERR(FIND(".",ROUND(H9,2))),"",TEXT(RIGHT(TRUNC(ROUND(H9,2)*10)),"[DBNum2]"))&amp;IF(ISERR(FIND(".0",TEXT(H9,"0.00"))),"角","")&amp;IF(LEFT(RIGHT(ROUND(H9,2),3))=".",TEXT(RIGHT(ROUND(H9,2)),"[DBNum2]")&amp;"分","整")</f>
        <v>叁仟壹佰捌拾叁元贰角整</v>
      </c>
      <c r="D9" s="52"/>
      <c r="E9" s="48"/>
      <c r="F9" s="49" t="s">
        <v>49</v>
      </c>
      <c r="G9" s="48"/>
      <c r="H9" s="53">
        <f>SUM(H8:H8)</f>
        <v>3183.2</v>
      </c>
      <c r="I9" s="54"/>
    </row>
    <row r="10" ht="12.75" customHeight="1" spans="7:7">
      <c r="G10" s="5"/>
    </row>
    <row r="11" s="3" customFormat="1" ht="20.1" customHeight="1" spans="1:11">
      <c r="A11" s="3" t="s">
        <v>50</v>
      </c>
      <c r="H11" s="3" t="s">
        <v>51</v>
      </c>
      <c r="K11" s="5"/>
    </row>
    <row r="12" s="3" customFormat="1" ht="20.1" customHeight="1" spans="1:11">
      <c r="A12" s="3" t="s">
        <v>52</v>
      </c>
      <c r="H12" s="3" t="s">
        <v>52</v>
      </c>
      <c r="K12" s="5"/>
    </row>
    <row r="13" s="4" customFormat="1" ht="20.1" customHeight="1" spans="1:11">
      <c r="A13" s="26" t="s">
        <v>53</v>
      </c>
      <c r="B13" s="27" t="s">
        <v>54</v>
      </c>
      <c r="C13" s="27"/>
      <c r="D13" s="30" t="s">
        <v>0</v>
      </c>
      <c r="K13" s="5"/>
    </row>
    <row r="14" s="4" customFormat="1" ht="20.1" customHeight="1" spans="1:11">
      <c r="A14" s="26"/>
      <c r="B14" s="27" t="s">
        <v>55</v>
      </c>
      <c r="C14" s="27"/>
      <c r="D14" s="68" t="s">
        <v>56</v>
      </c>
      <c r="K14" s="5"/>
    </row>
    <row r="15" s="4" customFormat="1" ht="20.1" customHeight="1" spans="1:11">
      <c r="A15" s="26"/>
      <c r="B15" s="27" t="s">
        <v>57</v>
      </c>
      <c r="C15" s="27"/>
      <c r="D15" s="30" t="s">
        <v>58</v>
      </c>
      <c r="H15" s="33"/>
      <c r="I15" s="32"/>
      <c r="K15" s="5"/>
    </row>
    <row r="16" s="4" customFormat="1" ht="20.1" customHeight="1" spans="1:11">
      <c r="A16" s="26"/>
      <c r="B16" s="27" t="s">
        <v>59</v>
      </c>
      <c r="C16" s="27"/>
      <c r="D16" s="30" t="s">
        <v>60</v>
      </c>
      <c r="K16" s="5"/>
    </row>
    <row r="17" s="4" customFormat="1" ht="20.1" customHeight="1" spans="1:11">
      <c r="A17" s="30" t="s">
        <v>61</v>
      </c>
      <c r="K17" s="5"/>
    </row>
    <row r="18" s="4" customFormat="1" ht="20.1" customHeight="1" spans="2:11">
      <c r="B18" s="30" t="s">
        <v>62</v>
      </c>
      <c r="E18" s="30"/>
      <c r="F18" s="30"/>
      <c r="K18" s="5"/>
    </row>
  </sheetData>
  <mergeCells count="10">
    <mergeCell ref="A1:I1"/>
    <mergeCell ref="A2:I2"/>
    <mergeCell ref="A9:B9"/>
    <mergeCell ref="C9:E9"/>
    <mergeCell ref="F9:G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2"/>
  <sheetViews>
    <sheetView workbookViewId="0">
      <selection activeCell="E38" sqref="E38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2170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43983</v>
      </c>
      <c r="B8" s="14"/>
      <c r="C8" s="14" t="s">
        <v>2172</v>
      </c>
      <c r="D8" s="15" t="s">
        <v>37</v>
      </c>
      <c r="E8" s="14" t="s">
        <v>80</v>
      </c>
      <c r="F8" s="14">
        <v>16</v>
      </c>
      <c r="G8" s="14" t="s">
        <v>2173</v>
      </c>
      <c r="H8" s="24">
        <v>12.07</v>
      </c>
      <c r="I8" s="24">
        <f t="shared" ref="I8:I32" si="0">F8*H8</f>
        <v>193.12</v>
      </c>
      <c r="J8" s="14"/>
    </row>
    <row r="9" s="2" customFormat="1" ht="24.75" customHeight="1" spans="1:10">
      <c r="A9" s="23">
        <v>43983</v>
      </c>
      <c r="B9" s="14"/>
      <c r="C9" s="14" t="s">
        <v>2172</v>
      </c>
      <c r="D9" s="15" t="s">
        <v>90</v>
      </c>
      <c r="E9" s="14" t="s">
        <v>440</v>
      </c>
      <c r="F9" s="14">
        <v>16</v>
      </c>
      <c r="G9" s="14" t="s">
        <v>2173</v>
      </c>
      <c r="H9" s="24">
        <v>4.12</v>
      </c>
      <c r="I9" s="24">
        <f t="shared" si="0"/>
        <v>65.92</v>
      </c>
      <c r="J9" s="14"/>
    </row>
    <row r="10" s="2" customFormat="1" ht="24.75" customHeight="1" spans="1:10">
      <c r="A10" s="23">
        <v>43988</v>
      </c>
      <c r="B10" s="14"/>
      <c r="C10" s="14" t="s">
        <v>2174</v>
      </c>
      <c r="D10" s="15" t="s">
        <v>31</v>
      </c>
      <c r="E10" s="14" t="s">
        <v>497</v>
      </c>
      <c r="F10" s="14">
        <v>9</v>
      </c>
      <c r="G10" s="14" t="s">
        <v>2173</v>
      </c>
      <c r="H10" s="24">
        <v>1.84</v>
      </c>
      <c r="I10" s="24">
        <f t="shared" si="0"/>
        <v>16.56</v>
      </c>
      <c r="J10" s="14"/>
    </row>
    <row r="11" s="2" customFormat="1" ht="24.75" customHeight="1" spans="1:10">
      <c r="A11" s="23">
        <v>43988</v>
      </c>
      <c r="B11" s="14"/>
      <c r="C11" s="14" t="s">
        <v>2174</v>
      </c>
      <c r="D11" s="15" t="s">
        <v>37</v>
      </c>
      <c r="E11" s="14" t="s">
        <v>107</v>
      </c>
      <c r="F11" s="14">
        <v>4</v>
      </c>
      <c r="G11" s="14" t="s">
        <v>2173</v>
      </c>
      <c r="H11" s="24">
        <v>5</v>
      </c>
      <c r="I11" s="24">
        <f t="shared" si="0"/>
        <v>20</v>
      </c>
      <c r="J11" s="14"/>
    </row>
    <row r="12" s="2" customFormat="1" ht="24.75" customHeight="1" spans="1:10">
      <c r="A12" s="23">
        <v>43988</v>
      </c>
      <c r="B12" s="14"/>
      <c r="C12" s="14" t="s">
        <v>2174</v>
      </c>
      <c r="D12" s="15" t="s">
        <v>85</v>
      </c>
      <c r="E12" s="14" t="s">
        <v>237</v>
      </c>
      <c r="F12" s="14">
        <v>1</v>
      </c>
      <c r="G12" s="14" t="s">
        <v>2173</v>
      </c>
      <c r="H12" s="24">
        <v>24.5</v>
      </c>
      <c r="I12" s="24">
        <f t="shared" si="0"/>
        <v>24.5</v>
      </c>
      <c r="J12" s="14"/>
    </row>
    <row r="13" s="2" customFormat="1" ht="24.75" customHeight="1" spans="1:10">
      <c r="A13" s="23">
        <v>43988</v>
      </c>
      <c r="B13" s="14"/>
      <c r="C13" s="14" t="s">
        <v>2174</v>
      </c>
      <c r="D13" s="15" t="s">
        <v>37</v>
      </c>
      <c r="E13" s="14" t="s">
        <v>468</v>
      </c>
      <c r="F13" s="14">
        <v>3</v>
      </c>
      <c r="G13" s="14" t="s">
        <v>2173</v>
      </c>
      <c r="H13" s="24">
        <v>9.4</v>
      </c>
      <c r="I13" s="24">
        <f t="shared" si="0"/>
        <v>28.2</v>
      </c>
      <c r="J13" s="14"/>
    </row>
    <row r="14" s="2" customFormat="1" ht="24.75" customHeight="1" spans="1:10">
      <c r="A14" s="23">
        <v>43988</v>
      </c>
      <c r="B14" s="14"/>
      <c r="C14" s="14" t="s">
        <v>2174</v>
      </c>
      <c r="D14" s="15" t="s">
        <v>160</v>
      </c>
      <c r="E14" s="14" t="s">
        <v>161</v>
      </c>
      <c r="F14" s="14">
        <v>5</v>
      </c>
      <c r="G14" s="14" t="s">
        <v>2173</v>
      </c>
      <c r="H14" s="24">
        <v>4.63</v>
      </c>
      <c r="I14" s="24">
        <f t="shared" si="0"/>
        <v>23.15</v>
      </c>
      <c r="J14" s="14"/>
    </row>
    <row r="15" s="2" customFormat="1" ht="24.75" customHeight="1" spans="1:10">
      <c r="A15" s="23">
        <v>43988</v>
      </c>
      <c r="B15" s="14"/>
      <c r="C15" s="14" t="s">
        <v>2174</v>
      </c>
      <c r="D15" s="15" t="s">
        <v>90</v>
      </c>
      <c r="E15" s="14" t="s">
        <v>175</v>
      </c>
      <c r="F15" s="14">
        <v>6</v>
      </c>
      <c r="G15" s="14" t="s">
        <v>2173</v>
      </c>
      <c r="H15" s="24">
        <v>6</v>
      </c>
      <c r="I15" s="24">
        <f t="shared" si="0"/>
        <v>36</v>
      </c>
      <c r="J15" s="14"/>
    </row>
    <row r="16" s="2" customFormat="1" ht="24.75" customHeight="1" spans="1:10">
      <c r="A16" s="23">
        <v>43988</v>
      </c>
      <c r="B16" s="14"/>
      <c r="C16" s="14" t="s">
        <v>2174</v>
      </c>
      <c r="D16" s="15" t="s">
        <v>37</v>
      </c>
      <c r="E16" s="14" t="s">
        <v>214</v>
      </c>
      <c r="F16" s="14">
        <v>8</v>
      </c>
      <c r="G16" s="14" t="s">
        <v>2173</v>
      </c>
      <c r="H16" s="24">
        <v>2.9</v>
      </c>
      <c r="I16" s="24">
        <f t="shared" si="0"/>
        <v>23.2</v>
      </c>
      <c r="J16" s="14"/>
    </row>
    <row r="17" s="2" customFormat="1" ht="24.75" customHeight="1" spans="1:10">
      <c r="A17" s="23">
        <v>43988</v>
      </c>
      <c r="B17" s="14"/>
      <c r="C17" s="14" t="s">
        <v>2174</v>
      </c>
      <c r="D17" s="15" t="s">
        <v>37</v>
      </c>
      <c r="E17" s="14" t="s">
        <v>356</v>
      </c>
      <c r="F17" s="14">
        <v>8</v>
      </c>
      <c r="G17" s="14" t="s">
        <v>2173</v>
      </c>
      <c r="H17" s="24">
        <v>7.3</v>
      </c>
      <c r="I17" s="24">
        <f t="shared" si="0"/>
        <v>58.4</v>
      </c>
      <c r="J17" s="14"/>
    </row>
    <row r="18" s="2" customFormat="1" ht="24.75" customHeight="1" spans="1:10">
      <c r="A18" s="23">
        <v>43988</v>
      </c>
      <c r="B18" s="14"/>
      <c r="C18" s="14" t="s">
        <v>2174</v>
      </c>
      <c r="D18" s="15" t="s">
        <v>145</v>
      </c>
      <c r="E18" s="14" t="s">
        <v>409</v>
      </c>
      <c r="F18" s="14">
        <v>4</v>
      </c>
      <c r="G18" s="14" t="s">
        <v>2173</v>
      </c>
      <c r="H18" s="24">
        <v>9.31</v>
      </c>
      <c r="I18" s="24">
        <f t="shared" si="0"/>
        <v>37.24</v>
      </c>
      <c r="J18" s="14"/>
    </row>
    <row r="19" s="2" customFormat="1" ht="24.75" customHeight="1" spans="1:10">
      <c r="A19" s="23">
        <v>43988</v>
      </c>
      <c r="B19" s="14"/>
      <c r="C19" s="14" t="s">
        <v>2174</v>
      </c>
      <c r="D19" s="15" t="s">
        <v>37</v>
      </c>
      <c r="E19" s="14" t="s">
        <v>245</v>
      </c>
      <c r="F19" s="14">
        <v>2</v>
      </c>
      <c r="G19" s="14" t="s">
        <v>2173</v>
      </c>
      <c r="H19" s="24">
        <v>4.18</v>
      </c>
      <c r="I19" s="24">
        <f t="shared" si="0"/>
        <v>8.36</v>
      </c>
      <c r="J19" s="14"/>
    </row>
    <row r="20" s="2" customFormat="1" ht="24.75" customHeight="1" spans="1:10">
      <c r="A20" s="23">
        <v>43988</v>
      </c>
      <c r="B20" s="14"/>
      <c r="C20" s="14" t="s">
        <v>2174</v>
      </c>
      <c r="D20" s="15" t="s">
        <v>37</v>
      </c>
      <c r="E20" s="14" t="s">
        <v>38</v>
      </c>
      <c r="F20" s="14">
        <v>16</v>
      </c>
      <c r="G20" s="14" t="s">
        <v>2173</v>
      </c>
      <c r="H20" s="24">
        <v>4</v>
      </c>
      <c r="I20" s="24">
        <f t="shared" si="0"/>
        <v>64</v>
      </c>
      <c r="J20" s="14"/>
    </row>
    <row r="21" s="2" customFormat="1" ht="24.75" customHeight="1" spans="1:10">
      <c r="A21" s="23">
        <v>43988</v>
      </c>
      <c r="B21" s="14"/>
      <c r="C21" s="14" t="s">
        <v>2174</v>
      </c>
      <c r="D21" s="15" t="s">
        <v>100</v>
      </c>
      <c r="E21" s="14" t="s">
        <v>324</v>
      </c>
      <c r="F21" s="14">
        <v>3</v>
      </c>
      <c r="G21" s="14" t="s">
        <v>2173</v>
      </c>
      <c r="H21" s="24">
        <v>795.8</v>
      </c>
      <c r="I21" s="24">
        <f t="shared" si="0"/>
        <v>2387.4</v>
      </c>
      <c r="J21" s="14"/>
    </row>
    <row r="22" s="2" customFormat="1" ht="24.75" customHeight="1" spans="1:10">
      <c r="A22" s="23">
        <v>43988</v>
      </c>
      <c r="B22" s="14"/>
      <c r="C22" s="14" t="s">
        <v>2174</v>
      </c>
      <c r="D22" s="15" t="s">
        <v>145</v>
      </c>
      <c r="E22" s="14" t="s">
        <v>146</v>
      </c>
      <c r="F22" s="14">
        <v>15</v>
      </c>
      <c r="G22" s="14" t="s">
        <v>2173</v>
      </c>
      <c r="H22" s="24">
        <v>9.74</v>
      </c>
      <c r="I22" s="24">
        <f t="shared" si="0"/>
        <v>146.1</v>
      </c>
      <c r="J22" s="14"/>
    </row>
    <row r="23" s="2" customFormat="1" ht="24.75" customHeight="1" spans="1:10">
      <c r="A23" s="23">
        <v>43988</v>
      </c>
      <c r="B23" s="14"/>
      <c r="C23" s="14" t="s">
        <v>2174</v>
      </c>
      <c r="D23" s="15" t="s">
        <v>184</v>
      </c>
      <c r="E23" s="14" t="s">
        <v>185</v>
      </c>
      <c r="F23" s="14">
        <v>6</v>
      </c>
      <c r="G23" s="14" t="s">
        <v>2173</v>
      </c>
      <c r="H23" s="24">
        <v>13</v>
      </c>
      <c r="I23" s="24">
        <f t="shared" si="0"/>
        <v>78</v>
      </c>
      <c r="J23" s="14"/>
    </row>
    <row r="24" s="2" customFormat="1" ht="24.75" customHeight="1" spans="1:10">
      <c r="A24" s="23">
        <v>43988</v>
      </c>
      <c r="B24" s="14"/>
      <c r="C24" s="14" t="s">
        <v>2174</v>
      </c>
      <c r="D24" s="15" t="s">
        <v>90</v>
      </c>
      <c r="E24" s="14" t="s">
        <v>91</v>
      </c>
      <c r="F24" s="14">
        <v>4</v>
      </c>
      <c r="G24" s="14" t="s">
        <v>2173</v>
      </c>
      <c r="H24" s="24">
        <v>4.3</v>
      </c>
      <c r="I24" s="24">
        <f t="shared" si="0"/>
        <v>17.2</v>
      </c>
      <c r="J24" s="14"/>
    </row>
    <row r="25" s="2" customFormat="1" ht="24.75" customHeight="1" spans="1:10">
      <c r="A25" s="23">
        <v>43988</v>
      </c>
      <c r="B25" s="14"/>
      <c r="C25" s="14" t="s">
        <v>2174</v>
      </c>
      <c r="D25" s="15" t="s">
        <v>333</v>
      </c>
      <c r="E25" s="14" t="s">
        <v>334</v>
      </c>
      <c r="F25" s="14">
        <v>6</v>
      </c>
      <c r="G25" s="14" t="s">
        <v>2173</v>
      </c>
      <c r="H25" s="24">
        <v>3.7</v>
      </c>
      <c r="I25" s="24">
        <f t="shared" si="0"/>
        <v>22.2</v>
      </c>
      <c r="J25" s="14"/>
    </row>
    <row r="26" s="2" customFormat="1" ht="24.75" customHeight="1" spans="1:10">
      <c r="A26" s="23">
        <v>43988</v>
      </c>
      <c r="B26" s="14"/>
      <c r="C26" s="14" t="s">
        <v>2174</v>
      </c>
      <c r="D26" s="15" t="s">
        <v>37</v>
      </c>
      <c r="E26" s="14" t="s">
        <v>597</v>
      </c>
      <c r="F26" s="14">
        <v>12</v>
      </c>
      <c r="G26" s="14" t="s">
        <v>2173</v>
      </c>
      <c r="H26" s="24">
        <v>2.9</v>
      </c>
      <c r="I26" s="24">
        <f t="shared" si="0"/>
        <v>34.8</v>
      </c>
      <c r="J26" s="14"/>
    </row>
    <row r="27" s="2" customFormat="1" ht="24.75" customHeight="1" spans="1:10">
      <c r="A27" s="23">
        <v>43988</v>
      </c>
      <c r="B27" s="14"/>
      <c r="C27" s="14" t="s">
        <v>2174</v>
      </c>
      <c r="D27" s="15" t="s">
        <v>73</v>
      </c>
      <c r="E27" s="14" t="s">
        <v>407</v>
      </c>
      <c r="F27" s="14">
        <v>3</v>
      </c>
      <c r="G27" s="14" t="s">
        <v>2173</v>
      </c>
      <c r="H27" s="24">
        <v>4</v>
      </c>
      <c r="I27" s="24">
        <f t="shared" si="0"/>
        <v>12</v>
      </c>
      <c r="J27" s="14"/>
    </row>
    <row r="28" s="2" customFormat="1" ht="24.75" customHeight="1" spans="1:10">
      <c r="A28" s="23">
        <v>43993</v>
      </c>
      <c r="B28" s="14"/>
      <c r="C28" s="14" t="s">
        <v>2174</v>
      </c>
      <c r="D28" s="15" t="s">
        <v>37</v>
      </c>
      <c r="E28" s="14" t="s">
        <v>76</v>
      </c>
      <c r="F28" s="14">
        <v>8</v>
      </c>
      <c r="G28" s="14" t="s">
        <v>2173</v>
      </c>
      <c r="H28" s="24">
        <v>11.37</v>
      </c>
      <c r="I28" s="24">
        <f t="shared" si="0"/>
        <v>90.96</v>
      </c>
      <c r="J28" s="14"/>
    </row>
    <row r="29" s="2" customFormat="1" ht="24.75" customHeight="1" spans="1:10">
      <c r="A29" s="23">
        <v>43993</v>
      </c>
      <c r="B29" s="14"/>
      <c r="C29" s="14" t="s">
        <v>2174</v>
      </c>
      <c r="D29" s="15" t="s">
        <v>73</v>
      </c>
      <c r="E29" s="14" t="s">
        <v>403</v>
      </c>
      <c r="F29" s="14">
        <v>3</v>
      </c>
      <c r="G29" s="14" t="s">
        <v>2173</v>
      </c>
      <c r="H29" s="24">
        <v>4.3</v>
      </c>
      <c r="I29" s="24">
        <f t="shared" si="0"/>
        <v>12.9</v>
      </c>
      <c r="J29" s="14"/>
    </row>
    <row r="30" s="2" customFormat="1" ht="24.75" customHeight="1" spans="1:10">
      <c r="A30" s="23">
        <v>43993</v>
      </c>
      <c r="B30" s="14"/>
      <c r="C30" s="14" t="s">
        <v>2174</v>
      </c>
      <c r="D30" s="15" t="s">
        <v>73</v>
      </c>
      <c r="E30" s="14" t="s">
        <v>74</v>
      </c>
      <c r="F30" s="14">
        <v>1</v>
      </c>
      <c r="G30" s="14" t="s">
        <v>2173</v>
      </c>
      <c r="H30" s="24">
        <v>3.4</v>
      </c>
      <c r="I30" s="24">
        <f t="shared" si="0"/>
        <v>3.4</v>
      </c>
      <c r="J30" s="14"/>
    </row>
    <row r="31" s="2" customFormat="1" ht="24.75" customHeight="1" spans="1:10">
      <c r="A31" s="23">
        <v>44003</v>
      </c>
      <c r="B31" s="14"/>
      <c r="C31" s="14" t="s">
        <v>2175</v>
      </c>
      <c r="D31" s="15" t="s">
        <v>37</v>
      </c>
      <c r="E31" s="14" t="s">
        <v>80</v>
      </c>
      <c r="F31" s="14">
        <v>4</v>
      </c>
      <c r="G31" s="14" t="s">
        <v>2173</v>
      </c>
      <c r="H31" s="24">
        <v>12.07</v>
      </c>
      <c r="I31" s="24">
        <f t="shared" si="0"/>
        <v>48.28</v>
      </c>
      <c r="J31" s="14"/>
    </row>
    <row r="32" s="2" customFormat="1" ht="24.75" customHeight="1" spans="1:10">
      <c r="A32" s="23">
        <v>44003</v>
      </c>
      <c r="B32" s="14"/>
      <c r="C32" s="14" t="s">
        <v>2176</v>
      </c>
      <c r="D32" s="15" t="s">
        <v>37</v>
      </c>
      <c r="E32" s="14" t="s">
        <v>137</v>
      </c>
      <c r="F32" s="14">
        <v>4</v>
      </c>
      <c r="G32" s="14" t="s">
        <v>2173</v>
      </c>
      <c r="H32" s="24">
        <v>3.6</v>
      </c>
      <c r="I32" s="24">
        <f t="shared" si="0"/>
        <v>14.4</v>
      </c>
      <c r="J32" s="14"/>
    </row>
    <row r="33" s="34" customFormat="1" ht="25.5" customHeight="1" spans="1:10">
      <c r="A33" s="49" t="s">
        <v>48</v>
      </c>
      <c r="B33" s="48"/>
      <c r="C33" s="49" t="str">
        <f>IF(I33&lt;0,"负","")&amp;IF(TRUNC(ROUND(I33,2))=0,"",TEXT(TRUNC(ABS(ROUND(I33,2))),"[DBNum2]")&amp;"元")&amp;IF(ISERR(FIND(".",ROUND(I33,2))),"",TEXT(RIGHT(TRUNC(ROUND(I33,2)*10)),"[DBNum2]"))&amp;IF(ISERR(FIND(".0",TEXT(I33,"0.00"))),"角","")&amp;IF(LEFT(RIGHT(ROUND(I33,2),3))=".",TEXT(RIGHT(ROUND(I33,2)),"[DBNum2]")&amp;"分","整")</f>
        <v>叁仟肆佰陆拾陆元贰角玖分</v>
      </c>
      <c r="D33" s="52"/>
      <c r="E33" s="48"/>
      <c r="F33" s="49" t="s">
        <v>49</v>
      </c>
      <c r="G33" s="52"/>
      <c r="H33" s="48"/>
      <c r="I33" s="53">
        <f>SUM(I8:I32)</f>
        <v>3466.29</v>
      </c>
      <c r="J33" s="54"/>
    </row>
    <row r="34" ht="12.75" customHeight="1" spans="8:8">
      <c r="H34" s="5"/>
    </row>
    <row r="35" s="3" customFormat="1" ht="20.1" customHeight="1" spans="1:12">
      <c r="A35" s="3" t="s">
        <v>50</v>
      </c>
      <c r="D35" s="25"/>
      <c r="I35" s="3" t="s">
        <v>51</v>
      </c>
      <c r="L35" s="5"/>
    </row>
    <row r="36" s="3" customFormat="1" ht="20.1" customHeight="1" spans="1:12">
      <c r="A36" s="3" t="s">
        <v>52</v>
      </c>
      <c r="D36" s="25"/>
      <c r="I36" s="3" t="s">
        <v>52</v>
      </c>
      <c r="L36" s="5"/>
    </row>
    <row r="37" s="4" customFormat="1" ht="20.1" customHeight="1" spans="1:12">
      <c r="A37" s="26" t="s">
        <v>53</v>
      </c>
      <c r="B37" s="27" t="s">
        <v>54</v>
      </c>
      <c r="C37" s="27"/>
      <c r="D37" s="28" t="s">
        <v>0</v>
      </c>
      <c r="L37" s="5"/>
    </row>
    <row r="38" s="4" customFormat="1" ht="20.1" customHeight="1" spans="1:12">
      <c r="A38" s="26"/>
      <c r="B38" s="27" t="s">
        <v>55</v>
      </c>
      <c r="C38" s="27"/>
      <c r="D38" s="29" t="s">
        <v>56</v>
      </c>
      <c r="L38" s="5"/>
    </row>
    <row r="39" s="4" customFormat="1" ht="20.1" customHeight="1" spans="1:12">
      <c r="A39" s="26"/>
      <c r="B39" s="27" t="s">
        <v>57</v>
      </c>
      <c r="C39" s="27"/>
      <c r="D39" s="28" t="s">
        <v>58</v>
      </c>
      <c r="I39" s="33"/>
      <c r="J39" s="32"/>
      <c r="L39" s="5"/>
    </row>
    <row r="40" s="4" customFormat="1" ht="20.1" customHeight="1" spans="1:12">
      <c r="A40" s="26"/>
      <c r="B40" s="27" t="s">
        <v>59</v>
      </c>
      <c r="C40" s="27"/>
      <c r="D40" s="28" t="s">
        <v>60</v>
      </c>
      <c r="L40" s="5"/>
    </row>
    <row r="41" s="4" customFormat="1" ht="20.1" customHeight="1" spans="1:12">
      <c r="A41" s="30" t="s">
        <v>61</v>
      </c>
      <c r="D41" s="31"/>
      <c r="L41" s="5"/>
    </row>
    <row r="42" s="4" customFormat="1" ht="20.1" customHeight="1" spans="2:12">
      <c r="B42" s="30" t="s">
        <v>62</v>
      </c>
      <c r="D42" s="31"/>
      <c r="E42" s="30"/>
      <c r="F42" s="30"/>
      <c r="G42" s="30"/>
      <c r="L42" s="5"/>
    </row>
  </sheetData>
  <mergeCells count="10">
    <mergeCell ref="A1:J1"/>
    <mergeCell ref="A2:J2"/>
    <mergeCell ref="A33:B33"/>
    <mergeCell ref="C33:E33"/>
    <mergeCell ref="F33:H33"/>
    <mergeCell ref="B37:C37"/>
    <mergeCell ref="B38:C38"/>
    <mergeCell ref="B39:C39"/>
    <mergeCell ref="B40:C40"/>
    <mergeCell ref="A37:A40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K9" sqref="K9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3.2181818181818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2177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H3" s="11"/>
    </row>
    <row r="4" s="1" customFormat="1" ht="18" customHeight="1" spans="1:10">
      <c r="A4" s="12" t="s">
        <v>3</v>
      </c>
      <c r="B4" s="12" t="s">
        <v>962</v>
      </c>
      <c r="C4" s="12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2178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43989</v>
      </c>
      <c r="B8" s="14"/>
      <c r="C8" s="14" t="s">
        <v>2179</v>
      </c>
      <c r="D8" s="14" t="s">
        <v>73</v>
      </c>
      <c r="E8" s="14" t="s">
        <v>407</v>
      </c>
      <c r="F8" s="14">
        <v>100</v>
      </c>
      <c r="G8" s="14" t="s">
        <v>2173</v>
      </c>
      <c r="H8" s="24">
        <v>4</v>
      </c>
      <c r="I8" s="24">
        <f>F8*H8</f>
        <v>400</v>
      </c>
      <c r="J8" s="14"/>
    </row>
    <row r="9" s="2" customFormat="1" ht="24.75" customHeight="1" spans="1:10">
      <c r="A9" s="23">
        <v>43992</v>
      </c>
      <c r="B9" s="14"/>
      <c r="C9" s="14" t="s">
        <v>2180</v>
      </c>
      <c r="D9" s="14" t="s">
        <v>73</v>
      </c>
      <c r="E9" s="14" t="s">
        <v>407</v>
      </c>
      <c r="F9" s="14">
        <v>100</v>
      </c>
      <c r="G9" s="14" t="s">
        <v>2173</v>
      </c>
      <c r="H9" s="24">
        <v>4</v>
      </c>
      <c r="I9" s="24">
        <f t="shared" ref="I9" si="0">F9*H9</f>
        <v>400</v>
      </c>
      <c r="J9" s="14"/>
    </row>
    <row r="10" s="34" customFormat="1" ht="25.5" customHeight="1" spans="1:10">
      <c r="A10" s="49" t="s">
        <v>48</v>
      </c>
      <c r="B10" s="48"/>
      <c r="C10" s="49" t="str">
        <f>IF(I10&lt;0,"负","")&amp;IF(TRUNC(ROUND(I10,2))=0,"",TEXT(TRUNC(ABS(ROUND(I10,2))),"[DBNum2]")&amp;"元")&amp;IF(ISERR(FIND(".",ROUND(I10,2))),"",TEXT(RIGHT(TRUNC(ROUND(I10,2)*10)),"[DBNum2]"))&amp;IF(ISERR(FIND(".0",TEXT(I10,"0.00"))),"角","")&amp;IF(LEFT(RIGHT(ROUND(I10,2),3))=".",TEXT(RIGHT(ROUND(I10,2)),"[DBNum2]")&amp;"分","整")</f>
        <v>捌佰元整</v>
      </c>
      <c r="D10" s="52"/>
      <c r="E10" s="48"/>
      <c r="F10" s="49" t="s">
        <v>49</v>
      </c>
      <c r="G10" s="52"/>
      <c r="H10" s="48"/>
      <c r="I10" s="53">
        <f>SUM(I8:I9)</f>
        <v>800</v>
      </c>
      <c r="J10" s="54"/>
    </row>
    <row r="11" ht="12.75" customHeight="1" spans="8:8">
      <c r="H11" s="5"/>
    </row>
    <row r="12" s="3" customFormat="1" ht="20.1" customHeight="1" spans="1:12">
      <c r="A12" s="3" t="s">
        <v>50</v>
      </c>
      <c r="I12" s="3" t="s">
        <v>51</v>
      </c>
      <c r="L12" s="5"/>
    </row>
    <row r="13" s="3" customFormat="1" ht="20.1" customHeight="1" spans="1:12">
      <c r="A13" s="3" t="s">
        <v>52</v>
      </c>
      <c r="I13" s="3" t="s">
        <v>52</v>
      </c>
      <c r="L13" s="5"/>
    </row>
    <row r="14" s="4" customFormat="1" ht="20.1" customHeight="1" spans="1:12">
      <c r="A14" s="26" t="s">
        <v>53</v>
      </c>
      <c r="B14" s="27" t="s">
        <v>54</v>
      </c>
      <c r="C14" s="27"/>
      <c r="D14" s="30" t="s">
        <v>0</v>
      </c>
      <c r="L14" s="5"/>
    </row>
    <row r="15" s="4" customFormat="1" ht="20.1" customHeight="1" spans="1:12">
      <c r="A15" s="26"/>
      <c r="B15" s="27" t="s">
        <v>55</v>
      </c>
      <c r="C15" s="27"/>
      <c r="D15" s="68" t="s">
        <v>56</v>
      </c>
      <c r="L15" s="5"/>
    </row>
    <row r="16" s="4" customFormat="1" ht="20.1" customHeight="1" spans="1:12">
      <c r="A16" s="26"/>
      <c r="B16" s="27" t="s">
        <v>57</v>
      </c>
      <c r="C16" s="27"/>
      <c r="D16" s="30" t="s">
        <v>58</v>
      </c>
      <c r="I16" s="33"/>
      <c r="J16" s="32"/>
      <c r="L16" s="5"/>
    </row>
    <row r="17" s="4" customFormat="1" ht="20.1" customHeight="1" spans="1:12">
      <c r="A17" s="26"/>
      <c r="B17" s="27" t="s">
        <v>59</v>
      </c>
      <c r="C17" s="27"/>
      <c r="D17" s="30" t="s">
        <v>60</v>
      </c>
      <c r="L17" s="5"/>
    </row>
    <row r="18" s="4" customFormat="1" ht="20.1" customHeight="1" spans="1:12">
      <c r="A18" s="30" t="s">
        <v>61</v>
      </c>
      <c r="L18" s="5"/>
    </row>
    <row r="19" s="4" customFormat="1" ht="20.1" customHeight="1" spans="2:12">
      <c r="B19" s="30" t="s">
        <v>62</v>
      </c>
      <c r="E19" s="30"/>
      <c r="F19" s="30"/>
      <c r="G19" s="30"/>
      <c r="L19" s="5"/>
    </row>
  </sheetData>
  <mergeCells count="10">
    <mergeCell ref="A1:J1"/>
    <mergeCell ref="A2:J2"/>
    <mergeCell ref="A10:B10"/>
    <mergeCell ref="C10:E10"/>
    <mergeCell ref="F10:H10"/>
    <mergeCell ref="B14:C14"/>
    <mergeCell ref="B15:C15"/>
    <mergeCell ref="B16:C16"/>
    <mergeCell ref="B17:C17"/>
    <mergeCell ref="A14:A17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6"/>
  <sheetViews>
    <sheetView workbookViewId="0">
      <selection activeCell="J10" sqref="J10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2181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43983</v>
      </c>
      <c r="B8" s="14"/>
      <c r="C8" s="14" t="s">
        <v>2172</v>
      </c>
      <c r="D8" s="15" t="s">
        <v>98</v>
      </c>
      <c r="E8" s="14" t="s">
        <v>425</v>
      </c>
      <c r="F8" s="14">
        <v>2</v>
      </c>
      <c r="G8" s="14" t="s">
        <v>2173</v>
      </c>
      <c r="H8" s="24">
        <v>1.75</v>
      </c>
      <c r="I8" s="24">
        <f t="shared" ref="I8:I26" si="0">F8*H8</f>
        <v>3.5</v>
      </c>
      <c r="J8" s="14"/>
    </row>
    <row r="9" s="2" customFormat="1" ht="24.75" customHeight="1" spans="1:10">
      <c r="A9" s="23">
        <v>43983</v>
      </c>
      <c r="B9" s="14"/>
      <c r="C9" s="14" t="s">
        <v>2172</v>
      </c>
      <c r="D9" s="15" t="s">
        <v>37</v>
      </c>
      <c r="E9" s="14" t="s">
        <v>143</v>
      </c>
      <c r="F9" s="14">
        <v>4</v>
      </c>
      <c r="G9" s="14" t="s">
        <v>2173</v>
      </c>
      <c r="H9" s="24">
        <v>4.38</v>
      </c>
      <c r="I9" s="24">
        <f t="shared" si="0"/>
        <v>17.52</v>
      </c>
      <c r="J9" s="14"/>
    </row>
    <row r="10" s="2" customFormat="1" ht="24.75" customHeight="1" spans="1:10">
      <c r="A10" s="23">
        <v>43983</v>
      </c>
      <c r="B10" s="14"/>
      <c r="C10" s="14" t="s">
        <v>2174</v>
      </c>
      <c r="D10" s="15" t="s">
        <v>37</v>
      </c>
      <c r="E10" s="14" t="s">
        <v>300</v>
      </c>
      <c r="F10" s="14">
        <v>6</v>
      </c>
      <c r="G10" s="14" t="s">
        <v>2173</v>
      </c>
      <c r="H10" s="24">
        <v>3.4</v>
      </c>
      <c r="I10" s="24">
        <f t="shared" si="0"/>
        <v>20.4</v>
      </c>
      <c r="J10" s="14"/>
    </row>
    <row r="11" s="2" customFormat="1" ht="24.75" customHeight="1" spans="1:10">
      <c r="A11" s="23">
        <v>43983</v>
      </c>
      <c r="B11" s="14"/>
      <c r="C11" s="14" t="s">
        <v>2174</v>
      </c>
      <c r="D11" s="15" t="s">
        <v>82</v>
      </c>
      <c r="E11" s="14" t="s">
        <v>199</v>
      </c>
      <c r="F11" s="14">
        <v>6</v>
      </c>
      <c r="G11" s="14" t="s">
        <v>2173</v>
      </c>
      <c r="H11" s="24">
        <v>2.53</v>
      </c>
      <c r="I11" s="24">
        <f t="shared" si="0"/>
        <v>15.18</v>
      </c>
      <c r="J11" s="14"/>
    </row>
    <row r="12" s="2" customFormat="1" ht="24.75" customHeight="1" spans="1:10">
      <c r="A12" s="23">
        <v>43983</v>
      </c>
      <c r="B12" s="14"/>
      <c r="C12" s="14" t="s">
        <v>2174</v>
      </c>
      <c r="D12" s="15" t="s">
        <v>31</v>
      </c>
      <c r="E12" s="14" t="s">
        <v>32</v>
      </c>
      <c r="F12" s="14">
        <v>4</v>
      </c>
      <c r="G12" s="14" t="s">
        <v>2173</v>
      </c>
      <c r="H12" s="24">
        <v>2.18</v>
      </c>
      <c r="I12" s="24">
        <f t="shared" si="0"/>
        <v>8.72</v>
      </c>
      <c r="J12" s="14"/>
    </row>
    <row r="13" s="2" customFormat="1" ht="24.75" customHeight="1" spans="1:10">
      <c r="A13" s="23">
        <v>43983</v>
      </c>
      <c r="B13" s="14"/>
      <c r="C13" s="14" t="s">
        <v>2174</v>
      </c>
      <c r="D13" s="15" t="s">
        <v>37</v>
      </c>
      <c r="E13" s="14" t="s">
        <v>481</v>
      </c>
      <c r="F13" s="14">
        <v>2</v>
      </c>
      <c r="G13" s="14" t="s">
        <v>2173</v>
      </c>
      <c r="H13" s="24">
        <v>4.72</v>
      </c>
      <c r="I13" s="24">
        <f t="shared" si="0"/>
        <v>9.44</v>
      </c>
      <c r="J13" s="14"/>
    </row>
    <row r="14" s="2" customFormat="1" ht="24.75" customHeight="1" spans="1:10">
      <c r="A14" s="23">
        <v>43984</v>
      </c>
      <c r="B14" s="14"/>
      <c r="C14" s="14" t="s">
        <v>2174</v>
      </c>
      <c r="D14" s="15" t="s">
        <v>100</v>
      </c>
      <c r="E14" s="14" t="s">
        <v>101</v>
      </c>
      <c r="F14" s="14">
        <v>1</v>
      </c>
      <c r="G14" s="14" t="s">
        <v>2173</v>
      </c>
      <c r="H14" s="24">
        <v>1164</v>
      </c>
      <c r="I14" s="24">
        <f t="shared" si="0"/>
        <v>1164</v>
      </c>
      <c r="J14" s="14"/>
    </row>
    <row r="15" s="2" customFormat="1" ht="24.75" customHeight="1" spans="1:10">
      <c r="A15" s="23">
        <v>43983</v>
      </c>
      <c r="B15" s="14"/>
      <c r="C15" s="14" t="s">
        <v>2174</v>
      </c>
      <c r="D15" s="15" t="s">
        <v>31</v>
      </c>
      <c r="E15" s="14" t="s">
        <v>230</v>
      </c>
      <c r="F15" s="14">
        <v>4</v>
      </c>
      <c r="G15" s="14" t="s">
        <v>2173</v>
      </c>
      <c r="H15" s="24">
        <v>1.84</v>
      </c>
      <c r="I15" s="24">
        <f t="shared" si="0"/>
        <v>7.36</v>
      </c>
      <c r="J15" s="14"/>
    </row>
    <row r="16" s="2" customFormat="1" ht="24.75" customHeight="1" spans="1:10">
      <c r="A16" s="23">
        <v>43983</v>
      </c>
      <c r="B16" s="14"/>
      <c r="C16" s="14" t="s">
        <v>2174</v>
      </c>
      <c r="D16" s="15" t="s">
        <v>37</v>
      </c>
      <c r="E16" s="14" t="s">
        <v>137</v>
      </c>
      <c r="F16" s="14">
        <v>4</v>
      </c>
      <c r="G16" s="14" t="s">
        <v>2173</v>
      </c>
      <c r="H16" s="24">
        <v>3.6</v>
      </c>
      <c r="I16" s="24">
        <f t="shared" si="0"/>
        <v>14.4</v>
      </c>
      <c r="J16" s="14"/>
    </row>
    <row r="17" s="2" customFormat="1" ht="24.75" customHeight="1" spans="1:10">
      <c r="A17" s="23">
        <v>43984</v>
      </c>
      <c r="B17" s="14"/>
      <c r="C17" s="14" t="s">
        <v>2174</v>
      </c>
      <c r="D17" s="15" t="s">
        <v>100</v>
      </c>
      <c r="E17" s="14" t="s">
        <v>101</v>
      </c>
      <c r="F17" s="14">
        <v>1</v>
      </c>
      <c r="G17" s="14" t="s">
        <v>2173</v>
      </c>
      <c r="H17" s="24">
        <v>1164</v>
      </c>
      <c r="I17" s="24">
        <f t="shared" si="0"/>
        <v>1164</v>
      </c>
      <c r="J17" s="14"/>
    </row>
    <row r="18" s="2" customFormat="1" ht="24.75" customHeight="1" spans="1:10">
      <c r="A18" s="23">
        <v>43986</v>
      </c>
      <c r="B18" s="14"/>
      <c r="C18" s="14" t="s">
        <v>2174</v>
      </c>
      <c r="D18" s="15" t="s">
        <v>85</v>
      </c>
      <c r="E18" s="14" t="s">
        <v>237</v>
      </c>
      <c r="F18" s="14">
        <v>1</v>
      </c>
      <c r="G18" s="14" t="s">
        <v>2173</v>
      </c>
      <c r="H18" s="24">
        <v>24.5</v>
      </c>
      <c r="I18" s="24">
        <f t="shared" si="0"/>
        <v>24.5</v>
      </c>
      <c r="J18" s="14"/>
    </row>
    <row r="19" s="2" customFormat="1" ht="24.75" customHeight="1" spans="1:10">
      <c r="A19" s="23">
        <v>43986</v>
      </c>
      <c r="B19" s="14"/>
      <c r="C19" s="14" t="s">
        <v>2174</v>
      </c>
      <c r="D19" s="15" t="s">
        <v>192</v>
      </c>
      <c r="E19" s="14" t="s">
        <v>193</v>
      </c>
      <c r="F19" s="14">
        <v>3</v>
      </c>
      <c r="G19" s="14" t="s">
        <v>2173</v>
      </c>
      <c r="H19" s="24">
        <v>43.83</v>
      </c>
      <c r="I19" s="24">
        <f t="shared" si="0"/>
        <v>131.49</v>
      </c>
      <c r="J19" s="14"/>
    </row>
    <row r="20" s="2" customFormat="1" ht="24.75" customHeight="1" spans="1:10">
      <c r="A20" s="23">
        <v>43986</v>
      </c>
      <c r="B20" s="14"/>
      <c r="C20" s="14" t="s">
        <v>2174</v>
      </c>
      <c r="D20" s="15" t="s">
        <v>167</v>
      </c>
      <c r="E20" s="14" t="s">
        <v>2182</v>
      </c>
      <c r="F20" s="14">
        <v>5</v>
      </c>
      <c r="G20" s="14" t="s">
        <v>2173</v>
      </c>
      <c r="H20" s="24">
        <v>35</v>
      </c>
      <c r="I20" s="24">
        <f t="shared" si="0"/>
        <v>175</v>
      </c>
      <c r="J20" s="14"/>
    </row>
    <row r="21" s="2" customFormat="1" ht="24.75" customHeight="1" spans="1:10">
      <c r="A21" s="23">
        <v>43984</v>
      </c>
      <c r="B21" s="14"/>
      <c r="C21" s="14" t="s">
        <v>2174</v>
      </c>
      <c r="D21" s="15" t="s">
        <v>100</v>
      </c>
      <c r="E21" s="14" t="s">
        <v>101</v>
      </c>
      <c r="F21" s="14">
        <v>1</v>
      </c>
      <c r="G21" s="14" t="s">
        <v>2173</v>
      </c>
      <c r="H21" s="24">
        <v>1164</v>
      </c>
      <c r="I21" s="24">
        <f t="shared" si="0"/>
        <v>1164</v>
      </c>
      <c r="J21" s="14"/>
    </row>
    <row r="22" s="2" customFormat="1" ht="24.75" customHeight="1" spans="1:10">
      <c r="A22" s="23">
        <v>43985</v>
      </c>
      <c r="B22" s="14"/>
      <c r="C22" s="14" t="s">
        <v>2174</v>
      </c>
      <c r="D22" s="15" t="s">
        <v>100</v>
      </c>
      <c r="E22" s="14" t="s">
        <v>324</v>
      </c>
      <c r="F22" s="14">
        <v>5</v>
      </c>
      <c r="G22" s="14" t="s">
        <v>2173</v>
      </c>
      <c r="H22" s="24">
        <v>795.8</v>
      </c>
      <c r="I22" s="24">
        <f t="shared" si="0"/>
        <v>3979</v>
      </c>
      <c r="J22" s="14"/>
    </row>
    <row r="23" s="2" customFormat="1" ht="24.75" customHeight="1" spans="1:10">
      <c r="A23" s="23">
        <v>43990</v>
      </c>
      <c r="B23" s="14"/>
      <c r="C23" s="14" t="s">
        <v>2174</v>
      </c>
      <c r="D23" s="15" t="s">
        <v>1434</v>
      </c>
      <c r="E23" s="14" t="s">
        <v>1435</v>
      </c>
      <c r="F23" s="14">
        <v>2</v>
      </c>
      <c r="G23" s="14" t="s">
        <v>2173</v>
      </c>
      <c r="H23" s="24">
        <v>152.55</v>
      </c>
      <c r="I23" s="24">
        <f t="shared" si="0"/>
        <v>305.1</v>
      </c>
      <c r="J23" s="14"/>
    </row>
    <row r="24" s="2" customFormat="1" ht="24.75" customHeight="1" spans="1:10">
      <c r="A24" s="23">
        <v>43986</v>
      </c>
      <c r="B24" s="14"/>
      <c r="C24" s="14" t="s">
        <v>2174</v>
      </c>
      <c r="D24" s="15" t="s">
        <v>997</v>
      </c>
      <c r="E24" s="14" t="s">
        <v>998</v>
      </c>
      <c r="F24" s="14">
        <v>1</v>
      </c>
      <c r="G24" s="14" t="s">
        <v>2173</v>
      </c>
      <c r="H24" s="24">
        <v>112</v>
      </c>
      <c r="I24" s="24">
        <f t="shared" si="0"/>
        <v>112</v>
      </c>
      <c r="J24" s="14"/>
    </row>
    <row r="25" s="2" customFormat="1" ht="24.75" customHeight="1" spans="1:10">
      <c r="A25" s="23">
        <v>43986</v>
      </c>
      <c r="B25" s="14"/>
      <c r="C25" s="14" t="s">
        <v>2174</v>
      </c>
      <c r="D25" s="15" t="s">
        <v>2183</v>
      </c>
      <c r="E25" s="14" t="s">
        <v>2184</v>
      </c>
      <c r="F25" s="14">
        <v>1</v>
      </c>
      <c r="G25" s="14" t="s">
        <v>2173</v>
      </c>
      <c r="H25" s="24">
        <v>197</v>
      </c>
      <c r="I25" s="24">
        <f t="shared" si="0"/>
        <v>197</v>
      </c>
      <c r="J25" s="14"/>
    </row>
    <row r="26" s="2" customFormat="1" ht="24.75" customHeight="1" spans="1:10">
      <c r="A26" s="23">
        <v>43986</v>
      </c>
      <c r="B26" s="14"/>
      <c r="C26" s="14" t="s">
        <v>2174</v>
      </c>
      <c r="D26" s="15" t="s">
        <v>269</v>
      </c>
      <c r="E26" s="14" t="s">
        <v>2185</v>
      </c>
      <c r="F26" s="14">
        <v>1</v>
      </c>
      <c r="G26" s="14" t="s">
        <v>2173</v>
      </c>
      <c r="H26" s="24">
        <v>64</v>
      </c>
      <c r="I26" s="24">
        <f t="shared" si="0"/>
        <v>64</v>
      </c>
      <c r="J26" s="14"/>
    </row>
    <row r="27" s="34" customFormat="1" ht="25.5" customHeight="1" spans="1:10">
      <c r="A27" s="49" t="s">
        <v>48</v>
      </c>
      <c r="B27" s="48"/>
      <c r="C27" s="49" t="str">
        <f>IF(I27&lt;0,"负","")&amp;IF(TRUNC(ROUND(I27,2))=0,"",TEXT(TRUNC(ABS(ROUND(I27,2))),"[DBNum2]")&amp;"元")&amp;IF(ISERR(FIND(".",ROUND(I27,2))),"",TEXT(RIGHT(TRUNC(ROUND(I27,2)*10)),"[DBNum2]"))&amp;IF(ISERR(FIND(".0",TEXT(I27,"0.00"))),"角","")&amp;IF(LEFT(RIGHT(ROUND(I27,2),3))=".",TEXT(RIGHT(ROUND(I27,2)),"[DBNum2]")&amp;"分","整")</f>
        <v>捌仟伍佰柒拾陆元陆角壹分</v>
      </c>
      <c r="D27" s="52"/>
      <c r="E27" s="48"/>
      <c r="F27" s="49" t="s">
        <v>49</v>
      </c>
      <c r="G27" s="52"/>
      <c r="H27" s="48"/>
      <c r="I27" s="53">
        <f>SUM(I8:I26)</f>
        <v>8576.61</v>
      </c>
      <c r="J27" s="54"/>
    </row>
    <row r="28" ht="12.75" customHeight="1" spans="8:8">
      <c r="H28" s="5"/>
    </row>
    <row r="29" s="3" customFormat="1" ht="20.1" customHeight="1" spans="1:12">
      <c r="A29" s="3" t="s">
        <v>50</v>
      </c>
      <c r="D29" s="25"/>
      <c r="I29" s="3" t="s">
        <v>51</v>
      </c>
      <c r="L29" s="5"/>
    </row>
    <row r="30" s="3" customFormat="1" ht="20.1" customHeight="1" spans="1:12">
      <c r="A30" s="3" t="s">
        <v>52</v>
      </c>
      <c r="D30" s="25"/>
      <c r="I30" s="3" t="s">
        <v>52</v>
      </c>
      <c r="L30" s="5"/>
    </row>
    <row r="31" s="4" customFormat="1" ht="20.1" customHeight="1" spans="1:12">
      <c r="A31" s="26" t="s">
        <v>53</v>
      </c>
      <c r="B31" s="27" t="s">
        <v>54</v>
      </c>
      <c r="C31" s="27"/>
      <c r="D31" s="28" t="s">
        <v>0</v>
      </c>
      <c r="L31" s="5"/>
    </row>
    <row r="32" s="4" customFormat="1" ht="20.1" customHeight="1" spans="1:12">
      <c r="A32" s="26"/>
      <c r="B32" s="27" t="s">
        <v>55</v>
      </c>
      <c r="C32" s="27"/>
      <c r="D32" s="29" t="s">
        <v>56</v>
      </c>
      <c r="L32" s="5"/>
    </row>
    <row r="33" s="4" customFormat="1" ht="20.1" customHeight="1" spans="1:12">
      <c r="A33" s="26"/>
      <c r="B33" s="27" t="s">
        <v>57</v>
      </c>
      <c r="C33" s="27"/>
      <c r="D33" s="28" t="s">
        <v>58</v>
      </c>
      <c r="I33" s="33"/>
      <c r="J33" s="32"/>
      <c r="L33" s="5"/>
    </row>
    <row r="34" s="4" customFormat="1" ht="20.1" customHeight="1" spans="1:12">
      <c r="A34" s="26"/>
      <c r="B34" s="27" t="s">
        <v>59</v>
      </c>
      <c r="C34" s="27"/>
      <c r="D34" s="28" t="s">
        <v>60</v>
      </c>
      <c r="L34" s="5"/>
    </row>
    <row r="35" s="4" customFormat="1" ht="20.1" customHeight="1" spans="1:12">
      <c r="A35" s="30" t="s">
        <v>61</v>
      </c>
      <c r="D35" s="31"/>
      <c r="L35" s="5"/>
    </row>
    <row r="36" s="4" customFormat="1" ht="20.1" customHeight="1" spans="2:12">
      <c r="B36" s="30" t="s">
        <v>62</v>
      </c>
      <c r="D36" s="31"/>
      <c r="E36" s="30"/>
      <c r="F36" s="30"/>
      <c r="G36" s="30"/>
      <c r="L36" s="5"/>
    </row>
  </sheetData>
  <mergeCells count="10">
    <mergeCell ref="A1:J1"/>
    <mergeCell ref="A2:J2"/>
    <mergeCell ref="A27:B27"/>
    <mergeCell ref="C27:E27"/>
    <mergeCell ref="F27:H27"/>
    <mergeCell ref="B31:C31"/>
    <mergeCell ref="B32:C32"/>
    <mergeCell ref="B33:C33"/>
    <mergeCell ref="B34:C34"/>
    <mergeCell ref="A31:A34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L13" sqref="L13:L14"/>
    </sheetView>
  </sheetViews>
  <sheetFormatPr defaultColWidth="9" defaultRowHeight="15"/>
  <cols>
    <col min="1" max="1" width="12.3363636363636" style="5" customWidth="1"/>
    <col min="2" max="2" width="16.1090909090909" style="5" customWidth="1"/>
    <col min="3" max="3" width="15.1090909090909" style="5" customWidth="1"/>
    <col min="4" max="4" width="17" style="5" customWidth="1"/>
    <col min="5" max="5" width="25.8909090909091" style="5" customWidth="1"/>
    <col min="6" max="7" width="8.10909090909091" style="5" customWidth="1"/>
    <col min="8" max="8" width="11.3363636363636" style="7" customWidth="1"/>
    <col min="9" max="9" width="15.7818181818182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2186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H3" s="11"/>
    </row>
    <row r="4" s="1" customFormat="1" ht="18" customHeight="1" spans="1:10">
      <c r="A4" s="12" t="s">
        <v>3</v>
      </c>
      <c r="B4" s="12" t="s">
        <v>962</v>
      </c>
      <c r="C4" s="12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2178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43995</v>
      </c>
      <c r="B8" s="14"/>
      <c r="C8" s="14" t="s">
        <v>2187</v>
      </c>
      <c r="D8" s="14" t="s">
        <v>100</v>
      </c>
      <c r="E8" s="14" t="s">
        <v>324</v>
      </c>
      <c r="F8" s="14">
        <v>2</v>
      </c>
      <c r="G8" s="14" t="s">
        <v>2173</v>
      </c>
      <c r="H8" s="24">
        <v>795.8</v>
      </c>
      <c r="I8" s="24">
        <f>F8*H8</f>
        <v>1591.6</v>
      </c>
      <c r="J8" s="14"/>
    </row>
    <row r="9" s="2" customFormat="1" ht="24.75" customHeight="1" spans="1:10">
      <c r="A9" s="23">
        <v>44001</v>
      </c>
      <c r="B9" s="14"/>
      <c r="C9" s="14" t="s">
        <v>2187</v>
      </c>
      <c r="D9" s="14" t="s">
        <v>100</v>
      </c>
      <c r="E9" s="14" t="s">
        <v>324</v>
      </c>
      <c r="F9" s="14">
        <v>4</v>
      </c>
      <c r="G9" s="14" t="s">
        <v>2173</v>
      </c>
      <c r="H9" s="24">
        <v>795.8</v>
      </c>
      <c r="I9" s="24">
        <f t="shared" ref="I9:I10" si="0">F9*H9</f>
        <v>3183.2</v>
      </c>
      <c r="J9" s="14"/>
    </row>
    <row r="10" s="2" customFormat="1" ht="24.75" customHeight="1" spans="1:10">
      <c r="A10" s="23">
        <v>44007</v>
      </c>
      <c r="B10" s="14"/>
      <c r="C10" s="14" t="s">
        <v>2188</v>
      </c>
      <c r="D10" s="14" t="s">
        <v>100</v>
      </c>
      <c r="E10" s="14" t="s">
        <v>324</v>
      </c>
      <c r="F10" s="14">
        <v>2</v>
      </c>
      <c r="G10" s="14" t="s">
        <v>2173</v>
      </c>
      <c r="H10" s="24">
        <v>795.8</v>
      </c>
      <c r="I10" s="24">
        <f t="shared" si="0"/>
        <v>1591.6</v>
      </c>
      <c r="J10" s="14"/>
    </row>
    <row r="11" s="34" customFormat="1" ht="25.5" customHeight="1" spans="1:10">
      <c r="A11" s="49" t="s">
        <v>48</v>
      </c>
      <c r="B11" s="48"/>
      <c r="C11" s="49" t="str">
        <f>IF(I11&lt;0,"负","")&amp;IF(TRUNC(ROUND(I11,2))=0,"",TEXT(TRUNC(ABS(ROUND(I11,2))),"[DBNum2]")&amp;"元")&amp;IF(ISERR(FIND(".",ROUND(I11,2))),"",TEXT(RIGHT(TRUNC(ROUND(I11,2)*10)),"[DBNum2]"))&amp;IF(ISERR(FIND(".0",TEXT(I11,"0.00"))),"角","")&amp;IF(LEFT(RIGHT(ROUND(I11,2),3))=".",TEXT(RIGHT(ROUND(I11,2)),"[DBNum2]")&amp;"分","整")</f>
        <v>陆仟叁佰陆拾陆元肆角整</v>
      </c>
      <c r="D11" s="52"/>
      <c r="E11" s="48"/>
      <c r="F11" s="49" t="s">
        <v>49</v>
      </c>
      <c r="G11" s="52"/>
      <c r="H11" s="48"/>
      <c r="I11" s="53">
        <f>SUM(I8:I10)</f>
        <v>6366.4</v>
      </c>
      <c r="J11" s="54"/>
    </row>
    <row r="12" ht="12.75" customHeight="1" spans="8:8">
      <c r="H12" s="5"/>
    </row>
    <row r="13" s="3" customFormat="1" ht="20.1" customHeight="1" spans="1:12">
      <c r="A13" s="3" t="s">
        <v>50</v>
      </c>
      <c r="I13" s="3" t="s">
        <v>51</v>
      </c>
      <c r="L13" s="5"/>
    </row>
    <row r="14" s="3" customFormat="1" ht="20.1" customHeight="1" spans="1:12">
      <c r="A14" s="3" t="s">
        <v>52</v>
      </c>
      <c r="I14" s="3" t="s">
        <v>52</v>
      </c>
      <c r="L14" s="5"/>
    </row>
    <row r="15" s="4" customFormat="1" ht="20.1" customHeight="1" spans="1:12">
      <c r="A15" s="26" t="s">
        <v>53</v>
      </c>
      <c r="B15" s="27" t="s">
        <v>54</v>
      </c>
      <c r="C15" s="27"/>
      <c r="D15" s="30" t="s">
        <v>0</v>
      </c>
      <c r="L15" s="5"/>
    </row>
    <row r="16" s="4" customFormat="1" ht="20.1" customHeight="1" spans="1:12">
      <c r="A16" s="26"/>
      <c r="B16" s="27" t="s">
        <v>55</v>
      </c>
      <c r="C16" s="27"/>
      <c r="D16" s="68" t="s">
        <v>56</v>
      </c>
      <c r="L16" s="5"/>
    </row>
    <row r="17" s="4" customFormat="1" ht="20.1" customHeight="1" spans="1:12">
      <c r="A17" s="26"/>
      <c r="B17" s="27" t="s">
        <v>57</v>
      </c>
      <c r="C17" s="27"/>
      <c r="D17" s="30" t="s">
        <v>58</v>
      </c>
      <c r="I17" s="33"/>
      <c r="J17" s="32"/>
      <c r="L17" s="5"/>
    </row>
    <row r="18" s="4" customFormat="1" ht="20.1" customHeight="1" spans="1:12">
      <c r="A18" s="26"/>
      <c r="B18" s="27" t="s">
        <v>59</v>
      </c>
      <c r="C18" s="27"/>
      <c r="D18" s="30" t="s">
        <v>60</v>
      </c>
      <c r="L18" s="5"/>
    </row>
    <row r="19" s="4" customFormat="1" ht="20.1" customHeight="1" spans="1:12">
      <c r="A19" s="30" t="s">
        <v>61</v>
      </c>
      <c r="L19" s="5"/>
    </row>
    <row r="20" s="4" customFormat="1" ht="20.1" customHeight="1" spans="2:12">
      <c r="B20" s="30" t="s">
        <v>62</v>
      </c>
      <c r="E20" s="30"/>
      <c r="F20" s="30"/>
      <c r="G20" s="30"/>
      <c r="L20" s="5"/>
    </row>
  </sheetData>
  <mergeCells count="10">
    <mergeCell ref="A1:J1"/>
    <mergeCell ref="A2:J2"/>
    <mergeCell ref="A11:B11"/>
    <mergeCell ref="C11:E11"/>
    <mergeCell ref="F11:H11"/>
    <mergeCell ref="B15:C15"/>
    <mergeCell ref="B16:C16"/>
    <mergeCell ref="B17:C17"/>
    <mergeCell ref="B18:C18"/>
    <mergeCell ref="A15:A18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2"/>
  <sheetViews>
    <sheetView workbookViewId="0">
      <selection activeCell="J70" sqref="J70"/>
    </sheetView>
  </sheetViews>
  <sheetFormatPr defaultColWidth="9" defaultRowHeight="15"/>
  <cols>
    <col min="1" max="1" width="12.3363636363636" style="5" customWidth="1"/>
    <col min="2" max="2" width="12.7818181818182" style="5" customWidth="1"/>
    <col min="3" max="3" width="15.1090909090909" style="5" customWidth="1"/>
    <col min="4" max="4" width="17" style="5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19.2181818181818" style="64" customWidth="1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2189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11">
      <c r="A3" s="3" t="s">
        <v>2</v>
      </c>
      <c r="H3" s="11"/>
      <c r="K3" s="66"/>
    </row>
    <row r="4" s="1" customFormat="1" ht="18" customHeight="1" spans="1:11">
      <c r="A4" s="12" t="s">
        <v>3</v>
      </c>
      <c r="B4" s="12" t="s">
        <v>962</v>
      </c>
      <c r="C4" s="12"/>
      <c r="E4" s="13" t="s">
        <v>1387</v>
      </c>
      <c r="H4" s="11"/>
      <c r="I4" s="12" t="s">
        <v>6</v>
      </c>
      <c r="J4" s="12" t="s">
        <v>63</v>
      </c>
      <c r="K4" s="66"/>
    </row>
    <row r="5" s="1" customFormat="1" ht="18" customHeight="1" spans="1:11">
      <c r="A5" s="12" t="s">
        <v>8</v>
      </c>
      <c r="B5" s="12" t="s">
        <v>1453</v>
      </c>
      <c r="C5" s="12"/>
      <c r="H5" s="11"/>
      <c r="I5" s="12" t="s">
        <v>8</v>
      </c>
      <c r="J5" s="12" t="s">
        <v>64</v>
      </c>
      <c r="K5" s="66"/>
    </row>
    <row r="6" s="1" customFormat="1" ht="18" customHeight="1" spans="1:11">
      <c r="A6" s="12" t="s">
        <v>11</v>
      </c>
      <c r="B6" s="12" t="s">
        <v>12</v>
      </c>
      <c r="C6" s="12"/>
      <c r="E6" s="12" t="s">
        <v>13</v>
      </c>
      <c r="H6" s="11"/>
      <c r="I6" s="12" t="s">
        <v>11</v>
      </c>
      <c r="J6" s="12" t="s">
        <v>65</v>
      </c>
      <c r="K6" s="66"/>
    </row>
    <row r="7" s="2" customFormat="1" ht="24" customHeight="1" spans="1:11">
      <c r="A7" s="14" t="s">
        <v>14</v>
      </c>
      <c r="B7" s="14" t="s">
        <v>15</v>
      </c>
      <c r="C7" s="14" t="s">
        <v>16</v>
      </c>
      <c r="D7" s="14" t="s">
        <v>17</v>
      </c>
      <c r="E7" s="14" t="s">
        <v>18</v>
      </c>
      <c r="F7" s="14" t="s">
        <v>19</v>
      </c>
      <c r="G7" s="14" t="s">
        <v>2178</v>
      </c>
      <c r="H7" s="14" t="s">
        <v>20</v>
      </c>
      <c r="I7" s="14" t="s">
        <v>21</v>
      </c>
      <c r="J7" s="14" t="s">
        <v>22</v>
      </c>
      <c r="K7" s="67"/>
    </row>
    <row r="8" s="2" customFormat="1" ht="24.75" customHeight="1" spans="1:11">
      <c r="A8" s="23">
        <v>43983</v>
      </c>
      <c r="B8" s="14"/>
      <c r="C8" s="14" t="s">
        <v>2144</v>
      </c>
      <c r="D8" s="14" t="s">
        <v>123</v>
      </c>
      <c r="E8" s="14" t="s">
        <v>124</v>
      </c>
      <c r="F8" s="14">
        <v>4432</v>
      </c>
      <c r="G8" s="14" t="s">
        <v>2173</v>
      </c>
      <c r="H8" s="65">
        <v>1.8</v>
      </c>
      <c r="I8" s="24">
        <f>F8*H8</f>
        <v>7977.6</v>
      </c>
      <c r="J8" s="14"/>
      <c r="K8" s="67"/>
    </row>
    <row r="9" s="2" customFormat="1" ht="24.75" customHeight="1" spans="1:11">
      <c r="A9" s="23">
        <v>43983</v>
      </c>
      <c r="B9" s="14"/>
      <c r="C9" s="14" t="s">
        <v>2166</v>
      </c>
      <c r="D9" s="14" t="s">
        <v>123</v>
      </c>
      <c r="E9" s="14" t="s">
        <v>124</v>
      </c>
      <c r="F9" s="14">
        <v>730</v>
      </c>
      <c r="G9" s="14" t="s">
        <v>2173</v>
      </c>
      <c r="H9" s="65">
        <v>1.8</v>
      </c>
      <c r="I9" s="24">
        <f t="shared" ref="I9:I72" si="0">F9*H9</f>
        <v>1314</v>
      </c>
      <c r="J9" s="14"/>
      <c r="K9" s="67"/>
    </row>
    <row r="10" s="2" customFormat="1" ht="24.75" customHeight="1" spans="1:11">
      <c r="A10" s="23">
        <v>43983</v>
      </c>
      <c r="B10" s="14"/>
      <c r="C10" s="14" t="s">
        <v>2167</v>
      </c>
      <c r="D10" s="14" t="s">
        <v>25</v>
      </c>
      <c r="E10" s="14" t="s">
        <v>536</v>
      </c>
      <c r="F10" s="14">
        <v>1000</v>
      </c>
      <c r="G10" s="14" t="s">
        <v>2190</v>
      </c>
      <c r="H10" s="65">
        <v>3.6</v>
      </c>
      <c r="I10" s="24">
        <f t="shared" si="0"/>
        <v>3600</v>
      </c>
      <c r="J10" s="14"/>
      <c r="K10" s="67"/>
    </row>
    <row r="11" s="2" customFormat="1" ht="24.75" customHeight="1" spans="1:11">
      <c r="A11" s="23">
        <v>43983</v>
      </c>
      <c r="B11" s="14"/>
      <c r="C11" s="14" t="s">
        <v>2166</v>
      </c>
      <c r="D11" s="14" t="s">
        <v>25</v>
      </c>
      <c r="E11" s="14" t="s">
        <v>536</v>
      </c>
      <c r="F11" s="14">
        <v>1000</v>
      </c>
      <c r="G11" s="14" t="s">
        <v>2190</v>
      </c>
      <c r="H11" s="65">
        <v>3.6</v>
      </c>
      <c r="I11" s="24">
        <f t="shared" si="0"/>
        <v>3600</v>
      </c>
      <c r="J11" s="14"/>
      <c r="K11" s="67"/>
    </row>
    <row r="12" s="2" customFormat="1" ht="24.75" customHeight="1" spans="1:11">
      <c r="A12" s="23">
        <v>43983</v>
      </c>
      <c r="B12" s="14"/>
      <c r="C12" s="14" t="s">
        <v>2191</v>
      </c>
      <c r="D12" s="14" t="s">
        <v>90</v>
      </c>
      <c r="E12" s="14" t="s">
        <v>91</v>
      </c>
      <c r="F12" s="14">
        <v>300</v>
      </c>
      <c r="G12" s="14" t="s">
        <v>2173</v>
      </c>
      <c r="H12" s="65">
        <v>4.3</v>
      </c>
      <c r="I12" s="24">
        <f t="shared" si="0"/>
        <v>1290</v>
      </c>
      <c r="J12" s="14"/>
      <c r="K12" s="67"/>
    </row>
    <row r="13" s="2" customFormat="1" ht="24.75" customHeight="1" spans="1:11">
      <c r="A13" s="23">
        <v>43983</v>
      </c>
      <c r="B13" s="14"/>
      <c r="C13" s="14" t="s">
        <v>2166</v>
      </c>
      <c r="D13" s="14" t="s">
        <v>37</v>
      </c>
      <c r="E13" s="14" t="s">
        <v>105</v>
      </c>
      <c r="F13" s="14">
        <v>26</v>
      </c>
      <c r="G13" s="14" t="s">
        <v>2173</v>
      </c>
      <c r="H13" s="65">
        <v>6.8</v>
      </c>
      <c r="I13" s="24">
        <f t="shared" si="0"/>
        <v>176.8</v>
      </c>
      <c r="J13" s="14"/>
      <c r="K13" s="67"/>
    </row>
    <row r="14" s="2" customFormat="1" ht="24.75" customHeight="1" spans="1:11">
      <c r="A14" s="23">
        <v>43983</v>
      </c>
      <c r="B14" s="14"/>
      <c r="C14" s="14" t="s">
        <v>2167</v>
      </c>
      <c r="D14" s="14" t="s">
        <v>93</v>
      </c>
      <c r="E14" s="14" t="s">
        <v>94</v>
      </c>
      <c r="F14" s="14">
        <v>88</v>
      </c>
      <c r="G14" s="14" t="s">
        <v>2173</v>
      </c>
      <c r="H14" s="65">
        <v>3.7</v>
      </c>
      <c r="I14" s="24">
        <f t="shared" si="0"/>
        <v>325.6</v>
      </c>
      <c r="J14" s="14"/>
      <c r="K14" s="67"/>
    </row>
    <row r="15" s="2" customFormat="1" ht="24.75" customHeight="1" spans="1:11">
      <c r="A15" s="23">
        <v>43983</v>
      </c>
      <c r="B15" s="14"/>
      <c r="C15" s="14" t="s">
        <v>2167</v>
      </c>
      <c r="D15" s="14" t="s">
        <v>90</v>
      </c>
      <c r="E15" s="14" t="s">
        <v>91</v>
      </c>
      <c r="F15" s="14">
        <v>32</v>
      </c>
      <c r="G15" s="14" t="s">
        <v>2173</v>
      </c>
      <c r="H15" s="65">
        <v>4.3</v>
      </c>
      <c r="I15" s="24">
        <f t="shared" si="0"/>
        <v>137.6</v>
      </c>
      <c r="J15" s="14"/>
      <c r="K15" s="67"/>
    </row>
    <row r="16" s="2" customFormat="1" ht="24.75" customHeight="1" spans="1:11">
      <c r="A16" s="23">
        <v>43983</v>
      </c>
      <c r="B16" s="14"/>
      <c r="C16" s="14" t="s">
        <v>2167</v>
      </c>
      <c r="D16" s="14" t="s">
        <v>123</v>
      </c>
      <c r="E16" s="14" t="s">
        <v>124</v>
      </c>
      <c r="F16" s="14">
        <v>108</v>
      </c>
      <c r="G16" s="14" t="s">
        <v>2173</v>
      </c>
      <c r="H16" s="65">
        <v>1.8</v>
      </c>
      <c r="I16" s="24">
        <f t="shared" si="0"/>
        <v>194.4</v>
      </c>
      <c r="J16" s="14"/>
      <c r="K16" s="67"/>
    </row>
    <row r="17" s="2" customFormat="1" ht="24.75" customHeight="1" spans="1:11">
      <c r="A17" s="23">
        <v>43983</v>
      </c>
      <c r="B17" s="14"/>
      <c r="C17" s="14" t="s">
        <v>2192</v>
      </c>
      <c r="D17" s="14" t="s">
        <v>195</v>
      </c>
      <c r="E17" s="14" t="s">
        <v>196</v>
      </c>
      <c r="F17" s="14">
        <v>19</v>
      </c>
      <c r="G17" s="14" t="s">
        <v>2173</v>
      </c>
      <c r="H17" s="65">
        <v>161</v>
      </c>
      <c r="I17" s="24">
        <f t="shared" si="0"/>
        <v>3059</v>
      </c>
      <c r="J17" s="14"/>
      <c r="K17" s="67"/>
    </row>
    <row r="18" s="2" customFormat="1" ht="24.75" customHeight="1" spans="1:11">
      <c r="A18" s="23">
        <v>43983</v>
      </c>
      <c r="B18" s="14"/>
      <c r="C18" s="14" t="s">
        <v>2192</v>
      </c>
      <c r="D18" s="14" t="s">
        <v>85</v>
      </c>
      <c r="E18" s="14" t="s">
        <v>237</v>
      </c>
      <c r="F18" s="14">
        <v>9</v>
      </c>
      <c r="G18" s="14" t="s">
        <v>2173</v>
      </c>
      <c r="H18" s="65">
        <v>24.5</v>
      </c>
      <c r="I18" s="24">
        <f t="shared" si="0"/>
        <v>220.5</v>
      </c>
      <c r="J18" s="14"/>
      <c r="K18" s="67"/>
    </row>
    <row r="19" s="2" customFormat="1" ht="24.75" customHeight="1" spans="1:11">
      <c r="A19" s="23">
        <v>43983</v>
      </c>
      <c r="B19" s="14"/>
      <c r="C19" s="14" t="s">
        <v>2192</v>
      </c>
      <c r="D19" s="14" t="s">
        <v>37</v>
      </c>
      <c r="E19" s="14" t="s">
        <v>105</v>
      </c>
      <c r="F19" s="14">
        <v>20</v>
      </c>
      <c r="G19" s="14" t="s">
        <v>2173</v>
      </c>
      <c r="H19" s="65">
        <v>6.8</v>
      </c>
      <c r="I19" s="24">
        <f t="shared" si="0"/>
        <v>136</v>
      </c>
      <c r="J19" s="14"/>
      <c r="K19" s="67"/>
    </row>
    <row r="20" s="2" customFormat="1" ht="24.75" customHeight="1" spans="1:11">
      <c r="A20" s="23">
        <v>43983</v>
      </c>
      <c r="B20" s="14"/>
      <c r="C20" s="14" t="s">
        <v>2192</v>
      </c>
      <c r="D20" s="14" t="s">
        <v>37</v>
      </c>
      <c r="E20" s="14" t="s">
        <v>68</v>
      </c>
      <c r="F20" s="14">
        <v>19</v>
      </c>
      <c r="G20" s="14" t="s">
        <v>2173</v>
      </c>
      <c r="H20" s="65">
        <v>6.5</v>
      </c>
      <c r="I20" s="24">
        <f t="shared" si="0"/>
        <v>123.5</v>
      </c>
      <c r="J20" s="14"/>
      <c r="K20" s="67"/>
    </row>
    <row r="21" s="2" customFormat="1" ht="24.75" customHeight="1" spans="1:11">
      <c r="A21" s="23">
        <v>43983</v>
      </c>
      <c r="B21" s="14"/>
      <c r="C21" s="14" t="s">
        <v>2166</v>
      </c>
      <c r="D21" s="14" t="s">
        <v>37</v>
      </c>
      <c r="E21" s="14" t="s">
        <v>597</v>
      </c>
      <c r="F21" s="14">
        <v>260</v>
      </c>
      <c r="G21" s="14" t="s">
        <v>2173</v>
      </c>
      <c r="H21" s="65">
        <v>2.9</v>
      </c>
      <c r="I21" s="24">
        <f t="shared" si="0"/>
        <v>754</v>
      </c>
      <c r="J21" s="14"/>
      <c r="K21" s="67"/>
    </row>
    <row r="22" s="2" customFormat="1" ht="24.75" customHeight="1" spans="1:11">
      <c r="A22" s="23">
        <v>43983</v>
      </c>
      <c r="B22" s="14"/>
      <c r="C22" s="14" t="s">
        <v>2166</v>
      </c>
      <c r="D22" s="14" t="s">
        <v>123</v>
      </c>
      <c r="E22" s="14" t="s">
        <v>124</v>
      </c>
      <c r="F22" s="14">
        <v>3276</v>
      </c>
      <c r="G22" s="14" t="s">
        <v>2173</v>
      </c>
      <c r="H22" s="65">
        <v>1.8</v>
      </c>
      <c r="I22" s="24">
        <f t="shared" si="0"/>
        <v>5896.8</v>
      </c>
      <c r="J22" s="14"/>
      <c r="K22" s="67"/>
    </row>
    <row r="23" s="2" customFormat="1" ht="24.75" customHeight="1" spans="1:11">
      <c r="A23" s="23">
        <v>43983</v>
      </c>
      <c r="B23" s="14"/>
      <c r="C23" s="14" t="s">
        <v>2167</v>
      </c>
      <c r="D23" s="14" t="s">
        <v>85</v>
      </c>
      <c r="E23" s="14" t="s">
        <v>237</v>
      </c>
      <c r="F23" s="14">
        <v>8</v>
      </c>
      <c r="G23" s="14" t="s">
        <v>2173</v>
      </c>
      <c r="H23" s="65">
        <v>24.5</v>
      </c>
      <c r="I23" s="24">
        <f t="shared" si="0"/>
        <v>196</v>
      </c>
      <c r="J23" s="14"/>
      <c r="K23" s="67"/>
    </row>
    <row r="24" s="2" customFormat="1" ht="24.75" customHeight="1" spans="1:11">
      <c r="A24" s="23">
        <v>43983</v>
      </c>
      <c r="B24" s="14"/>
      <c r="C24" s="14" t="s">
        <v>2166</v>
      </c>
      <c r="D24" s="14" t="s">
        <v>25</v>
      </c>
      <c r="E24" s="14" t="s">
        <v>26</v>
      </c>
      <c r="F24" s="14">
        <v>1200</v>
      </c>
      <c r="G24" s="14" t="s">
        <v>2190</v>
      </c>
      <c r="H24" s="65">
        <v>0.97</v>
      </c>
      <c r="I24" s="24">
        <f t="shared" si="0"/>
        <v>1164</v>
      </c>
      <c r="J24" s="14"/>
      <c r="K24" s="67"/>
    </row>
    <row r="25" s="2" customFormat="1" ht="24.75" customHeight="1" spans="1:11">
      <c r="A25" s="23">
        <v>43983</v>
      </c>
      <c r="B25" s="14"/>
      <c r="C25" s="14" t="s">
        <v>2191</v>
      </c>
      <c r="D25" s="14" t="s">
        <v>123</v>
      </c>
      <c r="E25" s="14" t="s">
        <v>124</v>
      </c>
      <c r="F25" s="14">
        <v>300</v>
      </c>
      <c r="G25" s="14" t="s">
        <v>2173</v>
      </c>
      <c r="H25" s="65">
        <v>1.8</v>
      </c>
      <c r="I25" s="24">
        <f t="shared" si="0"/>
        <v>540</v>
      </c>
      <c r="J25" s="14"/>
      <c r="K25" s="67"/>
    </row>
    <row r="26" s="2" customFormat="1" ht="24.75" customHeight="1" spans="1:11">
      <c r="A26" s="23">
        <v>43983</v>
      </c>
      <c r="B26" s="14"/>
      <c r="C26" s="14" t="s">
        <v>2193</v>
      </c>
      <c r="D26" s="14" t="s">
        <v>123</v>
      </c>
      <c r="E26" s="14" t="s">
        <v>124</v>
      </c>
      <c r="F26" s="14">
        <v>122</v>
      </c>
      <c r="G26" s="14" t="s">
        <v>2173</v>
      </c>
      <c r="H26" s="65">
        <v>1.8</v>
      </c>
      <c r="I26" s="24">
        <f t="shared" si="0"/>
        <v>219.6</v>
      </c>
      <c r="J26" s="14"/>
      <c r="K26" s="67"/>
    </row>
    <row r="27" s="2" customFormat="1" ht="24.75" customHeight="1" spans="1:11">
      <c r="A27" s="23">
        <v>43983</v>
      </c>
      <c r="B27" s="14"/>
      <c r="C27" s="14" t="s">
        <v>2192</v>
      </c>
      <c r="D27" s="14" t="s">
        <v>118</v>
      </c>
      <c r="E27" s="14" t="s">
        <v>119</v>
      </c>
      <c r="F27" s="14">
        <v>162</v>
      </c>
      <c r="G27" s="14" t="s">
        <v>2173</v>
      </c>
      <c r="H27" s="65">
        <v>2.3</v>
      </c>
      <c r="I27" s="24">
        <f t="shared" si="0"/>
        <v>372.6</v>
      </c>
      <c r="J27" s="14"/>
      <c r="K27" s="67"/>
    </row>
    <row r="28" s="2" customFormat="1" ht="24.75" customHeight="1" spans="1:11">
      <c r="A28" s="23">
        <v>43983</v>
      </c>
      <c r="B28" s="14"/>
      <c r="C28" s="14" t="s">
        <v>2194</v>
      </c>
      <c r="D28" s="14" t="s">
        <v>123</v>
      </c>
      <c r="E28" s="14" t="s">
        <v>124</v>
      </c>
      <c r="F28" s="14">
        <v>100</v>
      </c>
      <c r="G28" s="14" t="s">
        <v>2173</v>
      </c>
      <c r="H28" s="65">
        <v>1.8</v>
      </c>
      <c r="I28" s="24">
        <f t="shared" si="0"/>
        <v>180</v>
      </c>
      <c r="J28" s="14"/>
      <c r="K28" s="67"/>
    </row>
    <row r="29" s="2" customFormat="1" ht="24.75" customHeight="1" spans="1:11">
      <c r="A29" s="23">
        <v>43983</v>
      </c>
      <c r="B29" s="14"/>
      <c r="C29" s="14" t="s">
        <v>2167</v>
      </c>
      <c r="D29" s="14" t="s">
        <v>25</v>
      </c>
      <c r="E29" s="14" t="s">
        <v>26</v>
      </c>
      <c r="F29" s="14">
        <v>1000</v>
      </c>
      <c r="G29" s="14" t="s">
        <v>2190</v>
      </c>
      <c r="H29" s="65">
        <v>0.97</v>
      </c>
      <c r="I29" s="24">
        <f t="shared" si="0"/>
        <v>970</v>
      </c>
      <c r="J29" s="14"/>
      <c r="K29" s="67"/>
    </row>
    <row r="30" s="2" customFormat="1" ht="24.75" customHeight="1" spans="1:11">
      <c r="A30" s="23">
        <v>43983</v>
      </c>
      <c r="B30" s="14"/>
      <c r="C30" s="14" t="s">
        <v>2192</v>
      </c>
      <c r="D30" s="14" t="s">
        <v>211</v>
      </c>
      <c r="E30" s="14" t="s">
        <v>212</v>
      </c>
      <c r="F30" s="14">
        <v>19</v>
      </c>
      <c r="G30" s="14" t="s">
        <v>2173</v>
      </c>
      <c r="H30" s="65">
        <v>8</v>
      </c>
      <c r="I30" s="24">
        <f t="shared" si="0"/>
        <v>152</v>
      </c>
      <c r="J30" s="14"/>
      <c r="K30" s="67"/>
    </row>
    <row r="31" s="2" customFormat="1" ht="24.75" customHeight="1" spans="1:11">
      <c r="A31" s="23">
        <v>43983</v>
      </c>
      <c r="B31" s="14"/>
      <c r="C31" s="14" t="s">
        <v>2166</v>
      </c>
      <c r="D31" s="14" t="s">
        <v>93</v>
      </c>
      <c r="E31" s="14" t="s">
        <v>94</v>
      </c>
      <c r="F31" s="14">
        <v>16</v>
      </c>
      <c r="G31" s="14" t="s">
        <v>2173</v>
      </c>
      <c r="H31" s="65">
        <v>3.7</v>
      </c>
      <c r="I31" s="24">
        <f t="shared" si="0"/>
        <v>59.2</v>
      </c>
      <c r="J31" s="14"/>
      <c r="K31" s="67"/>
    </row>
    <row r="32" s="2" customFormat="1" ht="24.75" customHeight="1" spans="1:11">
      <c r="A32" s="23">
        <v>43983</v>
      </c>
      <c r="B32" s="14"/>
      <c r="C32" s="14" t="s">
        <v>2166</v>
      </c>
      <c r="D32" s="14" t="s">
        <v>93</v>
      </c>
      <c r="E32" s="14" t="s">
        <v>94</v>
      </c>
      <c r="F32" s="14">
        <v>32</v>
      </c>
      <c r="G32" s="14" t="s">
        <v>2173</v>
      </c>
      <c r="H32" s="65">
        <v>3.7</v>
      </c>
      <c r="I32" s="24">
        <f t="shared" si="0"/>
        <v>118.4</v>
      </c>
      <c r="J32" s="14"/>
      <c r="K32" s="67"/>
    </row>
    <row r="33" s="2" customFormat="1" ht="24.75" customHeight="1" spans="1:11">
      <c r="A33" s="23">
        <v>43983</v>
      </c>
      <c r="B33" s="14"/>
      <c r="C33" s="14" t="s">
        <v>2167</v>
      </c>
      <c r="D33" s="14" t="s">
        <v>37</v>
      </c>
      <c r="E33" s="14" t="s">
        <v>105</v>
      </c>
      <c r="F33" s="14">
        <v>64</v>
      </c>
      <c r="G33" s="14" t="s">
        <v>2173</v>
      </c>
      <c r="H33" s="65">
        <v>6.8</v>
      </c>
      <c r="I33" s="24">
        <f t="shared" si="0"/>
        <v>435.2</v>
      </c>
      <c r="J33" s="14"/>
      <c r="K33" s="67"/>
    </row>
    <row r="34" s="2" customFormat="1" ht="24.75" customHeight="1" spans="1:11">
      <c r="A34" s="23">
        <v>43985</v>
      </c>
      <c r="B34" s="14"/>
      <c r="C34" s="14" t="s">
        <v>2192</v>
      </c>
      <c r="D34" s="14" t="s">
        <v>85</v>
      </c>
      <c r="E34" s="14" t="s">
        <v>237</v>
      </c>
      <c r="F34" s="14">
        <v>10</v>
      </c>
      <c r="G34" s="14" t="s">
        <v>2173</v>
      </c>
      <c r="H34" s="65">
        <v>24.5</v>
      </c>
      <c r="I34" s="24">
        <f t="shared" si="0"/>
        <v>245</v>
      </c>
      <c r="J34" s="14"/>
      <c r="K34" s="67"/>
    </row>
    <row r="35" s="2" customFormat="1" ht="24.75" customHeight="1" spans="1:11">
      <c r="A35" s="23">
        <v>43985</v>
      </c>
      <c r="B35" s="14"/>
      <c r="C35" s="14" t="s">
        <v>2195</v>
      </c>
      <c r="D35" s="14" t="s">
        <v>37</v>
      </c>
      <c r="E35" s="14" t="s">
        <v>68</v>
      </c>
      <c r="F35" s="14">
        <v>1</v>
      </c>
      <c r="G35" s="14" t="s">
        <v>2173</v>
      </c>
      <c r="H35" s="65">
        <v>6.5</v>
      </c>
      <c r="I35" s="24">
        <f t="shared" si="0"/>
        <v>6.5</v>
      </c>
      <c r="J35" s="14"/>
      <c r="K35" s="67"/>
    </row>
    <row r="36" s="2" customFormat="1" ht="24.75" customHeight="1" spans="1:11">
      <c r="A36" s="23">
        <v>43985</v>
      </c>
      <c r="B36" s="14"/>
      <c r="C36" s="14" t="s">
        <v>2195</v>
      </c>
      <c r="D36" s="14" t="s">
        <v>37</v>
      </c>
      <c r="E36" s="14" t="s">
        <v>126</v>
      </c>
      <c r="F36" s="14">
        <v>1</v>
      </c>
      <c r="G36" s="14" t="s">
        <v>2173</v>
      </c>
      <c r="H36" s="65">
        <v>12</v>
      </c>
      <c r="I36" s="24">
        <f t="shared" si="0"/>
        <v>12</v>
      </c>
      <c r="J36" s="14"/>
      <c r="K36" s="67"/>
    </row>
    <row r="37" s="2" customFormat="1" ht="24.75" customHeight="1" spans="1:11">
      <c r="A37" s="23">
        <v>43985</v>
      </c>
      <c r="B37" s="14"/>
      <c r="C37" s="14" t="s">
        <v>2195</v>
      </c>
      <c r="D37" s="14" t="s">
        <v>93</v>
      </c>
      <c r="E37" s="14" t="s">
        <v>94</v>
      </c>
      <c r="F37" s="14">
        <v>6</v>
      </c>
      <c r="G37" s="14" t="s">
        <v>2173</v>
      </c>
      <c r="H37" s="65">
        <v>3.7</v>
      </c>
      <c r="I37" s="24">
        <f t="shared" si="0"/>
        <v>22.2</v>
      </c>
      <c r="J37" s="14"/>
      <c r="K37" s="67"/>
    </row>
    <row r="38" s="2" customFormat="1" ht="24.75" customHeight="1" spans="1:11">
      <c r="A38" s="23">
        <v>43985</v>
      </c>
      <c r="B38" s="14"/>
      <c r="C38" s="14" t="s">
        <v>2195</v>
      </c>
      <c r="D38" s="14" t="s">
        <v>37</v>
      </c>
      <c r="E38" s="14" t="s">
        <v>105</v>
      </c>
      <c r="F38" s="14">
        <v>2</v>
      </c>
      <c r="G38" s="14" t="s">
        <v>2173</v>
      </c>
      <c r="H38" s="65">
        <v>6.8</v>
      </c>
      <c r="I38" s="24">
        <f t="shared" si="0"/>
        <v>13.6</v>
      </c>
      <c r="J38" s="14"/>
      <c r="K38" s="67"/>
    </row>
    <row r="39" s="2" customFormat="1" ht="24.75" customHeight="1" spans="1:11">
      <c r="A39" s="23">
        <v>43985</v>
      </c>
      <c r="B39" s="14"/>
      <c r="C39" s="14" t="s">
        <v>2192</v>
      </c>
      <c r="D39" s="14" t="s">
        <v>123</v>
      </c>
      <c r="E39" s="14" t="s">
        <v>124</v>
      </c>
      <c r="F39" s="14">
        <v>1140</v>
      </c>
      <c r="G39" s="14" t="s">
        <v>2173</v>
      </c>
      <c r="H39" s="65">
        <v>1.8</v>
      </c>
      <c r="I39" s="24">
        <f t="shared" si="0"/>
        <v>2052</v>
      </c>
      <c r="J39" s="14"/>
      <c r="K39" s="67"/>
    </row>
    <row r="40" s="2" customFormat="1" ht="24.75" customHeight="1" spans="1:11">
      <c r="A40" s="23">
        <v>43985</v>
      </c>
      <c r="B40" s="14"/>
      <c r="C40" s="14" t="s">
        <v>2196</v>
      </c>
      <c r="D40" s="14" t="s">
        <v>31</v>
      </c>
      <c r="E40" s="14" t="s">
        <v>32</v>
      </c>
      <c r="F40" s="14">
        <v>7</v>
      </c>
      <c r="G40" s="14" t="s">
        <v>2173</v>
      </c>
      <c r="H40" s="65">
        <v>2.18</v>
      </c>
      <c r="I40" s="24">
        <f t="shared" si="0"/>
        <v>15.26</v>
      </c>
      <c r="J40" s="14"/>
      <c r="K40" s="67"/>
    </row>
    <row r="41" s="2" customFormat="1" ht="24.75" customHeight="1" spans="1:11">
      <c r="A41" s="23">
        <v>43985</v>
      </c>
      <c r="B41" s="14"/>
      <c r="C41" s="14" t="s">
        <v>2196</v>
      </c>
      <c r="D41" s="14" t="s">
        <v>123</v>
      </c>
      <c r="E41" s="14" t="s">
        <v>1956</v>
      </c>
      <c r="F41" s="14">
        <v>2</v>
      </c>
      <c r="G41" s="14" t="s">
        <v>2173</v>
      </c>
      <c r="H41" s="65">
        <v>2.1</v>
      </c>
      <c r="I41" s="24">
        <f t="shared" si="0"/>
        <v>4.2</v>
      </c>
      <c r="J41" s="14"/>
      <c r="K41" s="67"/>
    </row>
    <row r="42" s="2" customFormat="1" ht="24.75" customHeight="1" spans="1:11">
      <c r="A42" s="23">
        <v>43985</v>
      </c>
      <c r="B42" s="14"/>
      <c r="C42" s="14" t="s">
        <v>2195</v>
      </c>
      <c r="D42" s="14" t="s">
        <v>118</v>
      </c>
      <c r="E42" s="14" t="s">
        <v>119</v>
      </c>
      <c r="F42" s="14">
        <v>6</v>
      </c>
      <c r="G42" s="14" t="s">
        <v>2173</v>
      </c>
      <c r="H42" s="65">
        <v>2.3</v>
      </c>
      <c r="I42" s="24">
        <f t="shared" si="0"/>
        <v>13.8</v>
      </c>
      <c r="J42" s="14"/>
      <c r="K42" s="67"/>
    </row>
    <row r="43" s="2" customFormat="1" ht="24.75" customHeight="1" spans="1:11">
      <c r="A43" s="23">
        <v>43985</v>
      </c>
      <c r="B43" s="14"/>
      <c r="C43" s="14" t="s">
        <v>2195</v>
      </c>
      <c r="D43" s="14" t="s">
        <v>195</v>
      </c>
      <c r="E43" s="14" t="s">
        <v>196</v>
      </c>
      <c r="F43" s="14">
        <v>1</v>
      </c>
      <c r="G43" s="14" t="s">
        <v>2173</v>
      </c>
      <c r="H43" s="65">
        <v>161</v>
      </c>
      <c r="I43" s="24">
        <f t="shared" si="0"/>
        <v>161</v>
      </c>
      <c r="J43" s="14"/>
      <c r="K43" s="67"/>
    </row>
    <row r="44" s="2" customFormat="1" ht="24.75" customHeight="1" spans="1:11">
      <c r="A44" s="23">
        <v>43985</v>
      </c>
      <c r="B44" s="14"/>
      <c r="C44" s="14" t="s">
        <v>2195</v>
      </c>
      <c r="D44" s="14" t="s">
        <v>211</v>
      </c>
      <c r="E44" s="14" t="s">
        <v>212</v>
      </c>
      <c r="F44" s="14">
        <v>1</v>
      </c>
      <c r="G44" s="14" t="s">
        <v>2173</v>
      </c>
      <c r="H44" s="65">
        <v>8</v>
      </c>
      <c r="I44" s="24">
        <f t="shared" si="0"/>
        <v>8</v>
      </c>
      <c r="J44" s="14"/>
      <c r="K44" s="67"/>
    </row>
    <row r="45" s="2" customFormat="1" ht="24.75" customHeight="1" spans="1:11">
      <c r="A45" s="23">
        <v>43985</v>
      </c>
      <c r="B45" s="14"/>
      <c r="C45" s="14" t="s">
        <v>2195</v>
      </c>
      <c r="D45" s="14" t="s">
        <v>90</v>
      </c>
      <c r="E45" s="14" t="s">
        <v>91</v>
      </c>
      <c r="F45" s="14">
        <v>48</v>
      </c>
      <c r="G45" s="14" t="s">
        <v>2173</v>
      </c>
      <c r="H45" s="65">
        <v>4.3</v>
      </c>
      <c r="I45" s="24">
        <f t="shared" si="0"/>
        <v>206.4</v>
      </c>
      <c r="J45" s="14"/>
      <c r="K45" s="67"/>
    </row>
    <row r="46" s="2" customFormat="1" ht="24.75" customHeight="1" spans="1:11">
      <c r="A46" s="23">
        <v>43985</v>
      </c>
      <c r="B46" s="14"/>
      <c r="C46" s="14" t="s">
        <v>2195</v>
      </c>
      <c r="D46" s="14" t="s">
        <v>85</v>
      </c>
      <c r="E46" s="14" t="s">
        <v>237</v>
      </c>
      <c r="F46" s="14">
        <v>1</v>
      </c>
      <c r="G46" s="14" t="s">
        <v>2173</v>
      </c>
      <c r="H46" s="65">
        <v>24.5</v>
      </c>
      <c r="I46" s="24">
        <f t="shared" si="0"/>
        <v>24.5</v>
      </c>
      <c r="J46" s="14"/>
      <c r="K46" s="67"/>
    </row>
    <row r="47" s="2" customFormat="1" ht="24.75" customHeight="1" spans="1:11">
      <c r="A47" s="23">
        <v>43985</v>
      </c>
      <c r="B47" s="14"/>
      <c r="C47" s="14" t="s">
        <v>2195</v>
      </c>
      <c r="D47" s="14" t="s">
        <v>123</v>
      </c>
      <c r="E47" s="14" t="s">
        <v>124</v>
      </c>
      <c r="F47" s="14">
        <v>60</v>
      </c>
      <c r="G47" s="14" t="s">
        <v>2173</v>
      </c>
      <c r="H47" s="65">
        <v>1.8</v>
      </c>
      <c r="I47" s="24">
        <f t="shared" si="0"/>
        <v>108</v>
      </c>
      <c r="J47" s="14"/>
      <c r="K47" s="67"/>
    </row>
    <row r="48" s="2" customFormat="1" ht="24.75" customHeight="1" spans="1:11">
      <c r="A48" s="23">
        <v>43985</v>
      </c>
      <c r="B48" s="14"/>
      <c r="C48" s="14" t="s">
        <v>2191</v>
      </c>
      <c r="D48" s="14" t="s">
        <v>123</v>
      </c>
      <c r="E48" s="14" t="s">
        <v>124</v>
      </c>
      <c r="F48" s="14">
        <v>300</v>
      </c>
      <c r="G48" s="14" t="s">
        <v>2173</v>
      </c>
      <c r="H48" s="65">
        <v>1.8</v>
      </c>
      <c r="I48" s="24">
        <f t="shared" si="0"/>
        <v>540</v>
      </c>
      <c r="J48" s="14"/>
      <c r="K48" s="67"/>
    </row>
    <row r="49" s="2" customFormat="1" ht="24.75" customHeight="1" spans="1:11">
      <c r="A49" s="23">
        <v>43993</v>
      </c>
      <c r="B49" s="14"/>
      <c r="C49" s="14" t="s">
        <v>2192</v>
      </c>
      <c r="D49" s="14" t="s">
        <v>37</v>
      </c>
      <c r="E49" s="14" t="s">
        <v>126</v>
      </c>
      <c r="F49" s="14">
        <v>19</v>
      </c>
      <c r="G49" s="14" t="s">
        <v>2173</v>
      </c>
      <c r="H49" s="65">
        <v>12</v>
      </c>
      <c r="I49" s="24">
        <f t="shared" si="0"/>
        <v>228</v>
      </c>
      <c r="J49" s="14"/>
      <c r="K49" s="67"/>
    </row>
    <row r="50" s="2" customFormat="1" ht="24.75" customHeight="1" spans="1:11">
      <c r="A50" s="23">
        <v>43993</v>
      </c>
      <c r="B50" s="14"/>
      <c r="C50" s="14" t="s">
        <v>2192</v>
      </c>
      <c r="D50" s="14" t="s">
        <v>37</v>
      </c>
      <c r="E50" s="14" t="s">
        <v>105</v>
      </c>
      <c r="F50" s="14">
        <v>18</v>
      </c>
      <c r="G50" s="14" t="s">
        <v>2173</v>
      </c>
      <c r="H50" s="65">
        <v>6.8</v>
      </c>
      <c r="I50" s="24">
        <f t="shared" si="0"/>
        <v>122.4</v>
      </c>
      <c r="J50" s="14"/>
      <c r="K50" s="67"/>
    </row>
    <row r="51" s="2" customFormat="1" ht="24.75" customHeight="1" spans="1:11">
      <c r="A51" s="23">
        <v>43991</v>
      </c>
      <c r="B51" s="14"/>
      <c r="C51" s="14" t="s">
        <v>2166</v>
      </c>
      <c r="D51" s="14" t="s">
        <v>192</v>
      </c>
      <c r="E51" s="14" t="s">
        <v>193</v>
      </c>
      <c r="F51" s="14">
        <v>34</v>
      </c>
      <c r="G51" s="14" t="s">
        <v>2173</v>
      </c>
      <c r="H51" s="65">
        <v>43.83</v>
      </c>
      <c r="I51" s="24">
        <f t="shared" si="0"/>
        <v>1490.22</v>
      </c>
      <c r="J51" s="14"/>
      <c r="K51" s="67"/>
    </row>
    <row r="52" s="2" customFormat="1" ht="24.75" customHeight="1" spans="1:11">
      <c r="A52" s="23">
        <v>43995</v>
      </c>
      <c r="B52" s="14"/>
      <c r="C52" s="14" t="s">
        <v>2192</v>
      </c>
      <c r="D52" s="14" t="s">
        <v>90</v>
      </c>
      <c r="E52" s="14" t="s">
        <v>91</v>
      </c>
      <c r="F52" s="14">
        <v>660</v>
      </c>
      <c r="G52" s="14" t="s">
        <v>2173</v>
      </c>
      <c r="H52" s="65">
        <v>4.3</v>
      </c>
      <c r="I52" s="24">
        <f t="shared" si="0"/>
        <v>2838</v>
      </c>
      <c r="J52" s="14"/>
      <c r="K52" s="67"/>
    </row>
    <row r="53" s="2" customFormat="1" ht="24.75" customHeight="1" spans="1:11">
      <c r="A53" s="23">
        <v>43999</v>
      </c>
      <c r="B53" s="14"/>
      <c r="C53" s="14" t="s">
        <v>2192</v>
      </c>
      <c r="D53" s="14" t="s">
        <v>93</v>
      </c>
      <c r="E53" s="14" t="s">
        <v>94</v>
      </c>
      <c r="F53" s="14">
        <v>762</v>
      </c>
      <c r="G53" s="14" t="s">
        <v>2173</v>
      </c>
      <c r="H53" s="65">
        <v>3.7</v>
      </c>
      <c r="I53" s="24">
        <f t="shared" si="0"/>
        <v>2819.4</v>
      </c>
      <c r="J53" s="14"/>
      <c r="K53" s="67"/>
    </row>
    <row r="54" s="2" customFormat="1" ht="24.75" customHeight="1" spans="1:11">
      <c r="A54" s="23">
        <v>43999</v>
      </c>
      <c r="B54" s="14"/>
      <c r="C54" s="14" t="s">
        <v>2192</v>
      </c>
      <c r="D54" s="14" t="s">
        <v>90</v>
      </c>
      <c r="E54" s="14" t="s">
        <v>91</v>
      </c>
      <c r="F54" s="14">
        <v>252</v>
      </c>
      <c r="G54" s="14" t="s">
        <v>2173</v>
      </c>
      <c r="H54" s="65">
        <v>4.3</v>
      </c>
      <c r="I54" s="24">
        <f t="shared" si="0"/>
        <v>1083.6</v>
      </c>
      <c r="J54" s="14"/>
      <c r="K54" s="67"/>
    </row>
    <row r="55" s="2" customFormat="1" ht="24.75" customHeight="1" spans="1:11">
      <c r="A55" s="23">
        <v>43995</v>
      </c>
      <c r="B55" s="14"/>
      <c r="C55" s="14" t="s">
        <v>2197</v>
      </c>
      <c r="D55" s="14" t="s">
        <v>118</v>
      </c>
      <c r="E55" s="14" t="s">
        <v>119</v>
      </c>
      <c r="F55" s="14">
        <v>300</v>
      </c>
      <c r="G55" s="14" t="s">
        <v>2173</v>
      </c>
      <c r="H55" s="65">
        <v>2.3</v>
      </c>
      <c r="I55" s="24">
        <f t="shared" si="0"/>
        <v>690</v>
      </c>
      <c r="J55" s="14"/>
      <c r="K55" s="67"/>
    </row>
    <row r="56" s="2" customFormat="1" ht="24.75" customHeight="1" spans="1:11">
      <c r="A56" s="23">
        <v>44000</v>
      </c>
      <c r="B56" s="14"/>
      <c r="C56" s="14" t="s">
        <v>2198</v>
      </c>
      <c r="D56" s="14" t="s">
        <v>90</v>
      </c>
      <c r="E56" s="14" t="s">
        <v>91</v>
      </c>
      <c r="F56" s="14">
        <v>192</v>
      </c>
      <c r="G56" s="14" t="s">
        <v>2173</v>
      </c>
      <c r="H56" s="65">
        <v>4.3</v>
      </c>
      <c r="I56" s="24">
        <f t="shared" si="0"/>
        <v>825.6</v>
      </c>
      <c r="J56" s="14"/>
      <c r="K56" s="67"/>
    </row>
    <row r="57" s="2" customFormat="1" ht="24.75" customHeight="1" spans="1:11">
      <c r="A57" s="23">
        <v>44000</v>
      </c>
      <c r="B57" s="14"/>
      <c r="C57" s="14" t="s">
        <v>2198</v>
      </c>
      <c r="D57" s="14" t="s">
        <v>218</v>
      </c>
      <c r="E57" s="14" t="s">
        <v>219</v>
      </c>
      <c r="F57" s="14">
        <v>18</v>
      </c>
      <c r="G57" s="14" t="s">
        <v>2173</v>
      </c>
      <c r="H57" s="65">
        <v>4.3</v>
      </c>
      <c r="I57" s="24">
        <f t="shared" si="0"/>
        <v>77.4</v>
      </c>
      <c r="J57" s="14"/>
      <c r="K57" s="67"/>
    </row>
    <row r="58" s="2" customFormat="1" ht="24.75" customHeight="1" spans="1:11">
      <c r="A58" s="23">
        <v>44000</v>
      </c>
      <c r="B58" s="14"/>
      <c r="C58" s="14" t="s">
        <v>2199</v>
      </c>
      <c r="D58" s="14" t="s">
        <v>90</v>
      </c>
      <c r="E58" s="14" t="s">
        <v>91</v>
      </c>
      <c r="F58" s="14">
        <v>60</v>
      </c>
      <c r="G58" s="14" t="s">
        <v>2173</v>
      </c>
      <c r="H58" s="65">
        <v>4.3</v>
      </c>
      <c r="I58" s="24">
        <f t="shared" si="0"/>
        <v>258</v>
      </c>
      <c r="J58" s="14"/>
      <c r="K58" s="67"/>
    </row>
    <row r="59" s="2" customFormat="1" ht="24.75" customHeight="1" spans="1:11">
      <c r="A59" s="23">
        <v>44000</v>
      </c>
      <c r="B59" s="14"/>
      <c r="C59" s="14" t="s">
        <v>2198</v>
      </c>
      <c r="D59" s="14" t="s">
        <v>118</v>
      </c>
      <c r="E59" s="14" t="s">
        <v>119</v>
      </c>
      <c r="F59" s="14">
        <v>18</v>
      </c>
      <c r="G59" s="14" t="s">
        <v>2173</v>
      </c>
      <c r="H59" s="65">
        <v>2.3</v>
      </c>
      <c r="I59" s="24">
        <f t="shared" si="0"/>
        <v>41.4</v>
      </c>
      <c r="J59" s="14"/>
      <c r="K59" s="67"/>
    </row>
    <row r="60" s="2" customFormat="1" ht="24.75" customHeight="1" spans="1:11">
      <c r="A60" s="23">
        <v>44000</v>
      </c>
      <c r="B60" s="14"/>
      <c r="C60" s="14" t="s">
        <v>2198</v>
      </c>
      <c r="D60" s="14" t="s">
        <v>90</v>
      </c>
      <c r="E60" s="14" t="s">
        <v>433</v>
      </c>
      <c r="F60" s="14">
        <v>1</v>
      </c>
      <c r="G60" s="14" t="s">
        <v>2173</v>
      </c>
      <c r="H60" s="65">
        <v>7.5</v>
      </c>
      <c r="I60" s="24">
        <f t="shared" si="0"/>
        <v>7.5</v>
      </c>
      <c r="J60" s="14"/>
      <c r="K60" s="67"/>
    </row>
    <row r="61" s="2" customFormat="1" ht="24.75" customHeight="1" spans="1:11">
      <c r="A61" s="23">
        <v>44000</v>
      </c>
      <c r="B61" s="14"/>
      <c r="C61" s="14" t="s">
        <v>2198</v>
      </c>
      <c r="D61" s="14" t="s">
        <v>211</v>
      </c>
      <c r="E61" s="14" t="s">
        <v>212</v>
      </c>
      <c r="F61" s="14">
        <v>4</v>
      </c>
      <c r="G61" s="14" t="s">
        <v>2173</v>
      </c>
      <c r="H61" s="65">
        <v>8</v>
      </c>
      <c r="I61" s="24">
        <f t="shared" si="0"/>
        <v>32</v>
      </c>
      <c r="J61" s="14"/>
      <c r="K61" s="67"/>
    </row>
    <row r="62" s="2" customFormat="1" ht="24.75" customHeight="1" spans="1:11">
      <c r="A62" s="23">
        <v>44000</v>
      </c>
      <c r="B62" s="14"/>
      <c r="C62" s="14" t="s">
        <v>2198</v>
      </c>
      <c r="D62" s="14" t="s">
        <v>37</v>
      </c>
      <c r="E62" s="14" t="s">
        <v>126</v>
      </c>
      <c r="F62" s="14">
        <v>1</v>
      </c>
      <c r="G62" s="14" t="s">
        <v>2173</v>
      </c>
      <c r="H62" s="65">
        <v>12</v>
      </c>
      <c r="I62" s="24">
        <f t="shared" si="0"/>
        <v>12</v>
      </c>
      <c r="J62" s="14"/>
      <c r="K62" s="67"/>
    </row>
    <row r="63" s="2" customFormat="1" ht="24.75" customHeight="1" spans="1:11">
      <c r="A63" s="23">
        <v>44000</v>
      </c>
      <c r="B63" s="14"/>
      <c r="C63" s="14" t="s">
        <v>2198</v>
      </c>
      <c r="D63" s="14" t="s">
        <v>123</v>
      </c>
      <c r="E63" s="14" t="s">
        <v>124</v>
      </c>
      <c r="F63" s="14">
        <v>528</v>
      </c>
      <c r="G63" s="14" t="s">
        <v>2173</v>
      </c>
      <c r="H63" s="65">
        <v>1.8</v>
      </c>
      <c r="I63" s="24">
        <f t="shared" si="0"/>
        <v>950.4</v>
      </c>
      <c r="J63" s="14"/>
      <c r="K63" s="67"/>
    </row>
    <row r="64" s="2" customFormat="1" ht="24.75" customHeight="1" spans="1:11">
      <c r="A64" s="23">
        <v>44000</v>
      </c>
      <c r="B64" s="14"/>
      <c r="C64" s="14" t="s">
        <v>2200</v>
      </c>
      <c r="D64" s="14" t="s">
        <v>100</v>
      </c>
      <c r="E64" s="14" t="s">
        <v>324</v>
      </c>
      <c r="F64" s="14">
        <v>1</v>
      </c>
      <c r="G64" s="14" t="s">
        <v>2173</v>
      </c>
      <c r="H64" s="65">
        <v>795.8</v>
      </c>
      <c r="I64" s="24">
        <f t="shared" si="0"/>
        <v>795.8</v>
      </c>
      <c r="J64" s="14"/>
      <c r="K64" s="67"/>
    </row>
    <row r="65" s="2" customFormat="1" ht="24.75" customHeight="1" spans="1:11">
      <c r="A65" s="23">
        <v>44000</v>
      </c>
      <c r="B65" s="14"/>
      <c r="C65" s="14" t="s">
        <v>2200</v>
      </c>
      <c r="D65" s="14" t="s">
        <v>123</v>
      </c>
      <c r="E65" s="14" t="s">
        <v>1956</v>
      </c>
      <c r="F65" s="14">
        <v>4</v>
      </c>
      <c r="G65" s="14" t="s">
        <v>2173</v>
      </c>
      <c r="H65" s="65">
        <v>2.1</v>
      </c>
      <c r="I65" s="24">
        <f t="shared" si="0"/>
        <v>8.4</v>
      </c>
      <c r="J65" s="14"/>
      <c r="K65" s="67"/>
    </row>
    <row r="66" s="2" customFormat="1" ht="24.75" customHeight="1" spans="1:11">
      <c r="A66" s="23">
        <v>44000</v>
      </c>
      <c r="B66" s="14"/>
      <c r="C66" s="14" t="s">
        <v>2200</v>
      </c>
      <c r="D66" s="14" t="s">
        <v>123</v>
      </c>
      <c r="E66" s="14" t="s">
        <v>1956</v>
      </c>
      <c r="F66" s="14">
        <v>2</v>
      </c>
      <c r="G66" s="14" t="s">
        <v>2173</v>
      </c>
      <c r="H66" s="65">
        <v>2.1</v>
      </c>
      <c r="I66" s="24">
        <f t="shared" si="0"/>
        <v>4.2</v>
      </c>
      <c r="J66" s="14"/>
      <c r="K66" s="67"/>
    </row>
    <row r="67" s="2" customFormat="1" ht="24.75" customHeight="1" spans="1:11">
      <c r="A67" s="23">
        <v>44000</v>
      </c>
      <c r="B67" s="14"/>
      <c r="C67" s="14" t="s">
        <v>2198</v>
      </c>
      <c r="D67" s="14" t="s">
        <v>25</v>
      </c>
      <c r="E67" s="14" t="s">
        <v>26</v>
      </c>
      <c r="F67" s="14">
        <v>2000</v>
      </c>
      <c r="G67" s="14" t="s">
        <v>2190</v>
      </c>
      <c r="H67" s="65">
        <v>0.97</v>
      </c>
      <c r="I67" s="24">
        <f t="shared" si="0"/>
        <v>1940</v>
      </c>
      <c r="J67" s="14"/>
      <c r="K67" s="67"/>
    </row>
    <row r="68" s="2" customFormat="1" ht="24.75" customHeight="1" spans="1:11">
      <c r="A68" s="23">
        <v>44000</v>
      </c>
      <c r="B68" s="14"/>
      <c r="C68" s="14" t="s">
        <v>2198</v>
      </c>
      <c r="D68" s="14" t="s">
        <v>37</v>
      </c>
      <c r="E68" s="14" t="s">
        <v>135</v>
      </c>
      <c r="F68" s="14">
        <v>36</v>
      </c>
      <c r="G68" s="14" t="s">
        <v>2173</v>
      </c>
      <c r="H68" s="65">
        <v>3.5</v>
      </c>
      <c r="I68" s="24">
        <f t="shared" si="0"/>
        <v>126</v>
      </c>
      <c r="J68" s="14"/>
      <c r="K68" s="67"/>
    </row>
    <row r="69" s="2" customFormat="1" ht="24.75" customHeight="1" spans="1:11">
      <c r="A69" s="23">
        <v>44000</v>
      </c>
      <c r="B69" s="14"/>
      <c r="C69" s="14" t="s">
        <v>2198</v>
      </c>
      <c r="D69" s="14" t="s">
        <v>211</v>
      </c>
      <c r="E69" s="14" t="s">
        <v>212</v>
      </c>
      <c r="F69" s="14">
        <v>30</v>
      </c>
      <c r="G69" s="14" t="s">
        <v>2173</v>
      </c>
      <c r="H69" s="65">
        <v>8</v>
      </c>
      <c r="I69" s="24">
        <f t="shared" si="0"/>
        <v>240</v>
      </c>
      <c r="J69" s="14"/>
      <c r="K69" s="67"/>
    </row>
    <row r="70" s="2" customFormat="1" ht="24.75" customHeight="1" spans="1:11">
      <c r="A70" s="23">
        <v>44000</v>
      </c>
      <c r="B70" s="14"/>
      <c r="C70" s="14" t="s">
        <v>2199</v>
      </c>
      <c r="D70" s="14" t="s">
        <v>218</v>
      </c>
      <c r="E70" s="14" t="s">
        <v>219</v>
      </c>
      <c r="F70" s="14">
        <v>180</v>
      </c>
      <c r="G70" s="14" t="s">
        <v>2173</v>
      </c>
      <c r="H70" s="65">
        <v>4.3</v>
      </c>
      <c r="I70" s="24">
        <f t="shared" si="0"/>
        <v>774</v>
      </c>
      <c r="J70" s="14"/>
      <c r="K70" s="67"/>
    </row>
    <row r="71" s="2" customFormat="1" ht="24.75" customHeight="1" spans="1:11">
      <c r="A71" s="23">
        <v>44000</v>
      </c>
      <c r="B71" s="14"/>
      <c r="C71" s="14" t="s">
        <v>2198</v>
      </c>
      <c r="D71" s="14" t="s">
        <v>98</v>
      </c>
      <c r="E71" s="14" t="s">
        <v>83</v>
      </c>
      <c r="F71" s="14">
        <v>408</v>
      </c>
      <c r="G71" s="14" t="s">
        <v>2173</v>
      </c>
      <c r="H71" s="65">
        <v>1.55</v>
      </c>
      <c r="I71" s="24">
        <f t="shared" si="0"/>
        <v>632.4</v>
      </c>
      <c r="J71" s="14"/>
      <c r="K71" s="67"/>
    </row>
    <row r="72" s="2" customFormat="1" ht="24.75" customHeight="1" spans="1:11">
      <c r="A72" s="23">
        <v>44000</v>
      </c>
      <c r="B72" s="14"/>
      <c r="C72" s="14" t="s">
        <v>2198</v>
      </c>
      <c r="D72" s="14" t="s">
        <v>192</v>
      </c>
      <c r="E72" s="14" t="s">
        <v>316</v>
      </c>
      <c r="F72" s="14">
        <v>18</v>
      </c>
      <c r="G72" s="14" t="s">
        <v>2173</v>
      </c>
      <c r="H72" s="65">
        <v>43.83</v>
      </c>
      <c r="I72" s="24">
        <f t="shared" si="0"/>
        <v>788.94</v>
      </c>
      <c r="J72" s="14"/>
      <c r="K72" s="67"/>
    </row>
    <row r="73" s="2" customFormat="1" ht="24.75" customHeight="1" spans="1:11">
      <c r="A73" s="23">
        <v>44000</v>
      </c>
      <c r="B73" s="14"/>
      <c r="C73" s="14" t="s">
        <v>2198</v>
      </c>
      <c r="D73" s="14" t="s">
        <v>195</v>
      </c>
      <c r="E73" s="14" t="s">
        <v>1999</v>
      </c>
      <c r="F73" s="14">
        <v>1</v>
      </c>
      <c r="G73" s="14" t="s">
        <v>2173</v>
      </c>
      <c r="H73" s="65">
        <v>161</v>
      </c>
      <c r="I73" s="24">
        <f t="shared" ref="I73:I136" si="1">F73*H73</f>
        <v>161</v>
      </c>
      <c r="J73" s="14"/>
      <c r="K73" s="67"/>
    </row>
    <row r="74" s="2" customFormat="1" ht="24.75" customHeight="1" spans="1:11">
      <c r="A74" s="23">
        <v>44000</v>
      </c>
      <c r="B74" s="14"/>
      <c r="C74" s="14" t="s">
        <v>2198</v>
      </c>
      <c r="D74" s="14" t="s">
        <v>37</v>
      </c>
      <c r="E74" s="14" t="s">
        <v>68</v>
      </c>
      <c r="F74" s="14">
        <v>1</v>
      </c>
      <c r="G74" s="14" t="s">
        <v>2173</v>
      </c>
      <c r="H74" s="65">
        <v>6.5</v>
      </c>
      <c r="I74" s="24">
        <f t="shared" si="1"/>
        <v>6.5</v>
      </c>
      <c r="J74" s="14"/>
      <c r="K74" s="67"/>
    </row>
    <row r="75" s="2" customFormat="1" ht="24.75" customHeight="1" spans="1:11">
      <c r="A75" s="23">
        <v>44000</v>
      </c>
      <c r="B75" s="14"/>
      <c r="C75" s="14" t="s">
        <v>2198</v>
      </c>
      <c r="D75" s="14" t="s">
        <v>476</v>
      </c>
      <c r="E75" s="14" t="s">
        <v>477</v>
      </c>
      <c r="F75" s="14">
        <v>162</v>
      </c>
      <c r="G75" s="14" t="s">
        <v>2173</v>
      </c>
      <c r="H75" s="65">
        <v>9.4</v>
      </c>
      <c r="I75" s="24">
        <f t="shared" si="1"/>
        <v>1522.8</v>
      </c>
      <c r="J75" s="14"/>
      <c r="K75" s="67"/>
    </row>
    <row r="76" s="2" customFormat="1" ht="24.75" customHeight="1" spans="1:11">
      <c r="A76" s="23">
        <v>44000</v>
      </c>
      <c r="B76" s="14"/>
      <c r="C76" s="14" t="s">
        <v>2200</v>
      </c>
      <c r="D76" s="14" t="s">
        <v>85</v>
      </c>
      <c r="E76" s="14" t="s">
        <v>86</v>
      </c>
      <c r="F76" s="14">
        <v>1</v>
      </c>
      <c r="G76" s="14" t="s">
        <v>2173</v>
      </c>
      <c r="H76" s="65">
        <v>27</v>
      </c>
      <c r="I76" s="24">
        <f t="shared" si="1"/>
        <v>27</v>
      </c>
      <c r="J76" s="14"/>
      <c r="K76" s="67"/>
    </row>
    <row r="77" s="2" customFormat="1" ht="24.75" customHeight="1" spans="1:11">
      <c r="A77" s="23">
        <v>44000</v>
      </c>
      <c r="B77" s="14"/>
      <c r="C77" s="14" t="s">
        <v>2200</v>
      </c>
      <c r="D77" s="14" t="s">
        <v>90</v>
      </c>
      <c r="E77" s="14" t="s">
        <v>91</v>
      </c>
      <c r="F77" s="14">
        <v>2</v>
      </c>
      <c r="G77" s="14" t="s">
        <v>2173</v>
      </c>
      <c r="H77" s="65">
        <v>4.3</v>
      </c>
      <c r="I77" s="24">
        <f t="shared" si="1"/>
        <v>8.6</v>
      </c>
      <c r="J77" s="14"/>
      <c r="K77" s="67"/>
    </row>
    <row r="78" s="2" customFormat="1" ht="24.75" customHeight="1" spans="1:11">
      <c r="A78" s="23">
        <v>44000</v>
      </c>
      <c r="B78" s="14"/>
      <c r="C78" s="14" t="s">
        <v>2200</v>
      </c>
      <c r="D78" s="14" t="s">
        <v>31</v>
      </c>
      <c r="E78" s="14" t="s">
        <v>32</v>
      </c>
      <c r="F78" s="14">
        <v>7</v>
      </c>
      <c r="G78" s="14" t="s">
        <v>2173</v>
      </c>
      <c r="H78" s="65">
        <v>2.18</v>
      </c>
      <c r="I78" s="24">
        <f t="shared" si="1"/>
        <v>15.26</v>
      </c>
      <c r="J78" s="14"/>
      <c r="K78" s="67"/>
    </row>
    <row r="79" s="2" customFormat="1" ht="24.75" customHeight="1" spans="1:11">
      <c r="A79" s="23">
        <v>44000</v>
      </c>
      <c r="B79" s="14"/>
      <c r="C79" s="14" t="s">
        <v>2198</v>
      </c>
      <c r="D79" s="14" t="s">
        <v>192</v>
      </c>
      <c r="E79" s="14" t="s">
        <v>193</v>
      </c>
      <c r="F79" s="14">
        <v>40</v>
      </c>
      <c r="G79" s="14" t="s">
        <v>2173</v>
      </c>
      <c r="H79" s="65">
        <v>43.83</v>
      </c>
      <c r="I79" s="24">
        <f t="shared" si="1"/>
        <v>1753.2</v>
      </c>
      <c r="J79" s="14"/>
      <c r="K79" s="67"/>
    </row>
    <row r="80" s="2" customFormat="1" ht="24.75" customHeight="1" spans="1:11">
      <c r="A80" s="23">
        <v>44000</v>
      </c>
      <c r="B80" s="14"/>
      <c r="C80" s="14" t="s">
        <v>2198</v>
      </c>
      <c r="D80" s="14" t="s">
        <v>25</v>
      </c>
      <c r="E80" s="14" t="s">
        <v>536</v>
      </c>
      <c r="F80" s="14">
        <v>1100</v>
      </c>
      <c r="G80" s="14" t="s">
        <v>2190</v>
      </c>
      <c r="H80" s="65">
        <v>3.6</v>
      </c>
      <c r="I80" s="24">
        <f t="shared" si="1"/>
        <v>3960</v>
      </c>
      <c r="J80" s="14"/>
      <c r="K80" s="67"/>
    </row>
    <row r="81" s="2" customFormat="1" ht="24.75" customHeight="1" spans="1:11">
      <c r="A81" s="23">
        <v>44000</v>
      </c>
      <c r="B81" s="14"/>
      <c r="C81" s="14" t="s">
        <v>2201</v>
      </c>
      <c r="D81" s="14" t="s">
        <v>118</v>
      </c>
      <c r="E81" s="14" t="s">
        <v>119</v>
      </c>
      <c r="F81" s="14">
        <v>12</v>
      </c>
      <c r="G81" s="14" t="s">
        <v>2173</v>
      </c>
      <c r="H81" s="65">
        <v>2.3</v>
      </c>
      <c r="I81" s="24">
        <f t="shared" si="1"/>
        <v>27.6</v>
      </c>
      <c r="J81" s="14"/>
      <c r="K81" s="67"/>
    </row>
    <row r="82" s="2" customFormat="1" ht="24.75" customHeight="1" spans="1:11">
      <c r="A82" s="23">
        <v>44000</v>
      </c>
      <c r="B82" s="14"/>
      <c r="C82" s="14" t="s">
        <v>2201</v>
      </c>
      <c r="D82" s="14" t="s">
        <v>90</v>
      </c>
      <c r="E82" s="14" t="s">
        <v>91</v>
      </c>
      <c r="F82" s="14">
        <v>48</v>
      </c>
      <c r="G82" s="14" t="s">
        <v>2173</v>
      </c>
      <c r="H82" s="65">
        <v>4.3</v>
      </c>
      <c r="I82" s="24">
        <f t="shared" si="1"/>
        <v>206.4</v>
      </c>
      <c r="J82" s="14"/>
      <c r="K82" s="67"/>
    </row>
    <row r="83" s="2" customFormat="1" ht="24.75" customHeight="1" spans="1:11">
      <c r="A83" s="23">
        <v>44000</v>
      </c>
      <c r="B83" s="14"/>
      <c r="C83" s="14" t="s">
        <v>2201</v>
      </c>
      <c r="D83" s="14" t="s">
        <v>98</v>
      </c>
      <c r="E83" s="14" t="s">
        <v>83</v>
      </c>
      <c r="F83" s="14">
        <v>24</v>
      </c>
      <c r="G83" s="14" t="s">
        <v>2173</v>
      </c>
      <c r="H83" s="65">
        <v>1.55</v>
      </c>
      <c r="I83" s="24">
        <f t="shared" si="1"/>
        <v>37.2</v>
      </c>
      <c r="J83" s="14"/>
      <c r="K83" s="67"/>
    </row>
    <row r="84" s="2" customFormat="1" ht="24.75" customHeight="1" spans="1:11">
      <c r="A84" s="23">
        <v>44000</v>
      </c>
      <c r="B84" s="14"/>
      <c r="C84" s="14" t="s">
        <v>2199</v>
      </c>
      <c r="D84" s="14" t="s">
        <v>98</v>
      </c>
      <c r="E84" s="14" t="s">
        <v>83</v>
      </c>
      <c r="F84" s="14">
        <v>360</v>
      </c>
      <c r="G84" s="14" t="s">
        <v>2173</v>
      </c>
      <c r="H84" s="65">
        <v>1.55</v>
      </c>
      <c r="I84" s="24">
        <f t="shared" si="1"/>
        <v>558</v>
      </c>
      <c r="J84" s="14"/>
      <c r="K84" s="67"/>
    </row>
    <row r="85" s="2" customFormat="1" ht="24.75" customHeight="1" spans="1:11">
      <c r="A85" s="23">
        <v>44000</v>
      </c>
      <c r="B85" s="14"/>
      <c r="C85" s="14" t="s">
        <v>2201</v>
      </c>
      <c r="D85" s="14" t="s">
        <v>123</v>
      </c>
      <c r="E85" s="14" t="s">
        <v>124</v>
      </c>
      <c r="F85" s="14">
        <v>120</v>
      </c>
      <c r="G85" s="14" t="s">
        <v>2173</v>
      </c>
      <c r="H85" s="65">
        <v>1.8</v>
      </c>
      <c r="I85" s="24">
        <f t="shared" si="1"/>
        <v>216</v>
      </c>
      <c r="J85" s="14"/>
      <c r="K85" s="67"/>
    </row>
    <row r="86" s="2" customFormat="1" ht="24.75" customHeight="1" spans="1:11">
      <c r="A86" s="23">
        <v>44000</v>
      </c>
      <c r="B86" s="14"/>
      <c r="C86" s="14" t="s">
        <v>2197</v>
      </c>
      <c r="D86" s="14" t="s">
        <v>118</v>
      </c>
      <c r="E86" s="14" t="s">
        <v>119</v>
      </c>
      <c r="F86" s="14">
        <v>300</v>
      </c>
      <c r="G86" s="14" t="s">
        <v>2173</v>
      </c>
      <c r="H86" s="65">
        <v>2.3</v>
      </c>
      <c r="I86" s="24">
        <f t="shared" si="1"/>
        <v>690</v>
      </c>
      <c r="J86" s="14"/>
      <c r="K86" s="67"/>
    </row>
    <row r="87" s="2" customFormat="1" ht="24.75" customHeight="1" spans="1:11">
      <c r="A87" s="23">
        <v>43995</v>
      </c>
      <c r="B87" s="14"/>
      <c r="C87" s="14" t="s">
        <v>2195</v>
      </c>
      <c r="D87" s="14" t="s">
        <v>93</v>
      </c>
      <c r="E87" s="14" t="s">
        <v>94</v>
      </c>
      <c r="F87" s="14">
        <v>24</v>
      </c>
      <c r="G87" s="14" t="s">
        <v>2173</v>
      </c>
      <c r="H87" s="65">
        <v>3.7</v>
      </c>
      <c r="I87" s="24">
        <f t="shared" si="1"/>
        <v>88.8</v>
      </c>
      <c r="J87" s="14"/>
      <c r="K87" s="67"/>
    </row>
    <row r="88" s="2" customFormat="1" ht="24.75" customHeight="1" spans="1:11">
      <c r="A88" s="23">
        <v>44003</v>
      </c>
      <c r="B88" s="14"/>
      <c r="C88" s="14" t="s">
        <v>2198</v>
      </c>
      <c r="D88" s="14" t="s">
        <v>37</v>
      </c>
      <c r="E88" s="14" t="s">
        <v>105</v>
      </c>
      <c r="F88" s="14">
        <v>60</v>
      </c>
      <c r="G88" s="14" t="s">
        <v>2173</v>
      </c>
      <c r="H88" s="65">
        <v>6.8</v>
      </c>
      <c r="I88" s="24">
        <f t="shared" si="1"/>
        <v>408</v>
      </c>
      <c r="J88" s="14"/>
      <c r="K88" s="67"/>
    </row>
    <row r="89" s="2" customFormat="1" ht="24.75" customHeight="1" spans="1:11">
      <c r="A89" s="23">
        <v>44003</v>
      </c>
      <c r="B89" s="14"/>
      <c r="C89" s="14" t="s">
        <v>2200</v>
      </c>
      <c r="D89" s="14" t="s">
        <v>37</v>
      </c>
      <c r="E89" s="14" t="s">
        <v>126</v>
      </c>
      <c r="F89" s="14">
        <v>1</v>
      </c>
      <c r="G89" s="14" t="s">
        <v>2173</v>
      </c>
      <c r="H89" s="65">
        <v>12</v>
      </c>
      <c r="I89" s="24">
        <f t="shared" si="1"/>
        <v>12</v>
      </c>
      <c r="J89" s="14"/>
      <c r="K89" s="67"/>
    </row>
    <row r="90" s="2" customFormat="1" ht="24.75" customHeight="1" spans="1:11">
      <c r="A90" s="23">
        <v>44003</v>
      </c>
      <c r="B90" s="14"/>
      <c r="C90" s="14" t="s">
        <v>2198</v>
      </c>
      <c r="D90" s="14" t="s">
        <v>37</v>
      </c>
      <c r="E90" s="14" t="s">
        <v>126</v>
      </c>
      <c r="F90" s="14">
        <v>30</v>
      </c>
      <c r="G90" s="14" t="s">
        <v>2173</v>
      </c>
      <c r="H90" s="65">
        <v>12</v>
      </c>
      <c r="I90" s="24">
        <f t="shared" si="1"/>
        <v>360</v>
      </c>
      <c r="J90" s="14"/>
      <c r="K90" s="67"/>
    </row>
    <row r="91" s="2" customFormat="1" ht="24.75" customHeight="1" spans="1:11">
      <c r="A91" s="23">
        <v>44006</v>
      </c>
      <c r="B91" s="14"/>
      <c r="C91" s="14" t="s">
        <v>2202</v>
      </c>
      <c r="D91" s="14" t="s">
        <v>218</v>
      </c>
      <c r="E91" s="14" t="s">
        <v>219</v>
      </c>
      <c r="F91" s="14">
        <v>36</v>
      </c>
      <c r="G91" s="14" t="s">
        <v>2173</v>
      </c>
      <c r="H91" s="65">
        <v>4.3</v>
      </c>
      <c r="I91" s="24">
        <f t="shared" si="1"/>
        <v>154.8</v>
      </c>
      <c r="J91" s="14"/>
      <c r="K91" s="67"/>
    </row>
    <row r="92" s="2" customFormat="1" ht="24.75" customHeight="1" spans="1:11">
      <c r="A92" s="23">
        <v>44006</v>
      </c>
      <c r="B92" s="14"/>
      <c r="C92" s="14" t="s">
        <v>2198</v>
      </c>
      <c r="D92" s="14" t="s">
        <v>192</v>
      </c>
      <c r="E92" s="14" t="s">
        <v>193</v>
      </c>
      <c r="F92" s="14">
        <v>92</v>
      </c>
      <c r="G92" s="14" t="s">
        <v>2173</v>
      </c>
      <c r="H92" s="65">
        <v>43.83</v>
      </c>
      <c r="I92" s="24">
        <f t="shared" si="1"/>
        <v>4032.36</v>
      </c>
      <c r="J92" s="14"/>
      <c r="K92" s="67"/>
    </row>
    <row r="93" s="2" customFormat="1" ht="24.75" customHeight="1" spans="1:11">
      <c r="A93" s="23">
        <v>44006</v>
      </c>
      <c r="B93" s="14"/>
      <c r="C93" s="14" t="s">
        <v>2198</v>
      </c>
      <c r="D93" s="14" t="s">
        <v>25</v>
      </c>
      <c r="E93" s="14" t="s">
        <v>536</v>
      </c>
      <c r="F93" s="14">
        <v>100</v>
      </c>
      <c r="G93" s="14" t="s">
        <v>2190</v>
      </c>
      <c r="H93" s="65">
        <v>3.6</v>
      </c>
      <c r="I93" s="24">
        <f t="shared" si="1"/>
        <v>360</v>
      </c>
      <c r="J93" s="14"/>
      <c r="K93" s="67"/>
    </row>
    <row r="94" s="2" customFormat="1" ht="24.75" customHeight="1" spans="1:11">
      <c r="A94" s="23">
        <v>44008</v>
      </c>
      <c r="B94" s="14"/>
      <c r="C94" s="14" t="s">
        <v>2201</v>
      </c>
      <c r="D94" s="14" t="s">
        <v>93</v>
      </c>
      <c r="E94" s="14" t="s">
        <v>94</v>
      </c>
      <c r="F94" s="14">
        <v>24</v>
      </c>
      <c r="G94" s="14" t="s">
        <v>2173</v>
      </c>
      <c r="H94" s="65">
        <v>3.7</v>
      </c>
      <c r="I94" s="24">
        <f t="shared" si="1"/>
        <v>88.8</v>
      </c>
      <c r="J94" s="14"/>
      <c r="K94" s="67"/>
    </row>
    <row r="95" s="2" customFormat="1" ht="24.75" customHeight="1" spans="1:11">
      <c r="A95" s="23">
        <v>44008</v>
      </c>
      <c r="B95" s="14"/>
      <c r="C95" s="14" t="s">
        <v>2199</v>
      </c>
      <c r="D95" s="14" t="s">
        <v>192</v>
      </c>
      <c r="E95" s="14" t="s">
        <v>193</v>
      </c>
      <c r="F95" s="14">
        <v>60</v>
      </c>
      <c r="G95" s="14" t="s">
        <v>2173</v>
      </c>
      <c r="H95" s="65">
        <v>43.83</v>
      </c>
      <c r="I95" s="24">
        <f t="shared" si="1"/>
        <v>2629.8</v>
      </c>
      <c r="J95" s="14"/>
      <c r="K95" s="67"/>
    </row>
    <row r="96" s="2" customFormat="1" ht="24.75" customHeight="1" spans="1:11">
      <c r="A96" s="23">
        <v>44000</v>
      </c>
      <c r="B96" s="14"/>
      <c r="C96" s="14" t="s">
        <v>2198</v>
      </c>
      <c r="D96" s="14" t="s">
        <v>333</v>
      </c>
      <c r="E96" s="14" t="s">
        <v>334</v>
      </c>
      <c r="F96" s="14">
        <v>6</v>
      </c>
      <c r="G96" s="14" t="s">
        <v>2173</v>
      </c>
      <c r="H96" s="65">
        <v>3.7</v>
      </c>
      <c r="I96" s="24">
        <f t="shared" si="1"/>
        <v>22.2</v>
      </c>
      <c r="J96" s="14"/>
      <c r="K96" s="67"/>
    </row>
    <row r="97" s="2" customFormat="1" ht="24.75" customHeight="1" spans="1:11">
      <c r="A97" s="23">
        <v>44000</v>
      </c>
      <c r="B97" s="14"/>
      <c r="C97" s="14" t="s">
        <v>2198</v>
      </c>
      <c r="D97" s="14" t="s">
        <v>85</v>
      </c>
      <c r="E97" s="14" t="s">
        <v>86</v>
      </c>
      <c r="F97" s="14">
        <v>1</v>
      </c>
      <c r="G97" s="14" t="s">
        <v>2173</v>
      </c>
      <c r="H97" s="65">
        <v>27</v>
      </c>
      <c r="I97" s="24">
        <f t="shared" si="1"/>
        <v>27</v>
      </c>
      <c r="J97" s="14"/>
      <c r="K97" s="67"/>
    </row>
    <row r="98" s="2" customFormat="1" ht="24.75" customHeight="1" spans="1:11">
      <c r="A98" s="23">
        <v>44000</v>
      </c>
      <c r="B98" s="14"/>
      <c r="C98" s="14" t="s">
        <v>2198</v>
      </c>
      <c r="D98" s="14" t="s">
        <v>192</v>
      </c>
      <c r="E98" s="14" t="s">
        <v>193</v>
      </c>
      <c r="F98" s="14">
        <v>30</v>
      </c>
      <c r="G98" s="14" t="s">
        <v>2173</v>
      </c>
      <c r="H98" s="65">
        <v>43.83</v>
      </c>
      <c r="I98" s="24">
        <f t="shared" si="1"/>
        <v>1314.9</v>
      </c>
      <c r="J98" s="14"/>
      <c r="K98" s="67"/>
    </row>
    <row r="99" s="2" customFormat="1" ht="24.75" customHeight="1" spans="1:11">
      <c r="A99" s="23">
        <v>44000</v>
      </c>
      <c r="B99" s="14"/>
      <c r="C99" s="14" t="s">
        <v>2198</v>
      </c>
      <c r="D99" s="14" t="s">
        <v>85</v>
      </c>
      <c r="E99" s="14" t="s">
        <v>237</v>
      </c>
      <c r="F99" s="14">
        <v>30</v>
      </c>
      <c r="G99" s="14" t="s">
        <v>2173</v>
      </c>
      <c r="H99" s="65">
        <v>24.5</v>
      </c>
      <c r="I99" s="24">
        <f t="shared" si="1"/>
        <v>735</v>
      </c>
      <c r="J99" s="14"/>
      <c r="K99" s="67"/>
    </row>
    <row r="100" s="2" customFormat="1" ht="24.75" customHeight="1" spans="1:11">
      <c r="A100" s="23">
        <v>44000</v>
      </c>
      <c r="B100" s="14"/>
      <c r="C100" s="14" t="s">
        <v>2198</v>
      </c>
      <c r="D100" s="14" t="s">
        <v>37</v>
      </c>
      <c r="E100" s="14" t="s">
        <v>389</v>
      </c>
      <c r="F100" s="14">
        <v>12</v>
      </c>
      <c r="G100" s="14" t="s">
        <v>2173</v>
      </c>
      <c r="H100" s="65">
        <v>6</v>
      </c>
      <c r="I100" s="24">
        <f t="shared" si="1"/>
        <v>72</v>
      </c>
      <c r="J100" s="14"/>
      <c r="K100" s="67"/>
    </row>
    <row r="101" s="2" customFormat="1" ht="24.75" customHeight="1" spans="1:11">
      <c r="A101" s="23">
        <v>44000</v>
      </c>
      <c r="B101" s="14"/>
      <c r="C101" s="14" t="s">
        <v>2198</v>
      </c>
      <c r="D101" s="14" t="s">
        <v>160</v>
      </c>
      <c r="E101" s="14" t="s">
        <v>259</v>
      </c>
      <c r="F101" s="14">
        <v>140</v>
      </c>
      <c r="G101" s="14" t="s">
        <v>2173</v>
      </c>
      <c r="H101" s="65">
        <v>3</v>
      </c>
      <c r="I101" s="24">
        <f t="shared" si="1"/>
        <v>420</v>
      </c>
      <c r="J101" s="14"/>
      <c r="K101" s="67"/>
    </row>
    <row r="102" s="2" customFormat="1" ht="24.75" customHeight="1" spans="1:11">
      <c r="A102" s="23">
        <v>44000</v>
      </c>
      <c r="B102" s="14"/>
      <c r="C102" s="14" t="s">
        <v>2198</v>
      </c>
      <c r="D102" s="14" t="s">
        <v>123</v>
      </c>
      <c r="E102" s="14" t="s">
        <v>124</v>
      </c>
      <c r="F102" s="14">
        <v>3024</v>
      </c>
      <c r="G102" s="14" t="s">
        <v>2173</v>
      </c>
      <c r="H102" s="65">
        <v>1.8</v>
      </c>
      <c r="I102" s="24">
        <f t="shared" si="1"/>
        <v>5443.2</v>
      </c>
      <c r="J102" s="14"/>
      <c r="K102" s="67"/>
    </row>
    <row r="103" s="2" customFormat="1" ht="24.75" customHeight="1" spans="1:11">
      <c r="A103" s="23">
        <v>44000</v>
      </c>
      <c r="B103" s="14"/>
      <c r="C103" s="14" t="s">
        <v>2200</v>
      </c>
      <c r="D103" s="14" t="s">
        <v>85</v>
      </c>
      <c r="E103" s="14" t="s">
        <v>237</v>
      </c>
      <c r="F103" s="14">
        <v>1</v>
      </c>
      <c r="G103" s="14" t="s">
        <v>2173</v>
      </c>
      <c r="H103" s="65">
        <v>24.5</v>
      </c>
      <c r="I103" s="24">
        <f t="shared" si="1"/>
        <v>24.5</v>
      </c>
      <c r="J103" s="14"/>
      <c r="K103" s="67"/>
    </row>
    <row r="104" s="2" customFormat="1" ht="24.75" customHeight="1" spans="1:11">
      <c r="A104" s="23">
        <v>44000</v>
      </c>
      <c r="B104" s="14"/>
      <c r="C104" s="14" t="s">
        <v>2200</v>
      </c>
      <c r="D104" s="14" t="s">
        <v>37</v>
      </c>
      <c r="E104" s="14" t="s">
        <v>38</v>
      </c>
      <c r="F104" s="14">
        <v>10</v>
      </c>
      <c r="G104" s="14" t="s">
        <v>2173</v>
      </c>
      <c r="H104" s="65">
        <v>4</v>
      </c>
      <c r="I104" s="24">
        <f t="shared" si="1"/>
        <v>40</v>
      </c>
      <c r="J104" s="14"/>
      <c r="K104" s="67"/>
    </row>
    <row r="105" s="2" customFormat="1" ht="24.75" customHeight="1" spans="1:11">
      <c r="A105" s="23">
        <v>44000</v>
      </c>
      <c r="B105" s="14"/>
      <c r="C105" s="14" t="s">
        <v>2200</v>
      </c>
      <c r="D105" s="14" t="s">
        <v>37</v>
      </c>
      <c r="E105" s="14" t="s">
        <v>235</v>
      </c>
      <c r="F105" s="14">
        <v>1</v>
      </c>
      <c r="G105" s="14" t="s">
        <v>2173</v>
      </c>
      <c r="H105" s="65">
        <v>5.84</v>
      </c>
      <c r="I105" s="24">
        <f t="shared" si="1"/>
        <v>5.84</v>
      </c>
      <c r="J105" s="14"/>
      <c r="K105" s="67"/>
    </row>
    <row r="106" s="2" customFormat="1" ht="24.75" customHeight="1" spans="1:11">
      <c r="A106" s="23">
        <v>44006</v>
      </c>
      <c r="B106" s="14"/>
      <c r="C106" s="14" t="s">
        <v>2202</v>
      </c>
      <c r="D106" s="14" t="s">
        <v>192</v>
      </c>
      <c r="E106" s="14" t="s">
        <v>316</v>
      </c>
      <c r="F106" s="14">
        <v>114</v>
      </c>
      <c r="G106" s="14" t="s">
        <v>2173</v>
      </c>
      <c r="H106" s="65">
        <v>43.83</v>
      </c>
      <c r="I106" s="24">
        <f t="shared" si="1"/>
        <v>4996.62</v>
      </c>
      <c r="J106" s="14"/>
      <c r="K106" s="67"/>
    </row>
    <row r="107" s="2" customFormat="1" ht="24.75" customHeight="1" spans="1:11">
      <c r="A107" s="23">
        <v>44006</v>
      </c>
      <c r="B107" s="14"/>
      <c r="C107" s="14" t="s">
        <v>2202</v>
      </c>
      <c r="D107" s="14" t="s">
        <v>195</v>
      </c>
      <c r="E107" s="14" t="s">
        <v>196</v>
      </c>
      <c r="F107" s="14">
        <v>9</v>
      </c>
      <c r="G107" s="14" t="s">
        <v>2173</v>
      </c>
      <c r="H107" s="65">
        <v>161</v>
      </c>
      <c r="I107" s="24">
        <f t="shared" si="1"/>
        <v>1449</v>
      </c>
      <c r="J107" s="14"/>
      <c r="K107" s="67"/>
    </row>
    <row r="108" s="2" customFormat="1" ht="24.75" customHeight="1" spans="1:11">
      <c r="A108" s="23">
        <v>44006</v>
      </c>
      <c r="B108" s="14"/>
      <c r="C108" s="14" t="s">
        <v>2202</v>
      </c>
      <c r="D108" s="14" t="s">
        <v>37</v>
      </c>
      <c r="E108" s="14" t="s">
        <v>88</v>
      </c>
      <c r="F108" s="14">
        <v>210</v>
      </c>
      <c r="G108" s="14" t="s">
        <v>2173</v>
      </c>
      <c r="H108" s="65">
        <v>3.4</v>
      </c>
      <c r="I108" s="24">
        <f t="shared" si="1"/>
        <v>714</v>
      </c>
      <c r="J108" s="14"/>
      <c r="K108" s="67"/>
    </row>
    <row r="109" s="2" customFormat="1" ht="24.75" customHeight="1" spans="1:11">
      <c r="A109" s="23">
        <v>44006</v>
      </c>
      <c r="B109" s="14"/>
      <c r="C109" s="14" t="s">
        <v>2202</v>
      </c>
      <c r="D109" s="14" t="s">
        <v>211</v>
      </c>
      <c r="E109" s="14" t="s">
        <v>212</v>
      </c>
      <c r="F109" s="14">
        <v>46</v>
      </c>
      <c r="G109" s="14" t="s">
        <v>2173</v>
      </c>
      <c r="H109" s="65">
        <v>8</v>
      </c>
      <c r="I109" s="24">
        <f t="shared" si="1"/>
        <v>368</v>
      </c>
      <c r="J109" s="14"/>
      <c r="K109" s="67"/>
    </row>
    <row r="110" s="2" customFormat="1" ht="24.75" customHeight="1" spans="1:11">
      <c r="A110" s="23">
        <v>44006</v>
      </c>
      <c r="B110" s="14"/>
      <c r="C110" s="14" t="s">
        <v>2202</v>
      </c>
      <c r="D110" s="14" t="s">
        <v>37</v>
      </c>
      <c r="E110" s="14" t="s">
        <v>105</v>
      </c>
      <c r="F110" s="14">
        <v>92</v>
      </c>
      <c r="G110" s="14" t="s">
        <v>2173</v>
      </c>
      <c r="H110" s="65">
        <v>6.8</v>
      </c>
      <c r="I110" s="24">
        <f t="shared" si="1"/>
        <v>625.6</v>
      </c>
      <c r="J110" s="14"/>
      <c r="K110" s="67"/>
    </row>
    <row r="111" s="2" customFormat="1" ht="24.75" customHeight="1" spans="1:11">
      <c r="A111" s="23">
        <v>44006</v>
      </c>
      <c r="B111" s="14"/>
      <c r="C111" s="14" t="s">
        <v>2202</v>
      </c>
      <c r="D111" s="14" t="s">
        <v>37</v>
      </c>
      <c r="E111" s="14" t="s">
        <v>76</v>
      </c>
      <c r="F111" s="14">
        <v>280</v>
      </c>
      <c r="G111" s="14" t="s">
        <v>2173</v>
      </c>
      <c r="H111" s="65">
        <v>11.37</v>
      </c>
      <c r="I111" s="24">
        <f t="shared" si="1"/>
        <v>3183.6</v>
      </c>
      <c r="J111" s="14"/>
      <c r="K111" s="67"/>
    </row>
    <row r="112" s="2" customFormat="1" ht="24.75" customHeight="1" spans="1:11">
      <c r="A112" s="23">
        <v>44006</v>
      </c>
      <c r="B112" s="14"/>
      <c r="C112" s="14" t="s">
        <v>2202</v>
      </c>
      <c r="D112" s="14" t="s">
        <v>123</v>
      </c>
      <c r="E112" s="14" t="s">
        <v>124</v>
      </c>
      <c r="F112" s="14">
        <v>2</v>
      </c>
      <c r="G112" s="14" t="s">
        <v>2173</v>
      </c>
      <c r="H112" s="65">
        <v>1.8</v>
      </c>
      <c r="I112" s="24">
        <f t="shared" si="1"/>
        <v>3.6</v>
      </c>
      <c r="J112" s="14"/>
      <c r="K112" s="67"/>
    </row>
    <row r="113" s="2" customFormat="1" ht="24.75" customHeight="1" spans="1:11">
      <c r="A113" s="23">
        <v>44000</v>
      </c>
      <c r="B113" s="14"/>
      <c r="C113" s="14" t="s">
        <v>2198</v>
      </c>
      <c r="D113" s="14" t="s">
        <v>93</v>
      </c>
      <c r="E113" s="14" t="s">
        <v>94</v>
      </c>
      <c r="F113" s="14">
        <v>148</v>
      </c>
      <c r="G113" s="14" t="s">
        <v>2173</v>
      </c>
      <c r="H113" s="65">
        <v>3.7</v>
      </c>
      <c r="I113" s="24">
        <f t="shared" si="1"/>
        <v>547.6</v>
      </c>
      <c r="J113" s="14"/>
      <c r="K113" s="67"/>
    </row>
    <row r="114" s="2" customFormat="1" ht="24.75" customHeight="1" spans="1:11">
      <c r="A114" s="23">
        <v>44000</v>
      </c>
      <c r="B114" s="14"/>
      <c r="C114" s="14" t="s">
        <v>2198</v>
      </c>
      <c r="D114" s="14" t="s">
        <v>37</v>
      </c>
      <c r="E114" s="14" t="s">
        <v>68</v>
      </c>
      <c r="F114" s="14">
        <v>30</v>
      </c>
      <c r="G114" s="14" t="s">
        <v>2173</v>
      </c>
      <c r="H114" s="65">
        <v>6.5</v>
      </c>
      <c r="I114" s="24">
        <f t="shared" si="1"/>
        <v>195</v>
      </c>
      <c r="J114" s="14"/>
      <c r="K114" s="67"/>
    </row>
    <row r="115" s="2" customFormat="1" ht="24.75" customHeight="1" spans="1:11">
      <c r="A115" s="23">
        <v>44000</v>
      </c>
      <c r="B115" s="14"/>
      <c r="C115" s="14" t="s">
        <v>2198</v>
      </c>
      <c r="D115" s="14" t="s">
        <v>37</v>
      </c>
      <c r="E115" s="14" t="s">
        <v>1599</v>
      </c>
      <c r="F115" s="14">
        <v>1</v>
      </c>
      <c r="G115" s="14" t="s">
        <v>2173</v>
      </c>
      <c r="H115" s="65">
        <v>4.67</v>
      </c>
      <c r="I115" s="24">
        <f t="shared" si="1"/>
        <v>4.67</v>
      </c>
      <c r="J115" s="14"/>
      <c r="K115" s="67"/>
    </row>
    <row r="116" s="2" customFormat="1" ht="24.75" customHeight="1" spans="1:11">
      <c r="A116" s="23">
        <v>44000</v>
      </c>
      <c r="B116" s="14"/>
      <c r="C116" s="14" t="s">
        <v>2200</v>
      </c>
      <c r="D116" s="14" t="s">
        <v>211</v>
      </c>
      <c r="E116" s="14" t="s">
        <v>212</v>
      </c>
      <c r="F116" s="14">
        <v>2</v>
      </c>
      <c r="G116" s="14" t="s">
        <v>2173</v>
      </c>
      <c r="H116" s="65">
        <v>8</v>
      </c>
      <c r="I116" s="24">
        <f t="shared" si="1"/>
        <v>16</v>
      </c>
      <c r="J116" s="14"/>
      <c r="K116" s="67"/>
    </row>
    <row r="117" s="2" customFormat="1" ht="24.75" customHeight="1" spans="1:11">
      <c r="A117" s="23">
        <v>44000</v>
      </c>
      <c r="B117" s="14"/>
      <c r="C117" s="14" t="s">
        <v>2200</v>
      </c>
      <c r="D117" s="14" t="s">
        <v>37</v>
      </c>
      <c r="E117" s="14" t="s">
        <v>68</v>
      </c>
      <c r="F117" s="14">
        <v>1</v>
      </c>
      <c r="G117" s="14" t="s">
        <v>2173</v>
      </c>
      <c r="H117" s="65">
        <v>6.5</v>
      </c>
      <c r="I117" s="24">
        <f t="shared" si="1"/>
        <v>6.5</v>
      </c>
      <c r="J117" s="14"/>
      <c r="K117" s="67"/>
    </row>
    <row r="118" s="2" customFormat="1" ht="24.75" customHeight="1" spans="1:11">
      <c r="A118" s="23">
        <v>44000</v>
      </c>
      <c r="B118" s="14"/>
      <c r="C118" s="14" t="s">
        <v>2198</v>
      </c>
      <c r="D118" s="14" t="s">
        <v>160</v>
      </c>
      <c r="E118" s="14" t="s">
        <v>259</v>
      </c>
      <c r="F118" s="14">
        <v>16</v>
      </c>
      <c r="G118" s="14" t="s">
        <v>2173</v>
      </c>
      <c r="H118" s="65">
        <v>3</v>
      </c>
      <c r="I118" s="24">
        <f t="shared" si="1"/>
        <v>48</v>
      </c>
      <c r="J118" s="14"/>
      <c r="K118" s="67"/>
    </row>
    <row r="119" s="2" customFormat="1" ht="24.75" customHeight="1" spans="1:11">
      <c r="A119" s="23">
        <v>44000</v>
      </c>
      <c r="B119" s="14"/>
      <c r="C119" s="14" t="s">
        <v>2199</v>
      </c>
      <c r="D119" s="14" t="s">
        <v>123</v>
      </c>
      <c r="E119" s="14" t="s">
        <v>124</v>
      </c>
      <c r="F119" s="14">
        <v>360</v>
      </c>
      <c r="G119" s="14" t="s">
        <v>2173</v>
      </c>
      <c r="H119" s="65">
        <v>1.8</v>
      </c>
      <c r="I119" s="24">
        <f t="shared" si="1"/>
        <v>648</v>
      </c>
      <c r="J119" s="14"/>
      <c r="K119" s="67"/>
    </row>
    <row r="120" s="2" customFormat="1" ht="24.75" customHeight="1" spans="1:11">
      <c r="A120" s="23">
        <v>44000</v>
      </c>
      <c r="B120" s="14"/>
      <c r="C120" s="14" t="s">
        <v>2201</v>
      </c>
      <c r="D120" s="14" t="s">
        <v>1341</v>
      </c>
      <c r="E120" s="14" t="s">
        <v>1342</v>
      </c>
      <c r="F120" s="14">
        <v>1</v>
      </c>
      <c r="G120" s="14" t="s">
        <v>2173</v>
      </c>
      <c r="H120" s="65">
        <v>7.3</v>
      </c>
      <c r="I120" s="24">
        <f t="shared" si="1"/>
        <v>7.3</v>
      </c>
      <c r="J120" s="14"/>
      <c r="K120" s="67"/>
    </row>
    <row r="121" s="2" customFormat="1" ht="24.75" customHeight="1" spans="1:11">
      <c r="A121" s="23">
        <v>44008</v>
      </c>
      <c r="B121" s="14"/>
      <c r="C121" s="14" t="s">
        <v>2198</v>
      </c>
      <c r="D121" s="14" t="s">
        <v>93</v>
      </c>
      <c r="E121" s="14" t="s">
        <v>94</v>
      </c>
      <c r="F121" s="14">
        <v>40</v>
      </c>
      <c r="G121" s="14" t="s">
        <v>2173</v>
      </c>
      <c r="H121" s="65">
        <v>3.7</v>
      </c>
      <c r="I121" s="24">
        <f t="shared" si="1"/>
        <v>148</v>
      </c>
      <c r="J121" s="14"/>
      <c r="K121" s="67"/>
    </row>
    <row r="122" s="2" customFormat="1" ht="24.75" customHeight="1" spans="1:11">
      <c r="A122" s="23">
        <v>44003</v>
      </c>
      <c r="B122" s="14"/>
      <c r="C122" s="14" t="s">
        <v>2198</v>
      </c>
      <c r="D122" s="14" t="s">
        <v>90</v>
      </c>
      <c r="E122" s="14" t="s">
        <v>440</v>
      </c>
      <c r="F122" s="14">
        <v>312</v>
      </c>
      <c r="G122" s="14" t="s">
        <v>2173</v>
      </c>
      <c r="H122" s="65">
        <v>4.12</v>
      </c>
      <c r="I122" s="24">
        <f t="shared" si="1"/>
        <v>1285.44</v>
      </c>
      <c r="J122" s="14"/>
      <c r="K122" s="67"/>
    </row>
    <row r="123" s="2" customFormat="1" ht="24.75" customHeight="1" spans="1:11">
      <c r="A123" s="23">
        <v>44003</v>
      </c>
      <c r="B123" s="14"/>
      <c r="C123" s="14" t="s">
        <v>2200</v>
      </c>
      <c r="D123" s="14" t="s">
        <v>37</v>
      </c>
      <c r="E123" s="14" t="s">
        <v>126</v>
      </c>
      <c r="F123" s="14">
        <v>1</v>
      </c>
      <c r="G123" s="14" t="s">
        <v>2173</v>
      </c>
      <c r="H123" s="65">
        <v>12</v>
      </c>
      <c r="I123" s="24">
        <f t="shared" si="1"/>
        <v>12</v>
      </c>
      <c r="J123" s="14"/>
      <c r="K123" s="67"/>
    </row>
    <row r="124" s="2" customFormat="1" ht="24.75" customHeight="1" spans="1:11">
      <c r="A124" s="23">
        <v>44002</v>
      </c>
      <c r="B124" s="14"/>
      <c r="C124" s="14" t="s">
        <v>2197</v>
      </c>
      <c r="D124" s="14" t="s">
        <v>118</v>
      </c>
      <c r="E124" s="14" t="s">
        <v>119</v>
      </c>
      <c r="F124" s="14">
        <v>656</v>
      </c>
      <c r="G124" s="14" t="s">
        <v>2173</v>
      </c>
      <c r="H124" s="65">
        <v>2.3</v>
      </c>
      <c r="I124" s="24">
        <f t="shared" si="1"/>
        <v>1508.8</v>
      </c>
      <c r="J124" s="14"/>
      <c r="K124" s="67"/>
    </row>
    <row r="125" s="2" customFormat="1" ht="24.75" customHeight="1" spans="1:11">
      <c r="A125" s="23">
        <v>44003</v>
      </c>
      <c r="B125" s="14"/>
      <c r="C125" s="14" t="s">
        <v>2198</v>
      </c>
      <c r="D125" s="14" t="s">
        <v>93</v>
      </c>
      <c r="E125" s="14" t="s">
        <v>94</v>
      </c>
      <c r="F125" s="14">
        <v>1000</v>
      </c>
      <c r="G125" s="14" t="s">
        <v>2173</v>
      </c>
      <c r="H125" s="65">
        <v>3.7</v>
      </c>
      <c r="I125" s="24">
        <f t="shared" si="1"/>
        <v>3700</v>
      </c>
      <c r="J125" s="14"/>
      <c r="K125" s="67"/>
    </row>
    <row r="126" s="2" customFormat="1" ht="24.75" customHeight="1" spans="1:11">
      <c r="A126" s="23">
        <v>44006</v>
      </c>
      <c r="B126" s="14"/>
      <c r="C126" s="14" t="s">
        <v>2202</v>
      </c>
      <c r="D126" s="14" t="s">
        <v>25</v>
      </c>
      <c r="E126" s="14" t="s">
        <v>536</v>
      </c>
      <c r="F126" s="14">
        <v>100</v>
      </c>
      <c r="G126" s="14" t="s">
        <v>2190</v>
      </c>
      <c r="H126" s="65">
        <v>3.6</v>
      </c>
      <c r="I126" s="24">
        <f t="shared" si="1"/>
        <v>360</v>
      </c>
      <c r="J126" s="14"/>
      <c r="K126" s="67"/>
    </row>
    <row r="127" s="2" customFormat="1" ht="24.75" customHeight="1" spans="1:11">
      <c r="A127" s="23">
        <v>44006</v>
      </c>
      <c r="B127" s="14"/>
      <c r="C127" s="14" t="s">
        <v>2202</v>
      </c>
      <c r="D127" s="14" t="s">
        <v>73</v>
      </c>
      <c r="E127" s="14" t="s">
        <v>158</v>
      </c>
      <c r="F127" s="14">
        <v>74</v>
      </c>
      <c r="G127" s="14" t="s">
        <v>2173</v>
      </c>
      <c r="H127" s="65">
        <v>2.5</v>
      </c>
      <c r="I127" s="24">
        <f t="shared" si="1"/>
        <v>185</v>
      </c>
      <c r="J127" s="14"/>
      <c r="K127" s="67"/>
    </row>
    <row r="128" s="2" customFormat="1" ht="24.75" customHeight="1" spans="1:11">
      <c r="A128" s="23">
        <v>44006</v>
      </c>
      <c r="B128" s="14"/>
      <c r="C128" s="14" t="s">
        <v>2202</v>
      </c>
      <c r="D128" s="14" t="s">
        <v>90</v>
      </c>
      <c r="E128" s="14" t="s">
        <v>440</v>
      </c>
      <c r="F128" s="14">
        <v>100</v>
      </c>
      <c r="G128" s="14" t="s">
        <v>2173</v>
      </c>
      <c r="H128" s="65">
        <v>4.12</v>
      </c>
      <c r="I128" s="24">
        <f t="shared" si="1"/>
        <v>412</v>
      </c>
      <c r="J128" s="14"/>
      <c r="K128" s="67"/>
    </row>
    <row r="129" s="2" customFormat="1" ht="24.75" customHeight="1" spans="1:11">
      <c r="A129" s="23">
        <v>44006</v>
      </c>
      <c r="B129" s="14"/>
      <c r="C129" s="14" t="s">
        <v>2202</v>
      </c>
      <c r="D129" s="14" t="s">
        <v>123</v>
      </c>
      <c r="E129" s="14" t="s">
        <v>124</v>
      </c>
      <c r="F129" s="14">
        <v>504</v>
      </c>
      <c r="G129" s="14" t="s">
        <v>2173</v>
      </c>
      <c r="H129" s="65">
        <v>1.8</v>
      </c>
      <c r="I129" s="24">
        <f t="shared" si="1"/>
        <v>907.2</v>
      </c>
      <c r="J129" s="14"/>
      <c r="K129" s="67"/>
    </row>
    <row r="130" s="2" customFormat="1" ht="24.75" customHeight="1" spans="1:11">
      <c r="A130" s="23">
        <v>44006</v>
      </c>
      <c r="B130" s="14"/>
      <c r="C130" s="14" t="s">
        <v>2200</v>
      </c>
      <c r="D130" s="14" t="s">
        <v>37</v>
      </c>
      <c r="E130" s="14" t="s">
        <v>105</v>
      </c>
      <c r="F130" s="14">
        <v>1</v>
      </c>
      <c r="G130" s="14" t="s">
        <v>2173</v>
      </c>
      <c r="H130" s="65">
        <v>6.8</v>
      </c>
      <c r="I130" s="24">
        <f t="shared" si="1"/>
        <v>6.8</v>
      </c>
      <c r="J130" s="14"/>
      <c r="K130" s="67"/>
    </row>
    <row r="131" s="2" customFormat="1" ht="24.75" customHeight="1" spans="1:11">
      <c r="A131" s="23">
        <v>44008</v>
      </c>
      <c r="B131" s="14"/>
      <c r="C131" s="14" t="s">
        <v>2200</v>
      </c>
      <c r="D131" s="14" t="s">
        <v>93</v>
      </c>
      <c r="E131" s="14" t="s">
        <v>94</v>
      </c>
      <c r="F131" s="14">
        <v>4</v>
      </c>
      <c r="G131" s="14" t="s">
        <v>2173</v>
      </c>
      <c r="H131" s="65">
        <v>3.7</v>
      </c>
      <c r="I131" s="24">
        <f t="shared" si="1"/>
        <v>14.8</v>
      </c>
      <c r="J131" s="14"/>
      <c r="K131" s="67"/>
    </row>
    <row r="132" s="2" customFormat="1" ht="24.75" customHeight="1" spans="1:11">
      <c r="A132" s="23">
        <v>44006</v>
      </c>
      <c r="B132" s="14"/>
      <c r="C132" s="14" t="s">
        <v>2202</v>
      </c>
      <c r="D132" s="14" t="s">
        <v>98</v>
      </c>
      <c r="E132" s="14" t="s">
        <v>83</v>
      </c>
      <c r="F132" s="14">
        <v>260</v>
      </c>
      <c r="G132" s="14" t="s">
        <v>2173</v>
      </c>
      <c r="H132" s="65">
        <v>1.55</v>
      </c>
      <c r="I132" s="24">
        <f t="shared" si="1"/>
        <v>403</v>
      </c>
      <c r="J132" s="14"/>
      <c r="K132" s="67"/>
    </row>
    <row r="133" s="2" customFormat="1" ht="24.75" customHeight="1" spans="1:11">
      <c r="A133" s="23">
        <v>44006</v>
      </c>
      <c r="B133" s="14"/>
      <c r="C133" s="14" t="s">
        <v>2202</v>
      </c>
      <c r="D133" s="14" t="s">
        <v>85</v>
      </c>
      <c r="E133" s="14" t="s">
        <v>237</v>
      </c>
      <c r="F133" s="14">
        <v>46</v>
      </c>
      <c r="G133" s="14" t="s">
        <v>2173</v>
      </c>
      <c r="H133" s="65">
        <v>24.5</v>
      </c>
      <c r="I133" s="24">
        <f t="shared" si="1"/>
        <v>1127</v>
      </c>
      <c r="J133" s="14"/>
      <c r="K133" s="67"/>
    </row>
    <row r="134" s="2" customFormat="1" ht="24.75" customHeight="1" spans="1:11">
      <c r="A134" s="23">
        <v>44006</v>
      </c>
      <c r="B134" s="14"/>
      <c r="C134" s="14" t="s">
        <v>2202</v>
      </c>
      <c r="D134" s="14" t="s">
        <v>37</v>
      </c>
      <c r="E134" s="14" t="s">
        <v>126</v>
      </c>
      <c r="F134" s="14">
        <v>46</v>
      </c>
      <c r="G134" s="14" t="s">
        <v>2173</v>
      </c>
      <c r="H134" s="65">
        <v>12</v>
      </c>
      <c r="I134" s="24">
        <f t="shared" si="1"/>
        <v>552</v>
      </c>
      <c r="J134" s="14"/>
      <c r="K134" s="67"/>
    </row>
    <row r="135" s="2" customFormat="1" ht="24.75" customHeight="1" spans="1:11">
      <c r="A135" s="23">
        <v>44006</v>
      </c>
      <c r="B135" s="14"/>
      <c r="C135" s="14" t="s">
        <v>2202</v>
      </c>
      <c r="D135" s="14" t="s">
        <v>37</v>
      </c>
      <c r="E135" s="14" t="s">
        <v>135</v>
      </c>
      <c r="F135" s="14">
        <v>195</v>
      </c>
      <c r="G135" s="14" t="s">
        <v>2173</v>
      </c>
      <c r="H135" s="65">
        <v>3.5</v>
      </c>
      <c r="I135" s="24">
        <f t="shared" si="1"/>
        <v>682.5</v>
      </c>
      <c r="J135" s="14"/>
      <c r="K135" s="67"/>
    </row>
    <row r="136" s="2" customFormat="1" ht="24.75" customHeight="1" spans="1:11">
      <c r="A136" s="23">
        <v>44006</v>
      </c>
      <c r="B136" s="14"/>
      <c r="C136" s="14" t="s">
        <v>2202</v>
      </c>
      <c r="D136" s="14" t="s">
        <v>37</v>
      </c>
      <c r="E136" s="14" t="s">
        <v>68</v>
      </c>
      <c r="F136" s="14">
        <v>46</v>
      </c>
      <c r="G136" s="14" t="s">
        <v>2173</v>
      </c>
      <c r="H136" s="65">
        <v>6.5</v>
      </c>
      <c r="I136" s="24">
        <f t="shared" si="1"/>
        <v>299</v>
      </c>
      <c r="J136" s="14"/>
      <c r="K136" s="67"/>
    </row>
    <row r="137" s="2" customFormat="1" ht="24.75" customHeight="1" spans="1:11">
      <c r="A137" s="23">
        <v>44006</v>
      </c>
      <c r="B137" s="14"/>
      <c r="C137" s="14" t="s">
        <v>2202</v>
      </c>
      <c r="D137" s="14" t="s">
        <v>123</v>
      </c>
      <c r="E137" s="14" t="s">
        <v>124</v>
      </c>
      <c r="F137" s="14">
        <v>2862</v>
      </c>
      <c r="G137" s="14" t="s">
        <v>2173</v>
      </c>
      <c r="H137" s="65">
        <v>1.8</v>
      </c>
      <c r="I137" s="24">
        <f t="shared" ref="I137:I142" si="2">F137*H137</f>
        <v>5151.6</v>
      </c>
      <c r="J137" s="14"/>
      <c r="K137" s="67"/>
    </row>
    <row r="138" s="2" customFormat="1" ht="24.75" customHeight="1" spans="1:11">
      <c r="A138" s="23">
        <v>44006</v>
      </c>
      <c r="B138" s="14"/>
      <c r="C138" s="14" t="s">
        <v>2203</v>
      </c>
      <c r="D138" s="14" t="s">
        <v>123</v>
      </c>
      <c r="E138" s="14" t="s">
        <v>124</v>
      </c>
      <c r="F138" s="14">
        <v>180</v>
      </c>
      <c r="G138" s="14" t="s">
        <v>2173</v>
      </c>
      <c r="H138" s="65">
        <v>1.8</v>
      </c>
      <c r="I138" s="24">
        <f t="shared" si="2"/>
        <v>324</v>
      </c>
      <c r="J138" s="14"/>
      <c r="K138" s="67"/>
    </row>
    <row r="139" s="2" customFormat="1" ht="24.75" customHeight="1" spans="1:11">
      <c r="A139" s="23">
        <v>44006</v>
      </c>
      <c r="B139" s="14"/>
      <c r="C139" s="14" t="s">
        <v>2198</v>
      </c>
      <c r="D139" s="14" t="s">
        <v>195</v>
      </c>
      <c r="E139" s="14" t="s">
        <v>196</v>
      </c>
      <c r="F139" s="14">
        <v>30</v>
      </c>
      <c r="G139" s="14" t="s">
        <v>2173</v>
      </c>
      <c r="H139" s="65">
        <v>161</v>
      </c>
      <c r="I139" s="24">
        <f t="shared" si="2"/>
        <v>4830</v>
      </c>
      <c r="J139" s="14"/>
      <c r="K139" s="67"/>
    </row>
    <row r="140" s="2" customFormat="1" ht="24.75" customHeight="1" spans="1:11">
      <c r="A140" s="23">
        <v>44006</v>
      </c>
      <c r="B140" s="14"/>
      <c r="C140" s="14" t="s">
        <v>2198</v>
      </c>
      <c r="D140" s="14" t="s">
        <v>1043</v>
      </c>
      <c r="E140" s="14" t="s">
        <v>2002</v>
      </c>
      <c r="F140" s="14">
        <v>1</v>
      </c>
      <c r="G140" s="14" t="s">
        <v>2173</v>
      </c>
      <c r="H140" s="65">
        <v>49</v>
      </c>
      <c r="I140" s="24">
        <f t="shared" si="2"/>
        <v>49</v>
      </c>
      <c r="J140" s="14"/>
      <c r="K140" s="67"/>
    </row>
    <row r="141" s="2" customFormat="1" ht="24.75" customHeight="1" spans="1:11">
      <c r="A141" s="23">
        <v>44006</v>
      </c>
      <c r="B141" s="14"/>
      <c r="C141" s="14" t="s">
        <v>2200</v>
      </c>
      <c r="D141" s="14" t="s">
        <v>37</v>
      </c>
      <c r="E141" s="14" t="s">
        <v>105</v>
      </c>
      <c r="F141" s="14">
        <v>5</v>
      </c>
      <c r="G141" s="14" t="s">
        <v>2173</v>
      </c>
      <c r="H141" s="65">
        <v>6.8</v>
      </c>
      <c r="I141" s="24">
        <f t="shared" si="2"/>
        <v>34</v>
      </c>
      <c r="J141" s="14"/>
      <c r="K141" s="67"/>
    </row>
    <row r="142" s="2" customFormat="1" ht="24.75" customHeight="1" spans="1:11">
      <c r="A142" s="23">
        <v>44006</v>
      </c>
      <c r="B142" s="14"/>
      <c r="C142" s="14" t="s">
        <v>2200</v>
      </c>
      <c r="D142" s="14" t="s">
        <v>195</v>
      </c>
      <c r="E142" s="14" t="s">
        <v>196</v>
      </c>
      <c r="F142" s="14">
        <v>1</v>
      </c>
      <c r="G142" s="14" t="s">
        <v>2173</v>
      </c>
      <c r="H142" s="65">
        <v>161</v>
      </c>
      <c r="I142" s="24">
        <f t="shared" si="2"/>
        <v>161</v>
      </c>
      <c r="J142" s="14"/>
      <c r="K142" s="67"/>
    </row>
    <row r="143" s="34" customFormat="1" ht="25.5" customHeight="1" spans="1:11">
      <c r="A143" s="49" t="s">
        <v>48</v>
      </c>
      <c r="B143" s="48"/>
      <c r="C143" s="49" t="str">
        <f>IF(I143&lt;0,"负","")&amp;IF(TRUNC(ROUND(I143,2))=0,"",TEXT(TRUNC(ABS(ROUND(I143,2))),"[DBNum2]")&amp;"元")&amp;IF(ISERR(FIND(".",ROUND(I143,2))),"",TEXT(RIGHT(TRUNC(ROUND(I143,2)*10)),"[DBNum2]"))&amp;IF(ISERR(FIND(".0",TEXT(I143,"0.00"))),"角","")&amp;IF(LEFT(RIGHT(ROUND(I143,2),3))=".",TEXT(RIGHT(ROUND(I143,2)),"[DBNum2]")&amp;"分","整")</f>
        <v>壹拾壹万叁仟捌佰贰拾陆元叁角壹分</v>
      </c>
      <c r="D143" s="52"/>
      <c r="E143" s="48"/>
      <c r="F143" s="49" t="s">
        <v>49</v>
      </c>
      <c r="G143" s="52"/>
      <c r="H143" s="48"/>
      <c r="I143" s="53">
        <f>SUM(I8:I142)</f>
        <v>113826.31</v>
      </c>
      <c r="J143" s="54"/>
      <c r="K143" s="69"/>
    </row>
    <row r="144" ht="12.75" customHeight="1" spans="8:8">
      <c r="H144" s="5"/>
    </row>
    <row r="145" s="3" customFormat="1" ht="20.1" customHeight="1" spans="1:12">
      <c r="A145" s="3" t="s">
        <v>50</v>
      </c>
      <c r="I145" s="3" t="s">
        <v>51</v>
      </c>
      <c r="K145" s="70"/>
      <c r="L145" s="5"/>
    </row>
    <row r="146" s="3" customFormat="1" ht="20.1" customHeight="1" spans="1:12">
      <c r="A146" s="3" t="s">
        <v>52</v>
      </c>
      <c r="I146" s="3" t="s">
        <v>52</v>
      </c>
      <c r="K146" s="70"/>
      <c r="L146" s="5"/>
    </row>
    <row r="147" s="4" customFormat="1" ht="20.1" customHeight="1" spans="1:12">
      <c r="A147" s="26" t="s">
        <v>53</v>
      </c>
      <c r="B147" s="27" t="s">
        <v>54</v>
      </c>
      <c r="C147" s="27"/>
      <c r="D147" s="30" t="s">
        <v>0</v>
      </c>
      <c r="K147" s="71"/>
      <c r="L147" s="5"/>
    </row>
    <row r="148" s="4" customFormat="1" ht="20.1" customHeight="1" spans="1:12">
      <c r="A148" s="26"/>
      <c r="B148" s="27" t="s">
        <v>55</v>
      </c>
      <c r="C148" s="27"/>
      <c r="D148" s="68" t="s">
        <v>56</v>
      </c>
      <c r="K148" s="71"/>
      <c r="L148" s="5"/>
    </row>
    <row r="149" s="4" customFormat="1" ht="20.1" customHeight="1" spans="1:12">
      <c r="A149" s="26"/>
      <c r="B149" s="27" t="s">
        <v>57</v>
      </c>
      <c r="C149" s="27"/>
      <c r="D149" s="30" t="s">
        <v>58</v>
      </c>
      <c r="I149" s="33"/>
      <c r="J149" s="32"/>
      <c r="K149" s="71"/>
      <c r="L149" s="5"/>
    </row>
    <row r="150" s="4" customFormat="1" ht="20.1" customHeight="1" spans="1:12">
      <c r="A150" s="26"/>
      <c r="B150" s="27" t="s">
        <v>59</v>
      </c>
      <c r="C150" s="27"/>
      <c r="D150" s="30" t="s">
        <v>60</v>
      </c>
      <c r="K150" s="71"/>
      <c r="L150" s="5"/>
    </row>
    <row r="151" s="4" customFormat="1" ht="20.1" customHeight="1" spans="1:12">
      <c r="A151" s="30" t="s">
        <v>61</v>
      </c>
      <c r="K151" s="71"/>
      <c r="L151" s="5"/>
    </row>
    <row r="152" s="4" customFormat="1" ht="20.1" customHeight="1" spans="2:12">
      <c r="B152" s="30" t="s">
        <v>62</v>
      </c>
      <c r="E152" s="30"/>
      <c r="F152" s="30"/>
      <c r="G152" s="30"/>
      <c r="K152" s="71"/>
      <c r="L152" s="5"/>
    </row>
  </sheetData>
  <autoFilter ref="A7:L143">
    <extLst/>
  </autoFilter>
  <mergeCells count="10">
    <mergeCell ref="A1:J1"/>
    <mergeCell ref="A2:J2"/>
    <mergeCell ref="A143:B143"/>
    <mergeCell ref="C143:E143"/>
    <mergeCell ref="F143:H143"/>
    <mergeCell ref="B147:C147"/>
    <mergeCell ref="B148:C148"/>
    <mergeCell ref="B149:C149"/>
    <mergeCell ref="B150:C150"/>
    <mergeCell ref="A147:A150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"/>
  <sheetViews>
    <sheetView workbookViewId="0">
      <selection activeCell="E27" sqref="E27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2204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44034</v>
      </c>
      <c r="B8" s="14"/>
      <c r="C8" s="14" t="s">
        <v>2205</v>
      </c>
      <c r="D8" s="15" t="s">
        <v>31</v>
      </c>
      <c r="E8" s="14" t="s">
        <v>230</v>
      </c>
      <c r="F8" s="14">
        <v>1</v>
      </c>
      <c r="G8" s="14" t="s">
        <v>2173</v>
      </c>
      <c r="H8" s="24">
        <v>1.84</v>
      </c>
      <c r="I8" s="24">
        <f t="shared" ref="I8:I23" si="0">F8*H8</f>
        <v>1.84</v>
      </c>
      <c r="J8" s="14"/>
    </row>
    <row r="9" s="2" customFormat="1" ht="20.25" customHeight="1" spans="1:10">
      <c r="A9" s="23">
        <v>44034</v>
      </c>
      <c r="B9" s="14"/>
      <c r="C9" s="14" t="s">
        <v>2205</v>
      </c>
      <c r="D9" s="15" t="s">
        <v>31</v>
      </c>
      <c r="E9" s="14" t="s">
        <v>32</v>
      </c>
      <c r="F9" s="14">
        <v>1</v>
      </c>
      <c r="G9" s="14" t="s">
        <v>2173</v>
      </c>
      <c r="H9" s="24">
        <v>2.18</v>
      </c>
      <c r="I9" s="24">
        <f t="shared" si="0"/>
        <v>2.18</v>
      </c>
      <c r="J9" s="14"/>
    </row>
    <row r="10" s="2" customFormat="1" ht="20.25" customHeight="1" spans="1:10">
      <c r="A10" s="23">
        <v>44034</v>
      </c>
      <c r="B10" s="14"/>
      <c r="C10" s="14" t="s">
        <v>2205</v>
      </c>
      <c r="D10" s="15" t="s">
        <v>37</v>
      </c>
      <c r="E10" s="14" t="s">
        <v>356</v>
      </c>
      <c r="F10" s="14">
        <v>1</v>
      </c>
      <c r="G10" s="14" t="s">
        <v>2173</v>
      </c>
      <c r="H10" s="24">
        <v>7.3</v>
      </c>
      <c r="I10" s="24">
        <f t="shared" si="0"/>
        <v>7.3</v>
      </c>
      <c r="J10" s="14"/>
    </row>
    <row r="11" s="2" customFormat="1" ht="20.25" customHeight="1" spans="1:10">
      <c r="A11" s="23">
        <v>44034</v>
      </c>
      <c r="B11" s="14"/>
      <c r="C11" s="14" t="s">
        <v>2205</v>
      </c>
      <c r="D11" s="15" t="s">
        <v>333</v>
      </c>
      <c r="E11" s="14" t="s">
        <v>334</v>
      </c>
      <c r="F11" s="14">
        <v>4</v>
      </c>
      <c r="G11" s="14" t="s">
        <v>2173</v>
      </c>
      <c r="H11" s="24">
        <v>3.7</v>
      </c>
      <c r="I11" s="24">
        <f t="shared" si="0"/>
        <v>14.8</v>
      </c>
      <c r="J11" s="14"/>
    </row>
    <row r="12" s="2" customFormat="1" ht="20.25" customHeight="1" spans="1:10">
      <c r="A12" s="23">
        <v>44034</v>
      </c>
      <c r="B12" s="14"/>
      <c r="C12" s="14" t="s">
        <v>2205</v>
      </c>
      <c r="D12" s="15" t="s">
        <v>37</v>
      </c>
      <c r="E12" s="14" t="s">
        <v>468</v>
      </c>
      <c r="F12" s="14">
        <v>1</v>
      </c>
      <c r="G12" s="14" t="s">
        <v>2173</v>
      </c>
      <c r="H12" s="24">
        <v>9.4</v>
      </c>
      <c r="I12" s="24">
        <f t="shared" si="0"/>
        <v>9.4</v>
      </c>
      <c r="J12" s="14"/>
    </row>
    <row r="13" s="2" customFormat="1" ht="20.25" customHeight="1" spans="1:10">
      <c r="A13" s="23">
        <v>44034</v>
      </c>
      <c r="B13" s="14"/>
      <c r="C13" s="14" t="s">
        <v>2205</v>
      </c>
      <c r="D13" s="15" t="s">
        <v>184</v>
      </c>
      <c r="E13" s="14" t="s">
        <v>185</v>
      </c>
      <c r="F13" s="14">
        <v>4</v>
      </c>
      <c r="G13" s="14" t="s">
        <v>2173</v>
      </c>
      <c r="H13" s="24">
        <v>13</v>
      </c>
      <c r="I13" s="24">
        <f t="shared" si="0"/>
        <v>52</v>
      </c>
      <c r="J13" s="14"/>
    </row>
    <row r="14" s="2" customFormat="1" ht="20.25" customHeight="1" spans="1:10">
      <c r="A14" s="23">
        <v>44034</v>
      </c>
      <c r="B14" s="14"/>
      <c r="C14" s="14" t="s">
        <v>2205</v>
      </c>
      <c r="D14" s="15" t="s">
        <v>90</v>
      </c>
      <c r="E14" s="14" t="s">
        <v>440</v>
      </c>
      <c r="F14" s="14">
        <v>12</v>
      </c>
      <c r="G14" s="14" t="s">
        <v>2173</v>
      </c>
      <c r="H14" s="24">
        <v>4.12</v>
      </c>
      <c r="I14" s="24">
        <f t="shared" si="0"/>
        <v>49.44</v>
      </c>
      <c r="J14" s="14"/>
    </row>
    <row r="15" s="2" customFormat="1" ht="20.25" customHeight="1" spans="1:10">
      <c r="A15" s="23">
        <v>44034</v>
      </c>
      <c r="B15" s="14"/>
      <c r="C15" s="14" t="s">
        <v>2205</v>
      </c>
      <c r="D15" s="15" t="s">
        <v>90</v>
      </c>
      <c r="E15" s="14" t="s">
        <v>175</v>
      </c>
      <c r="F15" s="14">
        <v>1</v>
      </c>
      <c r="G15" s="14" t="s">
        <v>2173</v>
      </c>
      <c r="H15" s="24">
        <v>6</v>
      </c>
      <c r="I15" s="24">
        <f t="shared" si="0"/>
        <v>6</v>
      </c>
      <c r="J15" s="14"/>
    </row>
    <row r="16" s="2" customFormat="1" ht="20.25" customHeight="1" spans="1:10">
      <c r="A16" s="23">
        <v>44034</v>
      </c>
      <c r="B16" s="14"/>
      <c r="C16" s="14" t="s">
        <v>2205</v>
      </c>
      <c r="D16" s="15" t="s">
        <v>37</v>
      </c>
      <c r="E16" s="14" t="s">
        <v>76</v>
      </c>
      <c r="F16" s="14">
        <v>20</v>
      </c>
      <c r="G16" s="14" t="s">
        <v>2173</v>
      </c>
      <c r="H16" s="24">
        <v>11.37</v>
      </c>
      <c r="I16" s="24">
        <f t="shared" si="0"/>
        <v>227.4</v>
      </c>
      <c r="J16" s="14"/>
    </row>
    <row r="17" s="2" customFormat="1" ht="20.25" customHeight="1" spans="1:10">
      <c r="A17" s="23">
        <v>44034</v>
      </c>
      <c r="B17" s="14"/>
      <c r="C17" s="14" t="s">
        <v>2205</v>
      </c>
      <c r="D17" s="15" t="s">
        <v>109</v>
      </c>
      <c r="E17" s="14" t="s">
        <v>2017</v>
      </c>
      <c r="F17" s="14">
        <v>1</v>
      </c>
      <c r="G17" s="14" t="s">
        <v>2173</v>
      </c>
      <c r="H17" s="24">
        <v>6.5</v>
      </c>
      <c r="I17" s="24">
        <f t="shared" si="0"/>
        <v>6.5</v>
      </c>
      <c r="J17" s="14"/>
    </row>
    <row r="18" s="2" customFormat="1" ht="20.25" customHeight="1" spans="1:10">
      <c r="A18" s="23">
        <v>44034</v>
      </c>
      <c r="B18" s="14"/>
      <c r="C18" s="14" t="s">
        <v>2205</v>
      </c>
      <c r="D18" s="15" t="s">
        <v>109</v>
      </c>
      <c r="E18" s="14" t="s">
        <v>876</v>
      </c>
      <c r="F18" s="14">
        <v>1</v>
      </c>
      <c r="G18" s="14" t="s">
        <v>2173</v>
      </c>
      <c r="H18" s="24">
        <v>5.3</v>
      </c>
      <c r="I18" s="24">
        <f t="shared" si="0"/>
        <v>5.3</v>
      </c>
      <c r="J18" s="14"/>
    </row>
    <row r="19" s="2" customFormat="1" ht="20.25" customHeight="1" spans="1:10">
      <c r="A19" s="23">
        <v>44034</v>
      </c>
      <c r="B19" s="14"/>
      <c r="C19" s="14" t="s">
        <v>2205</v>
      </c>
      <c r="D19" s="15" t="s">
        <v>1341</v>
      </c>
      <c r="E19" s="14" t="s">
        <v>1342</v>
      </c>
      <c r="F19" s="14">
        <v>1</v>
      </c>
      <c r="G19" s="14" t="s">
        <v>2173</v>
      </c>
      <c r="H19" s="24">
        <v>7.3</v>
      </c>
      <c r="I19" s="24">
        <f t="shared" si="0"/>
        <v>7.3</v>
      </c>
      <c r="J19" s="14"/>
    </row>
    <row r="20" s="2" customFormat="1" ht="20.25" customHeight="1" spans="1:10">
      <c r="A20" s="23">
        <v>44034</v>
      </c>
      <c r="B20" s="14"/>
      <c r="C20" s="14" t="s">
        <v>2205</v>
      </c>
      <c r="D20" s="15" t="s">
        <v>37</v>
      </c>
      <c r="E20" s="14" t="s">
        <v>137</v>
      </c>
      <c r="F20" s="14">
        <v>4</v>
      </c>
      <c r="G20" s="14" t="s">
        <v>2173</v>
      </c>
      <c r="H20" s="24">
        <v>3.6</v>
      </c>
      <c r="I20" s="24">
        <f t="shared" si="0"/>
        <v>14.4</v>
      </c>
      <c r="J20" s="14"/>
    </row>
    <row r="21" s="2" customFormat="1" ht="20.25" customHeight="1" spans="1:10">
      <c r="A21" s="23">
        <v>44034</v>
      </c>
      <c r="B21" s="14"/>
      <c r="C21" s="14" t="s">
        <v>2205</v>
      </c>
      <c r="D21" s="15" t="s">
        <v>118</v>
      </c>
      <c r="E21" s="14" t="s">
        <v>119</v>
      </c>
      <c r="F21" s="14">
        <v>4</v>
      </c>
      <c r="G21" s="14" t="s">
        <v>2173</v>
      </c>
      <c r="H21" s="24">
        <v>2.3</v>
      </c>
      <c r="I21" s="24">
        <f t="shared" si="0"/>
        <v>9.2</v>
      </c>
      <c r="J21" s="14"/>
    </row>
    <row r="22" s="2" customFormat="1" ht="20.25" customHeight="1" spans="1:10">
      <c r="A22" s="23">
        <v>44034</v>
      </c>
      <c r="B22" s="14"/>
      <c r="C22" s="14" t="s">
        <v>2205</v>
      </c>
      <c r="D22" s="15" t="s">
        <v>485</v>
      </c>
      <c r="E22" s="14" t="s">
        <v>486</v>
      </c>
      <c r="F22" s="14">
        <v>8</v>
      </c>
      <c r="G22" s="14" t="s">
        <v>2173</v>
      </c>
      <c r="H22" s="24">
        <v>12.46</v>
      </c>
      <c r="I22" s="24">
        <f t="shared" si="0"/>
        <v>99.68</v>
      </c>
      <c r="J22" s="14"/>
    </row>
    <row r="23" s="2" customFormat="1" ht="20.25" customHeight="1" spans="1:10">
      <c r="A23" s="23">
        <v>44034</v>
      </c>
      <c r="B23" s="14"/>
      <c r="C23" s="14" t="s">
        <v>2205</v>
      </c>
      <c r="D23" s="15" t="s">
        <v>37</v>
      </c>
      <c r="E23" s="14" t="s">
        <v>103</v>
      </c>
      <c r="F23" s="14">
        <v>12</v>
      </c>
      <c r="G23" s="14" t="s">
        <v>2173</v>
      </c>
      <c r="H23" s="24">
        <v>3.7</v>
      </c>
      <c r="I23" s="24">
        <f t="shared" si="0"/>
        <v>44.4</v>
      </c>
      <c r="J23" s="14"/>
    </row>
    <row r="24" s="34" customFormat="1" ht="20.25" customHeight="1" spans="1:10">
      <c r="A24" s="49" t="s">
        <v>48</v>
      </c>
      <c r="B24" s="48"/>
      <c r="C24" s="49" t="str">
        <f>IF(I24&lt;0,"负","")&amp;IF(TRUNC(ROUND(I24,2))=0,"",TEXT(TRUNC(ABS(ROUND(I24,2))),"[DBNum2]")&amp;"元")&amp;IF(ISERR(FIND(".",ROUND(I24,2))),"",TEXT(RIGHT(TRUNC(ROUND(I24,2)*10)),"[DBNum2]"))&amp;IF(ISERR(FIND(".0",TEXT(I24,"0.00"))),"角","")&amp;IF(LEFT(RIGHT(ROUND(I24,2),3))=".",TEXT(RIGHT(ROUND(I24,2)),"[DBNum2]")&amp;"分","整")</f>
        <v>伍佰伍拾柒元壹角肆分</v>
      </c>
      <c r="D24" s="52"/>
      <c r="E24" s="48"/>
      <c r="F24" s="49" t="s">
        <v>49</v>
      </c>
      <c r="G24" s="52"/>
      <c r="H24" s="48"/>
      <c r="I24" s="53">
        <f>SUM(I8:I23)</f>
        <v>557.14</v>
      </c>
      <c r="J24" s="54"/>
    </row>
    <row r="25" ht="12.75" customHeight="1" spans="8:8">
      <c r="H25" s="5"/>
    </row>
    <row r="26" s="3" customFormat="1" ht="20.1" customHeight="1" spans="1:12">
      <c r="A26" s="3" t="s">
        <v>50</v>
      </c>
      <c r="D26" s="25"/>
      <c r="I26" s="3" t="s">
        <v>51</v>
      </c>
      <c r="L26" s="5"/>
    </row>
    <row r="27" s="3" customFormat="1" ht="20.1" customHeight="1" spans="1:12">
      <c r="A27" s="3" t="s">
        <v>52</v>
      </c>
      <c r="D27" s="25"/>
      <c r="I27" s="3" t="s">
        <v>52</v>
      </c>
      <c r="L27" s="5"/>
    </row>
    <row r="28" s="4" customFormat="1" ht="26.25" customHeight="1" spans="1:12">
      <c r="A28" s="26" t="s">
        <v>53</v>
      </c>
      <c r="B28" s="27" t="s">
        <v>54</v>
      </c>
      <c r="C28" s="27"/>
      <c r="D28" s="28" t="s">
        <v>0</v>
      </c>
      <c r="L28" s="5"/>
    </row>
    <row r="29" s="4" customFormat="1" ht="20.1" customHeight="1" spans="1:12">
      <c r="A29" s="26"/>
      <c r="B29" s="27" t="s">
        <v>55</v>
      </c>
      <c r="C29" s="27"/>
      <c r="D29" s="29" t="s">
        <v>56</v>
      </c>
      <c r="L29" s="5"/>
    </row>
    <row r="30" s="4" customFormat="1" ht="20.1" customHeight="1" spans="1:12">
      <c r="A30" s="26"/>
      <c r="B30" s="27" t="s">
        <v>57</v>
      </c>
      <c r="C30" s="27"/>
      <c r="D30" s="28" t="s">
        <v>58</v>
      </c>
      <c r="I30" s="33"/>
      <c r="J30" s="32"/>
      <c r="L30" s="5"/>
    </row>
    <row r="31" s="4" customFormat="1" ht="20.1" customHeight="1" spans="1:12">
      <c r="A31" s="26"/>
      <c r="B31" s="27" t="s">
        <v>59</v>
      </c>
      <c r="C31" s="27"/>
      <c r="D31" s="28" t="s">
        <v>60</v>
      </c>
      <c r="L31" s="5"/>
    </row>
    <row r="32" s="4" customFormat="1" ht="20.1" customHeight="1" spans="1:12">
      <c r="A32" s="30" t="s">
        <v>61</v>
      </c>
      <c r="D32" s="31"/>
      <c r="L32" s="5"/>
    </row>
    <row r="33" s="4" customFormat="1" ht="20.1" customHeight="1" spans="2:12">
      <c r="B33" s="30" t="s">
        <v>62</v>
      </c>
      <c r="D33" s="31"/>
      <c r="E33" s="30"/>
      <c r="F33" s="30"/>
      <c r="G33" s="30"/>
      <c r="L33" s="5"/>
    </row>
  </sheetData>
  <autoFilter ref="A7:L24">
    <extLst/>
  </autoFilter>
  <mergeCells count="10">
    <mergeCell ref="A1:J1"/>
    <mergeCell ref="A2:J2"/>
    <mergeCell ref="A24:B24"/>
    <mergeCell ref="C24:E24"/>
    <mergeCell ref="F24:H24"/>
    <mergeCell ref="B28:C28"/>
    <mergeCell ref="B29:C29"/>
    <mergeCell ref="B30:C30"/>
    <mergeCell ref="B31:C31"/>
    <mergeCell ref="A28:A31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I12" sqref="I12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2206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44016</v>
      </c>
      <c r="B8" s="14"/>
      <c r="C8" s="14" t="s">
        <v>2207</v>
      </c>
      <c r="D8" s="15" t="s">
        <v>145</v>
      </c>
      <c r="E8" s="14" t="s">
        <v>146</v>
      </c>
      <c r="F8" s="14">
        <v>20</v>
      </c>
      <c r="G8" s="14" t="s">
        <v>2173</v>
      </c>
      <c r="H8" s="24">
        <v>9.74</v>
      </c>
      <c r="I8" s="24">
        <f t="shared" ref="I8:I9" si="0">F8*H8</f>
        <v>194.8</v>
      </c>
      <c r="J8" s="14"/>
    </row>
    <row r="9" s="2" customFormat="1" ht="24.75" customHeight="1" spans="1:10">
      <c r="A9" s="23">
        <v>44016</v>
      </c>
      <c r="B9" s="14"/>
      <c r="C9" s="14" t="s">
        <v>2207</v>
      </c>
      <c r="D9" s="15" t="s">
        <v>90</v>
      </c>
      <c r="E9" s="14" t="s">
        <v>175</v>
      </c>
      <c r="F9" s="14">
        <v>4</v>
      </c>
      <c r="G9" s="14" t="s">
        <v>2173</v>
      </c>
      <c r="H9" s="24">
        <v>6</v>
      </c>
      <c r="I9" s="24">
        <f t="shared" si="0"/>
        <v>24</v>
      </c>
      <c r="J9" s="14"/>
    </row>
    <row r="10" s="34" customFormat="1" ht="25.5" customHeight="1" spans="1:10">
      <c r="A10" s="49" t="s">
        <v>48</v>
      </c>
      <c r="B10" s="48"/>
      <c r="C10" s="49" t="str">
        <f>IF(I10&lt;0,"负","")&amp;IF(TRUNC(ROUND(I10,2))=0,"",TEXT(TRUNC(ABS(ROUND(I10,2))),"[DBNum2]")&amp;"元")&amp;IF(ISERR(FIND(".",ROUND(I10,2))),"",TEXT(RIGHT(TRUNC(ROUND(I10,2)*10)),"[DBNum2]"))&amp;IF(ISERR(FIND(".0",TEXT(I10,"0.00"))),"角","")&amp;IF(LEFT(RIGHT(ROUND(I10,2),3))=".",TEXT(RIGHT(ROUND(I10,2)),"[DBNum2]")&amp;"分","整")</f>
        <v>贰佰壹拾捌元捌角整</v>
      </c>
      <c r="D10" s="52"/>
      <c r="E10" s="48"/>
      <c r="F10" s="49" t="s">
        <v>49</v>
      </c>
      <c r="G10" s="52"/>
      <c r="H10" s="48"/>
      <c r="I10" s="53">
        <f>SUM(I8:I9)</f>
        <v>218.8</v>
      </c>
      <c r="J10" s="54"/>
    </row>
    <row r="11" ht="12.75" customHeight="1" spans="8:8">
      <c r="H11" s="5"/>
    </row>
    <row r="12" s="3" customFormat="1" ht="20.1" customHeight="1" spans="1:12">
      <c r="A12" s="3" t="s">
        <v>50</v>
      </c>
      <c r="D12" s="25"/>
      <c r="I12" s="3" t="s">
        <v>51</v>
      </c>
      <c r="L12" s="5"/>
    </row>
    <row r="13" s="3" customFormat="1" ht="20.1" customHeight="1" spans="1:12">
      <c r="A13" s="3" t="s">
        <v>52</v>
      </c>
      <c r="D13" s="25"/>
      <c r="I13" s="3" t="s">
        <v>52</v>
      </c>
      <c r="L13" s="5"/>
    </row>
    <row r="14" s="4" customFormat="1" ht="20.1" customHeight="1" spans="1:12">
      <c r="A14" s="26" t="s">
        <v>53</v>
      </c>
      <c r="B14" s="27" t="s">
        <v>54</v>
      </c>
      <c r="C14" s="27"/>
      <c r="D14" s="28" t="s">
        <v>0</v>
      </c>
      <c r="L14" s="5"/>
    </row>
    <row r="15" s="4" customFormat="1" ht="20.1" customHeight="1" spans="1:12">
      <c r="A15" s="26"/>
      <c r="B15" s="27" t="s">
        <v>55</v>
      </c>
      <c r="C15" s="27"/>
      <c r="D15" s="29" t="s">
        <v>56</v>
      </c>
      <c r="L15" s="5"/>
    </row>
    <row r="16" s="4" customFormat="1" ht="20.1" customHeight="1" spans="1:12">
      <c r="A16" s="26"/>
      <c r="B16" s="27" t="s">
        <v>57</v>
      </c>
      <c r="C16" s="27"/>
      <c r="D16" s="28" t="s">
        <v>58</v>
      </c>
      <c r="I16" s="33"/>
      <c r="J16" s="32"/>
      <c r="L16" s="5"/>
    </row>
    <row r="17" s="4" customFormat="1" ht="20.1" customHeight="1" spans="1:12">
      <c r="A17" s="26"/>
      <c r="B17" s="27" t="s">
        <v>59</v>
      </c>
      <c r="C17" s="27"/>
      <c r="D17" s="28" t="s">
        <v>60</v>
      </c>
      <c r="L17" s="5"/>
    </row>
    <row r="18" s="4" customFormat="1" ht="20.1" customHeight="1" spans="1:12">
      <c r="A18" s="30" t="s">
        <v>61</v>
      </c>
      <c r="D18" s="31"/>
      <c r="L18" s="5"/>
    </row>
    <row r="19" s="4" customFormat="1" ht="20.1" customHeight="1" spans="2:12">
      <c r="B19" s="30" t="s">
        <v>62</v>
      </c>
      <c r="D19" s="31"/>
      <c r="E19" s="30"/>
      <c r="F19" s="30"/>
      <c r="G19" s="30"/>
      <c r="L19" s="5"/>
    </row>
  </sheetData>
  <mergeCells count="10">
    <mergeCell ref="A1:J1"/>
    <mergeCell ref="A2:J2"/>
    <mergeCell ref="A10:B10"/>
    <mergeCell ref="C10:E10"/>
    <mergeCell ref="F10:H10"/>
    <mergeCell ref="B14:C14"/>
    <mergeCell ref="B15:C15"/>
    <mergeCell ref="B16:C16"/>
    <mergeCell ref="B17:C17"/>
    <mergeCell ref="A14:A17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9"/>
  <sheetViews>
    <sheetView workbookViewId="0">
      <selection activeCell="I150" sqref="I150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2208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44016</v>
      </c>
      <c r="B8" s="14"/>
      <c r="C8" s="14" t="s">
        <v>2202</v>
      </c>
      <c r="D8" s="15" t="s">
        <v>90</v>
      </c>
      <c r="E8" s="14" t="s">
        <v>91</v>
      </c>
      <c r="F8" s="14">
        <v>1170</v>
      </c>
      <c r="G8" s="14" t="s">
        <v>2173</v>
      </c>
      <c r="H8" s="24">
        <v>4.3</v>
      </c>
      <c r="I8" s="24">
        <f t="shared" ref="I8:I146" si="0">F8*H8</f>
        <v>5031</v>
      </c>
      <c r="J8" s="14"/>
    </row>
    <row r="9" s="2" customFormat="1" ht="24.75" customHeight="1" spans="1:10">
      <c r="A9" s="23">
        <v>44016</v>
      </c>
      <c r="B9" s="14"/>
      <c r="C9" s="14" t="s">
        <v>2209</v>
      </c>
      <c r="D9" s="15" t="s">
        <v>263</v>
      </c>
      <c r="E9" s="14" t="s">
        <v>2210</v>
      </c>
      <c r="F9" s="14">
        <v>5</v>
      </c>
      <c r="G9" s="14" t="s">
        <v>2173</v>
      </c>
      <c r="H9" s="24">
        <v>5.4</v>
      </c>
      <c r="I9" s="24">
        <f t="shared" si="0"/>
        <v>27</v>
      </c>
      <c r="J9" s="14"/>
    </row>
    <row r="10" s="2" customFormat="1" ht="24.75" customHeight="1" spans="1:10">
      <c r="A10" s="23">
        <v>44016</v>
      </c>
      <c r="B10" s="14"/>
      <c r="C10" s="14" t="s">
        <v>2211</v>
      </c>
      <c r="D10" s="15" t="s">
        <v>37</v>
      </c>
      <c r="E10" s="14" t="s">
        <v>105</v>
      </c>
      <c r="F10" s="14">
        <v>2</v>
      </c>
      <c r="G10" s="14" t="s">
        <v>2173</v>
      </c>
      <c r="H10" s="24">
        <v>6.8</v>
      </c>
      <c r="I10" s="24">
        <f t="shared" si="0"/>
        <v>13.6</v>
      </c>
      <c r="J10" s="14"/>
    </row>
    <row r="11" s="2" customFormat="1" ht="24.75" customHeight="1" spans="1:10">
      <c r="A11" s="23">
        <v>44016</v>
      </c>
      <c r="B11" s="14"/>
      <c r="C11" s="14" t="s">
        <v>2211</v>
      </c>
      <c r="D11" s="15" t="s">
        <v>90</v>
      </c>
      <c r="E11" s="14" t="s">
        <v>91</v>
      </c>
      <c r="F11" s="14">
        <v>4</v>
      </c>
      <c r="G11" s="14" t="s">
        <v>2173</v>
      </c>
      <c r="H11" s="24">
        <v>4.3</v>
      </c>
      <c r="I11" s="24">
        <f t="shared" si="0"/>
        <v>17.2</v>
      </c>
      <c r="J11" s="14"/>
    </row>
    <row r="12" s="2" customFormat="1" ht="24.75" customHeight="1" spans="1:10">
      <c r="A12" s="23">
        <v>44016</v>
      </c>
      <c r="B12" s="14"/>
      <c r="C12" s="14" t="s">
        <v>2211</v>
      </c>
      <c r="D12" s="15" t="s">
        <v>211</v>
      </c>
      <c r="E12" s="14" t="s">
        <v>212</v>
      </c>
      <c r="F12" s="14">
        <v>1</v>
      </c>
      <c r="G12" s="14" t="s">
        <v>2173</v>
      </c>
      <c r="H12" s="24">
        <v>8</v>
      </c>
      <c r="I12" s="24">
        <f t="shared" si="0"/>
        <v>8</v>
      </c>
      <c r="J12" s="14"/>
    </row>
    <row r="13" s="2" customFormat="1" ht="24.75" customHeight="1" spans="1:10">
      <c r="A13" s="23">
        <v>44016</v>
      </c>
      <c r="B13" s="14"/>
      <c r="C13" s="14" t="s">
        <v>2211</v>
      </c>
      <c r="D13" s="15" t="s">
        <v>85</v>
      </c>
      <c r="E13" s="14" t="s">
        <v>237</v>
      </c>
      <c r="F13" s="14">
        <v>1</v>
      </c>
      <c r="G13" s="14" t="s">
        <v>2173</v>
      </c>
      <c r="H13" s="24">
        <v>24.5</v>
      </c>
      <c r="I13" s="24">
        <f t="shared" si="0"/>
        <v>24.5</v>
      </c>
      <c r="J13" s="14"/>
    </row>
    <row r="14" s="2" customFormat="1" ht="24.75" customHeight="1" spans="1:10">
      <c r="A14" s="23">
        <v>44016</v>
      </c>
      <c r="B14" s="14"/>
      <c r="C14" s="14" t="s">
        <v>2202</v>
      </c>
      <c r="D14" s="15" t="s">
        <v>118</v>
      </c>
      <c r="E14" s="14" t="s">
        <v>119</v>
      </c>
      <c r="F14" s="14">
        <v>1990</v>
      </c>
      <c r="G14" s="14" t="s">
        <v>2173</v>
      </c>
      <c r="H14" s="24">
        <v>2.3</v>
      </c>
      <c r="I14" s="24">
        <f t="shared" si="0"/>
        <v>4577</v>
      </c>
      <c r="J14" s="14"/>
    </row>
    <row r="15" s="2" customFormat="1" ht="24.75" customHeight="1" spans="1:10">
      <c r="A15" s="23">
        <v>44016</v>
      </c>
      <c r="B15" s="14"/>
      <c r="C15" s="14" t="s">
        <v>2202</v>
      </c>
      <c r="D15" s="15" t="s">
        <v>192</v>
      </c>
      <c r="E15" s="14" t="s">
        <v>193</v>
      </c>
      <c r="F15" s="14">
        <v>100</v>
      </c>
      <c r="G15" s="14" t="s">
        <v>2173</v>
      </c>
      <c r="H15" s="24">
        <v>43.83</v>
      </c>
      <c r="I15" s="24">
        <f t="shared" si="0"/>
        <v>4383</v>
      </c>
      <c r="J15" s="14"/>
    </row>
    <row r="16" s="2" customFormat="1" ht="24.75" customHeight="1" spans="1:10">
      <c r="A16" s="23">
        <v>44016</v>
      </c>
      <c r="B16" s="14"/>
      <c r="C16" s="14" t="s">
        <v>2202</v>
      </c>
      <c r="D16" s="15" t="s">
        <v>25</v>
      </c>
      <c r="E16" s="14" t="s">
        <v>536</v>
      </c>
      <c r="F16" s="14">
        <v>200</v>
      </c>
      <c r="G16" s="14" t="s">
        <v>2190</v>
      </c>
      <c r="H16" s="24">
        <v>3.6</v>
      </c>
      <c r="I16" s="24">
        <f t="shared" si="0"/>
        <v>720</v>
      </c>
      <c r="J16" s="14"/>
    </row>
    <row r="17" s="2" customFormat="1" ht="24.75" customHeight="1" spans="1:10">
      <c r="A17" s="23">
        <v>44016</v>
      </c>
      <c r="B17" s="14"/>
      <c r="C17" s="14" t="s">
        <v>2202</v>
      </c>
      <c r="D17" s="15" t="s">
        <v>93</v>
      </c>
      <c r="E17" s="14" t="s">
        <v>94</v>
      </c>
      <c r="F17" s="14">
        <v>1000</v>
      </c>
      <c r="G17" s="14" t="s">
        <v>2173</v>
      </c>
      <c r="H17" s="24">
        <v>3.7</v>
      </c>
      <c r="I17" s="24">
        <f t="shared" si="0"/>
        <v>3700</v>
      </c>
      <c r="J17" s="14"/>
    </row>
    <row r="18" s="2" customFormat="1" ht="24.75" customHeight="1" spans="1:10">
      <c r="A18" s="23">
        <v>44016</v>
      </c>
      <c r="B18" s="14"/>
      <c r="C18" s="14" t="s">
        <v>2209</v>
      </c>
      <c r="D18" s="15" t="s">
        <v>123</v>
      </c>
      <c r="E18" s="14" t="s">
        <v>124</v>
      </c>
      <c r="F18" s="14">
        <v>10</v>
      </c>
      <c r="G18" s="14" t="s">
        <v>2173</v>
      </c>
      <c r="H18" s="24">
        <v>1.8</v>
      </c>
      <c r="I18" s="24">
        <f t="shared" si="0"/>
        <v>18</v>
      </c>
      <c r="J18" s="14"/>
    </row>
    <row r="19" s="2" customFormat="1" ht="24.75" customHeight="1" spans="1:10">
      <c r="A19" s="23">
        <v>44016</v>
      </c>
      <c r="B19" s="14"/>
      <c r="C19" s="14" t="s">
        <v>2211</v>
      </c>
      <c r="D19" s="15" t="s">
        <v>123</v>
      </c>
      <c r="E19" s="14" t="s">
        <v>124</v>
      </c>
      <c r="F19" s="14">
        <v>36</v>
      </c>
      <c r="G19" s="14" t="s">
        <v>2173</v>
      </c>
      <c r="H19" s="24">
        <v>1.8</v>
      </c>
      <c r="I19" s="24">
        <f t="shared" si="0"/>
        <v>64.8</v>
      </c>
      <c r="J19" s="14"/>
    </row>
    <row r="20" s="2" customFormat="1" ht="24.75" customHeight="1" spans="1:10">
      <c r="A20" s="23">
        <v>44016</v>
      </c>
      <c r="B20" s="14"/>
      <c r="C20" s="14" t="s">
        <v>2211</v>
      </c>
      <c r="D20" s="15" t="s">
        <v>85</v>
      </c>
      <c r="E20" s="14" t="s">
        <v>237</v>
      </c>
      <c r="F20" s="14">
        <v>1</v>
      </c>
      <c r="G20" s="14" t="s">
        <v>2173</v>
      </c>
      <c r="H20" s="24">
        <v>24.5</v>
      </c>
      <c r="I20" s="24">
        <f t="shared" si="0"/>
        <v>24.5</v>
      </c>
      <c r="J20" s="14"/>
    </row>
    <row r="21" s="2" customFormat="1" ht="24.75" customHeight="1" spans="1:10">
      <c r="A21" s="23">
        <v>44016</v>
      </c>
      <c r="B21" s="14"/>
      <c r="C21" s="14" t="s">
        <v>2211</v>
      </c>
      <c r="D21" s="15" t="s">
        <v>192</v>
      </c>
      <c r="E21" s="14" t="s">
        <v>316</v>
      </c>
      <c r="F21" s="14">
        <v>2</v>
      </c>
      <c r="G21" s="14" t="s">
        <v>2173</v>
      </c>
      <c r="H21" s="24">
        <v>43.83</v>
      </c>
      <c r="I21" s="24">
        <f t="shared" si="0"/>
        <v>87.66</v>
      </c>
      <c r="J21" s="14"/>
    </row>
    <row r="22" s="2" customFormat="1" ht="24.75" customHeight="1" spans="1:10">
      <c r="A22" s="23">
        <v>44016</v>
      </c>
      <c r="B22" s="14"/>
      <c r="C22" s="14" t="s">
        <v>2211</v>
      </c>
      <c r="D22" s="15" t="s">
        <v>211</v>
      </c>
      <c r="E22" s="14" t="s">
        <v>212</v>
      </c>
      <c r="F22" s="14">
        <v>2</v>
      </c>
      <c r="G22" s="14" t="s">
        <v>2173</v>
      </c>
      <c r="H22" s="24">
        <v>8</v>
      </c>
      <c r="I22" s="24">
        <f t="shared" si="0"/>
        <v>16</v>
      </c>
      <c r="J22" s="14"/>
    </row>
    <row r="23" s="2" customFormat="1" ht="24.75" customHeight="1" spans="1:10">
      <c r="A23" s="23">
        <v>44016</v>
      </c>
      <c r="B23" s="14"/>
      <c r="C23" s="14" t="s">
        <v>2202</v>
      </c>
      <c r="D23" s="15" t="s">
        <v>98</v>
      </c>
      <c r="E23" s="14" t="s">
        <v>83</v>
      </c>
      <c r="F23" s="14">
        <v>300</v>
      </c>
      <c r="G23" s="14" t="s">
        <v>2173</v>
      </c>
      <c r="H23" s="24">
        <v>1.55</v>
      </c>
      <c r="I23" s="24">
        <f t="shared" si="0"/>
        <v>465</v>
      </c>
      <c r="J23" s="14"/>
    </row>
    <row r="24" s="2" customFormat="1" ht="24.75" customHeight="1" spans="1:10">
      <c r="A24" s="23">
        <v>44016</v>
      </c>
      <c r="B24" s="14"/>
      <c r="C24" s="14" t="s">
        <v>2202</v>
      </c>
      <c r="D24" s="15" t="s">
        <v>160</v>
      </c>
      <c r="E24" s="14" t="s">
        <v>259</v>
      </c>
      <c r="F24" s="14">
        <v>72</v>
      </c>
      <c r="G24" s="14" t="s">
        <v>2173</v>
      </c>
      <c r="H24" s="24">
        <v>3</v>
      </c>
      <c r="I24" s="24">
        <f t="shared" si="0"/>
        <v>216</v>
      </c>
      <c r="J24" s="14"/>
    </row>
    <row r="25" s="2" customFormat="1" ht="24.75" customHeight="1" spans="1:10">
      <c r="A25" s="23">
        <v>44016</v>
      </c>
      <c r="B25" s="14"/>
      <c r="C25" s="14" t="s">
        <v>2211</v>
      </c>
      <c r="D25" s="15" t="s">
        <v>118</v>
      </c>
      <c r="E25" s="14" t="s">
        <v>119</v>
      </c>
      <c r="F25" s="14">
        <v>14</v>
      </c>
      <c r="G25" s="14" t="s">
        <v>2173</v>
      </c>
      <c r="H25" s="24">
        <v>2.3</v>
      </c>
      <c r="I25" s="24">
        <f t="shared" si="0"/>
        <v>32.2</v>
      </c>
      <c r="J25" s="14"/>
    </row>
    <row r="26" s="2" customFormat="1" ht="24.75" customHeight="1" spans="1:10">
      <c r="A26" s="23">
        <v>44016</v>
      </c>
      <c r="B26" s="14"/>
      <c r="C26" s="14" t="s">
        <v>2202</v>
      </c>
      <c r="D26" s="15" t="s">
        <v>25</v>
      </c>
      <c r="E26" s="14" t="s">
        <v>26</v>
      </c>
      <c r="F26" s="14">
        <v>2000</v>
      </c>
      <c r="G26" s="14" t="s">
        <v>2190</v>
      </c>
      <c r="H26" s="24">
        <v>0.97</v>
      </c>
      <c r="I26" s="24">
        <f t="shared" si="0"/>
        <v>1940</v>
      </c>
      <c r="J26" s="14"/>
    </row>
    <row r="27" s="2" customFormat="1" ht="24.75" customHeight="1" spans="1:10">
      <c r="A27" s="23">
        <v>44016</v>
      </c>
      <c r="B27" s="14"/>
      <c r="C27" s="14" t="s">
        <v>2202</v>
      </c>
      <c r="D27" s="15" t="s">
        <v>90</v>
      </c>
      <c r="E27" s="14" t="s">
        <v>440</v>
      </c>
      <c r="F27" s="14">
        <v>142</v>
      </c>
      <c r="G27" s="14" t="s">
        <v>2173</v>
      </c>
      <c r="H27" s="24">
        <v>4.12</v>
      </c>
      <c r="I27" s="24">
        <f t="shared" si="0"/>
        <v>585.04</v>
      </c>
      <c r="J27" s="14"/>
    </row>
    <row r="28" s="2" customFormat="1" ht="24.75" customHeight="1" spans="1:10">
      <c r="A28" s="23">
        <v>44016</v>
      </c>
      <c r="B28" s="14"/>
      <c r="C28" s="14" t="s">
        <v>2211</v>
      </c>
      <c r="D28" s="15" t="s">
        <v>123</v>
      </c>
      <c r="E28" s="14" t="s">
        <v>124</v>
      </c>
      <c r="F28" s="14">
        <v>320</v>
      </c>
      <c r="G28" s="14" t="s">
        <v>2173</v>
      </c>
      <c r="H28" s="24">
        <v>1.8</v>
      </c>
      <c r="I28" s="24">
        <f t="shared" si="0"/>
        <v>576</v>
      </c>
      <c r="J28" s="14"/>
    </row>
    <row r="29" s="2" customFormat="1" ht="24.75" customHeight="1" spans="1:10">
      <c r="A29" s="23">
        <v>44016</v>
      </c>
      <c r="B29" s="14"/>
      <c r="C29" s="14" t="s">
        <v>2211</v>
      </c>
      <c r="D29" s="15" t="s">
        <v>37</v>
      </c>
      <c r="E29" s="14" t="s">
        <v>126</v>
      </c>
      <c r="F29" s="14">
        <v>1</v>
      </c>
      <c r="G29" s="14" t="s">
        <v>2173</v>
      </c>
      <c r="H29" s="24">
        <v>12</v>
      </c>
      <c r="I29" s="24">
        <f t="shared" si="0"/>
        <v>12</v>
      </c>
      <c r="J29" s="14"/>
    </row>
    <row r="30" s="2" customFormat="1" ht="24.75" customHeight="1" spans="1:10">
      <c r="A30" s="23">
        <v>44016</v>
      </c>
      <c r="B30" s="14"/>
      <c r="C30" s="14" t="s">
        <v>2211</v>
      </c>
      <c r="D30" s="15" t="s">
        <v>100</v>
      </c>
      <c r="E30" s="14" t="s">
        <v>324</v>
      </c>
      <c r="F30" s="14">
        <v>2</v>
      </c>
      <c r="G30" s="14" t="s">
        <v>2173</v>
      </c>
      <c r="H30" s="24">
        <v>795.8</v>
      </c>
      <c r="I30" s="24">
        <f t="shared" si="0"/>
        <v>1591.6</v>
      </c>
      <c r="J30" s="14"/>
    </row>
    <row r="31" s="2" customFormat="1" ht="24.75" customHeight="1" spans="1:10">
      <c r="A31" s="23">
        <v>44020</v>
      </c>
      <c r="B31" s="14"/>
      <c r="C31" s="14" t="s">
        <v>2202</v>
      </c>
      <c r="D31" s="15" t="s">
        <v>37</v>
      </c>
      <c r="E31" s="14" t="s">
        <v>597</v>
      </c>
      <c r="F31" s="14">
        <v>280</v>
      </c>
      <c r="G31" s="14" t="s">
        <v>2173</v>
      </c>
      <c r="H31" s="24">
        <v>2.9</v>
      </c>
      <c r="I31" s="24">
        <f t="shared" si="0"/>
        <v>812</v>
      </c>
      <c r="J31" s="14"/>
    </row>
    <row r="32" s="2" customFormat="1" ht="24.75" customHeight="1" spans="1:10">
      <c r="A32" s="23">
        <v>44020</v>
      </c>
      <c r="B32" s="14"/>
      <c r="C32" s="14" t="s">
        <v>2202</v>
      </c>
      <c r="D32" s="15" t="s">
        <v>37</v>
      </c>
      <c r="E32" s="14" t="s">
        <v>135</v>
      </c>
      <c r="F32" s="14">
        <v>33</v>
      </c>
      <c r="G32" s="14" t="s">
        <v>2173</v>
      </c>
      <c r="H32" s="24">
        <v>3.5</v>
      </c>
      <c r="I32" s="24">
        <f t="shared" si="0"/>
        <v>115.5</v>
      </c>
      <c r="J32" s="14"/>
    </row>
    <row r="33" s="2" customFormat="1" ht="24.75" customHeight="1" spans="1:10">
      <c r="A33" s="23">
        <v>44020</v>
      </c>
      <c r="B33" s="14"/>
      <c r="C33" s="14" t="s">
        <v>2202</v>
      </c>
      <c r="D33" s="15" t="s">
        <v>93</v>
      </c>
      <c r="E33" s="14" t="s">
        <v>94</v>
      </c>
      <c r="F33" s="14">
        <v>500</v>
      </c>
      <c r="G33" s="14" t="s">
        <v>2173</v>
      </c>
      <c r="H33" s="24">
        <v>3.7</v>
      </c>
      <c r="I33" s="24">
        <f t="shared" si="0"/>
        <v>1850</v>
      </c>
      <c r="J33" s="14"/>
    </row>
    <row r="34" s="2" customFormat="1" ht="24.75" customHeight="1" spans="1:10">
      <c r="A34" s="23">
        <v>44020</v>
      </c>
      <c r="B34" s="14"/>
      <c r="C34" s="14" t="s">
        <v>2202</v>
      </c>
      <c r="D34" s="15" t="s">
        <v>195</v>
      </c>
      <c r="E34" s="14" t="s">
        <v>196</v>
      </c>
      <c r="F34" s="14">
        <v>37</v>
      </c>
      <c r="G34" s="14" t="s">
        <v>2173</v>
      </c>
      <c r="H34" s="24">
        <v>161</v>
      </c>
      <c r="I34" s="24">
        <f t="shared" si="0"/>
        <v>5957</v>
      </c>
      <c r="J34" s="14"/>
    </row>
    <row r="35" s="2" customFormat="1" ht="24.75" customHeight="1" spans="1:10">
      <c r="A35" s="23">
        <v>44020</v>
      </c>
      <c r="B35" s="14"/>
      <c r="C35" s="14" t="s">
        <v>2202</v>
      </c>
      <c r="D35" s="15" t="s">
        <v>25</v>
      </c>
      <c r="E35" s="14" t="s">
        <v>536</v>
      </c>
      <c r="F35" s="14">
        <v>200</v>
      </c>
      <c r="G35" s="14" t="s">
        <v>2190</v>
      </c>
      <c r="H35" s="24">
        <v>3.6</v>
      </c>
      <c r="I35" s="24">
        <f t="shared" si="0"/>
        <v>720</v>
      </c>
      <c r="J35" s="14"/>
    </row>
    <row r="36" s="2" customFormat="1" ht="24.75" customHeight="1" spans="1:10">
      <c r="A36" s="23">
        <v>44020</v>
      </c>
      <c r="B36" s="14"/>
      <c r="C36" s="14" t="s">
        <v>2202</v>
      </c>
      <c r="D36" s="15" t="s">
        <v>476</v>
      </c>
      <c r="E36" s="14" t="s">
        <v>477</v>
      </c>
      <c r="F36" s="14">
        <v>158</v>
      </c>
      <c r="G36" s="14" t="s">
        <v>2173</v>
      </c>
      <c r="H36" s="24">
        <v>9.4</v>
      </c>
      <c r="I36" s="24">
        <f t="shared" si="0"/>
        <v>1485.2</v>
      </c>
      <c r="J36" s="14"/>
    </row>
    <row r="37" s="2" customFormat="1" ht="24.75" customHeight="1" spans="1:10">
      <c r="A37" s="23">
        <v>44020</v>
      </c>
      <c r="B37" s="14"/>
      <c r="C37" s="14" t="s">
        <v>2212</v>
      </c>
      <c r="D37" s="15" t="s">
        <v>160</v>
      </c>
      <c r="E37" s="14" t="s">
        <v>161</v>
      </c>
      <c r="F37" s="14">
        <v>10</v>
      </c>
      <c r="G37" s="14" t="s">
        <v>2173</v>
      </c>
      <c r="H37" s="24">
        <v>4.63</v>
      </c>
      <c r="I37" s="24">
        <f t="shared" si="0"/>
        <v>46.3</v>
      </c>
      <c r="J37" s="14"/>
    </row>
    <row r="38" s="2" customFormat="1" ht="24.75" customHeight="1" spans="1:10">
      <c r="A38" s="23">
        <v>44020</v>
      </c>
      <c r="B38" s="14"/>
      <c r="C38" s="14" t="s">
        <v>2202</v>
      </c>
      <c r="D38" s="15" t="s">
        <v>192</v>
      </c>
      <c r="E38" s="14" t="s">
        <v>193</v>
      </c>
      <c r="F38" s="14">
        <v>54</v>
      </c>
      <c r="G38" s="14" t="s">
        <v>2173</v>
      </c>
      <c r="H38" s="24">
        <v>43.83</v>
      </c>
      <c r="I38" s="24">
        <f t="shared" si="0"/>
        <v>2366.82</v>
      </c>
      <c r="J38" s="14"/>
    </row>
    <row r="39" s="2" customFormat="1" ht="24.75" customHeight="1" spans="1:10">
      <c r="A39" s="23">
        <v>44020</v>
      </c>
      <c r="B39" s="14"/>
      <c r="C39" s="14" t="s">
        <v>2212</v>
      </c>
      <c r="D39" s="15" t="s">
        <v>160</v>
      </c>
      <c r="E39" s="14" t="s">
        <v>161</v>
      </c>
      <c r="F39" s="14">
        <v>20</v>
      </c>
      <c r="G39" s="14" t="s">
        <v>2173</v>
      </c>
      <c r="H39" s="24">
        <v>4.63</v>
      </c>
      <c r="I39" s="24">
        <f t="shared" si="0"/>
        <v>92.6</v>
      </c>
      <c r="J39" s="14"/>
    </row>
    <row r="40" s="2" customFormat="1" ht="24.75" customHeight="1" spans="1:10">
      <c r="A40" s="23">
        <v>44020</v>
      </c>
      <c r="B40" s="14"/>
      <c r="C40" s="14" t="s">
        <v>2212</v>
      </c>
      <c r="D40" s="15" t="s">
        <v>476</v>
      </c>
      <c r="E40" s="14" t="s">
        <v>477</v>
      </c>
      <c r="F40" s="14">
        <v>4</v>
      </c>
      <c r="G40" s="14" t="s">
        <v>2173</v>
      </c>
      <c r="H40" s="24">
        <v>9.4</v>
      </c>
      <c r="I40" s="24">
        <f t="shared" si="0"/>
        <v>37.6</v>
      </c>
      <c r="J40" s="14"/>
    </row>
    <row r="41" s="2" customFormat="1" ht="24.75" customHeight="1" spans="1:10">
      <c r="A41" s="23">
        <v>44023</v>
      </c>
      <c r="B41" s="14"/>
      <c r="C41" s="14" t="s">
        <v>2211</v>
      </c>
      <c r="D41" s="15" t="s">
        <v>93</v>
      </c>
      <c r="E41" s="14" t="s">
        <v>94</v>
      </c>
      <c r="F41" s="14">
        <v>150</v>
      </c>
      <c r="G41" s="14" t="s">
        <v>2173</v>
      </c>
      <c r="H41" s="24">
        <v>3.7</v>
      </c>
      <c r="I41" s="24">
        <f t="shared" si="0"/>
        <v>555</v>
      </c>
      <c r="J41" s="14"/>
    </row>
    <row r="42" s="2" customFormat="1" ht="24.75" customHeight="1" spans="1:10">
      <c r="A42" s="23">
        <v>44023</v>
      </c>
      <c r="B42" s="14"/>
      <c r="C42" s="14" t="s">
        <v>2211</v>
      </c>
      <c r="D42" s="15" t="s">
        <v>37</v>
      </c>
      <c r="E42" s="14" t="s">
        <v>68</v>
      </c>
      <c r="F42" s="14">
        <v>1</v>
      </c>
      <c r="G42" s="14" t="s">
        <v>2173</v>
      </c>
      <c r="H42" s="24">
        <v>6.5</v>
      </c>
      <c r="I42" s="24">
        <f t="shared" si="0"/>
        <v>6.5</v>
      </c>
      <c r="J42" s="14"/>
    </row>
    <row r="43" s="2" customFormat="1" ht="24.75" customHeight="1" spans="1:10">
      <c r="A43" s="23">
        <v>44023</v>
      </c>
      <c r="B43" s="14"/>
      <c r="C43" s="14" t="s">
        <v>2211</v>
      </c>
      <c r="D43" s="15" t="s">
        <v>195</v>
      </c>
      <c r="E43" s="14" t="s">
        <v>196</v>
      </c>
      <c r="F43" s="14">
        <v>1</v>
      </c>
      <c r="G43" s="14" t="s">
        <v>2173</v>
      </c>
      <c r="H43" s="24">
        <v>161</v>
      </c>
      <c r="I43" s="24">
        <f t="shared" si="0"/>
        <v>161</v>
      </c>
      <c r="J43" s="14"/>
    </row>
    <row r="44" s="2" customFormat="1" ht="24.75" customHeight="1" spans="1:10">
      <c r="A44" s="23">
        <v>44023</v>
      </c>
      <c r="B44" s="14"/>
      <c r="C44" s="14" t="s">
        <v>2211</v>
      </c>
      <c r="D44" s="15" t="s">
        <v>192</v>
      </c>
      <c r="E44" s="14" t="s">
        <v>193</v>
      </c>
      <c r="F44" s="14">
        <v>4</v>
      </c>
      <c r="G44" s="14" t="s">
        <v>2173</v>
      </c>
      <c r="H44" s="24">
        <v>43.83</v>
      </c>
      <c r="I44" s="24">
        <f t="shared" si="0"/>
        <v>175.32</v>
      </c>
      <c r="J44" s="14"/>
    </row>
    <row r="45" s="2" customFormat="1" ht="24.75" customHeight="1" spans="1:10">
      <c r="A45" s="23">
        <v>44023</v>
      </c>
      <c r="B45" s="14"/>
      <c r="C45" s="14" t="s">
        <v>2211</v>
      </c>
      <c r="D45" s="15" t="s">
        <v>98</v>
      </c>
      <c r="E45" s="14" t="s">
        <v>83</v>
      </c>
      <c r="F45" s="14">
        <v>16</v>
      </c>
      <c r="G45" s="14" t="s">
        <v>2173</v>
      </c>
      <c r="H45" s="24">
        <v>1.55</v>
      </c>
      <c r="I45" s="24">
        <f t="shared" si="0"/>
        <v>24.8</v>
      </c>
      <c r="J45" s="14"/>
    </row>
    <row r="46" s="2" customFormat="1" ht="24.75" customHeight="1" spans="1:10">
      <c r="A46" s="23">
        <v>44023</v>
      </c>
      <c r="B46" s="14"/>
      <c r="C46" s="14" t="s">
        <v>2211</v>
      </c>
      <c r="D46" s="15" t="s">
        <v>195</v>
      </c>
      <c r="E46" s="14" t="s">
        <v>196</v>
      </c>
      <c r="F46" s="14">
        <v>1</v>
      </c>
      <c r="G46" s="14" t="s">
        <v>2173</v>
      </c>
      <c r="H46" s="24">
        <v>161</v>
      </c>
      <c r="I46" s="24">
        <f t="shared" si="0"/>
        <v>161</v>
      </c>
      <c r="J46" s="14"/>
    </row>
    <row r="47" s="2" customFormat="1" ht="24.75" customHeight="1" spans="1:10">
      <c r="A47" s="23">
        <v>44024</v>
      </c>
      <c r="B47" s="14"/>
      <c r="C47" s="14" t="s">
        <v>2213</v>
      </c>
      <c r="D47" s="15" t="s">
        <v>118</v>
      </c>
      <c r="E47" s="14" t="s">
        <v>119</v>
      </c>
      <c r="F47" s="14">
        <v>5</v>
      </c>
      <c r="G47" s="14" t="s">
        <v>2173</v>
      </c>
      <c r="H47" s="24">
        <v>2.3</v>
      </c>
      <c r="I47" s="24">
        <f t="shared" si="0"/>
        <v>11.5</v>
      </c>
      <c r="J47" s="14"/>
    </row>
    <row r="48" s="2" customFormat="1" ht="24.75" customHeight="1" spans="1:10">
      <c r="A48" s="23">
        <v>44020</v>
      </c>
      <c r="B48" s="14"/>
      <c r="C48" s="14" t="s">
        <v>2212</v>
      </c>
      <c r="D48" s="15" t="s">
        <v>37</v>
      </c>
      <c r="E48" s="14" t="s">
        <v>372</v>
      </c>
      <c r="F48" s="14">
        <v>4</v>
      </c>
      <c r="G48" s="14" t="s">
        <v>2173</v>
      </c>
      <c r="H48" s="24">
        <v>9.5</v>
      </c>
      <c r="I48" s="24">
        <f t="shared" si="0"/>
        <v>38</v>
      </c>
      <c r="J48" s="14"/>
    </row>
    <row r="49" s="2" customFormat="1" ht="24.75" customHeight="1" spans="1:10">
      <c r="A49" s="23">
        <v>44020</v>
      </c>
      <c r="B49" s="14"/>
      <c r="C49" s="14" t="s">
        <v>2212</v>
      </c>
      <c r="D49" s="15" t="s">
        <v>37</v>
      </c>
      <c r="E49" s="14" t="s">
        <v>336</v>
      </c>
      <c r="F49" s="14">
        <v>22</v>
      </c>
      <c r="G49" s="14" t="s">
        <v>2173</v>
      </c>
      <c r="H49" s="24">
        <v>4.6</v>
      </c>
      <c r="I49" s="24">
        <f t="shared" si="0"/>
        <v>101.2</v>
      </c>
      <c r="J49" s="14"/>
    </row>
    <row r="50" s="2" customFormat="1" ht="24.75" customHeight="1" spans="1:10">
      <c r="A50" s="23">
        <v>44024</v>
      </c>
      <c r="B50" s="14"/>
      <c r="C50" s="14" t="s">
        <v>2213</v>
      </c>
      <c r="D50" s="15" t="s">
        <v>98</v>
      </c>
      <c r="E50" s="14" t="s">
        <v>83</v>
      </c>
      <c r="F50" s="14">
        <v>6</v>
      </c>
      <c r="G50" s="14" t="s">
        <v>2173</v>
      </c>
      <c r="H50" s="24">
        <v>1.55</v>
      </c>
      <c r="I50" s="24">
        <f t="shared" si="0"/>
        <v>9.3</v>
      </c>
      <c r="J50" s="14"/>
    </row>
    <row r="51" s="2" customFormat="1" ht="24.75" customHeight="1" spans="1:10">
      <c r="A51" s="23">
        <v>44024</v>
      </c>
      <c r="B51" s="14"/>
      <c r="C51" s="14" t="s">
        <v>2213</v>
      </c>
      <c r="D51" s="15" t="s">
        <v>192</v>
      </c>
      <c r="E51" s="14" t="s">
        <v>193</v>
      </c>
      <c r="F51" s="14">
        <v>2</v>
      </c>
      <c r="G51" s="14" t="s">
        <v>2173</v>
      </c>
      <c r="H51" s="24">
        <v>43.83</v>
      </c>
      <c r="I51" s="24">
        <f t="shared" si="0"/>
        <v>87.66</v>
      </c>
      <c r="J51" s="14"/>
    </row>
    <row r="52" s="2" customFormat="1" ht="24.75" customHeight="1" spans="1:10">
      <c r="A52" s="23">
        <v>44024</v>
      </c>
      <c r="B52" s="14"/>
      <c r="C52" s="14" t="s">
        <v>2213</v>
      </c>
      <c r="D52" s="15" t="s">
        <v>160</v>
      </c>
      <c r="E52" s="14" t="s">
        <v>259</v>
      </c>
      <c r="F52" s="14">
        <v>1</v>
      </c>
      <c r="G52" s="14" t="s">
        <v>2173</v>
      </c>
      <c r="H52" s="24">
        <v>3</v>
      </c>
      <c r="I52" s="24">
        <f t="shared" si="0"/>
        <v>3</v>
      </c>
      <c r="J52" s="14"/>
    </row>
    <row r="53" s="2" customFormat="1" ht="24.75" customHeight="1" spans="1:10">
      <c r="A53" s="23">
        <v>44024</v>
      </c>
      <c r="B53" s="14"/>
      <c r="C53" s="14" t="s">
        <v>2213</v>
      </c>
      <c r="D53" s="15" t="s">
        <v>123</v>
      </c>
      <c r="E53" s="14" t="s">
        <v>124</v>
      </c>
      <c r="F53" s="14">
        <v>4</v>
      </c>
      <c r="G53" s="14" t="s">
        <v>2173</v>
      </c>
      <c r="H53" s="24">
        <v>1.8</v>
      </c>
      <c r="I53" s="24">
        <f t="shared" si="0"/>
        <v>7.2</v>
      </c>
      <c r="J53" s="14"/>
    </row>
    <row r="54" s="2" customFormat="1" ht="24.75" customHeight="1" spans="1:10">
      <c r="A54" s="23">
        <v>44023</v>
      </c>
      <c r="B54" s="14"/>
      <c r="C54" s="14" t="s">
        <v>2211</v>
      </c>
      <c r="D54" s="15" t="s">
        <v>476</v>
      </c>
      <c r="E54" s="14" t="s">
        <v>477</v>
      </c>
      <c r="F54" s="14">
        <v>52</v>
      </c>
      <c r="G54" s="14" t="s">
        <v>2173</v>
      </c>
      <c r="H54" s="24">
        <v>9.4</v>
      </c>
      <c r="I54" s="24">
        <f t="shared" si="0"/>
        <v>488.8</v>
      </c>
      <c r="J54" s="14"/>
    </row>
    <row r="55" s="2" customFormat="1" ht="24.75" customHeight="1" spans="1:10">
      <c r="A55" s="23">
        <v>44027</v>
      </c>
      <c r="B55" s="14"/>
      <c r="C55" s="14" t="s">
        <v>2211</v>
      </c>
      <c r="D55" s="15" t="s">
        <v>93</v>
      </c>
      <c r="E55" s="14" t="s">
        <v>94</v>
      </c>
      <c r="F55" s="14">
        <v>172</v>
      </c>
      <c r="G55" s="14" t="s">
        <v>2173</v>
      </c>
      <c r="H55" s="24">
        <v>3.7</v>
      </c>
      <c r="I55" s="24">
        <f t="shared" si="0"/>
        <v>636.4</v>
      </c>
      <c r="J55" s="14"/>
    </row>
    <row r="56" s="2" customFormat="1" ht="24.75" customHeight="1" spans="1:10">
      <c r="A56" s="23">
        <v>44027</v>
      </c>
      <c r="B56" s="14"/>
      <c r="C56" s="14" t="s">
        <v>2211</v>
      </c>
      <c r="D56" s="15" t="s">
        <v>37</v>
      </c>
      <c r="E56" s="14" t="s">
        <v>135</v>
      </c>
      <c r="F56" s="14">
        <v>4</v>
      </c>
      <c r="G56" s="14" t="s">
        <v>2173</v>
      </c>
      <c r="H56" s="24">
        <v>3.5</v>
      </c>
      <c r="I56" s="24">
        <f t="shared" si="0"/>
        <v>14</v>
      </c>
      <c r="J56" s="14"/>
    </row>
    <row r="57" s="2" customFormat="1" ht="24.75" customHeight="1" spans="1:10">
      <c r="A57" s="23">
        <v>44027</v>
      </c>
      <c r="B57" s="14"/>
      <c r="C57" s="14" t="s">
        <v>2214</v>
      </c>
      <c r="D57" s="15" t="s">
        <v>37</v>
      </c>
      <c r="E57" s="14" t="s">
        <v>135</v>
      </c>
      <c r="F57" s="14">
        <v>2</v>
      </c>
      <c r="G57" s="14" t="s">
        <v>2173</v>
      </c>
      <c r="H57" s="24">
        <v>3.5</v>
      </c>
      <c r="I57" s="24">
        <f t="shared" si="0"/>
        <v>7</v>
      </c>
      <c r="J57" s="14"/>
    </row>
    <row r="58" s="2" customFormat="1" ht="24.75" customHeight="1" spans="1:10">
      <c r="A58" s="23">
        <v>44027</v>
      </c>
      <c r="B58" s="14"/>
      <c r="C58" s="14" t="s">
        <v>2215</v>
      </c>
      <c r="D58" s="15" t="s">
        <v>123</v>
      </c>
      <c r="E58" s="14" t="s">
        <v>124</v>
      </c>
      <c r="F58" s="14">
        <v>5</v>
      </c>
      <c r="G58" s="14" t="s">
        <v>2173</v>
      </c>
      <c r="H58" s="24">
        <v>1.8</v>
      </c>
      <c r="I58" s="24">
        <f t="shared" si="0"/>
        <v>9</v>
      </c>
      <c r="J58" s="14"/>
    </row>
    <row r="59" s="2" customFormat="1" ht="24.75" customHeight="1" spans="1:10">
      <c r="A59" s="23">
        <v>44024</v>
      </c>
      <c r="B59" s="14"/>
      <c r="C59" s="14" t="s">
        <v>2213</v>
      </c>
      <c r="D59" s="15" t="s">
        <v>93</v>
      </c>
      <c r="E59" s="14" t="s">
        <v>94</v>
      </c>
      <c r="F59" s="14">
        <v>12</v>
      </c>
      <c r="G59" s="14" t="s">
        <v>2173</v>
      </c>
      <c r="H59" s="24">
        <v>3.7</v>
      </c>
      <c r="I59" s="24">
        <f t="shared" si="0"/>
        <v>44.4</v>
      </c>
      <c r="J59" s="14"/>
    </row>
    <row r="60" s="2" customFormat="1" ht="24.75" customHeight="1" spans="1:10">
      <c r="A60" s="23">
        <v>44024</v>
      </c>
      <c r="B60" s="14"/>
      <c r="C60" s="14" t="s">
        <v>2213</v>
      </c>
      <c r="D60" s="15" t="s">
        <v>123</v>
      </c>
      <c r="E60" s="14" t="s">
        <v>124</v>
      </c>
      <c r="F60" s="14">
        <v>48</v>
      </c>
      <c r="G60" s="14" t="s">
        <v>2173</v>
      </c>
      <c r="H60" s="24">
        <v>1.8</v>
      </c>
      <c r="I60" s="24">
        <f t="shared" si="0"/>
        <v>86.4</v>
      </c>
      <c r="J60" s="14"/>
    </row>
    <row r="61" s="2" customFormat="1" ht="24.75" customHeight="1" spans="1:10">
      <c r="A61" s="23">
        <v>44024</v>
      </c>
      <c r="B61" s="14"/>
      <c r="C61" s="14" t="s">
        <v>2213</v>
      </c>
      <c r="D61" s="15" t="s">
        <v>123</v>
      </c>
      <c r="E61" s="14" t="s">
        <v>124</v>
      </c>
      <c r="F61" s="14">
        <v>38</v>
      </c>
      <c r="G61" s="14" t="s">
        <v>2173</v>
      </c>
      <c r="H61" s="24">
        <v>1.8</v>
      </c>
      <c r="I61" s="24">
        <f t="shared" si="0"/>
        <v>68.4</v>
      </c>
      <c r="J61" s="14"/>
    </row>
    <row r="62" s="2" customFormat="1" ht="24.75" customHeight="1" spans="1:10">
      <c r="A62" s="23">
        <v>44024</v>
      </c>
      <c r="B62" s="14"/>
      <c r="C62" s="14" t="s">
        <v>2214</v>
      </c>
      <c r="D62" s="15" t="s">
        <v>98</v>
      </c>
      <c r="E62" s="14" t="s">
        <v>83</v>
      </c>
      <c r="F62" s="14">
        <v>11</v>
      </c>
      <c r="G62" s="14" t="s">
        <v>2173</v>
      </c>
      <c r="H62" s="24">
        <v>1.55</v>
      </c>
      <c r="I62" s="24">
        <f t="shared" si="0"/>
        <v>17.05</v>
      </c>
      <c r="J62" s="14"/>
    </row>
    <row r="63" s="2" customFormat="1" ht="24.75" customHeight="1" spans="1:10">
      <c r="A63" s="23">
        <v>44029</v>
      </c>
      <c r="B63" s="14"/>
      <c r="C63" s="14" t="s">
        <v>2216</v>
      </c>
      <c r="D63" s="15" t="s">
        <v>2217</v>
      </c>
      <c r="E63" s="14" t="s">
        <v>2218</v>
      </c>
      <c r="F63" s="14">
        <v>1</v>
      </c>
      <c r="G63" s="14" t="s">
        <v>2173</v>
      </c>
      <c r="H63" s="24">
        <v>7.6</v>
      </c>
      <c r="I63" s="24">
        <f t="shared" si="0"/>
        <v>7.6</v>
      </c>
      <c r="J63" s="14"/>
    </row>
    <row r="64" s="2" customFormat="1" ht="24.75" customHeight="1" spans="1:10">
      <c r="A64" s="23">
        <v>44022</v>
      </c>
      <c r="B64" s="14"/>
      <c r="C64" s="14" t="s">
        <v>2202</v>
      </c>
      <c r="D64" s="15" t="s">
        <v>25</v>
      </c>
      <c r="E64" s="14" t="s">
        <v>536</v>
      </c>
      <c r="F64" s="14">
        <v>300</v>
      </c>
      <c r="G64" s="14" t="s">
        <v>2190</v>
      </c>
      <c r="H64" s="24">
        <v>3.6</v>
      </c>
      <c r="I64" s="24">
        <f t="shared" si="0"/>
        <v>1080</v>
      </c>
      <c r="J64" s="14"/>
    </row>
    <row r="65" s="2" customFormat="1" ht="24.75" customHeight="1" spans="1:10">
      <c r="A65" s="23">
        <v>44030</v>
      </c>
      <c r="B65" s="14"/>
      <c r="C65" s="14" t="s">
        <v>2219</v>
      </c>
      <c r="D65" s="15" t="s">
        <v>192</v>
      </c>
      <c r="E65" s="14" t="s">
        <v>316</v>
      </c>
      <c r="F65" s="14">
        <v>1</v>
      </c>
      <c r="G65" s="14" t="s">
        <v>2173</v>
      </c>
      <c r="H65" s="24">
        <v>43.83</v>
      </c>
      <c r="I65" s="24">
        <f t="shared" si="0"/>
        <v>43.83</v>
      </c>
      <c r="J65" s="14"/>
    </row>
    <row r="66" s="2" customFormat="1" ht="24.75" customHeight="1" spans="1:10">
      <c r="A66" s="23">
        <v>44030</v>
      </c>
      <c r="B66" s="14"/>
      <c r="C66" s="14" t="s">
        <v>2219</v>
      </c>
      <c r="D66" s="15" t="s">
        <v>93</v>
      </c>
      <c r="E66" s="14" t="s">
        <v>94</v>
      </c>
      <c r="F66" s="14">
        <v>24</v>
      </c>
      <c r="G66" s="14" t="s">
        <v>2173</v>
      </c>
      <c r="H66" s="24">
        <v>3.7</v>
      </c>
      <c r="I66" s="24">
        <f t="shared" si="0"/>
        <v>88.8</v>
      </c>
      <c r="J66" s="14"/>
    </row>
    <row r="67" s="2" customFormat="1" ht="24.75" customHeight="1" spans="1:10">
      <c r="A67" s="23">
        <v>44030</v>
      </c>
      <c r="B67" s="14"/>
      <c r="C67" s="14" t="s">
        <v>2219</v>
      </c>
      <c r="D67" s="15" t="s">
        <v>90</v>
      </c>
      <c r="E67" s="14" t="s">
        <v>91</v>
      </c>
      <c r="F67" s="14">
        <v>30</v>
      </c>
      <c r="G67" s="14" t="s">
        <v>2173</v>
      </c>
      <c r="H67" s="24">
        <v>4.3</v>
      </c>
      <c r="I67" s="24">
        <f t="shared" si="0"/>
        <v>129</v>
      </c>
      <c r="J67" s="14"/>
    </row>
    <row r="68" s="2" customFormat="1" ht="24.75" customHeight="1" spans="1:10">
      <c r="A68" s="23">
        <v>44030</v>
      </c>
      <c r="B68" s="14"/>
      <c r="C68" s="14" t="s">
        <v>2219</v>
      </c>
      <c r="D68" s="15" t="s">
        <v>98</v>
      </c>
      <c r="E68" s="14" t="s">
        <v>83</v>
      </c>
      <c r="F68" s="14">
        <v>8</v>
      </c>
      <c r="G68" s="14" t="s">
        <v>2173</v>
      </c>
      <c r="H68" s="24">
        <v>1.55</v>
      </c>
      <c r="I68" s="24">
        <f t="shared" si="0"/>
        <v>12.4</v>
      </c>
      <c r="J68" s="14"/>
    </row>
    <row r="69" s="2" customFormat="1" ht="24.75" customHeight="1" spans="1:10">
      <c r="A69" s="23">
        <v>44030</v>
      </c>
      <c r="B69" s="14"/>
      <c r="C69" s="14" t="s">
        <v>2219</v>
      </c>
      <c r="D69" s="15" t="s">
        <v>37</v>
      </c>
      <c r="E69" s="14" t="s">
        <v>76</v>
      </c>
      <c r="F69" s="14">
        <v>8</v>
      </c>
      <c r="G69" s="14" t="s">
        <v>2173</v>
      </c>
      <c r="H69" s="24">
        <v>11.37</v>
      </c>
      <c r="I69" s="24">
        <f t="shared" si="0"/>
        <v>90.96</v>
      </c>
      <c r="J69" s="14"/>
    </row>
    <row r="70" s="2" customFormat="1" ht="24.75" customHeight="1" spans="1:10">
      <c r="A70" s="23">
        <v>44024</v>
      </c>
      <c r="B70" s="14"/>
      <c r="C70" s="14" t="s">
        <v>2213</v>
      </c>
      <c r="D70" s="15" t="s">
        <v>192</v>
      </c>
      <c r="E70" s="14" t="s">
        <v>193</v>
      </c>
      <c r="F70" s="14">
        <v>1</v>
      </c>
      <c r="G70" s="14" t="s">
        <v>2173</v>
      </c>
      <c r="H70" s="24">
        <v>43.83</v>
      </c>
      <c r="I70" s="24">
        <f t="shared" si="0"/>
        <v>43.83</v>
      </c>
      <c r="J70" s="14"/>
    </row>
    <row r="71" s="2" customFormat="1" ht="24.75" customHeight="1" spans="1:10">
      <c r="A71" s="23">
        <v>44024</v>
      </c>
      <c r="B71" s="14"/>
      <c r="C71" s="14" t="s">
        <v>2214</v>
      </c>
      <c r="D71" s="15" t="s">
        <v>90</v>
      </c>
      <c r="E71" s="14" t="s">
        <v>91</v>
      </c>
      <c r="F71" s="14">
        <v>2</v>
      </c>
      <c r="G71" s="14" t="s">
        <v>2173</v>
      </c>
      <c r="H71" s="24">
        <v>4.3</v>
      </c>
      <c r="I71" s="24">
        <f t="shared" si="0"/>
        <v>8.6</v>
      </c>
      <c r="J71" s="14"/>
    </row>
    <row r="72" s="2" customFormat="1" ht="24.75" customHeight="1" spans="1:10">
      <c r="A72" s="23">
        <v>44023</v>
      </c>
      <c r="B72" s="14"/>
      <c r="C72" s="14" t="s">
        <v>2211</v>
      </c>
      <c r="D72" s="15" t="s">
        <v>25</v>
      </c>
      <c r="E72" s="14" t="s">
        <v>536</v>
      </c>
      <c r="F72" s="14">
        <v>200</v>
      </c>
      <c r="G72" s="14" t="s">
        <v>2190</v>
      </c>
      <c r="H72" s="24">
        <v>3.6</v>
      </c>
      <c r="I72" s="24">
        <f t="shared" si="0"/>
        <v>720</v>
      </c>
      <c r="J72" s="14"/>
    </row>
    <row r="73" s="2" customFormat="1" ht="24.75" customHeight="1" spans="1:10">
      <c r="A73" s="23">
        <v>44024</v>
      </c>
      <c r="B73" s="14"/>
      <c r="C73" s="14" t="s">
        <v>2213</v>
      </c>
      <c r="D73" s="15" t="s">
        <v>98</v>
      </c>
      <c r="E73" s="14" t="s">
        <v>83</v>
      </c>
      <c r="F73" s="14">
        <v>2</v>
      </c>
      <c r="G73" s="14" t="s">
        <v>2173</v>
      </c>
      <c r="H73" s="24">
        <v>1.55</v>
      </c>
      <c r="I73" s="24">
        <f t="shared" si="0"/>
        <v>3.1</v>
      </c>
      <c r="J73" s="14"/>
    </row>
    <row r="74" s="2" customFormat="1" ht="24.75" customHeight="1" spans="1:10">
      <c r="A74" s="23">
        <v>44024</v>
      </c>
      <c r="B74" s="14"/>
      <c r="C74" s="14" t="s">
        <v>2213</v>
      </c>
      <c r="D74" s="15" t="s">
        <v>476</v>
      </c>
      <c r="E74" s="14" t="s">
        <v>477</v>
      </c>
      <c r="F74" s="14">
        <v>3</v>
      </c>
      <c r="G74" s="14" t="s">
        <v>2173</v>
      </c>
      <c r="H74" s="24">
        <v>9.4</v>
      </c>
      <c r="I74" s="24">
        <f t="shared" si="0"/>
        <v>28.2</v>
      </c>
      <c r="J74" s="14"/>
    </row>
    <row r="75" s="2" customFormat="1" ht="24.75" customHeight="1" spans="1:10">
      <c r="A75" s="23">
        <v>44024</v>
      </c>
      <c r="B75" s="14"/>
      <c r="C75" s="14" t="s">
        <v>2214</v>
      </c>
      <c r="D75" s="15" t="s">
        <v>118</v>
      </c>
      <c r="E75" s="14" t="s">
        <v>119</v>
      </c>
      <c r="F75" s="14">
        <v>13</v>
      </c>
      <c r="G75" s="14" t="s">
        <v>2173</v>
      </c>
      <c r="H75" s="24">
        <v>2.3</v>
      </c>
      <c r="I75" s="24">
        <f t="shared" si="0"/>
        <v>29.9</v>
      </c>
      <c r="J75" s="14"/>
    </row>
    <row r="76" s="2" customFormat="1" ht="24.75" customHeight="1" spans="1:10">
      <c r="A76" s="23">
        <v>44024</v>
      </c>
      <c r="B76" s="14"/>
      <c r="C76" s="14" t="s">
        <v>2214</v>
      </c>
      <c r="D76" s="15" t="s">
        <v>192</v>
      </c>
      <c r="E76" s="14" t="s">
        <v>316</v>
      </c>
      <c r="F76" s="14">
        <v>1</v>
      </c>
      <c r="G76" s="14" t="s">
        <v>2173</v>
      </c>
      <c r="H76" s="24">
        <v>43.83</v>
      </c>
      <c r="I76" s="24">
        <f t="shared" si="0"/>
        <v>43.83</v>
      </c>
      <c r="J76" s="14"/>
    </row>
    <row r="77" s="2" customFormat="1" ht="24.75" customHeight="1" spans="1:10">
      <c r="A77" s="23">
        <v>44024</v>
      </c>
      <c r="B77" s="14"/>
      <c r="C77" s="14" t="s">
        <v>2214</v>
      </c>
      <c r="D77" s="15" t="s">
        <v>192</v>
      </c>
      <c r="E77" s="14" t="s">
        <v>193</v>
      </c>
      <c r="F77" s="14">
        <v>2</v>
      </c>
      <c r="G77" s="14" t="s">
        <v>2173</v>
      </c>
      <c r="H77" s="24">
        <v>43.83</v>
      </c>
      <c r="I77" s="24">
        <f t="shared" si="0"/>
        <v>87.66</v>
      </c>
      <c r="J77" s="14"/>
    </row>
    <row r="78" s="2" customFormat="1" ht="24.75" customHeight="1" spans="1:10">
      <c r="A78" s="23">
        <v>44024</v>
      </c>
      <c r="B78" s="14"/>
      <c r="C78" s="14" t="s">
        <v>2214</v>
      </c>
      <c r="D78" s="15" t="s">
        <v>93</v>
      </c>
      <c r="E78" s="14" t="s">
        <v>94</v>
      </c>
      <c r="F78" s="14">
        <v>2</v>
      </c>
      <c r="G78" s="14" t="s">
        <v>2173</v>
      </c>
      <c r="H78" s="24">
        <v>3.7</v>
      </c>
      <c r="I78" s="24">
        <f t="shared" si="0"/>
        <v>7.4</v>
      </c>
      <c r="J78" s="14"/>
    </row>
    <row r="79" s="2" customFormat="1" ht="24.75" customHeight="1" spans="1:10">
      <c r="A79" s="23">
        <v>44024</v>
      </c>
      <c r="B79" s="14"/>
      <c r="C79" s="14" t="s">
        <v>2214</v>
      </c>
      <c r="D79" s="15" t="s">
        <v>123</v>
      </c>
      <c r="E79" s="14" t="s">
        <v>124</v>
      </c>
      <c r="F79" s="14">
        <v>77</v>
      </c>
      <c r="G79" s="14" t="s">
        <v>2173</v>
      </c>
      <c r="H79" s="24">
        <v>1.8</v>
      </c>
      <c r="I79" s="24">
        <f t="shared" si="0"/>
        <v>138.6</v>
      </c>
      <c r="J79" s="14"/>
    </row>
    <row r="80" s="2" customFormat="1" ht="24.75" customHeight="1" spans="1:10">
      <c r="A80" s="23">
        <v>44033</v>
      </c>
      <c r="B80" s="14"/>
      <c r="C80" s="14" t="s">
        <v>2220</v>
      </c>
      <c r="D80" s="15" t="s">
        <v>118</v>
      </c>
      <c r="E80" s="14" t="s">
        <v>119</v>
      </c>
      <c r="F80" s="14">
        <v>4</v>
      </c>
      <c r="G80" s="14" t="s">
        <v>2173</v>
      </c>
      <c r="H80" s="24">
        <v>2.3</v>
      </c>
      <c r="I80" s="24">
        <f t="shared" si="0"/>
        <v>9.2</v>
      </c>
      <c r="J80" s="14"/>
    </row>
    <row r="81" s="2" customFormat="1" ht="24.75" customHeight="1" spans="1:10">
      <c r="A81" s="23">
        <v>44027</v>
      </c>
      <c r="B81" s="14"/>
      <c r="C81" s="14" t="s">
        <v>2221</v>
      </c>
      <c r="D81" s="15" t="s">
        <v>123</v>
      </c>
      <c r="E81" s="14" t="s">
        <v>124</v>
      </c>
      <c r="F81" s="14">
        <v>5</v>
      </c>
      <c r="G81" s="14" t="s">
        <v>2173</v>
      </c>
      <c r="H81" s="24">
        <v>1.8</v>
      </c>
      <c r="I81" s="24">
        <f t="shared" si="0"/>
        <v>9</v>
      </c>
      <c r="J81" s="14"/>
    </row>
    <row r="82" s="2" customFormat="1" ht="24.75" customHeight="1" spans="1:10">
      <c r="A82" s="23">
        <v>44029</v>
      </c>
      <c r="B82" s="14"/>
      <c r="C82" s="14" t="s">
        <v>2216</v>
      </c>
      <c r="D82" s="15" t="s">
        <v>93</v>
      </c>
      <c r="E82" s="14" t="s">
        <v>517</v>
      </c>
      <c r="F82" s="14">
        <v>5</v>
      </c>
      <c r="G82" s="14" t="s">
        <v>2173</v>
      </c>
      <c r="H82" s="24">
        <v>5.84</v>
      </c>
      <c r="I82" s="24">
        <f t="shared" si="0"/>
        <v>29.2</v>
      </c>
      <c r="J82" s="14"/>
    </row>
    <row r="83" s="2" customFormat="1" ht="24.75" customHeight="1" spans="1:10">
      <c r="A83" s="23">
        <v>44029</v>
      </c>
      <c r="B83" s="14"/>
      <c r="C83" s="14" t="s">
        <v>2216</v>
      </c>
      <c r="D83" s="15" t="s">
        <v>93</v>
      </c>
      <c r="E83" s="14" t="s">
        <v>94</v>
      </c>
      <c r="F83" s="14">
        <v>2</v>
      </c>
      <c r="G83" s="14" t="s">
        <v>2173</v>
      </c>
      <c r="H83" s="24">
        <v>3.7</v>
      </c>
      <c r="I83" s="24">
        <f t="shared" si="0"/>
        <v>7.4</v>
      </c>
      <c r="J83" s="14"/>
    </row>
    <row r="84" s="2" customFormat="1" ht="24.75" customHeight="1" spans="1:10">
      <c r="A84" s="23">
        <v>44029</v>
      </c>
      <c r="B84" s="14"/>
      <c r="C84" s="14" t="s">
        <v>2216</v>
      </c>
      <c r="D84" s="15" t="s">
        <v>118</v>
      </c>
      <c r="E84" s="14" t="s">
        <v>119</v>
      </c>
      <c r="F84" s="14">
        <v>2</v>
      </c>
      <c r="G84" s="14" t="s">
        <v>2173</v>
      </c>
      <c r="H84" s="24">
        <v>2.3</v>
      </c>
      <c r="I84" s="24">
        <f t="shared" si="0"/>
        <v>4.6</v>
      </c>
      <c r="J84" s="14"/>
    </row>
    <row r="85" s="2" customFormat="1" ht="24.75" customHeight="1" spans="1:10">
      <c r="A85" s="23">
        <v>44029</v>
      </c>
      <c r="B85" s="14"/>
      <c r="C85" s="14" t="s">
        <v>2216</v>
      </c>
      <c r="D85" s="15" t="s">
        <v>2148</v>
      </c>
      <c r="E85" s="14" t="s">
        <v>2149</v>
      </c>
      <c r="F85" s="14">
        <v>1</v>
      </c>
      <c r="G85" s="14" t="s">
        <v>2173</v>
      </c>
      <c r="H85" s="24">
        <v>355</v>
      </c>
      <c r="I85" s="24">
        <f t="shared" si="0"/>
        <v>355</v>
      </c>
      <c r="J85" s="14"/>
    </row>
    <row r="86" s="2" customFormat="1" ht="24.75" customHeight="1" spans="1:10">
      <c r="A86" s="23">
        <v>44029</v>
      </c>
      <c r="B86" s="14"/>
      <c r="C86" s="14" t="s">
        <v>2216</v>
      </c>
      <c r="D86" s="15" t="s">
        <v>93</v>
      </c>
      <c r="E86" s="14" t="s">
        <v>2129</v>
      </c>
      <c r="F86" s="14">
        <v>6</v>
      </c>
      <c r="G86" s="14" t="s">
        <v>2173</v>
      </c>
      <c r="H86" s="24">
        <v>5.8</v>
      </c>
      <c r="I86" s="24">
        <f t="shared" si="0"/>
        <v>34.8</v>
      </c>
      <c r="J86" s="14"/>
    </row>
    <row r="87" s="2" customFormat="1" ht="24.75" customHeight="1" spans="1:10">
      <c r="A87" s="23">
        <v>44029</v>
      </c>
      <c r="B87" s="14"/>
      <c r="C87" s="14" t="s">
        <v>2216</v>
      </c>
      <c r="D87" s="15" t="s">
        <v>123</v>
      </c>
      <c r="E87" s="14" t="s">
        <v>124</v>
      </c>
      <c r="F87" s="14">
        <v>3</v>
      </c>
      <c r="G87" s="14" t="s">
        <v>2173</v>
      </c>
      <c r="H87" s="24">
        <v>1.8</v>
      </c>
      <c r="I87" s="24">
        <f t="shared" si="0"/>
        <v>5.4</v>
      </c>
      <c r="J87" s="14"/>
    </row>
    <row r="88" s="2" customFormat="1" ht="24.75" customHeight="1" spans="1:10">
      <c r="A88" s="23">
        <v>44029</v>
      </c>
      <c r="B88" s="14"/>
      <c r="C88" s="14" t="s">
        <v>2216</v>
      </c>
      <c r="D88" s="15" t="s">
        <v>192</v>
      </c>
      <c r="E88" s="14" t="s">
        <v>193</v>
      </c>
      <c r="F88" s="14">
        <v>1</v>
      </c>
      <c r="G88" s="14" t="s">
        <v>2173</v>
      </c>
      <c r="H88" s="24">
        <v>43.83</v>
      </c>
      <c r="I88" s="24">
        <f t="shared" si="0"/>
        <v>43.83</v>
      </c>
      <c r="J88" s="14"/>
    </row>
    <row r="89" s="2" customFormat="1" ht="24.75" customHeight="1" spans="1:10">
      <c r="A89" s="23">
        <v>44030</v>
      </c>
      <c r="B89" s="14"/>
      <c r="C89" s="14" t="s">
        <v>2219</v>
      </c>
      <c r="D89" s="15" t="s">
        <v>123</v>
      </c>
      <c r="E89" s="14" t="s">
        <v>124</v>
      </c>
      <c r="F89" s="14">
        <v>52</v>
      </c>
      <c r="G89" s="14" t="s">
        <v>2173</v>
      </c>
      <c r="H89" s="24">
        <v>1.8</v>
      </c>
      <c r="I89" s="24">
        <f t="shared" si="0"/>
        <v>93.6</v>
      </c>
      <c r="J89" s="14"/>
    </row>
    <row r="90" s="2" customFormat="1" ht="24.75" customHeight="1" spans="1:10">
      <c r="A90" s="23">
        <v>44030</v>
      </c>
      <c r="B90" s="14"/>
      <c r="C90" s="14" t="s">
        <v>2219</v>
      </c>
      <c r="D90" s="15" t="s">
        <v>37</v>
      </c>
      <c r="E90" s="14" t="s">
        <v>135</v>
      </c>
      <c r="F90" s="14">
        <v>2</v>
      </c>
      <c r="G90" s="14" t="s">
        <v>2173</v>
      </c>
      <c r="H90" s="24">
        <v>3.5</v>
      </c>
      <c r="I90" s="24">
        <f t="shared" si="0"/>
        <v>7</v>
      </c>
      <c r="J90" s="14"/>
    </row>
    <row r="91" s="2" customFormat="1" ht="24.75" customHeight="1" spans="1:10">
      <c r="A91" s="23">
        <v>44030</v>
      </c>
      <c r="B91" s="14"/>
      <c r="C91" s="14" t="s">
        <v>2219</v>
      </c>
      <c r="D91" s="15" t="s">
        <v>73</v>
      </c>
      <c r="E91" s="14" t="s">
        <v>158</v>
      </c>
      <c r="F91" s="14">
        <v>2</v>
      </c>
      <c r="G91" s="14" t="s">
        <v>2173</v>
      </c>
      <c r="H91" s="24">
        <v>2.5</v>
      </c>
      <c r="I91" s="24">
        <f t="shared" si="0"/>
        <v>5</v>
      </c>
      <c r="J91" s="14"/>
    </row>
    <row r="92" s="2" customFormat="1" ht="24.75" customHeight="1" spans="1:10">
      <c r="A92" s="23">
        <v>44030</v>
      </c>
      <c r="B92" s="14"/>
      <c r="C92" s="14" t="s">
        <v>2219</v>
      </c>
      <c r="D92" s="15" t="s">
        <v>37</v>
      </c>
      <c r="E92" s="14" t="s">
        <v>88</v>
      </c>
      <c r="F92" s="14">
        <v>6</v>
      </c>
      <c r="G92" s="14" t="s">
        <v>2173</v>
      </c>
      <c r="H92" s="24">
        <v>3.4</v>
      </c>
      <c r="I92" s="24">
        <f t="shared" si="0"/>
        <v>20.4</v>
      </c>
      <c r="J92" s="14"/>
    </row>
    <row r="93" s="2" customFormat="1" ht="24.75" customHeight="1" spans="1:10">
      <c r="A93" s="23">
        <v>44027</v>
      </c>
      <c r="B93" s="14"/>
      <c r="C93" s="14" t="s">
        <v>2215</v>
      </c>
      <c r="D93" s="15" t="s">
        <v>218</v>
      </c>
      <c r="E93" s="14" t="s">
        <v>219</v>
      </c>
      <c r="F93" s="14">
        <v>198</v>
      </c>
      <c r="G93" s="14" t="s">
        <v>2173</v>
      </c>
      <c r="H93" s="24">
        <v>4.3</v>
      </c>
      <c r="I93" s="24">
        <f t="shared" si="0"/>
        <v>851.4</v>
      </c>
      <c r="J93" s="14"/>
    </row>
    <row r="94" s="2" customFormat="1" ht="24.75" customHeight="1" spans="1:10">
      <c r="A94" s="23">
        <v>44034</v>
      </c>
      <c r="B94" s="14"/>
      <c r="C94" s="14" t="s">
        <v>2220</v>
      </c>
      <c r="D94" s="15" t="s">
        <v>192</v>
      </c>
      <c r="E94" s="14" t="s">
        <v>193</v>
      </c>
      <c r="F94" s="14">
        <v>8</v>
      </c>
      <c r="G94" s="14" t="s">
        <v>2173</v>
      </c>
      <c r="H94" s="24">
        <v>43.83</v>
      </c>
      <c r="I94" s="24">
        <f t="shared" si="0"/>
        <v>350.64</v>
      </c>
      <c r="J94" s="14"/>
    </row>
    <row r="95" s="2" customFormat="1" ht="24.75" customHeight="1" spans="1:10">
      <c r="A95" s="23">
        <v>44034</v>
      </c>
      <c r="B95" s="14"/>
      <c r="C95" s="14" t="s">
        <v>2220</v>
      </c>
      <c r="D95" s="15" t="s">
        <v>2148</v>
      </c>
      <c r="E95" s="14" t="s">
        <v>2149</v>
      </c>
      <c r="F95" s="14">
        <v>3</v>
      </c>
      <c r="G95" s="14" t="s">
        <v>2173</v>
      </c>
      <c r="H95" s="24">
        <v>355</v>
      </c>
      <c r="I95" s="24">
        <f t="shared" si="0"/>
        <v>1065</v>
      </c>
      <c r="J95" s="14"/>
    </row>
    <row r="96" s="2" customFormat="1" ht="24.75" customHeight="1" spans="1:10">
      <c r="A96" s="23">
        <v>44034</v>
      </c>
      <c r="B96" s="14"/>
      <c r="C96" s="14" t="s">
        <v>2220</v>
      </c>
      <c r="D96" s="15" t="s">
        <v>211</v>
      </c>
      <c r="E96" s="14" t="s">
        <v>212</v>
      </c>
      <c r="F96" s="14">
        <v>4</v>
      </c>
      <c r="G96" s="14" t="s">
        <v>2173</v>
      </c>
      <c r="H96" s="24">
        <v>8</v>
      </c>
      <c r="I96" s="24">
        <f t="shared" si="0"/>
        <v>32</v>
      </c>
      <c r="J96" s="14"/>
    </row>
    <row r="97" s="2" customFormat="1" ht="24.75" customHeight="1" spans="1:10">
      <c r="A97" s="23">
        <v>44034</v>
      </c>
      <c r="B97" s="14"/>
      <c r="C97" s="14" t="s">
        <v>2220</v>
      </c>
      <c r="D97" s="15" t="s">
        <v>90</v>
      </c>
      <c r="E97" s="14" t="s">
        <v>91</v>
      </c>
      <c r="F97" s="14">
        <v>6</v>
      </c>
      <c r="G97" s="14" t="s">
        <v>2173</v>
      </c>
      <c r="H97" s="24">
        <v>4.3</v>
      </c>
      <c r="I97" s="24">
        <f t="shared" si="0"/>
        <v>25.8</v>
      </c>
      <c r="J97" s="14"/>
    </row>
    <row r="98" s="2" customFormat="1" ht="24.75" customHeight="1" spans="1:10">
      <c r="A98" s="23">
        <v>44034</v>
      </c>
      <c r="B98" s="14"/>
      <c r="C98" s="14" t="s">
        <v>2220</v>
      </c>
      <c r="D98" s="15" t="s">
        <v>90</v>
      </c>
      <c r="E98" s="14" t="s">
        <v>91</v>
      </c>
      <c r="F98" s="14">
        <v>22</v>
      </c>
      <c r="G98" s="14" t="s">
        <v>2173</v>
      </c>
      <c r="H98" s="24">
        <v>4.3</v>
      </c>
      <c r="I98" s="24">
        <f t="shared" si="0"/>
        <v>94.6</v>
      </c>
      <c r="J98" s="14"/>
    </row>
    <row r="99" s="2" customFormat="1" ht="24.75" customHeight="1" spans="1:10">
      <c r="A99" s="23">
        <v>44034</v>
      </c>
      <c r="B99" s="14"/>
      <c r="C99" s="14" t="s">
        <v>2220</v>
      </c>
      <c r="D99" s="15" t="s">
        <v>37</v>
      </c>
      <c r="E99" s="14" t="s">
        <v>126</v>
      </c>
      <c r="F99" s="14">
        <v>4</v>
      </c>
      <c r="G99" s="14" t="s">
        <v>2173</v>
      </c>
      <c r="H99" s="24">
        <v>12</v>
      </c>
      <c r="I99" s="24">
        <f t="shared" si="0"/>
        <v>48</v>
      </c>
      <c r="J99" s="14"/>
    </row>
    <row r="100" s="2" customFormat="1" ht="24.75" customHeight="1" spans="1:10">
      <c r="A100" s="23">
        <v>44034</v>
      </c>
      <c r="B100" s="14"/>
      <c r="C100" s="14" t="s">
        <v>2220</v>
      </c>
      <c r="D100" s="15" t="s">
        <v>37</v>
      </c>
      <c r="E100" s="14" t="s">
        <v>105</v>
      </c>
      <c r="F100" s="14">
        <v>8</v>
      </c>
      <c r="G100" s="14" t="s">
        <v>2173</v>
      </c>
      <c r="H100" s="24">
        <v>6.8</v>
      </c>
      <c r="I100" s="24">
        <f t="shared" si="0"/>
        <v>54.4</v>
      </c>
      <c r="J100" s="14"/>
    </row>
    <row r="101" s="2" customFormat="1" ht="24.75" customHeight="1" spans="1:10">
      <c r="A101" s="23">
        <v>44034</v>
      </c>
      <c r="B101" s="14"/>
      <c r="C101" s="14" t="s">
        <v>2220</v>
      </c>
      <c r="D101" s="15" t="s">
        <v>90</v>
      </c>
      <c r="E101" s="14" t="s">
        <v>440</v>
      </c>
      <c r="F101" s="14">
        <v>16</v>
      </c>
      <c r="G101" s="14" t="s">
        <v>2173</v>
      </c>
      <c r="H101" s="24">
        <v>4.12</v>
      </c>
      <c r="I101" s="24">
        <f t="shared" si="0"/>
        <v>65.92</v>
      </c>
      <c r="J101" s="14"/>
    </row>
    <row r="102" s="2" customFormat="1" ht="24.75" customHeight="1" spans="1:10">
      <c r="A102" s="23">
        <v>44034</v>
      </c>
      <c r="B102" s="14"/>
      <c r="C102" s="14" t="s">
        <v>2211</v>
      </c>
      <c r="D102" s="15" t="s">
        <v>25</v>
      </c>
      <c r="E102" s="14" t="s">
        <v>26</v>
      </c>
      <c r="F102" s="14">
        <v>200</v>
      </c>
      <c r="G102" s="14" t="s">
        <v>2190</v>
      </c>
      <c r="H102" s="24">
        <v>0.97</v>
      </c>
      <c r="I102" s="24">
        <f t="shared" si="0"/>
        <v>194</v>
      </c>
      <c r="J102" s="14"/>
    </row>
    <row r="103" s="2" customFormat="1" ht="24.75" customHeight="1" spans="1:10">
      <c r="A103" s="23">
        <v>44034</v>
      </c>
      <c r="B103" s="14"/>
      <c r="C103" s="14" t="s">
        <v>2222</v>
      </c>
      <c r="D103" s="15" t="s">
        <v>184</v>
      </c>
      <c r="E103" s="14" t="s">
        <v>185</v>
      </c>
      <c r="F103" s="14">
        <v>30</v>
      </c>
      <c r="G103" s="14" t="s">
        <v>2173</v>
      </c>
      <c r="H103" s="24">
        <v>13</v>
      </c>
      <c r="I103" s="24">
        <f t="shared" si="0"/>
        <v>390</v>
      </c>
      <c r="J103" s="14"/>
    </row>
    <row r="104" s="2" customFormat="1" ht="24.75" customHeight="1" spans="1:10">
      <c r="A104" s="23">
        <v>44034</v>
      </c>
      <c r="B104" s="14"/>
      <c r="C104" s="14" t="s">
        <v>2222</v>
      </c>
      <c r="D104" s="15" t="s">
        <v>37</v>
      </c>
      <c r="E104" s="14" t="s">
        <v>76</v>
      </c>
      <c r="F104" s="14">
        <v>10</v>
      </c>
      <c r="G104" s="14" t="s">
        <v>2173</v>
      </c>
      <c r="H104" s="24">
        <v>11.37</v>
      </c>
      <c r="I104" s="24">
        <f t="shared" si="0"/>
        <v>113.7</v>
      </c>
      <c r="J104" s="14"/>
    </row>
    <row r="105" s="2" customFormat="1" ht="24.75" customHeight="1" spans="1:10">
      <c r="A105" s="23">
        <v>44034</v>
      </c>
      <c r="B105" s="14"/>
      <c r="C105" s="14" t="s">
        <v>2222</v>
      </c>
      <c r="D105" s="15" t="s">
        <v>98</v>
      </c>
      <c r="E105" s="14" t="s">
        <v>83</v>
      </c>
      <c r="F105" s="14">
        <v>8</v>
      </c>
      <c r="G105" s="14" t="s">
        <v>2173</v>
      </c>
      <c r="H105" s="24">
        <v>1.55</v>
      </c>
      <c r="I105" s="24">
        <f t="shared" si="0"/>
        <v>12.4</v>
      </c>
      <c r="J105" s="14"/>
    </row>
    <row r="106" s="2" customFormat="1" ht="24.75" customHeight="1" spans="1:10">
      <c r="A106" s="23">
        <v>44034</v>
      </c>
      <c r="B106" s="14"/>
      <c r="C106" s="14" t="s">
        <v>2222</v>
      </c>
      <c r="D106" s="15" t="s">
        <v>90</v>
      </c>
      <c r="E106" s="14" t="s">
        <v>440</v>
      </c>
      <c r="F106" s="14">
        <v>8</v>
      </c>
      <c r="G106" s="14" t="s">
        <v>2173</v>
      </c>
      <c r="H106" s="24">
        <v>4.12</v>
      </c>
      <c r="I106" s="24">
        <f t="shared" si="0"/>
        <v>32.96</v>
      </c>
      <c r="J106" s="14"/>
    </row>
    <row r="107" s="2" customFormat="1" ht="24.75" customHeight="1" spans="1:10">
      <c r="A107" s="23">
        <v>44029</v>
      </c>
      <c r="B107" s="14"/>
      <c r="C107" s="14" t="s">
        <v>2216</v>
      </c>
      <c r="D107" s="15" t="s">
        <v>37</v>
      </c>
      <c r="E107" s="14" t="s">
        <v>68</v>
      </c>
      <c r="F107" s="14">
        <v>1</v>
      </c>
      <c r="G107" s="14" t="s">
        <v>2173</v>
      </c>
      <c r="H107" s="24">
        <v>6.5</v>
      </c>
      <c r="I107" s="24">
        <f t="shared" si="0"/>
        <v>6.5</v>
      </c>
      <c r="J107" s="14"/>
    </row>
    <row r="108" s="2" customFormat="1" ht="24.75" customHeight="1" spans="1:10">
      <c r="A108" s="23">
        <v>44029</v>
      </c>
      <c r="B108" s="14"/>
      <c r="C108" s="14" t="s">
        <v>2216</v>
      </c>
      <c r="D108" s="15" t="s">
        <v>2116</v>
      </c>
      <c r="E108" s="14" t="s">
        <v>2165</v>
      </c>
      <c r="F108" s="14">
        <v>1</v>
      </c>
      <c r="G108" s="14" t="s">
        <v>2173</v>
      </c>
      <c r="H108" s="24">
        <v>124</v>
      </c>
      <c r="I108" s="24">
        <f t="shared" si="0"/>
        <v>124</v>
      </c>
      <c r="J108" s="14"/>
    </row>
    <row r="109" s="2" customFormat="1" ht="24.75" customHeight="1" spans="1:10">
      <c r="A109" s="23">
        <v>44029</v>
      </c>
      <c r="B109" s="14"/>
      <c r="C109" s="14" t="s">
        <v>2216</v>
      </c>
      <c r="D109" s="15" t="s">
        <v>1958</v>
      </c>
      <c r="E109" s="14" t="s">
        <v>2026</v>
      </c>
      <c r="F109" s="14">
        <v>1</v>
      </c>
      <c r="G109" s="14" t="s">
        <v>2173</v>
      </c>
      <c r="H109" s="24">
        <v>7.3</v>
      </c>
      <c r="I109" s="24">
        <f t="shared" si="0"/>
        <v>7.3</v>
      </c>
      <c r="J109" s="14"/>
    </row>
    <row r="110" s="2" customFormat="1" ht="24.75" customHeight="1" spans="1:10">
      <c r="A110" s="23">
        <v>44029</v>
      </c>
      <c r="B110" s="14"/>
      <c r="C110" s="14" t="s">
        <v>2216</v>
      </c>
      <c r="D110" s="15" t="s">
        <v>90</v>
      </c>
      <c r="E110" s="14" t="s">
        <v>405</v>
      </c>
      <c r="F110" s="14">
        <v>2</v>
      </c>
      <c r="G110" s="14" t="s">
        <v>2173</v>
      </c>
      <c r="H110" s="24">
        <v>3.1</v>
      </c>
      <c r="I110" s="24">
        <f t="shared" si="0"/>
        <v>6.2</v>
      </c>
      <c r="J110" s="14"/>
    </row>
    <row r="111" s="2" customFormat="1" ht="24.75" customHeight="1" spans="1:10">
      <c r="A111" s="23">
        <v>44030</v>
      </c>
      <c r="B111" s="14"/>
      <c r="C111" s="14" t="s">
        <v>2219</v>
      </c>
      <c r="D111" s="15" t="s">
        <v>118</v>
      </c>
      <c r="E111" s="14" t="s">
        <v>119</v>
      </c>
      <c r="F111" s="14">
        <v>12</v>
      </c>
      <c r="G111" s="14" t="s">
        <v>2173</v>
      </c>
      <c r="H111" s="24">
        <v>2.3</v>
      </c>
      <c r="I111" s="24">
        <f t="shared" si="0"/>
        <v>27.6</v>
      </c>
      <c r="J111" s="14"/>
    </row>
    <row r="112" s="2" customFormat="1" ht="24.75" customHeight="1" spans="1:10">
      <c r="A112" s="23">
        <v>44030</v>
      </c>
      <c r="B112" s="14"/>
      <c r="C112" s="14" t="s">
        <v>2219</v>
      </c>
      <c r="D112" s="15" t="s">
        <v>476</v>
      </c>
      <c r="E112" s="14" t="s">
        <v>477</v>
      </c>
      <c r="F112" s="14">
        <v>2</v>
      </c>
      <c r="G112" s="14" t="s">
        <v>2173</v>
      </c>
      <c r="H112" s="24">
        <v>9.4</v>
      </c>
      <c r="I112" s="24">
        <f t="shared" si="0"/>
        <v>18.8</v>
      </c>
      <c r="J112" s="14"/>
    </row>
    <row r="113" s="2" customFormat="1" ht="24.75" customHeight="1" spans="1:10">
      <c r="A113" s="23">
        <v>44030</v>
      </c>
      <c r="B113" s="14"/>
      <c r="C113" s="14" t="s">
        <v>2219</v>
      </c>
      <c r="D113" s="15" t="s">
        <v>37</v>
      </c>
      <c r="E113" s="14" t="s">
        <v>597</v>
      </c>
      <c r="F113" s="14">
        <v>8</v>
      </c>
      <c r="G113" s="14" t="s">
        <v>2173</v>
      </c>
      <c r="H113" s="24">
        <v>2.9</v>
      </c>
      <c r="I113" s="24">
        <f t="shared" si="0"/>
        <v>23.2</v>
      </c>
      <c r="J113" s="14"/>
    </row>
    <row r="114" s="2" customFormat="1" ht="24.75" customHeight="1" spans="1:10">
      <c r="A114" s="23">
        <v>44030</v>
      </c>
      <c r="B114" s="14"/>
      <c r="C114" s="14" t="s">
        <v>2219</v>
      </c>
      <c r="D114" s="15" t="s">
        <v>218</v>
      </c>
      <c r="E114" s="14" t="s">
        <v>219</v>
      </c>
      <c r="F114" s="14">
        <v>6</v>
      </c>
      <c r="G114" s="14" t="s">
        <v>2173</v>
      </c>
      <c r="H114" s="24">
        <v>4.3</v>
      </c>
      <c r="I114" s="24">
        <f t="shared" si="0"/>
        <v>25.8</v>
      </c>
      <c r="J114" s="14"/>
    </row>
    <row r="115" s="2" customFormat="1" ht="24.75" customHeight="1" spans="1:10">
      <c r="A115" s="23">
        <v>44030</v>
      </c>
      <c r="B115" s="14"/>
      <c r="C115" s="14" t="s">
        <v>2219</v>
      </c>
      <c r="D115" s="15" t="s">
        <v>90</v>
      </c>
      <c r="E115" s="14" t="s">
        <v>440</v>
      </c>
      <c r="F115" s="14">
        <v>2</v>
      </c>
      <c r="G115" s="14" t="s">
        <v>2173</v>
      </c>
      <c r="H115" s="24">
        <v>4.12</v>
      </c>
      <c r="I115" s="24">
        <f t="shared" si="0"/>
        <v>8.24</v>
      </c>
      <c r="J115" s="14"/>
    </row>
    <row r="116" s="2" customFormat="1" ht="24.75" customHeight="1" spans="1:10">
      <c r="A116" s="23">
        <v>44034</v>
      </c>
      <c r="B116" s="14"/>
      <c r="C116" s="14" t="s">
        <v>2220</v>
      </c>
      <c r="D116" s="15" t="s">
        <v>85</v>
      </c>
      <c r="E116" s="14" t="s">
        <v>237</v>
      </c>
      <c r="F116" s="14">
        <v>4</v>
      </c>
      <c r="G116" s="14" t="s">
        <v>2173</v>
      </c>
      <c r="H116" s="24">
        <v>24.5</v>
      </c>
      <c r="I116" s="24">
        <f t="shared" si="0"/>
        <v>98</v>
      </c>
      <c r="J116" s="14"/>
    </row>
    <row r="117" s="2" customFormat="1" ht="24.75" customHeight="1" spans="1:10">
      <c r="A117" s="23">
        <v>44034</v>
      </c>
      <c r="B117" s="14"/>
      <c r="C117" s="14" t="s">
        <v>2220</v>
      </c>
      <c r="D117" s="15" t="s">
        <v>37</v>
      </c>
      <c r="E117" s="14" t="s">
        <v>68</v>
      </c>
      <c r="F117" s="14">
        <v>4</v>
      </c>
      <c r="G117" s="14" t="s">
        <v>2173</v>
      </c>
      <c r="H117" s="24">
        <v>6.5</v>
      </c>
      <c r="I117" s="24">
        <f t="shared" si="0"/>
        <v>26</v>
      </c>
      <c r="J117" s="14"/>
    </row>
    <row r="118" s="2" customFormat="1" ht="24.75" customHeight="1" spans="1:10">
      <c r="A118" s="23">
        <v>44034</v>
      </c>
      <c r="B118" s="14"/>
      <c r="C118" s="14" t="s">
        <v>2220</v>
      </c>
      <c r="D118" s="15" t="s">
        <v>93</v>
      </c>
      <c r="E118" s="14" t="s">
        <v>94</v>
      </c>
      <c r="F118" s="14">
        <v>16</v>
      </c>
      <c r="G118" s="14" t="s">
        <v>2173</v>
      </c>
      <c r="H118" s="24">
        <v>3.7</v>
      </c>
      <c r="I118" s="24">
        <f t="shared" si="0"/>
        <v>59.2</v>
      </c>
      <c r="J118" s="14"/>
    </row>
    <row r="119" s="2" customFormat="1" ht="24.75" customHeight="1" spans="1:10">
      <c r="A119" s="23">
        <v>44034</v>
      </c>
      <c r="B119" s="14"/>
      <c r="C119" s="14" t="s">
        <v>2220</v>
      </c>
      <c r="D119" s="15" t="s">
        <v>93</v>
      </c>
      <c r="E119" s="14" t="s">
        <v>94</v>
      </c>
      <c r="F119" s="14">
        <v>24</v>
      </c>
      <c r="G119" s="14" t="s">
        <v>2173</v>
      </c>
      <c r="H119" s="24">
        <v>3.7</v>
      </c>
      <c r="I119" s="24">
        <f t="shared" si="0"/>
        <v>88.8</v>
      </c>
      <c r="J119" s="14"/>
    </row>
    <row r="120" s="2" customFormat="1" ht="24.75" customHeight="1" spans="1:10">
      <c r="A120" s="23">
        <v>44034</v>
      </c>
      <c r="B120" s="14"/>
      <c r="C120" s="14" t="s">
        <v>2220</v>
      </c>
      <c r="D120" s="15" t="s">
        <v>2148</v>
      </c>
      <c r="E120" s="14" t="s">
        <v>2149</v>
      </c>
      <c r="F120" s="14">
        <v>4</v>
      </c>
      <c r="G120" s="14" t="s">
        <v>2173</v>
      </c>
      <c r="H120" s="24">
        <v>355</v>
      </c>
      <c r="I120" s="24">
        <f t="shared" si="0"/>
        <v>1420</v>
      </c>
      <c r="J120" s="14"/>
    </row>
    <row r="121" s="2" customFormat="1" ht="24.75" customHeight="1" spans="1:10">
      <c r="A121" s="23">
        <v>44034</v>
      </c>
      <c r="B121" s="14"/>
      <c r="C121" s="14" t="s">
        <v>2222</v>
      </c>
      <c r="D121" s="15" t="s">
        <v>90</v>
      </c>
      <c r="E121" s="14" t="s">
        <v>91</v>
      </c>
      <c r="F121" s="14">
        <v>4</v>
      </c>
      <c r="G121" s="14" t="s">
        <v>2173</v>
      </c>
      <c r="H121" s="24">
        <v>4.3</v>
      </c>
      <c r="I121" s="24">
        <f t="shared" si="0"/>
        <v>17.2</v>
      </c>
      <c r="J121" s="14"/>
    </row>
    <row r="122" s="2" customFormat="1" ht="24.75" customHeight="1" spans="1:10">
      <c r="A122" s="23">
        <v>44034</v>
      </c>
      <c r="B122" s="14"/>
      <c r="C122" s="14" t="s">
        <v>2222</v>
      </c>
      <c r="D122" s="15" t="s">
        <v>1341</v>
      </c>
      <c r="E122" s="14" t="s">
        <v>1719</v>
      </c>
      <c r="F122" s="14">
        <v>2</v>
      </c>
      <c r="G122" s="14" t="s">
        <v>2173</v>
      </c>
      <c r="H122" s="24">
        <v>4.24</v>
      </c>
      <c r="I122" s="24">
        <f t="shared" si="0"/>
        <v>8.48</v>
      </c>
      <c r="J122" s="14"/>
    </row>
    <row r="123" s="2" customFormat="1" ht="24.75" customHeight="1" spans="1:10">
      <c r="A123" s="23">
        <v>44029</v>
      </c>
      <c r="B123" s="14"/>
      <c r="C123" s="14" t="s">
        <v>2143</v>
      </c>
      <c r="D123" s="15" t="s">
        <v>2148</v>
      </c>
      <c r="E123" s="14" t="s">
        <v>2149</v>
      </c>
      <c r="F123" s="14">
        <v>1</v>
      </c>
      <c r="G123" s="14" t="s">
        <v>2173</v>
      </c>
      <c r="H123" s="24">
        <v>355</v>
      </c>
      <c r="I123" s="24">
        <f t="shared" si="0"/>
        <v>355</v>
      </c>
      <c r="J123" s="14"/>
    </row>
    <row r="124" s="2" customFormat="1" ht="24.75" customHeight="1" spans="1:10">
      <c r="A124" s="23">
        <v>44029</v>
      </c>
      <c r="B124" s="14"/>
      <c r="C124" s="14" t="s">
        <v>2216</v>
      </c>
      <c r="D124" s="15" t="s">
        <v>211</v>
      </c>
      <c r="E124" s="14" t="s">
        <v>212</v>
      </c>
      <c r="F124" s="14">
        <v>2</v>
      </c>
      <c r="G124" s="14" t="s">
        <v>2173</v>
      </c>
      <c r="H124" s="24">
        <v>8</v>
      </c>
      <c r="I124" s="24">
        <f t="shared" si="0"/>
        <v>16</v>
      </c>
      <c r="J124" s="14"/>
    </row>
    <row r="125" s="2" customFormat="1" ht="24.75" customHeight="1" spans="1:10">
      <c r="A125" s="23">
        <v>44029</v>
      </c>
      <c r="B125" s="14"/>
      <c r="C125" s="14" t="s">
        <v>2216</v>
      </c>
      <c r="D125" s="15" t="s">
        <v>37</v>
      </c>
      <c r="E125" s="14" t="s">
        <v>143</v>
      </c>
      <c r="F125" s="14">
        <v>4</v>
      </c>
      <c r="G125" s="14" t="s">
        <v>2173</v>
      </c>
      <c r="H125" s="24">
        <v>4.38</v>
      </c>
      <c r="I125" s="24">
        <f t="shared" si="0"/>
        <v>17.52</v>
      </c>
      <c r="J125" s="14"/>
    </row>
    <row r="126" s="2" customFormat="1" ht="24.75" customHeight="1" spans="1:10">
      <c r="A126" s="23">
        <v>44029</v>
      </c>
      <c r="B126" s="14"/>
      <c r="C126" s="14" t="s">
        <v>2216</v>
      </c>
      <c r="D126" s="15" t="s">
        <v>85</v>
      </c>
      <c r="E126" s="14" t="s">
        <v>86</v>
      </c>
      <c r="F126" s="14">
        <v>1</v>
      </c>
      <c r="G126" s="14" t="s">
        <v>2173</v>
      </c>
      <c r="H126" s="24">
        <v>27</v>
      </c>
      <c r="I126" s="24">
        <f t="shared" si="0"/>
        <v>27</v>
      </c>
      <c r="J126" s="14"/>
    </row>
    <row r="127" s="2" customFormat="1" ht="24.75" customHeight="1" spans="1:10">
      <c r="A127" s="23">
        <v>44034</v>
      </c>
      <c r="B127" s="14"/>
      <c r="C127" s="14" t="s">
        <v>2220</v>
      </c>
      <c r="D127" s="15" t="s">
        <v>100</v>
      </c>
      <c r="E127" s="14" t="s">
        <v>324</v>
      </c>
      <c r="F127" s="14">
        <v>3</v>
      </c>
      <c r="G127" s="14" t="s">
        <v>2173</v>
      </c>
      <c r="H127" s="24">
        <v>795.8</v>
      </c>
      <c r="I127" s="24">
        <f t="shared" si="0"/>
        <v>2387.4</v>
      </c>
      <c r="J127" s="14"/>
    </row>
    <row r="128" s="2" customFormat="1" ht="24.75" customHeight="1" spans="1:10">
      <c r="A128" s="23">
        <v>44034</v>
      </c>
      <c r="B128" s="14"/>
      <c r="C128" s="14" t="s">
        <v>2220</v>
      </c>
      <c r="D128" s="15" t="s">
        <v>192</v>
      </c>
      <c r="E128" s="14" t="s">
        <v>316</v>
      </c>
      <c r="F128" s="14">
        <v>3</v>
      </c>
      <c r="G128" s="14" t="s">
        <v>2173</v>
      </c>
      <c r="H128" s="24">
        <v>43.83</v>
      </c>
      <c r="I128" s="24">
        <f t="shared" si="0"/>
        <v>131.49</v>
      </c>
      <c r="J128" s="14"/>
    </row>
    <row r="129" s="2" customFormat="1" ht="24.75" customHeight="1" spans="1:10">
      <c r="A129" s="23">
        <v>44034</v>
      </c>
      <c r="B129" s="14"/>
      <c r="C129" s="14" t="s">
        <v>2220</v>
      </c>
      <c r="D129" s="15" t="s">
        <v>192</v>
      </c>
      <c r="E129" s="14" t="s">
        <v>193</v>
      </c>
      <c r="F129" s="14">
        <v>2</v>
      </c>
      <c r="G129" s="14" t="s">
        <v>2173</v>
      </c>
      <c r="H129" s="24">
        <v>43.83</v>
      </c>
      <c r="I129" s="24">
        <f t="shared" si="0"/>
        <v>87.66</v>
      </c>
      <c r="J129" s="14"/>
    </row>
    <row r="130" s="2" customFormat="1" ht="24.75" customHeight="1" spans="1:10">
      <c r="A130" s="23">
        <v>44034</v>
      </c>
      <c r="B130" s="14"/>
      <c r="C130" s="14" t="s">
        <v>2220</v>
      </c>
      <c r="D130" s="15" t="s">
        <v>195</v>
      </c>
      <c r="E130" s="14" t="s">
        <v>196</v>
      </c>
      <c r="F130" s="14">
        <v>4</v>
      </c>
      <c r="G130" s="14" t="s">
        <v>2173</v>
      </c>
      <c r="H130" s="24">
        <v>161</v>
      </c>
      <c r="I130" s="24">
        <f t="shared" si="0"/>
        <v>644</v>
      </c>
      <c r="J130" s="14"/>
    </row>
    <row r="131" s="2" customFormat="1" ht="24.75" customHeight="1" spans="1:10">
      <c r="A131" s="23">
        <v>44034</v>
      </c>
      <c r="B131" s="14"/>
      <c r="C131" s="14" t="s">
        <v>2220</v>
      </c>
      <c r="D131" s="15" t="s">
        <v>160</v>
      </c>
      <c r="E131" s="14" t="s">
        <v>259</v>
      </c>
      <c r="F131" s="14">
        <v>2</v>
      </c>
      <c r="G131" s="14" t="s">
        <v>2173</v>
      </c>
      <c r="H131" s="24">
        <v>3</v>
      </c>
      <c r="I131" s="24">
        <f t="shared" si="0"/>
        <v>6</v>
      </c>
      <c r="J131" s="14"/>
    </row>
    <row r="132" s="2" customFormat="1" ht="24.75" customHeight="1" spans="1:10">
      <c r="A132" s="23">
        <v>44034</v>
      </c>
      <c r="B132" s="14"/>
      <c r="C132" s="14" t="s">
        <v>2220</v>
      </c>
      <c r="D132" s="15" t="s">
        <v>160</v>
      </c>
      <c r="E132" s="14" t="s">
        <v>259</v>
      </c>
      <c r="F132" s="14">
        <v>8</v>
      </c>
      <c r="G132" s="14" t="s">
        <v>2173</v>
      </c>
      <c r="H132" s="24">
        <v>3</v>
      </c>
      <c r="I132" s="24">
        <f t="shared" si="0"/>
        <v>24</v>
      </c>
      <c r="J132" s="14"/>
    </row>
    <row r="133" s="2" customFormat="1" ht="24.75" customHeight="1" spans="1:10">
      <c r="A133" s="23">
        <v>44034</v>
      </c>
      <c r="B133" s="14"/>
      <c r="C133" s="14" t="s">
        <v>2220</v>
      </c>
      <c r="D133" s="15" t="s">
        <v>476</v>
      </c>
      <c r="E133" s="14" t="s">
        <v>477</v>
      </c>
      <c r="F133" s="14">
        <v>2</v>
      </c>
      <c r="G133" s="14" t="s">
        <v>2173</v>
      </c>
      <c r="H133" s="24">
        <v>9.4</v>
      </c>
      <c r="I133" s="24">
        <f t="shared" si="0"/>
        <v>18.8</v>
      </c>
      <c r="J133" s="14"/>
    </row>
    <row r="134" s="2" customFormat="1" ht="24.75" customHeight="1" spans="1:10">
      <c r="A134" s="23">
        <v>44034</v>
      </c>
      <c r="B134" s="14"/>
      <c r="C134" s="14" t="s">
        <v>2220</v>
      </c>
      <c r="D134" s="15" t="s">
        <v>93</v>
      </c>
      <c r="E134" s="14" t="s">
        <v>94</v>
      </c>
      <c r="F134" s="14">
        <v>58</v>
      </c>
      <c r="G134" s="14" t="s">
        <v>2173</v>
      </c>
      <c r="H134" s="24">
        <v>3.7</v>
      </c>
      <c r="I134" s="24">
        <f t="shared" si="0"/>
        <v>214.6</v>
      </c>
      <c r="J134" s="14"/>
    </row>
    <row r="135" s="2" customFormat="1" ht="24.75" customHeight="1" spans="1:10">
      <c r="A135" s="23">
        <v>44034</v>
      </c>
      <c r="B135" s="14"/>
      <c r="C135" s="14" t="s">
        <v>2222</v>
      </c>
      <c r="D135" s="15" t="s">
        <v>37</v>
      </c>
      <c r="E135" s="14" t="s">
        <v>68</v>
      </c>
      <c r="F135" s="14">
        <v>2</v>
      </c>
      <c r="G135" s="14" t="s">
        <v>2173</v>
      </c>
      <c r="H135" s="24">
        <v>6.5</v>
      </c>
      <c r="I135" s="24">
        <f t="shared" si="0"/>
        <v>13</v>
      </c>
      <c r="J135" s="14"/>
    </row>
    <row r="136" s="2" customFormat="1" ht="24.75" customHeight="1" spans="1:10">
      <c r="A136" s="23">
        <v>44034</v>
      </c>
      <c r="B136" s="14"/>
      <c r="C136" s="14" t="s">
        <v>2222</v>
      </c>
      <c r="D136" s="15" t="s">
        <v>118</v>
      </c>
      <c r="E136" s="14" t="s">
        <v>119</v>
      </c>
      <c r="F136" s="14">
        <v>14</v>
      </c>
      <c r="G136" s="14" t="s">
        <v>2173</v>
      </c>
      <c r="H136" s="24">
        <v>2.3</v>
      </c>
      <c r="I136" s="24">
        <f t="shared" si="0"/>
        <v>32.2</v>
      </c>
      <c r="J136" s="14"/>
    </row>
    <row r="137" s="2" customFormat="1" ht="24.75" customHeight="1" spans="1:10">
      <c r="A137" s="23">
        <v>44034</v>
      </c>
      <c r="B137" s="14"/>
      <c r="C137" s="14" t="s">
        <v>2222</v>
      </c>
      <c r="D137" s="15" t="s">
        <v>476</v>
      </c>
      <c r="E137" s="14" t="s">
        <v>477</v>
      </c>
      <c r="F137" s="14">
        <v>4</v>
      </c>
      <c r="G137" s="14" t="s">
        <v>2173</v>
      </c>
      <c r="H137" s="24">
        <v>9.4</v>
      </c>
      <c r="I137" s="24">
        <f t="shared" si="0"/>
        <v>37.6</v>
      </c>
      <c r="J137" s="14"/>
    </row>
    <row r="138" s="2" customFormat="1" ht="24.75" customHeight="1" spans="1:10">
      <c r="A138" s="23">
        <v>44034</v>
      </c>
      <c r="B138" s="14"/>
      <c r="C138" s="14" t="s">
        <v>2222</v>
      </c>
      <c r="D138" s="15" t="s">
        <v>123</v>
      </c>
      <c r="E138" s="14" t="s">
        <v>124</v>
      </c>
      <c r="F138" s="14">
        <v>118</v>
      </c>
      <c r="G138" s="14" t="s">
        <v>2173</v>
      </c>
      <c r="H138" s="24">
        <v>1.8</v>
      </c>
      <c r="I138" s="24">
        <f t="shared" si="0"/>
        <v>212.4</v>
      </c>
      <c r="J138" s="14"/>
    </row>
    <row r="139" s="2" customFormat="1" ht="24.75" customHeight="1" spans="1:10">
      <c r="A139" s="23">
        <v>44030</v>
      </c>
      <c r="B139" s="14"/>
      <c r="C139" s="14" t="s">
        <v>2219</v>
      </c>
      <c r="D139" s="15" t="s">
        <v>192</v>
      </c>
      <c r="E139" s="14" t="s">
        <v>193</v>
      </c>
      <c r="F139" s="14">
        <v>2</v>
      </c>
      <c r="G139" s="14" t="s">
        <v>2173</v>
      </c>
      <c r="H139" s="24">
        <v>43.83</v>
      </c>
      <c r="I139" s="24">
        <f t="shared" si="0"/>
        <v>87.66</v>
      </c>
      <c r="J139" s="14"/>
    </row>
    <row r="140" s="2" customFormat="1" ht="24.75" customHeight="1" spans="1:10">
      <c r="A140" s="23">
        <v>44030</v>
      </c>
      <c r="B140" s="14"/>
      <c r="C140" s="14" t="s">
        <v>2219</v>
      </c>
      <c r="D140" s="15" t="s">
        <v>160</v>
      </c>
      <c r="E140" s="14" t="s">
        <v>259</v>
      </c>
      <c r="F140" s="14">
        <v>5</v>
      </c>
      <c r="G140" s="14" t="s">
        <v>2173</v>
      </c>
      <c r="H140" s="24">
        <v>3</v>
      </c>
      <c r="I140" s="24">
        <f t="shared" si="0"/>
        <v>15</v>
      </c>
      <c r="J140" s="14"/>
    </row>
    <row r="141" s="2" customFormat="1" ht="24.75" customHeight="1" spans="1:10">
      <c r="A141" s="23">
        <v>44033</v>
      </c>
      <c r="B141" s="14"/>
      <c r="C141" s="14" t="s">
        <v>2220</v>
      </c>
      <c r="D141" s="15" t="s">
        <v>98</v>
      </c>
      <c r="E141" s="14" t="s">
        <v>83</v>
      </c>
      <c r="F141" s="14">
        <v>8</v>
      </c>
      <c r="G141" s="14" t="s">
        <v>2173</v>
      </c>
      <c r="H141" s="24">
        <v>1.55</v>
      </c>
      <c r="I141" s="24">
        <f t="shared" si="0"/>
        <v>12.4</v>
      </c>
      <c r="J141" s="14"/>
    </row>
    <row r="142" s="2" customFormat="1" ht="24.75" customHeight="1" spans="1:10">
      <c r="A142" s="23">
        <v>44034</v>
      </c>
      <c r="B142" s="14"/>
      <c r="C142" s="14" t="s">
        <v>2220</v>
      </c>
      <c r="D142" s="15" t="s">
        <v>98</v>
      </c>
      <c r="E142" s="14" t="s">
        <v>83</v>
      </c>
      <c r="F142" s="14">
        <v>34</v>
      </c>
      <c r="G142" s="14" t="s">
        <v>2173</v>
      </c>
      <c r="H142" s="24">
        <v>1.55</v>
      </c>
      <c r="I142" s="24">
        <f t="shared" si="0"/>
        <v>52.7</v>
      </c>
      <c r="J142" s="14"/>
    </row>
    <row r="143" s="2" customFormat="1" ht="24.75" customHeight="1" spans="1:10">
      <c r="A143" s="23">
        <v>44034</v>
      </c>
      <c r="B143" s="14"/>
      <c r="C143" s="14" t="s">
        <v>2220</v>
      </c>
      <c r="D143" s="15" t="s">
        <v>476</v>
      </c>
      <c r="E143" s="14" t="s">
        <v>477</v>
      </c>
      <c r="F143" s="14">
        <v>6</v>
      </c>
      <c r="G143" s="14" t="s">
        <v>2173</v>
      </c>
      <c r="H143" s="24">
        <v>9.4</v>
      </c>
      <c r="I143" s="24">
        <f t="shared" si="0"/>
        <v>56.4</v>
      </c>
      <c r="J143" s="14"/>
    </row>
    <row r="144" s="2" customFormat="1" ht="24.75" customHeight="1" spans="1:10">
      <c r="A144" s="23">
        <v>44034</v>
      </c>
      <c r="B144" s="14"/>
      <c r="C144" s="14" t="s">
        <v>2220</v>
      </c>
      <c r="D144" s="15" t="s">
        <v>123</v>
      </c>
      <c r="E144" s="14" t="s">
        <v>124</v>
      </c>
      <c r="F144" s="14">
        <v>39</v>
      </c>
      <c r="G144" s="14" t="s">
        <v>2173</v>
      </c>
      <c r="H144" s="24">
        <v>1.8</v>
      </c>
      <c r="I144" s="24">
        <f t="shared" si="0"/>
        <v>70.2</v>
      </c>
      <c r="J144" s="14"/>
    </row>
    <row r="145" s="2" customFormat="1" ht="24.75" customHeight="1" spans="1:10">
      <c r="A145" s="23">
        <v>44034</v>
      </c>
      <c r="B145" s="14"/>
      <c r="C145" s="14" t="s">
        <v>2220</v>
      </c>
      <c r="D145" s="15" t="s">
        <v>123</v>
      </c>
      <c r="E145" s="14" t="s">
        <v>124</v>
      </c>
      <c r="F145" s="14">
        <v>129</v>
      </c>
      <c r="G145" s="14" t="s">
        <v>2173</v>
      </c>
      <c r="H145" s="24">
        <v>1.8</v>
      </c>
      <c r="I145" s="24">
        <f t="shared" si="0"/>
        <v>232.2</v>
      </c>
      <c r="J145" s="14"/>
    </row>
    <row r="146" s="2" customFormat="1" ht="24.75" customHeight="1" spans="1:10">
      <c r="A146" s="23">
        <v>44034</v>
      </c>
      <c r="B146" s="14"/>
      <c r="C146" s="14" t="s">
        <v>2222</v>
      </c>
      <c r="D146" s="15" t="s">
        <v>192</v>
      </c>
      <c r="E146" s="14" t="s">
        <v>193</v>
      </c>
      <c r="F146" s="14">
        <v>6</v>
      </c>
      <c r="G146" s="14" t="s">
        <v>2173</v>
      </c>
      <c r="H146" s="24">
        <v>43.83</v>
      </c>
      <c r="I146" s="24">
        <f t="shared" si="0"/>
        <v>262.98</v>
      </c>
      <c r="J146" s="14"/>
    </row>
    <row r="147" s="2" customFormat="1" ht="24.75" customHeight="1" spans="1:10">
      <c r="A147" s="23">
        <v>44034</v>
      </c>
      <c r="B147" s="14"/>
      <c r="C147" s="14" t="s">
        <v>2222</v>
      </c>
      <c r="D147" s="15" t="s">
        <v>160</v>
      </c>
      <c r="E147" s="14" t="s">
        <v>259</v>
      </c>
      <c r="F147" s="14">
        <v>8</v>
      </c>
      <c r="G147" s="14" t="s">
        <v>2173</v>
      </c>
      <c r="H147" s="24">
        <v>3</v>
      </c>
      <c r="I147" s="24">
        <f t="shared" ref="I147:I149" si="1">F147*H147</f>
        <v>24</v>
      </c>
      <c r="J147" s="14"/>
    </row>
    <row r="148" s="2" customFormat="1" ht="24.75" customHeight="1" spans="1:10">
      <c r="A148" s="23">
        <v>44034</v>
      </c>
      <c r="B148" s="14"/>
      <c r="C148" s="14" t="s">
        <v>2222</v>
      </c>
      <c r="D148" s="15" t="s">
        <v>93</v>
      </c>
      <c r="E148" s="14" t="s">
        <v>94</v>
      </c>
      <c r="F148" s="14">
        <v>16</v>
      </c>
      <c r="G148" s="14" t="s">
        <v>2173</v>
      </c>
      <c r="H148" s="24">
        <v>3.7</v>
      </c>
      <c r="I148" s="24">
        <f t="shared" si="1"/>
        <v>59.2</v>
      </c>
      <c r="J148" s="14"/>
    </row>
    <row r="149" s="2" customFormat="1" ht="24.75" customHeight="1" spans="1:10">
      <c r="A149" s="23">
        <v>44034</v>
      </c>
      <c r="B149" s="14"/>
      <c r="C149" s="14" t="s">
        <v>2222</v>
      </c>
      <c r="D149" s="15" t="s">
        <v>218</v>
      </c>
      <c r="E149" s="14" t="s">
        <v>219</v>
      </c>
      <c r="F149" s="14">
        <v>12</v>
      </c>
      <c r="G149" s="14" t="s">
        <v>2173</v>
      </c>
      <c r="H149" s="24">
        <v>4.3</v>
      </c>
      <c r="I149" s="24">
        <f t="shared" si="1"/>
        <v>51.6</v>
      </c>
      <c r="J149" s="14"/>
    </row>
    <row r="150" s="34" customFormat="1" ht="25.5" customHeight="1" spans="1:10">
      <c r="A150" s="49" t="s">
        <v>48</v>
      </c>
      <c r="B150" s="48"/>
      <c r="C150" s="49" t="str">
        <f>IF(I150&lt;0,"负","")&amp;IF(TRUNC(ROUND(I150,2))=0,"",TEXT(TRUNC(ABS(ROUND(I150,2))),"[DBNum2]")&amp;"元")&amp;IF(ISERR(FIND(".",ROUND(I150,2))),"",TEXT(RIGHT(TRUNC(ROUND(I150,2)*10)),"[DBNum2]"))&amp;IF(ISERR(FIND(".0",TEXT(I150,"0.00"))),"角","")&amp;IF(LEFT(RIGHT(ROUND(I150,2),3))=".",TEXT(RIGHT(ROUND(I150,2)),"[DBNum2]")&amp;"分","整")</f>
        <v>伍万叁仟玖佰伍拾玖元叁角肆分</v>
      </c>
      <c r="D150" s="52"/>
      <c r="E150" s="48"/>
      <c r="F150" s="49" t="s">
        <v>49</v>
      </c>
      <c r="G150" s="52"/>
      <c r="H150" s="48"/>
      <c r="I150" s="53">
        <f>SUM(I8:I149)</f>
        <v>53959.34</v>
      </c>
      <c r="J150" s="54"/>
    </row>
    <row r="151" ht="12.75" customHeight="1" spans="8:8">
      <c r="H151" s="5"/>
    </row>
    <row r="152" s="3" customFormat="1" ht="20.1" customHeight="1" spans="1:12">
      <c r="A152" s="3" t="s">
        <v>50</v>
      </c>
      <c r="D152" s="25"/>
      <c r="I152" s="3" t="s">
        <v>51</v>
      </c>
      <c r="L152" s="5"/>
    </row>
    <row r="153" s="3" customFormat="1" ht="20.1" customHeight="1" spans="1:12">
      <c r="A153" s="3" t="s">
        <v>52</v>
      </c>
      <c r="D153" s="25"/>
      <c r="I153" s="3" t="s">
        <v>52</v>
      </c>
      <c r="L153" s="5"/>
    </row>
    <row r="154" s="4" customFormat="1" ht="20.1" customHeight="1" spans="1:12">
      <c r="A154" s="26" t="s">
        <v>53</v>
      </c>
      <c r="B154" s="27" t="s">
        <v>54</v>
      </c>
      <c r="C154" s="27"/>
      <c r="D154" s="28" t="s">
        <v>0</v>
      </c>
      <c r="L154" s="5"/>
    </row>
    <row r="155" s="4" customFormat="1" ht="20.1" customHeight="1" spans="1:12">
      <c r="A155" s="26"/>
      <c r="B155" s="27" t="s">
        <v>55</v>
      </c>
      <c r="C155" s="27"/>
      <c r="D155" s="29" t="s">
        <v>56</v>
      </c>
      <c r="L155" s="5"/>
    </row>
    <row r="156" s="4" customFormat="1" ht="20.1" customHeight="1" spans="1:12">
      <c r="A156" s="26"/>
      <c r="B156" s="27" t="s">
        <v>57</v>
      </c>
      <c r="C156" s="27"/>
      <c r="D156" s="28" t="s">
        <v>58</v>
      </c>
      <c r="I156" s="33"/>
      <c r="J156" s="32"/>
      <c r="L156" s="5"/>
    </row>
    <row r="157" s="4" customFormat="1" ht="20.1" customHeight="1" spans="1:12">
      <c r="A157" s="26"/>
      <c r="B157" s="27" t="s">
        <v>59</v>
      </c>
      <c r="C157" s="27"/>
      <c r="D157" s="28" t="s">
        <v>60</v>
      </c>
      <c r="L157" s="5"/>
    </row>
    <row r="158" s="4" customFormat="1" ht="20.1" customHeight="1" spans="1:12">
      <c r="A158" s="30" t="s">
        <v>61</v>
      </c>
      <c r="D158" s="31"/>
      <c r="L158" s="5"/>
    </row>
    <row r="159" s="4" customFormat="1" ht="20.1" customHeight="1" spans="2:12">
      <c r="B159" s="30" t="s">
        <v>62</v>
      </c>
      <c r="D159" s="31"/>
      <c r="E159" s="30"/>
      <c r="F159" s="30"/>
      <c r="G159" s="30"/>
      <c r="L159" s="5"/>
    </row>
  </sheetData>
  <autoFilter ref="A7:L150">
    <extLst/>
  </autoFilter>
  <mergeCells count="10">
    <mergeCell ref="A1:J1"/>
    <mergeCell ref="A2:J2"/>
    <mergeCell ref="A150:B150"/>
    <mergeCell ref="C150:E150"/>
    <mergeCell ref="F150:H150"/>
    <mergeCell ref="B154:C154"/>
    <mergeCell ref="B155:C155"/>
    <mergeCell ref="B156:C156"/>
    <mergeCell ref="B157:C157"/>
    <mergeCell ref="A154:A157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"/>
  <sheetViews>
    <sheetView workbookViewId="0">
      <selection activeCell="I9" sqref="I9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2223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7" customHeight="1" spans="1:10">
      <c r="A8" s="23">
        <v>44013</v>
      </c>
      <c r="B8" s="14"/>
      <c r="C8" s="14" t="s">
        <v>2224</v>
      </c>
      <c r="D8" s="15" t="s">
        <v>488</v>
      </c>
      <c r="E8" s="14" t="s">
        <v>2225</v>
      </c>
      <c r="F8" s="14">
        <v>4</v>
      </c>
      <c r="G8" s="14" t="s">
        <v>2173</v>
      </c>
      <c r="H8" s="24">
        <v>155</v>
      </c>
      <c r="I8" s="24">
        <f t="shared" ref="I8" si="0">F8*H8</f>
        <v>620</v>
      </c>
      <c r="J8" s="14"/>
    </row>
    <row r="9" s="34" customFormat="1" ht="25.5" customHeight="1" spans="1:10">
      <c r="A9" s="49" t="s">
        <v>48</v>
      </c>
      <c r="B9" s="48"/>
      <c r="C9" s="49" t="str">
        <f>IF(I9&lt;0,"负","")&amp;IF(TRUNC(ROUND(I9,2))=0,"",TEXT(TRUNC(ABS(ROUND(I9,2))),"[DBNum2]")&amp;"元")&amp;IF(ISERR(FIND(".",ROUND(I9,2))),"",TEXT(RIGHT(TRUNC(ROUND(I9,2)*10)),"[DBNum2]"))&amp;IF(ISERR(FIND(".0",TEXT(I9,"0.00"))),"角","")&amp;IF(LEFT(RIGHT(ROUND(I9,2),3))=".",TEXT(RIGHT(ROUND(I9,2)),"[DBNum2]")&amp;"分","整")</f>
        <v>陆佰贰拾元整</v>
      </c>
      <c r="D9" s="52"/>
      <c r="E9" s="48"/>
      <c r="F9" s="49" t="s">
        <v>49</v>
      </c>
      <c r="G9" s="52"/>
      <c r="H9" s="48"/>
      <c r="I9" s="53">
        <f>SUM(I8:I8)</f>
        <v>620</v>
      </c>
      <c r="J9" s="54"/>
    </row>
    <row r="10" ht="12.75" customHeight="1" spans="8:8">
      <c r="H10" s="5"/>
    </row>
    <row r="11" s="3" customFormat="1" ht="20.1" customHeight="1" spans="1:12">
      <c r="A11" s="3" t="s">
        <v>50</v>
      </c>
      <c r="D11" s="25"/>
      <c r="I11" s="3" t="s">
        <v>51</v>
      </c>
      <c r="L11" s="5"/>
    </row>
    <row r="12" s="3" customFormat="1" ht="20.1" customHeight="1" spans="1:12">
      <c r="A12" s="3" t="s">
        <v>52</v>
      </c>
      <c r="D12" s="25"/>
      <c r="I12" s="3" t="s">
        <v>52</v>
      </c>
      <c r="L12" s="5"/>
    </row>
    <row r="13" s="4" customFormat="1" ht="20.1" customHeight="1" spans="1:12">
      <c r="A13" s="26" t="s">
        <v>53</v>
      </c>
      <c r="B13" s="27" t="s">
        <v>54</v>
      </c>
      <c r="C13" s="27"/>
      <c r="D13" s="28" t="s">
        <v>0</v>
      </c>
      <c r="L13" s="5"/>
    </row>
    <row r="14" s="4" customFormat="1" ht="20.1" customHeight="1" spans="1:12">
      <c r="A14" s="26"/>
      <c r="B14" s="27" t="s">
        <v>55</v>
      </c>
      <c r="C14" s="27"/>
      <c r="D14" s="29" t="s">
        <v>56</v>
      </c>
      <c r="L14" s="5"/>
    </row>
    <row r="15" s="4" customFormat="1" ht="20.1" customHeight="1" spans="1:12">
      <c r="A15" s="26"/>
      <c r="B15" s="27" t="s">
        <v>57</v>
      </c>
      <c r="C15" s="27"/>
      <c r="D15" s="28" t="s">
        <v>58</v>
      </c>
      <c r="I15" s="33"/>
      <c r="J15" s="32"/>
      <c r="L15" s="5"/>
    </row>
    <row r="16" s="4" customFormat="1" ht="20.1" customHeight="1" spans="1:12">
      <c r="A16" s="26"/>
      <c r="B16" s="27" t="s">
        <v>59</v>
      </c>
      <c r="C16" s="27"/>
      <c r="D16" s="28" t="s">
        <v>60</v>
      </c>
      <c r="L16" s="5"/>
    </row>
    <row r="17" s="4" customFormat="1" ht="20.1" customHeight="1" spans="1:12">
      <c r="A17" s="30" t="s">
        <v>61</v>
      </c>
      <c r="D17" s="31"/>
      <c r="L17" s="5"/>
    </row>
    <row r="18" s="4" customFormat="1" ht="20.1" customHeight="1" spans="2:12">
      <c r="B18" s="30" t="s">
        <v>62</v>
      </c>
      <c r="D18" s="31"/>
      <c r="E18" s="30"/>
      <c r="F18" s="30"/>
      <c r="G18" s="30"/>
      <c r="L18" s="5"/>
    </row>
  </sheetData>
  <mergeCells count="10">
    <mergeCell ref="A1:J1"/>
    <mergeCell ref="A2:J2"/>
    <mergeCell ref="A9:B9"/>
    <mergeCell ref="C9:E9"/>
    <mergeCell ref="F9:H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"/>
  <sheetViews>
    <sheetView workbookViewId="0">
      <selection activeCell="E11" sqref="E11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2226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7" customHeight="1" spans="1:10">
      <c r="A8" s="23">
        <v>44014</v>
      </c>
      <c r="B8" s="14"/>
      <c r="C8" s="14" t="s">
        <v>2227</v>
      </c>
      <c r="D8" s="15" t="s">
        <v>100</v>
      </c>
      <c r="E8" s="14" t="s">
        <v>324</v>
      </c>
      <c r="F8" s="14">
        <v>5</v>
      </c>
      <c r="G8" s="14" t="s">
        <v>2173</v>
      </c>
      <c r="H8" s="24">
        <v>795.8</v>
      </c>
      <c r="I8" s="24">
        <f t="shared" ref="I8" si="0">F8*H8</f>
        <v>3979</v>
      </c>
      <c r="J8" s="14"/>
    </row>
    <row r="9" s="34" customFormat="1" ht="25.5" customHeight="1" spans="1:10">
      <c r="A9" s="49" t="s">
        <v>48</v>
      </c>
      <c r="B9" s="48"/>
      <c r="C9" s="49" t="str">
        <f>IF(I9&lt;0,"负","")&amp;IF(TRUNC(ROUND(I9,2))=0,"",TEXT(TRUNC(ABS(ROUND(I9,2))),"[DBNum2]")&amp;"元")&amp;IF(ISERR(FIND(".",ROUND(I9,2))),"",TEXT(RIGHT(TRUNC(ROUND(I9,2)*10)),"[DBNum2]"))&amp;IF(ISERR(FIND(".0",TEXT(I9,"0.00"))),"角","")&amp;IF(LEFT(RIGHT(ROUND(I9,2),3))=".",TEXT(RIGHT(ROUND(I9,2)),"[DBNum2]")&amp;"分","整")</f>
        <v>叁仟玖佰柒拾玖元整</v>
      </c>
      <c r="D9" s="52"/>
      <c r="E9" s="48"/>
      <c r="F9" s="49" t="s">
        <v>49</v>
      </c>
      <c r="G9" s="52"/>
      <c r="H9" s="48"/>
      <c r="I9" s="53">
        <f>SUM(I8:I8)</f>
        <v>3979</v>
      </c>
      <c r="J9" s="54"/>
    </row>
    <row r="10" ht="12.75" customHeight="1" spans="8:8">
      <c r="H10" s="5"/>
    </row>
    <row r="11" s="3" customFormat="1" ht="20.1" customHeight="1" spans="1:12">
      <c r="A11" s="3" t="s">
        <v>50</v>
      </c>
      <c r="D11" s="25"/>
      <c r="I11" s="3" t="s">
        <v>51</v>
      </c>
      <c r="L11" s="5"/>
    </row>
    <row r="12" s="3" customFormat="1" ht="20.1" customHeight="1" spans="1:12">
      <c r="A12" s="3" t="s">
        <v>52</v>
      </c>
      <c r="D12" s="25"/>
      <c r="I12" s="3" t="s">
        <v>52</v>
      </c>
      <c r="L12" s="5"/>
    </row>
    <row r="13" s="4" customFormat="1" ht="20.1" customHeight="1" spans="1:12">
      <c r="A13" s="26" t="s">
        <v>53</v>
      </c>
      <c r="B13" s="27" t="s">
        <v>54</v>
      </c>
      <c r="C13" s="27"/>
      <c r="D13" s="28" t="s">
        <v>0</v>
      </c>
      <c r="L13" s="5"/>
    </row>
    <row r="14" s="4" customFormat="1" ht="20.1" customHeight="1" spans="1:12">
      <c r="A14" s="26"/>
      <c r="B14" s="27" t="s">
        <v>55</v>
      </c>
      <c r="C14" s="27"/>
      <c r="D14" s="29" t="s">
        <v>56</v>
      </c>
      <c r="L14" s="5"/>
    </row>
    <row r="15" s="4" customFormat="1" ht="20.1" customHeight="1" spans="1:12">
      <c r="A15" s="26"/>
      <c r="B15" s="27" t="s">
        <v>57</v>
      </c>
      <c r="C15" s="27"/>
      <c r="D15" s="28" t="s">
        <v>58</v>
      </c>
      <c r="I15" s="33"/>
      <c r="J15" s="32"/>
      <c r="L15" s="5"/>
    </row>
    <row r="16" s="4" customFormat="1" ht="20.1" customHeight="1" spans="1:12">
      <c r="A16" s="26"/>
      <c r="B16" s="27" t="s">
        <v>59</v>
      </c>
      <c r="C16" s="27"/>
      <c r="D16" s="28" t="s">
        <v>60</v>
      </c>
      <c r="L16" s="5"/>
    </row>
    <row r="17" s="4" customFormat="1" ht="20.1" customHeight="1" spans="1:12">
      <c r="A17" s="30" t="s">
        <v>61</v>
      </c>
      <c r="D17" s="31"/>
      <c r="L17" s="5"/>
    </row>
    <row r="18" s="4" customFormat="1" ht="20.1" customHeight="1" spans="2:12">
      <c r="B18" s="30" t="s">
        <v>62</v>
      </c>
      <c r="D18" s="31"/>
      <c r="E18" s="30"/>
      <c r="F18" s="30"/>
      <c r="G18" s="30"/>
      <c r="L18" s="5"/>
    </row>
  </sheetData>
  <mergeCells count="10">
    <mergeCell ref="A1:J1"/>
    <mergeCell ref="A2:J2"/>
    <mergeCell ref="A9:B9"/>
    <mergeCell ref="C9:E9"/>
    <mergeCell ref="F9:H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8"/>
  <sheetViews>
    <sheetView workbookViewId="0">
      <selection activeCell="E12" sqref="E12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2228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44044</v>
      </c>
      <c r="B8" s="14"/>
      <c r="C8" s="14" t="s">
        <v>2229</v>
      </c>
      <c r="D8" s="15" t="s">
        <v>37</v>
      </c>
      <c r="E8" s="14" t="s">
        <v>68</v>
      </c>
      <c r="F8" s="14">
        <v>1</v>
      </c>
      <c r="G8" s="14" t="s">
        <v>2173</v>
      </c>
      <c r="H8" s="24">
        <v>6.5</v>
      </c>
      <c r="I8" s="24">
        <f>F8*H8</f>
        <v>6.5</v>
      </c>
      <c r="J8" s="14"/>
    </row>
    <row r="9" s="2" customFormat="1" ht="20.25" customHeight="1" spans="1:10">
      <c r="A9" s="23">
        <v>44044</v>
      </c>
      <c r="B9" s="14"/>
      <c r="C9" s="14" t="s">
        <v>2229</v>
      </c>
      <c r="D9" s="15" t="s">
        <v>73</v>
      </c>
      <c r="E9" s="14" t="s">
        <v>158</v>
      </c>
      <c r="F9" s="14">
        <v>6</v>
      </c>
      <c r="G9" s="14" t="s">
        <v>2173</v>
      </c>
      <c r="H9" s="24">
        <v>2.5</v>
      </c>
      <c r="I9" s="24">
        <f t="shared" ref="I9:I68" si="0">F9*H9</f>
        <v>15</v>
      </c>
      <c r="J9" s="14"/>
    </row>
    <row r="10" s="2" customFormat="1" ht="20.25" customHeight="1" spans="1:10">
      <c r="A10" s="23">
        <v>44044</v>
      </c>
      <c r="B10" s="14"/>
      <c r="C10" s="14" t="s">
        <v>2229</v>
      </c>
      <c r="D10" s="15" t="s">
        <v>73</v>
      </c>
      <c r="E10" s="14" t="s">
        <v>74</v>
      </c>
      <c r="F10" s="14">
        <v>4</v>
      </c>
      <c r="G10" s="14" t="s">
        <v>2173</v>
      </c>
      <c r="H10" s="24">
        <v>3.4</v>
      </c>
      <c r="I10" s="24">
        <f t="shared" si="0"/>
        <v>13.6</v>
      </c>
      <c r="J10" s="14"/>
    </row>
    <row r="11" s="2" customFormat="1" ht="20.25" customHeight="1" spans="1:10">
      <c r="A11" s="23">
        <v>44044</v>
      </c>
      <c r="B11" s="14"/>
      <c r="C11" s="14" t="s">
        <v>2229</v>
      </c>
      <c r="D11" s="15" t="s">
        <v>73</v>
      </c>
      <c r="E11" s="14" t="s">
        <v>403</v>
      </c>
      <c r="F11" s="14">
        <v>4</v>
      </c>
      <c r="G11" s="14" t="s">
        <v>2173</v>
      </c>
      <c r="H11" s="24">
        <v>4.3</v>
      </c>
      <c r="I11" s="24">
        <f t="shared" si="0"/>
        <v>17.2</v>
      </c>
      <c r="J11" s="14"/>
    </row>
    <row r="12" s="2" customFormat="1" ht="20.25" customHeight="1" spans="1:10">
      <c r="A12" s="23">
        <v>44044</v>
      </c>
      <c r="B12" s="14"/>
      <c r="C12" s="14" t="s">
        <v>2229</v>
      </c>
      <c r="D12" s="15" t="s">
        <v>37</v>
      </c>
      <c r="E12" s="14" t="s">
        <v>105</v>
      </c>
      <c r="F12" s="14">
        <v>1</v>
      </c>
      <c r="G12" s="14" t="s">
        <v>2173</v>
      </c>
      <c r="H12" s="24">
        <v>6.8</v>
      </c>
      <c r="I12" s="24">
        <f t="shared" si="0"/>
        <v>6.8</v>
      </c>
      <c r="J12" s="14"/>
    </row>
    <row r="13" s="2" customFormat="1" ht="20.25" customHeight="1" spans="1:10">
      <c r="A13" s="23">
        <v>44044</v>
      </c>
      <c r="B13" s="14"/>
      <c r="C13" s="14" t="s">
        <v>2229</v>
      </c>
      <c r="D13" s="15" t="s">
        <v>31</v>
      </c>
      <c r="E13" s="14" t="s">
        <v>230</v>
      </c>
      <c r="F13" s="14">
        <v>2</v>
      </c>
      <c r="G13" s="14" t="s">
        <v>2173</v>
      </c>
      <c r="H13" s="24">
        <v>1.84</v>
      </c>
      <c r="I13" s="24">
        <f t="shared" si="0"/>
        <v>3.68</v>
      </c>
      <c r="J13" s="14"/>
    </row>
    <row r="14" s="2" customFormat="1" ht="20.25" customHeight="1" spans="1:10">
      <c r="A14" s="23">
        <v>44044</v>
      </c>
      <c r="B14" s="14"/>
      <c r="C14" s="14" t="s">
        <v>2229</v>
      </c>
      <c r="D14" s="15" t="s">
        <v>37</v>
      </c>
      <c r="E14" s="14" t="s">
        <v>468</v>
      </c>
      <c r="F14" s="14">
        <v>1</v>
      </c>
      <c r="G14" s="14" t="s">
        <v>2173</v>
      </c>
      <c r="H14" s="24">
        <v>9.4</v>
      </c>
      <c r="I14" s="24">
        <f t="shared" si="0"/>
        <v>9.4</v>
      </c>
      <c r="J14" s="14"/>
    </row>
    <row r="15" s="2" customFormat="1" ht="20.25" customHeight="1" spans="1:10">
      <c r="A15" s="23">
        <v>44044</v>
      </c>
      <c r="B15" s="14"/>
      <c r="C15" s="14" t="s">
        <v>2229</v>
      </c>
      <c r="D15" s="15" t="s">
        <v>227</v>
      </c>
      <c r="E15" s="14" t="s">
        <v>2230</v>
      </c>
      <c r="F15" s="14">
        <v>1</v>
      </c>
      <c r="G15" s="14" t="s">
        <v>2173</v>
      </c>
      <c r="H15" s="24">
        <v>669</v>
      </c>
      <c r="I15" s="24">
        <f t="shared" si="0"/>
        <v>669</v>
      </c>
      <c r="J15" s="14"/>
    </row>
    <row r="16" s="2" customFormat="1" ht="20.25" customHeight="1" spans="1:10">
      <c r="A16" s="23">
        <v>44044</v>
      </c>
      <c r="B16" s="14"/>
      <c r="C16" s="14" t="s">
        <v>2231</v>
      </c>
      <c r="D16" s="15" t="s">
        <v>31</v>
      </c>
      <c r="E16" s="14" t="s">
        <v>32</v>
      </c>
      <c r="F16" s="14">
        <v>6</v>
      </c>
      <c r="G16" s="14" t="s">
        <v>2173</v>
      </c>
      <c r="H16" s="24">
        <v>2.18</v>
      </c>
      <c r="I16" s="24">
        <f t="shared" si="0"/>
        <v>13.08</v>
      </c>
      <c r="J16" s="14"/>
    </row>
    <row r="17" s="2" customFormat="1" ht="20.25" customHeight="1" spans="1:10">
      <c r="A17" s="23">
        <v>44044</v>
      </c>
      <c r="B17" s="14"/>
      <c r="C17" s="14" t="s">
        <v>2231</v>
      </c>
      <c r="D17" s="15" t="s">
        <v>37</v>
      </c>
      <c r="E17" s="14" t="s">
        <v>214</v>
      </c>
      <c r="F17" s="14">
        <v>10</v>
      </c>
      <c r="G17" s="14" t="s">
        <v>2173</v>
      </c>
      <c r="H17" s="24">
        <v>2.9</v>
      </c>
      <c r="I17" s="24">
        <f t="shared" si="0"/>
        <v>29</v>
      </c>
      <c r="J17" s="14"/>
    </row>
    <row r="18" s="2" customFormat="1" ht="20.25" customHeight="1" spans="1:10">
      <c r="A18" s="23">
        <v>44044</v>
      </c>
      <c r="B18" s="14"/>
      <c r="C18" s="14" t="s">
        <v>2231</v>
      </c>
      <c r="D18" s="15" t="s">
        <v>93</v>
      </c>
      <c r="E18" s="14" t="s">
        <v>517</v>
      </c>
      <c r="F18" s="14">
        <v>1</v>
      </c>
      <c r="G18" s="14" t="s">
        <v>2173</v>
      </c>
      <c r="H18" s="24">
        <v>5.84</v>
      </c>
      <c r="I18" s="24">
        <f t="shared" si="0"/>
        <v>5.84</v>
      </c>
      <c r="J18" s="14"/>
    </row>
    <row r="19" s="2" customFormat="1" ht="20.25" customHeight="1" spans="1:10">
      <c r="A19" s="23">
        <v>44044</v>
      </c>
      <c r="B19" s="14"/>
      <c r="C19" s="14" t="s">
        <v>2231</v>
      </c>
      <c r="D19" s="15" t="s">
        <v>1341</v>
      </c>
      <c r="E19" s="14" t="s">
        <v>1342</v>
      </c>
      <c r="F19" s="14">
        <v>1</v>
      </c>
      <c r="G19" s="14" t="s">
        <v>2173</v>
      </c>
      <c r="H19" s="24">
        <v>7.3</v>
      </c>
      <c r="I19" s="24">
        <f t="shared" si="0"/>
        <v>7.3</v>
      </c>
      <c r="J19" s="14"/>
    </row>
    <row r="20" s="2" customFormat="1" ht="20.25" customHeight="1" spans="1:10">
      <c r="A20" s="23">
        <v>44044</v>
      </c>
      <c r="B20" s="14"/>
      <c r="C20" s="14" t="s">
        <v>2229</v>
      </c>
      <c r="D20" s="15" t="s">
        <v>37</v>
      </c>
      <c r="E20" s="14" t="s">
        <v>135</v>
      </c>
      <c r="F20" s="14">
        <v>5</v>
      </c>
      <c r="G20" s="14" t="s">
        <v>2173</v>
      </c>
      <c r="H20" s="24">
        <v>3.5</v>
      </c>
      <c r="I20" s="24">
        <f t="shared" si="0"/>
        <v>17.5</v>
      </c>
      <c r="J20" s="14"/>
    </row>
    <row r="21" s="2" customFormat="1" ht="20.25" customHeight="1" spans="1:10">
      <c r="A21" s="23">
        <v>44048</v>
      </c>
      <c r="B21" s="14"/>
      <c r="C21" s="14" t="s">
        <v>2232</v>
      </c>
      <c r="D21" s="15" t="s">
        <v>1809</v>
      </c>
      <c r="E21" s="14" t="s">
        <v>2233</v>
      </c>
      <c r="F21" s="14">
        <v>3</v>
      </c>
      <c r="G21" s="14" t="s">
        <v>2173</v>
      </c>
      <c r="H21" s="24">
        <v>124</v>
      </c>
      <c r="I21" s="24">
        <f t="shared" si="0"/>
        <v>372</v>
      </c>
      <c r="J21" s="14"/>
    </row>
    <row r="22" s="2" customFormat="1" ht="20.25" customHeight="1" spans="1:10">
      <c r="A22" s="23">
        <v>44048</v>
      </c>
      <c r="B22" s="14"/>
      <c r="C22" s="14" t="s">
        <v>2229</v>
      </c>
      <c r="D22" s="15" t="s">
        <v>1926</v>
      </c>
      <c r="E22" s="14" t="s">
        <v>2234</v>
      </c>
      <c r="F22" s="14">
        <v>1</v>
      </c>
      <c r="G22" s="14" t="s">
        <v>2173</v>
      </c>
      <c r="H22" s="24">
        <v>1466</v>
      </c>
      <c r="I22" s="24">
        <f t="shared" si="0"/>
        <v>1466</v>
      </c>
      <c r="J22" s="14"/>
    </row>
    <row r="23" s="2" customFormat="1" ht="20.25" customHeight="1" spans="1:10">
      <c r="A23" s="23">
        <v>44044</v>
      </c>
      <c r="B23" s="14"/>
      <c r="C23" s="14" t="s">
        <v>2229</v>
      </c>
      <c r="D23" s="15" t="s">
        <v>189</v>
      </c>
      <c r="E23" s="14" t="s">
        <v>190</v>
      </c>
      <c r="F23" s="14">
        <v>2</v>
      </c>
      <c r="G23" s="14" t="s">
        <v>2173</v>
      </c>
      <c r="H23" s="24">
        <v>67.6</v>
      </c>
      <c r="I23" s="24">
        <f t="shared" si="0"/>
        <v>135.2</v>
      </c>
      <c r="J23" s="14"/>
    </row>
    <row r="24" s="2" customFormat="1" ht="20.25" customHeight="1" spans="1:10">
      <c r="A24" s="23">
        <v>44044</v>
      </c>
      <c r="B24" s="14"/>
      <c r="C24" s="14" t="s">
        <v>2229</v>
      </c>
      <c r="D24" s="15" t="s">
        <v>2235</v>
      </c>
      <c r="E24" s="14" t="s">
        <v>2236</v>
      </c>
      <c r="F24" s="14">
        <v>2</v>
      </c>
      <c r="G24" s="14" t="s">
        <v>2173</v>
      </c>
      <c r="H24" s="24">
        <v>157</v>
      </c>
      <c r="I24" s="24">
        <f t="shared" si="0"/>
        <v>314</v>
      </c>
      <c r="J24" s="14"/>
    </row>
    <row r="25" s="2" customFormat="1" ht="20.25" customHeight="1" spans="1:10">
      <c r="A25" s="23">
        <v>44044</v>
      </c>
      <c r="B25" s="14"/>
      <c r="C25" s="14" t="s">
        <v>2229</v>
      </c>
      <c r="D25" s="15" t="s">
        <v>395</v>
      </c>
      <c r="E25" s="14" t="s">
        <v>2237</v>
      </c>
      <c r="F25" s="14">
        <v>1</v>
      </c>
      <c r="G25" s="14" t="s">
        <v>2173</v>
      </c>
      <c r="H25" s="24">
        <v>7</v>
      </c>
      <c r="I25" s="24">
        <f t="shared" si="0"/>
        <v>7</v>
      </c>
      <c r="J25" s="14"/>
    </row>
    <row r="26" s="2" customFormat="1" ht="20.25" customHeight="1" spans="1:10">
      <c r="A26" s="23">
        <v>44044</v>
      </c>
      <c r="B26" s="14"/>
      <c r="C26" s="14" t="s">
        <v>2229</v>
      </c>
      <c r="D26" s="15" t="s">
        <v>115</v>
      </c>
      <c r="E26" s="14" t="s">
        <v>116</v>
      </c>
      <c r="F26" s="14">
        <v>4</v>
      </c>
      <c r="G26" s="14" t="s">
        <v>2173</v>
      </c>
      <c r="H26" s="24">
        <v>2.36</v>
      </c>
      <c r="I26" s="24">
        <f t="shared" si="0"/>
        <v>9.44</v>
      </c>
      <c r="J26" s="14"/>
    </row>
    <row r="27" s="2" customFormat="1" ht="20.25" customHeight="1" spans="1:10">
      <c r="A27" s="23">
        <v>44044</v>
      </c>
      <c r="B27" s="14"/>
      <c r="C27" s="14" t="s">
        <v>2229</v>
      </c>
      <c r="D27" s="15" t="s">
        <v>37</v>
      </c>
      <c r="E27" s="14" t="s">
        <v>245</v>
      </c>
      <c r="F27" s="14">
        <v>1</v>
      </c>
      <c r="G27" s="14" t="s">
        <v>2173</v>
      </c>
      <c r="H27" s="24">
        <v>4.18</v>
      </c>
      <c r="I27" s="24">
        <f t="shared" si="0"/>
        <v>4.18</v>
      </c>
      <c r="J27" s="14"/>
    </row>
    <row r="28" s="2" customFormat="1" ht="20.25" customHeight="1" spans="1:10">
      <c r="A28" s="23">
        <v>44044</v>
      </c>
      <c r="B28" s="14"/>
      <c r="C28" s="14" t="s">
        <v>2229</v>
      </c>
      <c r="D28" s="15" t="s">
        <v>37</v>
      </c>
      <c r="E28" s="14" t="s">
        <v>2238</v>
      </c>
      <c r="F28" s="14">
        <v>3</v>
      </c>
      <c r="G28" s="14" t="s">
        <v>2173</v>
      </c>
      <c r="H28" s="24">
        <v>3.4</v>
      </c>
      <c r="I28" s="24">
        <f t="shared" si="0"/>
        <v>10.2</v>
      </c>
      <c r="J28" s="14"/>
    </row>
    <row r="29" s="2" customFormat="1" ht="20.25" customHeight="1" spans="1:10">
      <c r="A29" s="23">
        <v>44044</v>
      </c>
      <c r="B29" s="14"/>
      <c r="C29" s="14" t="s">
        <v>2229</v>
      </c>
      <c r="D29" s="15" t="s">
        <v>31</v>
      </c>
      <c r="E29" s="14" t="s">
        <v>32</v>
      </c>
      <c r="F29" s="14">
        <v>1</v>
      </c>
      <c r="G29" s="14" t="s">
        <v>2173</v>
      </c>
      <c r="H29" s="24">
        <v>2.18</v>
      </c>
      <c r="I29" s="24">
        <f t="shared" si="0"/>
        <v>2.18</v>
      </c>
      <c r="J29" s="14"/>
    </row>
    <row r="30" s="2" customFormat="1" ht="20.25" customHeight="1" spans="1:10">
      <c r="A30" s="23">
        <v>44044</v>
      </c>
      <c r="B30" s="14"/>
      <c r="C30" s="14" t="s">
        <v>2229</v>
      </c>
      <c r="D30" s="15" t="s">
        <v>37</v>
      </c>
      <c r="E30" s="14" t="s">
        <v>336</v>
      </c>
      <c r="F30" s="14">
        <v>1</v>
      </c>
      <c r="G30" s="14" t="s">
        <v>2173</v>
      </c>
      <c r="H30" s="24">
        <v>4.6</v>
      </c>
      <c r="I30" s="24">
        <f t="shared" si="0"/>
        <v>4.6</v>
      </c>
      <c r="J30" s="14"/>
    </row>
    <row r="31" s="2" customFormat="1" ht="20.25" customHeight="1" spans="1:10">
      <c r="A31" s="23">
        <v>44044</v>
      </c>
      <c r="B31" s="14"/>
      <c r="C31" s="14" t="s">
        <v>2229</v>
      </c>
      <c r="D31" s="15" t="s">
        <v>37</v>
      </c>
      <c r="E31" s="14" t="s">
        <v>76</v>
      </c>
      <c r="F31" s="14">
        <v>8</v>
      </c>
      <c r="G31" s="14" t="s">
        <v>2173</v>
      </c>
      <c r="H31" s="24">
        <v>11.37</v>
      </c>
      <c r="I31" s="24">
        <f t="shared" si="0"/>
        <v>90.96</v>
      </c>
      <c r="J31" s="14"/>
    </row>
    <row r="32" s="2" customFormat="1" ht="20.25" customHeight="1" spans="1:10">
      <c r="A32" s="23">
        <v>44044</v>
      </c>
      <c r="B32" s="14"/>
      <c r="C32" s="14" t="s">
        <v>2229</v>
      </c>
      <c r="D32" s="15" t="s">
        <v>167</v>
      </c>
      <c r="E32" s="14" t="s">
        <v>2239</v>
      </c>
      <c r="F32" s="14">
        <v>2</v>
      </c>
      <c r="G32" s="14" t="s">
        <v>2173</v>
      </c>
      <c r="H32" s="24">
        <v>48</v>
      </c>
      <c r="I32" s="24">
        <f t="shared" si="0"/>
        <v>96</v>
      </c>
      <c r="J32" s="14"/>
    </row>
    <row r="33" s="2" customFormat="1" ht="20.25" customHeight="1" spans="1:10">
      <c r="A33" s="23">
        <v>44044</v>
      </c>
      <c r="B33" s="14"/>
      <c r="C33" s="14" t="s">
        <v>2231</v>
      </c>
      <c r="D33" s="15" t="s">
        <v>31</v>
      </c>
      <c r="E33" s="14" t="s">
        <v>230</v>
      </c>
      <c r="F33" s="14">
        <v>3</v>
      </c>
      <c r="G33" s="14" t="s">
        <v>2173</v>
      </c>
      <c r="H33" s="24">
        <v>1.84</v>
      </c>
      <c r="I33" s="24">
        <f t="shared" si="0"/>
        <v>5.52</v>
      </c>
      <c r="J33" s="14"/>
    </row>
    <row r="34" s="2" customFormat="1" ht="20.25" customHeight="1" spans="1:10">
      <c r="A34" s="23">
        <v>44044</v>
      </c>
      <c r="B34" s="14"/>
      <c r="C34" s="14" t="s">
        <v>2231</v>
      </c>
      <c r="D34" s="15" t="s">
        <v>160</v>
      </c>
      <c r="E34" s="14" t="s">
        <v>259</v>
      </c>
      <c r="F34" s="14">
        <v>2</v>
      </c>
      <c r="G34" s="14" t="s">
        <v>2173</v>
      </c>
      <c r="H34" s="24">
        <v>3</v>
      </c>
      <c r="I34" s="24">
        <f t="shared" si="0"/>
        <v>6</v>
      </c>
      <c r="J34" s="14"/>
    </row>
    <row r="35" s="2" customFormat="1" ht="20.25" customHeight="1" spans="1:10">
      <c r="A35" s="23">
        <v>44044</v>
      </c>
      <c r="B35" s="14"/>
      <c r="C35" s="14" t="s">
        <v>2231</v>
      </c>
      <c r="D35" s="15" t="s">
        <v>37</v>
      </c>
      <c r="E35" s="14" t="s">
        <v>481</v>
      </c>
      <c r="F35" s="14">
        <v>2</v>
      </c>
      <c r="G35" s="14" t="s">
        <v>2173</v>
      </c>
      <c r="H35" s="24">
        <v>4.72</v>
      </c>
      <c r="I35" s="24">
        <f t="shared" si="0"/>
        <v>9.44</v>
      </c>
      <c r="J35" s="14"/>
    </row>
    <row r="36" s="2" customFormat="1" ht="20.25" customHeight="1" spans="1:10">
      <c r="A36" s="23">
        <v>44044</v>
      </c>
      <c r="B36" s="14"/>
      <c r="C36" s="14" t="s">
        <v>2231</v>
      </c>
      <c r="D36" s="15" t="s">
        <v>37</v>
      </c>
      <c r="E36" s="14" t="s">
        <v>300</v>
      </c>
      <c r="F36" s="14">
        <v>1</v>
      </c>
      <c r="G36" s="14" t="s">
        <v>2173</v>
      </c>
      <c r="H36" s="24">
        <v>3.4</v>
      </c>
      <c r="I36" s="24">
        <f t="shared" si="0"/>
        <v>3.4</v>
      </c>
      <c r="J36" s="14"/>
    </row>
    <row r="37" s="2" customFormat="1" ht="20.25" customHeight="1" spans="1:10">
      <c r="A37" s="23">
        <v>44044</v>
      </c>
      <c r="B37" s="14"/>
      <c r="C37" s="14" t="s">
        <v>2231</v>
      </c>
      <c r="D37" s="15" t="s">
        <v>73</v>
      </c>
      <c r="E37" s="14" t="s">
        <v>74</v>
      </c>
      <c r="F37" s="14">
        <v>1</v>
      </c>
      <c r="G37" s="14" t="s">
        <v>2173</v>
      </c>
      <c r="H37" s="24">
        <v>3.4</v>
      </c>
      <c r="I37" s="24">
        <f t="shared" si="0"/>
        <v>3.4</v>
      </c>
      <c r="J37" s="14"/>
    </row>
    <row r="38" s="2" customFormat="1" ht="20.25" customHeight="1" spans="1:10">
      <c r="A38" s="23">
        <v>44044</v>
      </c>
      <c r="B38" s="14"/>
      <c r="C38" s="14" t="s">
        <v>2229</v>
      </c>
      <c r="D38" s="15" t="s">
        <v>167</v>
      </c>
      <c r="E38" s="14" t="s">
        <v>2240</v>
      </c>
      <c r="F38" s="14">
        <v>2</v>
      </c>
      <c r="G38" s="14" t="s">
        <v>2173</v>
      </c>
      <c r="H38" s="24">
        <v>43.5</v>
      </c>
      <c r="I38" s="24">
        <f t="shared" si="0"/>
        <v>87</v>
      </c>
      <c r="J38" s="14"/>
    </row>
    <row r="39" s="2" customFormat="1" ht="20.25" customHeight="1" spans="1:10">
      <c r="A39" s="23">
        <v>44044</v>
      </c>
      <c r="B39" s="14"/>
      <c r="C39" s="14" t="s">
        <v>2229</v>
      </c>
      <c r="D39" s="15" t="s">
        <v>37</v>
      </c>
      <c r="E39" s="14" t="s">
        <v>126</v>
      </c>
      <c r="F39" s="14">
        <v>1</v>
      </c>
      <c r="G39" s="14" t="s">
        <v>2173</v>
      </c>
      <c r="H39" s="24">
        <v>12</v>
      </c>
      <c r="I39" s="24">
        <f t="shared" si="0"/>
        <v>12</v>
      </c>
      <c r="J39" s="14"/>
    </row>
    <row r="40" s="2" customFormat="1" ht="20.25" customHeight="1" spans="1:10">
      <c r="A40" s="23">
        <v>44044</v>
      </c>
      <c r="B40" s="14"/>
      <c r="C40" s="14" t="s">
        <v>2229</v>
      </c>
      <c r="D40" s="15" t="s">
        <v>333</v>
      </c>
      <c r="E40" s="14" t="s">
        <v>334</v>
      </c>
      <c r="F40" s="14">
        <v>2</v>
      </c>
      <c r="G40" s="14" t="s">
        <v>2173</v>
      </c>
      <c r="H40" s="24">
        <v>3.7</v>
      </c>
      <c r="I40" s="24">
        <f t="shared" si="0"/>
        <v>7.4</v>
      </c>
      <c r="J40" s="14"/>
    </row>
    <row r="41" s="2" customFormat="1" ht="20.25" customHeight="1" spans="1:10">
      <c r="A41" s="23">
        <v>44044</v>
      </c>
      <c r="B41" s="14"/>
      <c r="C41" s="14" t="s">
        <v>2229</v>
      </c>
      <c r="D41" s="15" t="s">
        <v>90</v>
      </c>
      <c r="E41" s="14" t="s">
        <v>91</v>
      </c>
      <c r="F41" s="14">
        <v>2</v>
      </c>
      <c r="G41" s="14" t="s">
        <v>2173</v>
      </c>
      <c r="H41" s="24">
        <v>4.3</v>
      </c>
      <c r="I41" s="24">
        <f t="shared" si="0"/>
        <v>8.6</v>
      </c>
      <c r="J41" s="14"/>
    </row>
    <row r="42" s="2" customFormat="1" ht="20.25" customHeight="1" spans="1:10">
      <c r="A42" s="23">
        <v>44044</v>
      </c>
      <c r="B42" s="14"/>
      <c r="C42" s="14" t="s">
        <v>2229</v>
      </c>
      <c r="D42" s="15" t="s">
        <v>184</v>
      </c>
      <c r="E42" s="14" t="s">
        <v>185</v>
      </c>
      <c r="F42" s="14">
        <v>25</v>
      </c>
      <c r="G42" s="14" t="s">
        <v>2173</v>
      </c>
      <c r="H42" s="24">
        <v>13</v>
      </c>
      <c r="I42" s="24">
        <f t="shared" si="0"/>
        <v>325</v>
      </c>
      <c r="J42" s="14"/>
    </row>
    <row r="43" s="2" customFormat="1" ht="20.25" customHeight="1" spans="1:10">
      <c r="A43" s="23">
        <v>44044</v>
      </c>
      <c r="B43" s="14"/>
      <c r="C43" s="14" t="s">
        <v>2231</v>
      </c>
      <c r="D43" s="15" t="s">
        <v>443</v>
      </c>
      <c r="E43" s="14" t="s">
        <v>2241</v>
      </c>
      <c r="F43" s="14">
        <v>1</v>
      </c>
      <c r="G43" s="14" t="s">
        <v>2173</v>
      </c>
      <c r="H43" s="24">
        <v>11.5</v>
      </c>
      <c r="I43" s="24">
        <f t="shared" si="0"/>
        <v>11.5</v>
      </c>
      <c r="J43" s="14"/>
    </row>
    <row r="44" s="2" customFormat="1" ht="20.25" customHeight="1" spans="1:10">
      <c r="A44" s="23">
        <v>44044</v>
      </c>
      <c r="B44" s="14"/>
      <c r="C44" s="14" t="s">
        <v>2231</v>
      </c>
      <c r="D44" s="15" t="s">
        <v>90</v>
      </c>
      <c r="E44" s="14" t="s">
        <v>91</v>
      </c>
      <c r="F44" s="14">
        <v>10</v>
      </c>
      <c r="G44" s="14" t="s">
        <v>2173</v>
      </c>
      <c r="H44" s="24">
        <v>4.3</v>
      </c>
      <c r="I44" s="24">
        <f t="shared" si="0"/>
        <v>43</v>
      </c>
      <c r="J44" s="14"/>
    </row>
    <row r="45" s="2" customFormat="1" ht="20.25" customHeight="1" spans="1:10">
      <c r="A45" s="23">
        <v>44044</v>
      </c>
      <c r="B45" s="14"/>
      <c r="C45" s="14" t="s">
        <v>2231</v>
      </c>
      <c r="D45" s="15" t="s">
        <v>37</v>
      </c>
      <c r="E45" s="14" t="s">
        <v>163</v>
      </c>
      <c r="F45" s="14">
        <v>2</v>
      </c>
      <c r="G45" s="14" t="s">
        <v>2173</v>
      </c>
      <c r="H45" s="24">
        <v>2.9</v>
      </c>
      <c r="I45" s="24">
        <f t="shared" si="0"/>
        <v>5.8</v>
      </c>
      <c r="J45" s="14"/>
    </row>
    <row r="46" s="2" customFormat="1" ht="20.25" customHeight="1" spans="1:10">
      <c r="A46" s="23">
        <v>44044</v>
      </c>
      <c r="B46" s="14"/>
      <c r="C46" s="14" t="s">
        <v>2231</v>
      </c>
      <c r="D46" s="15" t="s">
        <v>37</v>
      </c>
      <c r="E46" s="14" t="s">
        <v>1307</v>
      </c>
      <c r="F46" s="14">
        <v>2</v>
      </c>
      <c r="G46" s="14" t="s">
        <v>2173</v>
      </c>
      <c r="H46" s="24">
        <v>6.61</v>
      </c>
      <c r="I46" s="24">
        <f t="shared" si="0"/>
        <v>13.22</v>
      </c>
      <c r="J46" s="14"/>
    </row>
    <row r="47" s="2" customFormat="1" ht="20.25" customHeight="1" spans="1:10">
      <c r="A47" s="23">
        <v>44044</v>
      </c>
      <c r="B47" s="14"/>
      <c r="C47" s="14" t="s">
        <v>2229</v>
      </c>
      <c r="D47" s="15" t="s">
        <v>1607</v>
      </c>
      <c r="E47" s="14" t="s">
        <v>1608</v>
      </c>
      <c r="F47" s="14">
        <v>1</v>
      </c>
      <c r="G47" s="14" t="s">
        <v>2173</v>
      </c>
      <c r="H47" s="24">
        <v>4.5</v>
      </c>
      <c r="I47" s="24">
        <f t="shared" si="0"/>
        <v>4.5</v>
      </c>
      <c r="J47" s="14"/>
    </row>
    <row r="48" s="2" customFormat="1" ht="20.25" customHeight="1" spans="1:10">
      <c r="A48" s="23">
        <v>44044</v>
      </c>
      <c r="B48" s="14"/>
      <c r="C48" s="14" t="s">
        <v>2229</v>
      </c>
      <c r="D48" s="15" t="s">
        <v>73</v>
      </c>
      <c r="E48" s="14" t="s">
        <v>407</v>
      </c>
      <c r="F48" s="14">
        <v>4</v>
      </c>
      <c r="G48" s="14" t="s">
        <v>2173</v>
      </c>
      <c r="H48" s="24">
        <v>4</v>
      </c>
      <c r="I48" s="24">
        <f t="shared" si="0"/>
        <v>16</v>
      </c>
      <c r="J48" s="14"/>
    </row>
    <row r="49" s="2" customFormat="1" ht="20.25" customHeight="1" spans="1:10">
      <c r="A49" s="23">
        <v>44044</v>
      </c>
      <c r="B49" s="14"/>
      <c r="C49" s="14" t="s">
        <v>2229</v>
      </c>
      <c r="D49" s="15" t="s">
        <v>37</v>
      </c>
      <c r="E49" s="14" t="s">
        <v>214</v>
      </c>
      <c r="F49" s="14">
        <v>10</v>
      </c>
      <c r="G49" s="14" t="s">
        <v>2173</v>
      </c>
      <c r="H49" s="24">
        <v>2.9</v>
      </c>
      <c r="I49" s="24">
        <f t="shared" si="0"/>
        <v>29</v>
      </c>
      <c r="J49" s="14"/>
    </row>
    <row r="50" s="2" customFormat="1" ht="20.25" customHeight="1" spans="1:10">
      <c r="A50" s="23">
        <v>44044</v>
      </c>
      <c r="B50" s="14"/>
      <c r="C50" s="14" t="s">
        <v>2229</v>
      </c>
      <c r="D50" s="15" t="s">
        <v>37</v>
      </c>
      <c r="E50" s="14" t="s">
        <v>88</v>
      </c>
      <c r="F50" s="14">
        <v>6</v>
      </c>
      <c r="G50" s="14" t="s">
        <v>2173</v>
      </c>
      <c r="H50" s="24">
        <v>3.4</v>
      </c>
      <c r="I50" s="24">
        <f t="shared" si="0"/>
        <v>20.4</v>
      </c>
      <c r="J50" s="14"/>
    </row>
    <row r="51" s="2" customFormat="1" ht="20.25" customHeight="1" spans="1:10">
      <c r="A51" s="23">
        <v>44044</v>
      </c>
      <c r="B51" s="14"/>
      <c r="C51" s="14" t="s">
        <v>2229</v>
      </c>
      <c r="D51" s="15" t="s">
        <v>37</v>
      </c>
      <c r="E51" s="14" t="s">
        <v>38</v>
      </c>
      <c r="F51" s="14">
        <v>1</v>
      </c>
      <c r="G51" s="14" t="s">
        <v>2173</v>
      </c>
      <c r="H51" s="24">
        <v>4</v>
      </c>
      <c r="I51" s="24">
        <f t="shared" si="0"/>
        <v>4</v>
      </c>
      <c r="J51" s="14"/>
    </row>
    <row r="52" s="2" customFormat="1" ht="20.25" customHeight="1" spans="1:10">
      <c r="A52" s="23">
        <v>44044</v>
      </c>
      <c r="B52" s="14"/>
      <c r="C52" s="14" t="s">
        <v>2229</v>
      </c>
      <c r="D52" s="15" t="s">
        <v>37</v>
      </c>
      <c r="E52" s="14" t="s">
        <v>107</v>
      </c>
      <c r="F52" s="14">
        <v>6</v>
      </c>
      <c r="G52" s="14" t="s">
        <v>2173</v>
      </c>
      <c r="H52" s="24">
        <v>5</v>
      </c>
      <c r="I52" s="24">
        <f t="shared" si="0"/>
        <v>30</v>
      </c>
      <c r="J52" s="14"/>
    </row>
    <row r="53" s="2" customFormat="1" ht="20.25" customHeight="1" spans="1:10">
      <c r="A53" s="23">
        <v>44044</v>
      </c>
      <c r="B53" s="14"/>
      <c r="C53" s="14" t="s">
        <v>2229</v>
      </c>
      <c r="D53" s="15" t="s">
        <v>37</v>
      </c>
      <c r="E53" s="14" t="s">
        <v>2242</v>
      </c>
      <c r="F53" s="14">
        <v>1</v>
      </c>
      <c r="G53" s="14" t="s">
        <v>2173</v>
      </c>
      <c r="H53" s="24">
        <v>4.4</v>
      </c>
      <c r="I53" s="24">
        <f t="shared" si="0"/>
        <v>4.4</v>
      </c>
      <c r="J53" s="14"/>
    </row>
    <row r="54" s="2" customFormat="1" ht="20.25" customHeight="1" spans="1:10">
      <c r="A54" s="23">
        <v>44044</v>
      </c>
      <c r="B54" s="14"/>
      <c r="C54" s="14" t="s">
        <v>2243</v>
      </c>
      <c r="D54" s="15" t="s">
        <v>167</v>
      </c>
      <c r="E54" s="14" t="s">
        <v>2244</v>
      </c>
      <c r="F54" s="14">
        <v>6</v>
      </c>
      <c r="G54" s="14" t="s">
        <v>2173</v>
      </c>
      <c r="H54" s="24">
        <v>33</v>
      </c>
      <c r="I54" s="24">
        <f t="shared" si="0"/>
        <v>198</v>
      </c>
      <c r="J54" s="14"/>
    </row>
    <row r="55" s="2" customFormat="1" ht="20.25" customHeight="1" spans="1:10">
      <c r="A55" s="23">
        <v>44044</v>
      </c>
      <c r="B55" s="14"/>
      <c r="C55" s="14" t="s">
        <v>2231</v>
      </c>
      <c r="D55" s="15" t="s">
        <v>98</v>
      </c>
      <c r="E55" s="14" t="s">
        <v>425</v>
      </c>
      <c r="F55" s="14">
        <v>4</v>
      </c>
      <c r="G55" s="14" t="s">
        <v>2173</v>
      </c>
      <c r="H55" s="24">
        <v>1.75</v>
      </c>
      <c r="I55" s="24">
        <f t="shared" si="0"/>
        <v>7</v>
      </c>
      <c r="J55" s="14"/>
    </row>
    <row r="56" s="2" customFormat="1" ht="20.25" customHeight="1" spans="1:10">
      <c r="A56" s="23">
        <v>44044</v>
      </c>
      <c r="B56" s="14"/>
      <c r="C56" s="14" t="s">
        <v>2231</v>
      </c>
      <c r="D56" s="15" t="s">
        <v>100</v>
      </c>
      <c r="E56" s="14" t="s">
        <v>340</v>
      </c>
      <c r="F56" s="14">
        <v>10</v>
      </c>
      <c r="G56" s="14" t="s">
        <v>2173</v>
      </c>
      <c r="H56" s="24">
        <v>57.5</v>
      </c>
      <c r="I56" s="24">
        <f t="shared" si="0"/>
        <v>575</v>
      </c>
      <c r="J56" s="14"/>
    </row>
    <row r="57" s="2" customFormat="1" ht="20.25" customHeight="1" spans="1:10">
      <c r="A57" s="23">
        <v>44044</v>
      </c>
      <c r="B57" s="14"/>
      <c r="C57" s="14" t="s">
        <v>2231</v>
      </c>
      <c r="D57" s="15" t="s">
        <v>73</v>
      </c>
      <c r="E57" s="14" t="s">
        <v>74</v>
      </c>
      <c r="F57" s="14">
        <v>5</v>
      </c>
      <c r="G57" s="14" t="s">
        <v>2173</v>
      </c>
      <c r="H57" s="24">
        <v>3.4</v>
      </c>
      <c r="I57" s="24">
        <f t="shared" si="0"/>
        <v>17</v>
      </c>
      <c r="J57" s="14"/>
    </row>
    <row r="58" s="2" customFormat="1" ht="20.25" customHeight="1" spans="1:10">
      <c r="A58" s="23">
        <v>44044</v>
      </c>
      <c r="B58" s="14"/>
      <c r="C58" s="14" t="s">
        <v>2231</v>
      </c>
      <c r="D58" s="15" t="s">
        <v>395</v>
      </c>
      <c r="E58" s="14" t="s">
        <v>1339</v>
      </c>
      <c r="F58" s="14">
        <v>1</v>
      </c>
      <c r="G58" s="14" t="s">
        <v>2173</v>
      </c>
      <c r="H58" s="24">
        <v>8</v>
      </c>
      <c r="I58" s="24">
        <f t="shared" si="0"/>
        <v>8</v>
      </c>
      <c r="J58" s="14"/>
    </row>
    <row r="59" s="2" customFormat="1" ht="20.25" customHeight="1" spans="1:10">
      <c r="A59" s="23">
        <v>44044</v>
      </c>
      <c r="B59" s="14"/>
      <c r="C59" s="14" t="s">
        <v>2231</v>
      </c>
      <c r="D59" s="15" t="s">
        <v>109</v>
      </c>
      <c r="E59" s="14" t="s">
        <v>110</v>
      </c>
      <c r="F59" s="14">
        <v>10</v>
      </c>
      <c r="G59" s="14" t="s">
        <v>2173</v>
      </c>
      <c r="H59" s="24">
        <v>6.2</v>
      </c>
      <c r="I59" s="24">
        <f t="shared" si="0"/>
        <v>62</v>
      </c>
      <c r="J59" s="14"/>
    </row>
    <row r="60" s="2" customFormat="1" ht="20.25" customHeight="1" spans="1:10">
      <c r="A60" s="23">
        <v>44044</v>
      </c>
      <c r="B60" s="14"/>
      <c r="C60" s="14" t="s">
        <v>2231</v>
      </c>
      <c r="D60" s="15" t="s">
        <v>37</v>
      </c>
      <c r="E60" s="14" t="s">
        <v>103</v>
      </c>
      <c r="F60" s="14">
        <v>30</v>
      </c>
      <c r="G60" s="14" t="s">
        <v>2173</v>
      </c>
      <c r="H60" s="24">
        <v>3.7</v>
      </c>
      <c r="I60" s="24">
        <f t="shared" si="0"/>
        <v>111</v>
      </c>
      <c r="J60" s="14"/>
    </row>
    <row r="61" s="2" customFormat="1" ht="20.25" customHeight="1" spans="1:10">
      <c r="A61" s="23">
        <v>44044</v>
      </c>
      <c r="B61" s="14"/>
      <c r="C61" s="14" t="s">
        <v>2231</v>
      </c>
      <c r="D61" s="15" t="s">
        <v>37</v>
      </c>
      <c r="E61" s="14" t="s">
        <v>76</v>
      </c>
      <c r="F61" s="14">
        <v>20</v>
      </c>
      <c r="G61" s="14" t="s">
        <v>2173</v>
      </c>
      <c r="H61" s="24">
        <v>11.37</v>
      </c>
      <c r="I61" s="24">
        <f t="shared" si="0"/>
        <v>227.4</v>
      </c>
      <c r="J61" s="14"/>
    </row>
    <row r="62" s="2" customFormat="1" ht="20.25" customHeight="1" spans="1:10">
      <c r="A62" s="23">
        <v>44044</v>
      </c>
      <c r="B62" s="14"/>
      <c r="C62" s="14" t="s">
        <v>2231</v>
      </c>
      <c r="D62" s="15" t="s">
        <v>37</v>
      </c>
      <c r="E62" s="14" t="s">
        <v>165</v>
      </c>
      <c r="F62" s="14">
        <v>40</v>
      </c>
      <c r="G62" s="14" t="s">
        <v>2173</v>
      </c>
      <c r="H62" s="24">
        <v>3</v>
      </c>
      <c r="I62" s="24">
        <f t="shared" si="0"/>
        <v>120</v>
      </c>
      <c r="J62" s="14"/>
    </row>
    <row r="63" s="2" customFormat="1" ht="20.25" customHeight="1" spans="1:10">
      <c r="A63" s="23">
        <v>44044</v>
      </c>
      <c r="B63" s="14"/>
      <c r="C63" s="14" t="s">
        <v>2231</v>
      </c>
      <c r="D63" s="15" t="s">
        <v>37</v>
      </c>
      <c r="E63" s="14" t="s">
        <v>2245</v>
      </c>
      <c r="F63" s="14">
        <v>4</v>
      </c>
      <c r="G63" s="14" t="s">
        <v>2173</v>
      </c>
      <c r="H63" s="24">
        <v>3</v>
      </c>
      <c r="I63" s="24">
        <f t="shared" si="0"/>
        <v>12</v>
      </c>
      <c r="J63" s="14"/>
    </row>
    <row r="64" s="2" customFormat="1" ht="20.25" customHeight="1" spans="1:10">
      <c r="A64" s="23">
        <v>44044</v>
      </c>
      <c r="B64" s="14"/>
      <c r="C64" s="14" t="s">
        <v>2231</v>
      </c>
      <c r="D64" s="15" t="s">
        <v>443</v>
      </c>
      <c r="E64" s="14" t="s">
        <v>519</v>
      </c>
      <c r="F64" s="14">
        <v>1</v>
      </c>
      <c r="G64" s="14" t="s">
        <v>2173</v>
      </c>
      <c r="H64" s="24">
        <v>5.8</v>
      </c>
      <c r="I64" s="24">
        <f t="shared" si="0"/>
        <v>5.8</v>
      </c>
      <c r="J64" s="14"/>
    </row>
    <row r="65" s="2" customFormat="1" ht="20.25" customHeight="1" spans="1:10">
      <c r="A65" s="23">
        <v>44044</v>
      </c>
      <c r="B65" s="14"/>
      <c r="C65" s="14" t="s">
        <v>2231</v>
      </c>
      <c r="D65" s="15" t="s">
        <v>37</v>
      </c>
      <c r="E65" s="14" t="s">
        <v>356</v>
      </c>
      <c r="F65" s="14">
        <v>1</v>
      </c>
      <c r="G65" s="14" t="s">
        <v>2173</v>
      </c>
      <c r="H65" s="24">
        <v>7.3</v>
      </c>
      <c r="I65" s="24">
        <f t="shared" si="0"/>
        <v>7.3</v>
      </c>
      <c r="J65" s="14"/>
    </row>
    <row r="66" s="2" customFormat="1" ht="20.25" customHeight="1" spans="1:10">
      <c r="A66" s="23">
        <v>44048</v>
      </c>
      <c r="B66" s="14"/>
      <c r="C66" s="14" t="s">
        <v>2231</v>
      </c>
      <c r="D66" s="15" t="s">
        <v>310</v>
      </c>
      <c r="E66" s="14" t="s">
        <v>311</v>
      </c>
      <c r="F66" s="14">
        <v>9</v>
      </c>
      <c r="G66" s="14" t="s">
        <v>2173</v>
      </c>
      <c r="H66" s="24">
        <v>129.5</v>
      </c>
      <c r="I66" s="24">
        <f t="shared" si="0"/>
        <v>1165.5</v>
      </c>
      <c r="J66" s="14"/>
    </row>
    <row r="67" s="2" customFormat="1" ht="20.25" customHeight="1" spans="1:10">
      <c r="A67" s="23">
        <v>44048</v>
      </c>
      <c r="B67" s="14"/>
      <c r="C67" s="14" t="s">
        <v>2229</v>
      </c>
      <c r="D67" s="15" t="s">
        <v>1926</v>
      </c>
      <c r="E67" s="14" t="s">
        <v>2246</v>
      </c>
      <c r="F67" s="14">
        <v>1</v>
      </c>
      <c r="G67" s="14" t="s">
        <v>2173</v>
      </c>
      <c r="H67" s="24">
        <v>1365</v>
      </c>
      <c r="I67" s="24">
        <f t="shared" si="0"/>
        <v>1365</v>
      </c>
      <c r="J67" s="14"/>
    </row>
    <row r="68" s="2" customFormat="1" ht="20.25" customHeight="1" spans="1:10">
      <c r="A68" s="23">
        <v>44054</v>
      </c>
      <c r="B68" s="14"/>
      <c r="C68" s="14" t="s">
        <v>2231</v>
      </c>
      <c r="D68" s="15" t="s">
        <v>253</v>
      </c>
      <c r="E68" s="14" t="s">
        <v>589</v>
      </c>
      <c r="F68" s="14">
        <v>10</v>
      </c>
      <c r="G68" s="14" t="s">
        <v>2173</v>
      </c>
      <c r="H68" s="24">
        <v>32.5</v>
      </c>
      <c r="I68" s="24">
        <f t="shared" si="0"/>
        <v>325</v>
      </c>
      <c r="J68" s="14"/>
    </row>
    <row r="69" s="34" customFormat="1" ht="20.25" customHeight="1" spans="1:10">
      <c r="A69" s="49" t="s">
        <v>48</v>
      </c>
      <c r="B69" s="48"/>
      <c r="C69" s="49" t="str">
        <f>IF(I69&lt;0,"负","")&amp;IF(TRUNC(ROUND(I69,2))=0,"",TEXT(TRUNC(ABS(ROUND(I69,2))),"[DBNum2]")&amp;"元")&amp;IF(ISERR(FIND(".",ROUND(I69,2))),"",TEXT(RIGHT(TRUNC(ROUND(I69,2)*10)),"[DBNum2]"))&amp;IF(ISERR(FIND(".0",TEXT(I69,"0.00"))),"角","")&amp;IF(LEFT(RIGHT(ROUND(I69,2),3))=".",TEXT(RIGHT(ROUND(I69,2)),"[DBNum2]")&amp;"分","整")</f>
        <v>捌仟壹佰捌拾壹元贰角肆分</v>
      </c>
      <c r="D69" s="52"/>
      <c r="E69" s="48"/>
      <c r="F69" s="49" t="s">
        <v>49</v>
      </c>
      <c r="G69" s="52"/>
      <c r="H69" s="48"/>
      <c r="I69" s="53">
        <f>SUM(I8:I68)</f>
        <v>8181.24</v>
      </c>
      <c r="J69" s="54"/>
    </row>
    <row r="70" ht="12.75" customHeight="1" spans="8:8">
      <c r="H70" s="5"/>
    </row>
    <row r="71" s="3" customFormat="1" ht="20.1" customHeight="1" spans="1:12">
      <c r="A71" s="3" t="s">
        <v>50</v>
      </c>
      <c r="D71" s="25"/>
      <c r="I71" s="3" t="s">
        <v>51</v>
      </c>
      <c r="L71" s="5"/>
    </row>
    <row r="72" s="3" customFormat="1" ht="20.1" customHeight="1" spans="1:12">
      <c r="A72" s="3" t="s">
        <v>52</v>
      </c>
      <c r="D72" s="25"/>
      <c r="I72" s="3" t="s">
        <v>52</v>
      </c>
      <c r="L72" s="5"/>
    </row>
    <row r="73" s="4" customFormat="1" ht="26.25" customHeight="1" spans="1:12">
      <c r="A73" s="26" t="s">
        <v>53</v>
      </c>
      <c r="B73" s="27" t="s">
        <v>54</v>
      </c>
      <c r="C73" s="27"/>
      <c r="D73" s="28" t="s">
        <v>0</v>
      </c>
      <c r="L73" s="5"/>
    </row>
    <row r="74" s="4" customFormat="1" ht="20.1" customHeight="1" spans="1:12">
      <c r="A74" s="26"/>
      <c r="B74" s="27" t="s">
        <v>55</v>
      </c>
      <c r="C74" s="27"/>
      <c r="D74" s="29" t="s">
        <v>56</v>
      </c>
      <c r="L74" s="5"/>
    </row>
    <row r="75" s="4" customFormat="1" ht="20.1" customHeight="1" spans="1:12">
      <c r="A75" s="26"/>
      <c r="B75" s="27" t="s">
        <v>57</v>
      </c>
      <c r="C75" s="27"/>
      <c r="D75" s="28" t="s">
        <v>58</v>
      </c>
      <c r="I75" s="33"/>
      <c r="J75" s="32"/>
      <c r="L75" s="5"/>
    </row>
    <row r="76" s="4" customFormat="1" ht="20.1" customHeight="1" spans="1:12">
      <c r="A76" s="26"/>
      <c r="B76" s="27" t="s">
        <v>59</v>
      </c>
      <c r="C76" s="27"/>
      <c r="D76" s="28" t="s">
        <v>60</v>
      </c>
      <c r="L76" s="5"/>
    </row>
    <row r="77" s="4" customFormat="1" ht="20.1" customHeight="1" spans="1:12">
      <c r="A77" s="30" t="s">
        <v>61</v>
      </c>
      <c r="D77" s="31"/>
      <c r="L77" s="5"/>
    </row>
    <row r="78" s="4" customFormat="1" ht="20.1" customHeight="1" spans="2:12">
      <c r="B78" s="30" t="s">
        <v>62</v>
      </c>
      <c r="D78" s="31"/>
      <c r="E78" s="30"/>
      <c r="F78" s="30"/>
      <c r="G78" s="30"/>
      <c r="L78" s="5"/>
    </row>
  </sheetData>
  <autoFilter ref="A7:L69">
    <extLst/>
  </autoFilter>
  <mergeCells count="10">
    <mergeCell ref="A1:J1"/>
    <mergeCell ref="A2:J2"/>
    <mergeCell ref="A69:B69"/>
    <mergeCell ref="C69:E69"/>
    <mergeCell ref="F69:H69"/>
    <mergeCell ref="B73:C73"/>
    <mergeCell ref="B74:C74"/>
    <mergeCell ref="B75:C75"/>
    <mergeCell ref="B76:C76"/>
    <mergeCell ref="A73:A7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54"/>
  <sheetViews>
    <sheetView workbookViewId="0">
      <selection activeCell="I245" sqref="I245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2247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1">
      <c r="A8" s="23">
        <v>44044</v>
      </c>
      <c r="B8" s="14"/>
      <c r="C8" s="14" t="s">
        <v>2248</v>
      </c>
      <c r="D8" s="15" t="s">
        <v>98</v>
      </c>
      <c r="E8" s="14" t="s">
        <v>83</v>
      </c>
      <c r="F8" s="14">
        <v>348</v>
      </c>
      <c r="G8" s="14" t="s">
        <v>2173</v>
      </c>
      <c r="H8" s="24">
        <v>1.55</v>
      </c>
      <c r="I8" s="24">
        <f>F8*H8</f>
        <v>539.4</v>
      </c>
      <c r="J8" s="14"/>
      <c r="K8" s="63"/>
    </row>
    <row r="9" s="2" customFormat="1" ht="20.25" customHeight="1" spans="1:11">
      <c r="A9" s="23">
        <v>44044</v>
      </c>
      <c r="B9" s="14"/>
      <c r="C9" s="14" t="s">
        <v>2248</v>
      </c>
      <c r="D9" s="15" t="s">
        <v>37</v>
      </c>
      <c r="E9" s="14" t="s">
        <v>88</v>
      </c>
      <c r="F9" s="14">
        <v>198</v>
      </c>
      <c r="G9" s="14" t="s">
        <v>2173</v>
      </c>
      <c r="H9" s="24">
        <v>3.4</v>
      </c>
      <c r="I9" s="24">
        <f t="shared" ref="I9:I72" si="0">F9*H9</f>
        <v>673.2</v>
      </c>
      <c r="J9" s="14"/>
      <c r="K9" s="63"/>
    </row>
    <row r="10" s="2" customFormat="1" ht="20.25" customHeight="1" spans="1:11">
      <c r="A10" s="23">
        <v>44044</v>
      </c>
      <c r="B10" s="14"/>
      <c r="C10" s="14" t="s">
        <v>2248</v>
      </c>
      <c r="D10" s="15" t="s">
        <v>90</v>
      </c>
      <c r="E10" s="14" t="s">
        <v>91</v>
      </c>
      <c r="F10" s="14">
        <v>834</v>
      </c>
      <c r="G10" s="14" t="s">
        <v>2173</v>
      </c>
      <c r="H10" s="24">
        <v>4.3</v>
      </c>
      <c r="I10" s="24">
        <f t="shared" si="0"/>
        <v>3586.2</v>
      </c>
      <c r="J10" s="14"/>
      <c r="K10" s="63"/>
    </row>
    <row r="11" s="2" customFormat="1" ht="20.25" customHeight="1" spans="1:11">
      <c r="A11" s="23">
        <v>44044</v>
      </c>
      <c r="B11" s="14"/>
      <c r="C11" s="14" t="s">
        <v>2248</v>
      </c>
      <c r="D11" s="15" t="s">
        <v>37</v>
      </c>
      <c r="E11" s="14" t="s">
        <v>597</v>
      </c>
      <c r="F11" s="14">
        <v>264</v>
      </c>
      <c r="G11" s="14" t="s">
        <v>2173</v>
      </c>
      <c r="H11" s="24">
        <v>2.9</v>
      </c>
      <c r="I11" s="24">
        <f t="shared" si="0"/>
        <v>765.6</v>
      </c>
      <c r="J11" s="14"/>
      <c r="K11" s="63"/>
    </row>
    <row r="12" s="2" customFormat="1" ht="20.25" customHeight="1" spans="1:11">
      <c r="A12" s="23">
        <v>44044</v>
      </c>
      <c r="B12" s="14"/>
      <c r="C12" s="14" t="s">
        <v>2248</v>
      </c>
      <c r="D12" s="15" t="s">
        <v>192</v>
      </c>
      <c r="E12" s="14" t="s">
        <v>316</v>
      </c>
      <c r="F12" s="14">
        <v>96</v>
      </c>
      <c r="G12" s="14" t="s">
        <v>2173</v>
      </c>
      <c r="H12" s="24">
        <v>43.83</v>
      </c>
      <c r="I12" s="24">
        <f t="shared" si="0"/>
        <v>4207.68</v>
      </c>
      <c r="J12" s="14"/>
      <c r="K12" s="63"/>
    </row>
    <row r="13" s="2" customFormat="1" ht="20.25" customHeight="1" spans="1:11">
      <c r="A13" s="23">
        <v>44044</v>
      </c>
      <c r="B13" s="14"/>
      <c r="C13" s="14" t="s">
        <v>2248</v>
      </c>
      <c r="D13" s="15" t="s">
        <v>25</v>
      </c>
      <c r="E13" s="14" t="s">
        <v>26</v>
      </c>
      <c r="F13" s="14">
        <v>1000</v>
      </c>
      <c r="G13" s="14" t="s">
        <v>2190</v>
      </c>
      <c r="H13" s="24">
        <v>0.97</v>
      </c>
      <c r="I13" s="24">
        <f t="shared" si="0"/>
        <v>970</v>
      </c>
      <c r="J13" s="14"/>
      <c r="K13" s="63"/>
    </row>
    <row r="14" s="2" customFormat="1" ht="20.25" customHeight="1" spans="1:11">
      <c r="A14" s="23">
        <v>44044</v>
      </c>
      <c r="B14" s="14"/>
      <c r="C14" s="14" t="s">
        <v>2248</v>
      </c>
      <c r="D14" s="15" t="s">
        <v>73</v>
      </c>
      <c r="E14" s="14" t="s">
        <v>158</v>
      </c>
      <c r="F14" s="14">
        <v>174</v>
      </c>
      <c r="G14" s="14" t="s">
        <v>2173</v>
      </c>
      <c r="H14" s="24">
        <v>2.5</v>
      </c>
      <c r="I14" s="24">
        <f t="shared" si="0"/>
        <v>435</v>
      </c>
      <c r="J14" s="14"/>
      <c r="K14" s="63"/>
    </row>
    <row r="15" s="2" customFormat="1" ht="20.25" customHeight="1" spans="1:11">
      <c r="A15" s="23">
        <v>44044</v>
      </c>
      <c r="B15" s="14"/>
      <c r="C15" s="14" t="s">
        <v>2248</v>
      </c>
      <c r="D15" s="15" t="s">
        <v>37</v>
      </c>
      <c r="E15" s="14" t="s">
        <v>105</v>
      </c>
      <c r="F15" s="14">
        <v>102</v>
      </c>
      <c r="G15" s="14" t="s">
        <v>2173</v>
      </c>
      <c r="H15" s="24">
        <v>6.8</v>
      </c>
      <c r="I15" s="24">
        <f t="shared" si="0"/>
        <v>693.6</v>
      </c>
      <c r="J15" s="14"/>
      <c r="K15" s="63"/>
    </row>
    <row r="16" s="2" customFormat="1" ht="20.25" customHeight="1" spans="1:11">
      <c r="A16" s="23">
        <v>44044</v>
      </c>
      <c r="B16" s="14"/>
      <c r="C16" s="14" t="s">
        <v>2248</v>
      </c>
      <c r="D16" s="15" t="s">
        <v>37</v>
      </c>
      <c r="E16" s="14" t="s">
        <v>76</v>
      </c>
      <c r="F16" s="14">
        <v>648</v>
      </c>
      <c r="G16" s="14" t="s">
        <v>2173</v>
      </c>
      <c r="H16" s="24">
        <v>11.37</v>
      </c>
      <c r="I16" s="24">
        <f t="shared" si="0"/>
        <v>7367.76</v>
      </c>
      <c r="J16" s="14"/>
      <c r="K16" s="63"/>
    </row>
    <row r="17" s="2" customFormat="1" ht="20.25" customHeight="1" spans="1:11">
      <c r="A17" s="23">
        <v>44044</v>
      </c>
      <c r="B17" s="14"/>
      <c r="C17" s="14" t="s">
        <v>2248</v>
      </c>
      <c r="D17" s="15" t="s">
        <v>123</v>
      </c>
      <c r="E17" s="14" t="s">
        <v>124</v>
      </c>
      <c r="F17" s="14">
        <v>2195</v>
      </c>
      <c r="G17" s="14" t="s">
        <v>2173</v>
      </c>
      <c r="H17" s="24">
        <v>1.8</v>
      </c>
      <c r="I17" s="24">
        <f t="shared" si="0"/>
        <v>3951</v>
      </c>
      <c r="J17" s="14"/>
      <c r="K17" s="63"/>
    </row>
    <row r="18" s="2" customFormat="1" ht="20.25" customHeight="1" spans="1:11">
      <c r="A18" s="23">
        <v>44044</v>
      </c>
      <c r="B18" s="14"/>
      <c r="C18" s="14" t="s">
        <v>2249</v>
      </c>
      <c r="D18" s="15" t="s">
        <v>1958</v>
      </c>
      <c r="E18" s="14" t="s">
        <v>1959</v>
      </c>
      <c r="F18" s="14">
        <v>2</v>
      </c>
      <c r="G18" s="14" t="s">
        <v>2173</v>
      </c>
      <c r="H18" s="24">
        <v>6</v>
      </c>
      <c r="I18" s="24">
        <f t="shared" si="0"/>
        <v>12</v>
      </c>
      <c r="J18" s="14"/>
      <c r="K18" s="63"/>
    </row>
    <row r="19" s="2" customFormat="1" ht="20.25" customHeight="1" spans="1:11">
      <c r="A19" s="23">
        <v>44044</v>
      </c>
      <c r="B19" s="14"/>
      <c r="C19" s="14" t="s">
        <v>2248</v>
      </c>
      <c r="D19" s="15" t="s">
        <v>192</v>
      </c>
      <c r="E19" s="14" t="s">
        <v>193</v>
      </c>
      <c r="F19" s="14">
        <v>186</v>
      </c>
      <c r="G19" s="14" t="s">
        <v>2173</v>
      </c>
      <c r="H19" s="24">
        <v>43.83</v>
      </c>
      <c r="I19" s="24">
        <f t="shared" si="0"/>
        <v>8152.38</v>
      </c>
      <c r="J19" s="14"/>
      <c r="K19" s="63"/>
    </row>
    <row r="20" s="2" customFormat="1" ht="20.25" customHeight="1" spans="1:11">
      <c r="A20" s="23">
        <v>44046</v>
      </c>
      <c r="B20" s="14"/>
      <c r="C20" s="14" t="s">
        <v>2250</v>
      </c>
      <c r="D20" s="15" t="s">
        <v>123</v>
      </c>
      <c r="E20" s="14" t="s">
        <v>124</v>
      </c>
      <c r="F20" s="14">
        <v>12</v>
      </c>
      <c r="G20" s="14" t="s">
        <v>2173</v>
      </c>
      <c r="H20" s="24">
        <v>1.8</v>
      </c>
      <c r="I20" s="24">
        <f t="shared" si="0"/>
        <v>21.6</v>
      </c>
      <c r="J20" s="14"/>
      <c r="K20" s="63"/>
    </row>
    <row r="21" s="2" customFormat="1" ht="20.25" customHeight="1" spans="1:11">
      <c r="A21" s="23">
        <v>44048</v>
      </c>
      <c r="B21" s="14"/>
      <c r="C21" s="14" t="s">
        <v>2248</v>
      </c>
      <c r="D21" s="15" t="s">
        <v>37</v>
      </c>
      <c r="E21" s="14" t="s">
        <v>597</v>
      </c>
      <c r="F21" s="14">
        <v>148</v>
      </c>
      <c r="G21" s="14" t="s">
        <v>2173</v>
      </c>
      <c r="H21" s="24">
        <v>2.9</v>
      </c>
      <c r="I21" s="24">
        <f t="shared" si="0"/>
        <v>429.2</v>
      </c>
      <c r="J21" s="14"/>
      <c r="K21" s="63"/>
    </row>
    <row r="22" s="2" customFormat="1" ht="20.25" customHeight="1" spans="1:11">
      <c r="A22" s="23">
        <v>44048</v>
      </c>
      <c r="B22" s="14"/>
      <c r="C22" s="14" t="s">
        <v>2251</v>
      </c>
      <c r="D22" s="15" t="s">
        <v>100</v>
      </c>
      <c r="E22" s="14" t="s">
        <v>324</v>
      </c>
      <c r="F22" s="14">
        <v>2</v>
      </c>
      <c r="G22" s="14" t="s">
        <v>2173</v>
      </c>
      <c r="H22" s="24">
        <v>795.8</v>
      </c>
      <c r="I22" s="24">
        <f t="shared" si="0"/>
        <v>1591.6</v>
      </c>
      <c r="J22" s="14"/>
      <c r="K22" s="63"/>
    </row>
    <row r="23" s="2" customFormat="1" ht="20.25" customHeight="1" spans="1:11">
      <c r="A23" s="23">
        <v>44048</v>
      </c>
      <c r="B23" s="14"/>
      <c r="C23" s="14" t="s">
        <v>2252</v>
      </c>
      <c r="D23" s="15" t="s">
        <v>90</v>
      </c>
      <c r="E23" s="14" t="s">
        <v>91</v>
      </c>
      <c r="F23" s="14">
        <v>6</v>
      </c>
      <c r="G23" s="14" t="s">
        <v>2173</v>
      </c>
      <c r="H23" s="24">
        <v>4.3</v>
      </c>
      <c r="I23" s="24">
        <f t="shared" si="0"/>
        <v>25.8</v>
      </c>
      <c r="J23" s="14"/>
      <c r="K23" s="63"/>
    </row>
    <row r="24" s="2" customFormat="1" ht="20.25" customHeight="1" spans="1:11">
      <c r="A24" s="23">
        <v>44048</v>
      </c>
      <c r="B24" s="14"/>
      <c r="C24" s="14" t="s">
        <v>2252</v>
      </c>
      <c r="D24" s="15" t="s">
        <v>37</v>
      </c>
      <c r="E24" s="14" t="s">
        <v>126</v>
      </c>
      <c r="F24" s="14">
        <v>5</v>
      </c>
      <c r="G24" s="14" t="s">
        <v>2173</v>
      </c>
      <c r="H24" s="24">
        <v>12</v>
      </c>
      <c r="I24" s="24">
        <f t="shared" si="0"/>
        <v>60</v>
      </c>
      <c r="J24" s="14"/>
      <c r="K24" s="63"/>
    </row>
    <row r="25" s="2" customFormat="1" ht="20.25" customHeight="1" spans="1:11">
      <c r="A25" s="23">
        <v>44048</v>
      </c>
      <c r="B25" s="14"/>
      <c r="C25" s="14" t="s">
        <v>2252</v>
      </c>
      <c r="D25" s="15" t="s">
        <v>37</v>
      </c>
      <c r="E25" s="14" t="s">
        <v>105</v>
      </c>
      <c r="F25" s="14">
        <v>10</v>
      </c>
      <c r="G25" s="14" t="s">
        <v>2173</v>
      </c>
      <c r="H25" s="24">
        <v>6.8</v>
      </c>
      <c r="I25" s="24">
        <f t="shared" si="0"/>
        <v>68</v>
      </c>
      <c r="J25" s="14"/>
      <c r="K25" s="63"/>
    </row>
    <row r="26" s="2" customFormat="1" ht="20.25" customHeight="1" spans="1:11">
      <c r="A26" s="23">
        <v>44050</v>
      </c>
      <c r="B26" s="14"/>
      <c r="C26" s="14" t="s">
        <v>2252</v>
      </c>
      <c r="D26" s="15" t="s">
        <v>195</v>
      </c>
      <c r="E26" s="14" t="s">
        <v>196</v>
      </c>
      <c r="F26" s="14">
        <v>3</v>
      </c>
      <c r="G26" s="14" t="s">
        <v>2173</v>
      </c>
      <c r="H26" s="24">
        <v>161</v>
      </c>
      <c r="I26" s="24">
        <f t="shared" si="0"/>
        <v>483</v>
      </c>
      <c r="J26" s="14"/>
      <c r="K26" s="63"/>
    </row>
    <row r="27" s="2" customFormat="1" ht="20.25" customHeight="1" spans="1:11">
      <c r="A27" s="23">
        <v>44050</v>
      </c>
      <c r="B27" s="14"/>
      <c r="C27" s="14" t="s">
        <v>2253</v>
      </c>
      <c r="D27" s="15" t="s">
        <v>123</v>
      </c>
      <c r="E27" s="14" t="s">
        <v>124</v>
      </c>
      <c r="F27" s="14">
        <v>2</v>
      </c>
      <c r="G27" s="14" t="s">
        <v>2173</v>
      </c>
      <c r="H27" s="24">
        <v>1.8</v>
      </c>
      <c r="I27" s="24">
        <f t="shared" si="0"/>
        <v>3.6</v>
      </c>
      <c r="J27" s="14"/>
      <c r="K27" s="63"/>
    </row>
    <row r="28" s="2" customFormat="1" ht="20.25" customHeight="1" spans="1:11">
      <c r="A28" s="23">
        <v>44044</v>
      </c>
      <c r="B28" s="14"/>
      <c r="C28" s="14" t="s">
        <v>2248</v>
      </c>
      <c r="D28" s="15" t="s">
        <v>118</v>
      </c>
      <c r="E28" s="14" t="s">
        <v>119</v>
      </c>
      <c r="F28" s="14">
        <v>132</v>
      </c>
      <c r="G28" s="14" t="s">
        <v>2173</v>
      </c>
      <c r="H28" s="24">
        <v>2.3</v>
      </c>
      <c r="I28" s="24">
        <f t="shared" si="0"/>
        <v>303.6</v>
      </c>
      <c r="J28" s="14"/>
      <c r="K28" s="63"/>
    </row>
    <row r="29" s="2" customFormat="1" ht="20.25" customHeight="1" spans="1:11">
      <c r="A29" s="23">
        <v>44044</v>
      </c>
      <c r="B29" s="14"/>
      <c r="C29" s="14" t="s">
        <v>2248</v>
      </c>
      <c r="D29" s="15" t="s">
        <v>73</v>
      </c>
      <c r="E29" s="14" t="s">
        <v>158</v>
      </c>
      <c r="F29" s="14">
        <v>66</v>
      </c>
      <c r="G29" s="14" t="s">
        <v>2173</v>
      </c>
      <c r="H29" s="24">
        <v>2.5</v>
      </c>
      <c r="I29" s="24">
        <f t="shared" si="0"/>
        <v>165</v>
      </c>
      <c r="J29" s="14"/>
      <c r="K29" s="63"/>
    </row>
    <row r="30" s="2" customFormat="1" ht="20.25" customHeight="1" spans="1:11">
      <c r="A30" s="23">
        <v>44044</v>
      </c>
      <c r="B30" s="14"/>
      <c r="C30" s="14" t="s">
        <v>2248</v>
      </c>
      <c r="D30" s="15" t="s">
        <v>90</v>
      </c>
      <c r="E30" s="14" t="s">
        <v>440</v>
      </c>
      <c r="F30" s="14">
        <v>282</v>
      </c>
      <c r="G30" s="14" t="s">
        <v>2173</v>
      </c>
      <c r="H30" s="24">
        <v>4.12</v>
      </c>
      <c r="I30" s="24">
        <f t="shared" si="0"/>
        <v>1161.84</v>
      </c>
      <c r="J30" s="14"/>
      <c r="K30" s="63"/>
    </row>
    <row r="31" s="2" customFormat="1" ht="20.25" customHeight="1" spans="1:11">
      <c r="A31" s="23">
        <v>44044</v>
      </c>
      <c r="B31" s="14"/>
      <c r="C31" s="14" t="s">
        <v>2248</v>
      </c>
      <c r="D31" s="15" t="s">
        <v>93</v>
      </c>
      <c r="E31" s="14" t="s">
        <v>94</v>
      </c>
      <c r="F31" s="14">
        <v>912</v>
      </c>
      <c r="G31" s="14" t="s">
        <v>2173</v>
      </c>
      <c r="H31" s="24">
        <v>3.7</v>
      </c>
      <c r="I31" s="24">
        <f t="shared" si="0"/>
        <v>3374.4</v>
      </c>
      <c r="J31" s="14"/>
      <c r="K31" s="63"/>
    </row>
    <row r="32" s="2" customFormat="1" ht="20.25" customHeight="1" spans="1:11">
      <c r="A32" s="23">
        <v>44044</v>
      </c>
      <c r="B32" s="14"/>
      <c r="C32" s="14" t="s">
        <v>2248</v>
      </c>
      <c r="D32" s="15" t="s">
        <v>118</v>
      </c>
      <c r="E32" s="14" t="s">
        <v>119</v>
      </c>
      <c r="F32" s="14">
        <v>1298</v>
      </c>
      <c r="G32" s="14" t="s">
        <v>2173</v>
      </c>
      <c r="H32" s="24">
        <v>2.3</v>
      </c>
      <c r="I32" s="24">
        <f t="shared" si="0"/>
        <v>2985.4</v>
      </c>
      <c r="J32" s="14"/>
      <c r="K32" s="63"/>
    </row>
    <row r="33" s="2" customFormat="1" ht="20.25" customHeight="1" spans="1:11">
      <c r="A33" s="23">
        <v>44044</v>
      </c>
      <c r="B33" s="14"/>
      <c r="C33" s="14" t="s">
        <v>2248</v>
      </c>
      <c r="D33" s="15" t="s">
        <v>211</v>
      </c>
      <c r="E33" s="14" t="s">
        <v>212</v>
      </c>
      <c r="F33" s="14">
        <v>52</v>
      </c>
      <c r="G33" s="14" t="s">
        <v>2173</v>
      </c>
      <c r="H33" s="24">
        <v>8</v>
      </c>
      <c r="I33" s="24">
        <f t="shared" si="0"/>
        <v>416</v>
      </c>
      <c r="J33" s="14"/>
      <c r="K33" s="63"/>
    </row>
    <row r="34" s="2" customFormat="1" ht="20.25" customHeight="1" spans="1:11">
      <c r="A34" s="23">
        <v>44044</v>
      </c>
      <c r="B34" s="14"/>
      <c r="C34" s="14" t="s">
        <v>2248</v>
      </c>
      <c r="D34" s="15" t="s">
        <v>37</v>
      </c>
      <c r="E34" s="14" t="s">
        <v>597</v>
      </c>
      <c r="F34" s="14">
        <v>500</v>
      </c>
      <c r="G34" s="14" t="s">
        <v>2173</v>
      </c>
      <c r="H34" s="24">
        <v>2.9</v>
      </c>
      <c r="I34" s="24">
        <f t="shared" si="0"/>
        <v>1450</v>
      </c>
      <c r="J34" s="14"/>
      <c r="K34" s="63"/>
    </row>
    <row r="35" s="2" customFormat="1" ht="20.25" customHeight="1" spans="1:11">
      <c r="A35" s="23">
        <v>44044</v>
      </c>
      <c r="B35" s="14"/>
      <c r="C35" s="14" t="s">
        <v>2248</v>
      </c>
      <c r="D35" s="15" t="s">
        <v>93</v>
      </c>
      <c r="E35" s="14" t="s">
        <v>94</v>
      </c>
      <c r="F35" s="14">
        <v>2177</v>
      </c>
      <c r="G35" s="14" t="s">
        <v>2173</v>
      </c>
      <c r="H35" s="24">
        <v>3.7</v>
      </c>
      <c r="I35" s="24">
        <f t="shared" si="0"/>
        <v>8054.9</v>
      </c>
      <c r="J35" s="14"/>
      <c r="K35" s="63"/>
    </row>
    <row r="36" s="2" customFormat="1" ht="20.25" customHeight="1" spans="1:11">
      <c r="A36" s="23">
        <v>44044</v>
      </c>
      <c r="B36" s="14"/>
      <c r="C36" s="14" t="s">
        <v>2251</v>
      </c>
      <c r="D36" s="15" t="s">
        <v>195</v>
      </c>
      <c r="E36" s="14" t="s">
        <v>196</v>
      </c>
      <c r="F36" s="14">
        <v>2</v>
      </c>
      <c r="G36" s="14" t="s">
        <v>2173</v>
      </c>
      <c r="H36" s="24">
        <v>161</v>
      </c>
      <c r="I36" s="24">
        <f t="shared" si="0"/>
        <v>322</v>
      </c>
      <c r="J36" s="14"/>
      <c r="K36" s="63"/>
    </row>
    <row r="37" s="2" customFormat="1" ht="20.25" customHeight="1" spans="1:11">
      <c r="A37" s="23">
        <v>44044</v>
      </c>
      <c r="B37" s="14"/>
      <c r="C37" s="14" t="s">
        <v>2251</v>
      </c>
      <c r="D37" s="15" t="s">
        <v>37</v>
      </c>
      <c r="E37" s="14" t="s">
        <v>38</v>
      </c>
      <c r="F37" s="14">
        <v>20</v>
      </c>
      <c r="G37" s="14" t="s">
        <v>2173</v>
      </c>
      <c r="H37" s="24">
        <v>4</v>
      </c>
      <c r="I37" s="24">
        <f t="shared" si="0"/>
        <v>80</v>
      </c>
      <c r="J37" s="14"/>
      <c r="K37" s="63"/>
    </row>
    <row r="38" s="2" customFormat="1" ht="20.25" customHeight="1" spans="1:11">
      <c r="A38" s="23">
        <v>44044</v>
      </c>
      <c r="B38" s="14"/>
      <c r="C38" s="14" t="s">
        <v>2249</v>
      </c>
      <c r="D38" s="15" t="s">
        <v>123</v>
      </c>
      <c r="E38" s="14" t="s">
        <v>1956</v>
      </c>
      <c r="F38" s="14">
        <v>6</v>
      </c>
      <c r="G38" s="14" t="s">
        <v>2173</v>
      </c>
      <c r="H38" s="24">
        <v>2.1</v>
      </c>
      <c r="I38" s="24">
        <f t="shared" si="0"/>
        <v>12.6</v>
      </c>
      <c r="J38" s="14"/>
      <c r="K38" s="63"/>
    </row>
    <row r="39" s="2" customFormat="1" ht="20.25" customHeight="1" spans="1:11">
      <c r="A39" s="23">
        <v>44044</v>
      </c>
      <c r="B39" s="14"/>
      <c r="C39" s="14" t="s">
        <v>2254</v>
      </c>
      <c r="D39" s="15" t="s">
        <v>37</v>
      </c>
      <c r="E39" s="14" t="s">
        <v>105</v>
      </c>
      <c r="F39" s="14">
        <v>2</v>
      </c>
      <c r="G39" s="14" t="s">
        <v>2173</v>
      </c>
      <c r="H39" s="24">
        <v>6.8</v>
      </c>
      <c r="I39" s="24">
        <f t="shared" si="0"/>
        <v>13.6</v>
      </c>
      <c r="J39" s="14"/>
      <c r="K39" s="63"/>
    </row>
    <row r="40" s="2" customFormat="1" ht="20.25" customHeight="1" spans="1:11">
      <c r="A40" s="23">
        <v>44044</v>
      </c>
      <c r="B40" s="14"/>
      <c r="C40" s="14" t="s">
        <v>2254</v>
      </c>
      <c r="D40" s="15" t="s">
        <v>109</v>
      </c>
      <c r="E40" s="14" t="s">
        <v>1443</v>
      </c>
      <c r="F40" s="14">
        <v>2</v>
      </c>
      <c r="G40" s="14" t="s">
        <v>2173</v>
      </c>
      <c r="H40" s="24">
        <v>3.39</v>
      </c>
      <c r="I40" s="24">
        <f t="shared" si="0"/>
        <v>6.78</v>
      </c>
      <c r="J40" s="14"/>
      <c r="K40" s="63"/>
    </row>
    <row r="41" s="2" customFormat="1" ht="20.25" customHeight="1" spans="1:11">
      <c r="A41" s="23">
        <v>44044</v>
      </c>
      <c r="B41" s="14"/>
      <c r="C41" s="14" t="s">
        <v>2220</v>
      </c>
      <c r="D41" s="15" t="s">
        <v>37</v>
      </c>
      <c r="E41" s="14" t="s">
        <v>135</v>
      </c>
      <c r="F41" s="14">
        <v>10</v>
      </c>
      <c r="G41" s="14" t="s">
        <v>2173</v>
      </c>
      <c r="H41" s="24">
        <v>3.5</v>
      </c>
      <c r="I41" s="24">
        <f t="shared" si="0"/>
        <v>35</v>
      </c>
      <c r="J41" s="14"/>
      <c r="K41" s="63"/>
    </row>
    <row r="42" s="2" customFormat="1" ht="20.25" customHeight="1" spans="1:11">
      <c r="A42" s="23">
        <v>44044</v>
      </c>
      <c r="B42" s="14"/>
      <c r="C42" s="14" t="s">
        <v>2248</v>
      </c>
      <c r="D42" s="15" t="s">
        <v>37</v>
      </c>
      <c r="E42" s="14" t="s">
        <v>135</v>
      </c>
      <c r="F42" s="14">
        <v>192</v>
      </c>
      <c r="G42" s="14" t="s">
        <v>2173</v>
      </c>
      <c r="H42" s="24">
        <v>3.5</v>
      </c>
      <c r="I42" s="24">
        <f t="shared" si="0"/>
        <v>672</v>
      </c>
      <c r="J42" s="14"/>
      <c r="K42" s="63"/>
    </row>
    <row r="43" s="2" customFormat="1" ht="20.25" customHeight="1" spans="1:11">
      <c r="A43" s="23">
        <v>44044</v>
      </c>
      <c r="B43" s="14"/>
      <c r="C43" s="14" t="s">
        <v>2255</v>
      </c>
      <c r="D43" s="15" t="s">
        <v>2148</v>
      </c>
      <c r="E43" s="14" t="s">
        <v>2149</v>
      </c>
      <c r="F43" s="14">
        <v>2</v>
      </c>
      <c r="G43" s="14" t="s">
        <v>2173</v>
      </c>
      <c r="H43" s="24">
        <v>355</v>
      </c>
      <c r="I43" s="24">
        <f t="shared" si="0"/>
        <v>710</v>
      </c>
      <c r="J43" s="14"/>
      <c r="K43" s="63"/>
    </row>
    <row r="44" s="2" customFormat="1" ht="20.25" customHeight="1" spans="1:11">
      <c r="A44" s="23">
        <v>44054</v>
      </c>
      <c r="B44" s="14"/>
      <c r="C44" s="14" t="s">
        <v>2256</v>
      </c>
      <c r="D44" s="15" t="s">
        <v>37</v>
      </c>
      <c r="E44" s="14" t="s">
        <v>88</v>
      </c>
      <c r="F44" s="14">
        <v>90</v>
      </c>
      <c r="G44" s="14" t="s">
        <v>2173</v>
      </c>
      <c r="H44" s="24">
        <v>3.4</v>
      </c>
      <c r="I44" s="24">
        <f t="shared" si="0"/>
        <v>306</v>
      </c>
      <c r="J44" s="14"/>
      <c r="K44" s="63"/>
    </row>
    <row r="45" s="2" customFormat="1" ht="20.25" customHeight="1" spans="1:11">
      <c r="A45" s="23">
        <v>44054</v>
      </c>
      <c r="B45" s="14"/>
      <c r="C45" s="14" t="s">
        <v>2256</v>
      </c>
      <c r="D45" s="15" t="s">
        <v>90</v>
      </c>
      <c r="E45" s="14" t="s">
        <v>91</v>
      </c>
      <c r="F45" s="14">
        <v>700</v>
      </c>
      <c r="G45" s="14" t="s">
        <v>2173</v>
      </c>
      <c r="H45" s="24">
        <v>4.3</v>
      </c>
      <c r="I45" s="24">
        <f t="shared" si="0"/>
        <v>3010</v>
      </c>
      <c r="J45" s="14"/>
      <c r="K45" s="63"/>
    </row>
    <row r="46" s="2" customFormat="1" ht="20.25" customHeight="1" spans="1:11">
      <c r="A46" s="23">
        <v>44054</v>
      </c>
      <c r="B46" s="14"/>
      <c r="C46" s="14" t="s">
        <v>2248</v>
      </c>
      <c r="D46" s="15" t="s">
        <v>123</v>
      </c>
      <c r="E46" s="14" t="s">
        <v>124</v>
      </c>
      <c r="F46" s="14">
        <v>1467</v>
      </c>
      <c r="G46" s="14" t="s">
        <v>2173</v>
      </c>
      <c r="H46" s="24">
        <v>1.8</v>
      </c>
      <c r="I46" s="24">
        <f t="shared" si="0"/>
        <v>2640.6</v>
      </c>
      <c r="J46" s="14"/>
      <c r="K46" s="63"/>
    </row>
    <row r="47" s="2" customFormat="1" ht="20.25" customHeight="1" spans="1:11">
      <c r="A47" s="23">
        <v>44056</v>
      </c>
      <c r="B47" s="14"/>
      <c r="C47" s="14" t="s">
        <v>2257</v>
      </c>
      <c r="D47" s="15" t="s">
        <v>333</v>
      </c>
      <c r="E47" s="14" t="s">
        <v>334</v>
      </c>
      <c r="F47" s="14">
        <v>6</v>
      </c>
      <c r="G47" s="14" t="s">
        <v>2173</v>
      </c>
      <c r="H47" s="24">
        <v>3.7</v>
      </c>
      <c r="I47" s="24">
        <f t="shared" si="0"/>
        <v>22.2</v>
      </c>
      <c r="J47" s="14"/>
      <c r="K47" s="63"/>
    </row>
    <row r="48" s="2" customFormat="1" ht="20.25" customHeight="1" spans="1:11">
      <c r="A48" s="23">
        <v>44056</v>
      </c>
      <c r="B48" s="14"/>
      <c r="C48" s="14" t="s">
        <v>2257</v>
      </c>
      <c r="D48" s="15" t="s">
        <v>37</v>
      </c>
      <c r="E48" s="14" t="s">
        <v>38</v>
      </c>
      <c r="F48" s="14">
        <v>12</v>
      </c>
      <c r="G48" s="14" t="s">
        <v>2173</v>
      </c>
      <c r="H48" s="24">
        <v>4</v>
      </c>
      <c r="I48" s="24">
        <f t="shared" si="0"/>
        <v>48</v>
      </c>
      <c r="J48" s="14"/>
      <c r="K48" s="63"/>
    </row>
    <row r="49" s="2" customFormat="1" ht="20.25" customHeight="1" spans="1:11">
      <c r="A49" s="23">
        <v>44044</v>
      </c>
      <c r="B49" s="14"/>
      <c r="C49" s="14" t="s">
        <v>2248</v>
      </c>
      <c r="D49" s="15" t="s">
        <v>192</v>
      </c>
      <c r="E49" s="14" t="s">
        <v>193</v>
      </c>
      <c r="F49" s="14">
        <v>174</v>
      </c>
      <c r="G49" s="14" t="s">
        <v>2173</v>
      </c>
      <c r="H49" s="24">
        <v>43.83</v>
      </c>
      <c r="I49" s="24">
        <f t="shared" si="0"/>
        <v>7626.42</v>
      </c>
      <c r="J49" s="14"/>
      <c r="K49" s="63"/>
    </row>
    <row r="50" s="2" customFormat="1" ht="20.25" customHeight="1" spans="1:11">
      <c r="A50" s="23">
        <v>44044</v>
      </c>
      <c r="B50" s="14"/>
      <c r="C50" s="14" t="s">
        <v>2248</v>
      </c>
      <c r="D50" s="15" t="s">
        <v>37</v>
      </c>
      <c r="E50" s="14" t="s">
        <v>76</v>
      </c>
      <c r="F50" s="14">
        <v>264</v>
      </c>
      <c r="G50" s="14" t="s">
        <v>2173</v>
      </c>
      <c r="H50" s="24">
        <v>11.37</v>
      </c>
      <c r="I50" s="24">
        <f t="shared" si="0"/>
        <v>3001.68</v>
      </c>
      <c r="J50" s="14"/>
      <c r="K50" s="63"/>
    </row>
    <row r="51" s="2" customFormat="1" ht="20.25" customHeight="1" spans="1:11">
      <c r="A51" s="23">
        <v>44044</v>
      </c>
      <c r="B51" s="14"/>
      <c r="C51" s="14" t="s">
        <v>2248</v>
      </c>
      <c r="D51" s="15" t="s">
        <v>476</v>
      </c>
      <c r="E51" s="14" t="s">
        <v>477</v>
      </c>
      <c r="F51" s="14">
        <v>174</v>
      </c>
      <c r="G51" s="14" t="s">
        <v>2173</v>
      </c>
      <c r="H51" s="24">
        <v>9.4</v>
      </c>
      <c r="I51" s="24">
        <f t="shared" si="0"/>
        <v>1635.6</v>
      </c>
      <c r="J51" s="14"/>
      <c r="K51" s="63"/>
    </row>
    <row r="52" s="2" customFormat="1" ht="20.25" customHeight="1" spans="1:11">
      <c r="A52" s="23">
        <v>44044</v>
      </c>
      <c r="B52" s="14"/>
      <c r="C52" s="14" t="s">
        <v>2248</v>
      </c>
      <c r="D52" s="15" t="s">
        <v>123</v>
      </c>
      <c r="E52" s="14" t="s">
        <v>124</v>
      </c>
      <c r="F52" s="14">
        <v>2406</v>
      </c>
      <c r="G52" s="14" t="s">
        <v>2173</v>
      </c>
      <c r="H52" s="24">
        <v>1.8</v>
      </c>
      <c r="I52" s="24">
        <f t="shared" si="0"/>
        <v>4330.8</v>
      </c>
      <c r="J52" s="14"/>
      <c r="K52" s="63"/>
    </row>
    <row r="53" s="2" customFormat="1" ht="20.25" customHeight="1" spans="1:11">
      <c r="A53" s="23">
        <v>44044</v>
      </c>
      <c r="B53" s="14"/>
      <c r="C53" s="14" t="s">
        <v>2248</v>
      </c>
      <c r="D53" s="15" t="s">
        <v>85</v>
      </c>
      <c r="E53" s="14" t="s">
        <v>237</v>
      </c>
      <c r="F53" s="14">
        <v>50</v>
      </c>
      <c r="G53" s="14" t="s">
        <v>2173</v>
      </c>
      <c r="H53" s="24">
        <v>24.5</v>
      </c>
      <c r="I53" s="24">
        <f t="shared" si="0"/>
        <v>1225</v>
      </c>
      <c r="J53" s="14"/>
      <c r="K53" s="63"/>
    </row>
    <row r="54" s="2" customFormat="1" ht="20.25" customHeight="1" spans="1:11">
      <c r="A54" s="23">
        <v>44044</v>
      </c>
      <c r="B54" s="14"/>
      <c r="C54" s="14" t="s">
        <v>2248</v>
      </c>
      <c r="D54" s="15" t="s">
        <v>37</v>
      </c>
      <c r="E54" s="14" t="s">
        <v>88</v>
      </c>
      <c r="F54" s="14">
        <v>486</v>
      </c>
      <c r="G54" s="14" t="s">
        <v>2173</v>
      </c>
      <c r="H54" s="24">
        <v>3.4</v>
      </c>
      <c r="I54" s="24">
        <f t="shared" si="0"/>
        <v>1652.4</v>
      </c>
      <c r="J54" s="14"/>
      <c r="K54" s="63"/>
    </row>
    <row r="55" s="2" customFormat="1" ht="20.25" customHeight="1" spans="1:11">
      <c r="A55" s="23">
        <v>44044</v>
      </c>
      <c r="B55" s="14"/>
      <c r="C55" s="14" t="s">
        <v>2248</v>
      </c>
      <c r="D55" s="15" t="s">
        <v>37</v>
      </c>
      <c r="E55" s="14" t="s">
        <v>126</v>
      </c>
      <c r="F55" s="14">
        <v>48</v>
      </c>
      <c r="G55" s="14" t="s">
        <v>2173</v>
      </c>
      <c r="H55" s="24">
        <v>12</v>
      </c>
      <c r="I55" s="24">
        <f t="shared" si="0"/>
        <v>576</v>
      </c>
      <c r="J55" s="14"/>
      <c r="K55" s="63"/>
    </row>
    <row r="56" s="2" customFormat="1" ht="20.25" customHeight="1" spans="1:11">
      <c r="A56" s="23">
        <v>44044</v>
      </c>
      <c r="B56" s="14"/>
      <c r="C56" s="14" t="s">
        <v>2248</v>
      </c>
      <c r="D56" s="15" t="s">
        <v>90</v>
      </c>
      <c r="E56" s="14" t="s">
        <v>440</v>
      </c>
      <c r="F56" s="14">
        <v>246</v>
      </c>
      <c r="G56" s="14" t="s">
        <v>2173</v>
      </c>
      <c r="H56" s="24">
        <v>4.12</v>
      </c>
      <c r="I56" s="24">
        <f t="shared" si="0"/>
        <v>1013.52</v>
      </c>
      <c r="J56" s="14"/>
      <c r="K56" s="63"/>
    </row>
    <row r="57" s="2" customFormat="1" ht="20.25" customHeight="1" spans="1:11">
      <c r="A57" s="23">
        <v>44044</v>
      </c>
      <c r="B57" s="14"/>
      <c r="C57" s="14" t="s">
        <v>2248</v>
      </c>
      <c r="D57" s="15" t="s">
        <v>218</v>
      </c>
      <c r="E57" s="14" t="s">
        <v>219</v>
      </c>
      <c r="F57" s="14">
        <v>72</v>
      </c>
      <c r="G57" s="14" t="s">
        <v>2173</v>
      </c>
      <c r="H57" s="24">
        <v>4.3</v>
      </c>
      <c r="I57" s="24">
        <f t="shared" si="0"/>
        <v>309.6</v>
      </c>
      <c r="J57" s="14"/>
      <c r="K57" s="63"/>
    </row>
    <row r="58" s="2" customFormat="1" ht="20.25" customHeight="1" spans="1:11">
      <c r="A58" s="23">
        <v>44044</v>
      </c>
      <c r="B58" s="14"/>
      <c r="C58" s="14" t="s">
        <v>2251</v>
      </c>
      <c r="D58" s="15" t="s">
        <v>37</v>
      </c>
      <c r="E58" s="14" t="s">
        <v>68</v>
      </c>
      <c r="F58" s="14">
        <v>2</v>
      </c>
      <c r="G58" s="14" t="s">
        <v>2173</v>
      </c>
      <c r="H58" s="24">
        <v>6.5</v>
      </c>
      <c r="I58" s="24">
        <f t="shared" si="0"/>
        <v>13</v>
      </c>
      <c r="J58" s="14"/>
      <c r="K58" s="63"/>
    </row>
    <row r="59" s="2" customFormat="1" ht="20.25" customHeight="1" spans="1:11">
      <c r="A59" s="23">
        <v>44044</v>
      </c>
      <c r="B59" s="14"/>
      <c r="C59" s="14" t="s">
        <v>2251</v>
      </c>
      <c r="D59" s="15" t="s">
        <v>37</v>
      </c>
      <c r="E59" s="14" t="s">
        <v>105</v>
      </c>
      <c r="F59" s="14">
        <v>2</v>
      </c>
      <c r="G59" s="14" t="s">
        <v>2173</v>
      </c>
      <c r="H59" s="24">
        <v>6.8</v>
      </c>
      <c r="I59" s="24">
        <f t="shared" si="0"/>
        <v>13.6</v>
      </c>
      <c r="J59" s="14"/>
      <c r="K59" s="63"/>
    </row>
    <row r="60" s="2" customFormat="1" ht="20.25" customHeight="1" spans="1:11">
      <c r="A60" s="23">
        <v>44044</v>
      </c>
      <c r="B60" s="14"/>
      <c r="C60" s="14" t="s">
        <v>2251</v>
      </c>
      <c r="D60" s="15" t="s">
        <v>37</v>
      </c>
      <c r="E60" s="14" t="s">
        <v>235</v>
      </c>
      <c r="F60" s="14">
        <v>2</v>
      </c>
      <c r="G60" s="14" t="s">
        <v>2173</v>
      </c>
      <c r="H60" s="24">
        <v>5.84</v>
      </c>
      <c r="I60" s="24">
        <f t="shared" si="0"/>
        <v>11.68</v>
      </c>
      <c r="J60" s="14"/>
      <c r="K60" s="63"/>
    </row>
    <row r="61" s="2" customFormat="1" ht="20.25" customHeight="1" spans="1:11">
      <c r="A61" s="23">
        <v>44044</v>
      </c>
      <c r="B61" s="14"/>
      <c r="C61" s="14" t="s">
        <v>2251</v>
      </c>
      <c r="D61" s="15" t="s">
        <v>90</v>
      </c>
      <c r="E61" s="14" t="s">
        <v>91</v>
      </c>
      <c r="F61" s="14">
        <v>4</v>
      </c>
      <c r="G61" s="14" t="s">
        <v>2173</v>
      </c>
      <c r="H61" s="24">
        <v>4.3</v>
      </c>
      <c r="I61" s="24">
        <f t="shared" si="0"/>
        <v>17.2</v>
      </c>
      <c r="J61" s="14"/>
      <c r="K61" s="63"/>
    </row>
    <row r="62" s="2" customFormat="1" ht="20.25" customHeight="1" spans="1:11">
      <c r="A62" s="23">
        <v>44044</v>
      </c>
      <c r="B62" s="14"/>
      <c r="C62" s="14" t="s">
        <v>2254</v>
      </c>
      <c r="D62" s="15" t="s">
        <v>206</v>
      </c>
      <c r="E62" s="14" t="s">
        <v>2258</v>
      </c>
      <c r="F62" s="14">
        <v>1</v>
      </c>
      <c r="G62" s="14" t="s">
        <v>2173</v>
      </c>
      <c r="H62" s="24">
        <v>120</v>
      </c>
      <c r="I62" s="24">
        <f t="shared" si="0"/>
        <v>120</v>
      </c>
      <c r="J62" s="14"/>
      <c r="K62" s="63"/>
    </row>
    <row r="63" s="2" customFormat="1" ht="20.25" customHeight="1" spans="1:11">
      <c r="A63" s="23">
        <v>44044</v>
      </c>
      <c r="B63" s="14"/>
      <c r="C63" s="14" t="s">
        <v>2254</v>
      </c>
      <c r="D63" s="15" t="s">
        <v>37</v>
      </c>
      <c r="E63" s="14" t="s">
        <v>126</v>
      </c>
      <c r="F63" s="14">
        <v>1</v>
      </c>
      <c r="G63" s="14" t="s">
        <v>2173</v>
      </c>
      <c r="H63" s="24">
        <v>12</v>
      </c>
      <c r="I63" s="24">
        <f t="shared" si="0"/>
        <v>12</v>
      </c>
      <c r="J63" s="14"/>
      <c r="K63" s="63"/>
    </row>
    <row r="64" s="2" customFormat="1" ht="20.25" customHeight="1" spans="1:11">
      <c r="A64" s="23">
        <v>44044</v>
      </c>
      <c r="B64" s="14"/>
      <c r="C64" s="14" t="s">
        <v>2248</v>
      </c>
      <c r="D64" s="15" t="s">
        <v>90</v>
      </c>
      <c r="E64" s="14" t="s">
        <v>91</v>
      </c>
      <c r="F64" s="14">
        <v>2686</v>
      </c>
      <c r="G64" s="14" t="s">
        <v>2173</v>
      </c>
      <c r="H64" s="24">
        <v>4.3</v>
      </c>
      <c r="I64" s="24">
        <f t="shared" si="0"/>
        <v>11549.8</v>
      </c>
      <c r="J64" s="14"/>
      <c r="K64" s="63"/>
    </row>
    <row r="65" s="2" customFormat="1" ht="20.25" customHeight="1" spans="1:11">
      <c r="A65" s="23">
        <v>44044</v>
      </c>
      <c r="B65" s="14"/>
      <c r="C65" s="14" t="s">
        <v>2248</v>
      </c>
      <c r="D65" s="15" t="s">
        <v>37</v>
      </c>
      <c r="E65" s="14" t="s">
        <v>68</v>
      </c>
      <c r="F65" s="14">
        <v>50</v>
      </c>
      <c r="G65" s="14" t="s">
        <v>2173</v>
      </c>
      <c r="H65" s="24">
        <v>6.5</v>
      </c>
      <c r="I65" s="24">
        <f t="shared" si="0"/>
        <v>325</v>
      </c>
      <c r="J65" s="14"/>
      <c r="K65" s="63"/>
    </row>
    <row r="66" s="2" customFormat="1" ht="20.25" customHeight="1" spans="1:11">
      <c r="A66" s="23">
        <v>44044</v>
      </c>
      <c r="B66" s="14"/>
      <c r="C66" s="14" t="s">
        <v>2248</v>
      </c>
      <c r="D66" s="15" t="s">
        <v>476</v>
      </c>
      <c r="E66" s="14" t="s">
        <v>477</v>
      </c>
      <c r="F66" s="14">
        <v>174</v>
      </c>
      <c r="G66" s="14" t="s">
        <v>2173</v>
      </c>
      <c r="H66" s="24">
        <v>9.4</v>
      </c>
      <c r="I66" s="24">
        <f t="shared" si="0"/>
        <v>1635.6</v>
      </c>
      <c r="J66" s="14"/>
      <c r="K66" s="63"/>
    </row>
    <row r="67" s="2" customFormat="1" ht="20.25" customHeight="1" spans="1:11">
      <c r="A67" s="23">
        <v>44044</v>
      </c>
      <c r="B67" s="14"/>
      <c r="C67" s="14" t="s">
        <v>2251</v>
      </c>
      <c r="D67" s="15" t="s">
        <v>37</v>
      </c>
      <c r="E67" s="14" t="s">
        <v>126</v>
      </c>
      <c r="F67" s="14">
        <v>2</v>
      </c>
      <c r="G67" s="14" t="s">
        <v>2173</v>
      </c>
      <c r="H67" s="24">
        <v>12</v>
      </c>
      <c r="I67" s="24">
        <f t="shared" si="0"/>
        <v>24</v>
      </c>
      <c r="J67" s="14"/>
      <c r="K67" s="63"/>
    </row>
    <row r="68" s="2" customFormat="1" ht="20.25" customHeight="1" spans="1:11">
      <c r="A68" s="23">
        <v>44044</v>
      </c>
      <c r="B68" s="14"/>
      <c r="C68" s="14" t="s">
        <v>2251</v>
      </c>
      <c r="D68" s="15" t="s">
        <v>85</v>
      </c>
      <c r="E68" s="14" t="s">
        <v>237</v>
      </c>
      <c r="F68" s="14">
        <v>2</v>
      </c>
      <c r="G68" s="14" t="s">
        <v>2173</v>
      </c>
      <c r="H68" s="24">
        <v>24.5</v>
      </c>
      <c r="I68" s="24">
        <f t="shared" si="0"/>
        <v>49</v>
      </c>
      <c r="J68" s="14"/>
      <c r="K68" s="63"/>
    </row>
    <row r="69" s="2" customFormat="1" ht="20.25" customHeight="1" spans="1:11">
      <c r="A69" s="23">
        <v>44044</v>
      </c>
      <c r="B69" s="14"/>
      <c r="C69" s="14" t="s">
        <v>2251</v>
      </c>
      <c r="D69" s="15" t="s">
        <v>93</v>
      </c>
      <c r="E69" s="14" t="s">
        <v>94</v>
      </c>
      <c r="F69" s="14">
        <v>8</v>
      </c>
      <c r="G69" s="14" t="s">
        <v>2173</v>
      </c>
      <c r="H69" s="24">
        <v>3.7</v>
      </c>
      <c r="I69" s="24">
        <f t="shared" si="0"/>
        <v>29.6</v>
      </c>
      <c r="J69" s="14"/>
      <c r="K69" s="63"/>
    </row>
    <row r="70" s="2" customFormat="1" ht="20.25" customHeight="1" spans="1:11">
      <c r="A70" s="23">
        <v>44056</v>
      </c>
      <c r="B70" s="14"/>
      <c r="C70" s="14" t="s">
        <v>2257</v>
      </c>
      <c r="D70" s="15" t="s">
        <v>37</v>
      </c>
      <c r="E70" s="14" t="s">
        <v>135</v>
      </c>
      <c r="F70" s="14">
        <v>12</v>
      </c>
      <c r="G70" s="14" t="s">
        <v>2173</v>
      </c>
      <c r="H70" s="24">
        <v>3.5</v>
      </c>
      <c r="I70" s="24">
        <f t="shared" si="0"/>
        <v>42</v>
      </c>
      <c r="J70" s="14"/>
      <c r="K70" s="63"/>
    </row>
    <row r="71" s="2" customFormat="1" ht="20.25" customHeight="1" spans="1:11">
      <c r="A71" s="23">
        <v>44056</v>
      </c>
      <c r="B71" s="14"/>
      <c r="C71" s="14" t="s">
        <v>2256</v>
      </c>
      <c r="D71" s="15" t="s">
        <v>90</v>
      </c>
      <c r="E71" s="14" t="s">
        <v>91</v>
      </c>
      <c r="F71" s="14">
        <v>50</v>
      </c>
      <c r="G71" s="14" t="s">
        <v>2173</v>
      </c>
      <c r="H71" s="24">
        <v>4.3</v>
      </c>
      <c r="I71" s="24">
        <f t="shared" si="0"/>
        <v>215</v>
      </c>
      <c r="J71" s="14"/>
      <c r="K71" s="63"/>
    </row>
    <row r="72" s="2" customFormat="1" ht="20.25" customHeight="1" spans="1:11">
      <c r="A72" s="23">
        <v>44044</v>
      </c>
      <c r="B72" s="14"/>
      <c r="C72" s="14" t="s">
        <v>2254</v>
      </c>
      <c r="D72" s="15" t="s">
        <v>37</v>
      </c>
      <c r="E72" s="14" t="s">
        <v>2245</v>
      </c>
      <c r="F72" s="14">
        <v>2</v>
      </c>
      <c r="G72" s="14" t="s">
        <v>2173</v>
      </c>
      <c r="H72" s="24">
        <v>3</v>
      </c>
      <c r="I72" s="24">
        <f t="shared" si="0"/>
        <v>6</v>
      </c>
      <c r="J72" s="14"/>
      <c r="K72" s="63"/>
    </row>
    <row r="73" s="2" customFormat="1" ht="20.25" customHeight="1" spans="1:11">
      <c r="A73" s="23">
        <v>44044</v>
      </c>
      <c r="B73" s="14"/>
      <c r="C73" s="14" t="s">
        <v>2254</v>
      </c>
      <c r="D73" s="15" t="s">
        <v>37</v>
      </c>
      <c r="E73" s="14" t="s">
        <v>1913</v>
      </c>
      <c r="F73" s="14">
        <v>1</v>
      </c>
      <c r="G73" s="14" t="s">
        <v>2173</v>
      </c>
      <c r="H73" s="24">
        <v>2.8</v>
      </c>
      <c r="I73" s="24">
        <f t="shared" ref="I73:I136" si="1">F73*H73</f>
        <v>2.8</v>
      </c>
      <c r="J73" s="14"/>
      <c r="K73" s="63"/>
    </row>
    <row r="74" s="2" customFormat="1" ht="20.25" customHeight="1" spans="1:11">
      <c r="A74" s="23">
        <v>44044</v>
      </c>
      <c r="B74" s="14"/>
      <c r="C74" s="14" t="s">
        <v>2254</v>
      </c>
      <c r="D74" s="15" t="s">
        <v>118</v>
      </c>
      <c r="E74" s="14" t="s">
        <v>119</v>
      </c>
      <c r="F74" s="14">
        <v>2</v>
      </c>
      <c r="G74" s="14" t="s">
        <v>2173</v>
      </c>
      <c r="H74" s="24">
        <v>2.3</v>
      </c>
      <c r="I74" s="24">
        <f t="shared" si="1"/>
        <v>4.6</v>
      </c>
      <c r="J74" s="14"/>
      <c r="K74" s="63"/>
    </row>
    <row r="75" s="2" customFormat="1" ht="20.25" customHeight="1" spans="1:11">
      <c r="A75" s="23">
        <v>44046</v>
      </c>
      <c r="B75" s="14"/>
      <c r="C75" s="14" t="s">
        <v>2248</v>
      </c>
      <c r="D75" s="15" t="s">
        <v>2148</v>
      </c>
      <c r="E75" s="14" t="s">
        <v>2149</v>
      </c>
      <c r="F75" s="14">
        <v>4</v>
      </c>
      <c r="G75" s="14" t="s">
        <v>2173</v>
      </c>
      <c r="H75" s="24">
        <v>355</v>
      </c>
      <c r="I75" s="24">
        <f t="shared" si="1"/>
        <v>1420</v>
      </c>
      <c r="J75" s="14"/>
      <c r="K75" s="63"/>
    </row>
    <row r="76" s="2" customFormat="1" ht="20.25" customHeight="1" spans="1:11">
      <c r="A76" s="23">
        <v>44046</v>
      </c>
      <c r="B76" s="14"/>
      <c r="C76" s="14" t="s">
        <v>2248</v>
      </c>
      <c r="D76" s="15" t="s">
        <v>100</v>
      </c>
      <c r="E76" s="14" t="s">
        <v>324</v>
      </c>
      <c r="F76" s="14">
        <v>40</v>
      </c>
      <c r="G76" s="14" t="s">
        <v>2173</v>
      </c>
      <c r="H76" s="24">
        <v>795.8</v>
      </c>
      <c r="I76" s="24">
        <f t="shared" si="1"/>
        <v>31832</v>
      </c>
      <c r="J76" s="14"/>
      <c r="K76" s="63"/>
    </row>
    <row r="77" s="2" customFormat="1" ht="20.25" customHeight="1" spans="1:11">
      <c r="A77" s="23">
        <v>44046</v>
      </c>
      <c r="B77" s="14"/>
      <c r="C77" s="14" t="s">
        <v>2248</v>
      </c>
      <c r="D77" s="15" t="s">
        <v>25</v>
      </c>
      <c r="E77" s="14" t="s">
        <v>536</v>
      </c>
      <c r="F77" s="14">
        <v>1000</v>
      </c>
      <c r="G77" s="14" t="s">
        <v>2190</v>
      </c>
      <c r="H77" s="24">
        <v>3.6</v>
      </c>
      <c r="I77" s="24">
        <f t="shared" si="1"/>
        <v>3600</v>
      </c>
      <c r="J77" s="14"/>
      <c r="K77" s="63"/>
    </row>
    <row r="78" s="2" customFormat="1" ht="20.25" customHeight="1" spans="1:11">
      <c r="A78" s="23">
        <v>44060</v>
      </c>
      <c r="B78" s="14"/>
      <c r="C78" s="14" t="s">
        <v>2259</v>
      </c>
      <c r="D78" s="15" t="s">
        <v>1958</v>
      </c>
      <c r="E78" s="14" t="s">
        <v>2026</v>
      </c>
      <c r="F78" s="14">
        <v>6</v>
      </c>
      <c r="G78" s="14" t="s">
        <v>2173</v>
      </c>
      <c r="H78" s="24">
        <v>7.3</v>
      </c>
      <c r="I78" s="24">
        <f t="shared" si="1"/>
        <v>43.8</v>
      </c>
      <c r="J78" s="14"/>
      <c r="K78" s="63"/>
    </row>
    <row r="79" s="2" customFormat="1" ht="20.25" customHeight="1" spans="1:11">
      <c r="A79" s="23">
        <v>44060</v>
      </c>
      <c r="B79" s="14"/>
      <c r="C79" s="14" t="s">
        <v>2259</v>
      </c>
      <c r="D79" s="15" t="s">
        <v>37</v>
      </c>
      <c r="E79" s="14" t="s">
        <v>126</v>
      </c>
      <c r="F79" s="14">
        <v>1</v>
      </c>
      <c r="G79" s="14" t="s">
        <v>2173</v>
      </c>
      <c r="H79" s="24">
        <v>12</v>
      </c>
      <c r="I79" s="24">
        <f t="shared" si="1"/>
        <v>12</v>
      </c>
      <c r="J79" s="14"/>
      <c r="K79" s="63"/>
    </row>
    <row r="80" s="2" customFormat="1" ht="20.25" customHeight="1" spans="1:11">
      <c r="A80" s="23">
        <v>44062</v>
      </c>
      <c r="B80" s="14"/>
      <c r="C80" s="14" t="s">
        <v>2260</v>
      </c>
      <c r="D80" s="15" t="s">
        <v>37</v>
      </c>
      <c r="E80" s="14" t="s">
        <v>105</v>
      </c>
      <c r="F80" s="14">
        <v>4</v>
      </c>
      <c r="G80" s="14" t="s">
        <v>2173</v>
      </c>
      <c r="H80" s="24">
        <v>6.8</v>
      </c>
      <c r="I80" s="24">
        <f t="shared" si="1"/>
        <v>27.2</v>
      </c>
      <c r="J80" s="14"/>
      <c r="K80" s="63"/>
    </row>
    <row r="81" s="2" customFormat="1" ht="20.25" customHeight="1" spans="1:11">
      <c r="A81" s="23">
        <v>44062</v>
      </c>
      <c r="B81" s="14"/>
      <c r="C81" s="14" t="s">
        <v>2260</v>
      </c>
      <c r="D81" s="15" t="s">
        <v>90</v>
      </c>
      <c r="E81" s="14" t="s">
        <v>91</v>
      </c>
      <c r="F81" s="14">
        <v>8</v>
      </c>
      <c r="G81" s="14" t="s">
        <v>2173</v>
      </c>
      <c r="H81" s="24">
        <v>4.3</v>
      </c>
      <c r="I81" s="24">
        <f t="shared" si="1"/>
        <v>34.4</v>
      </c>
      <c r="J81" s="14"/>
      <c r="K81" s="63"/>
    </row>
    <row r="82" s="2" customFormat="1" ht="20.25" customHeight="1" spans="1:11">
      <c r="A82" s="23">
        <v>44046</v>
      </c>
      <c r="B82" s="14"/>
      <c r="C82" s="14" t="s">
        <v>2248</v>
      </c>
      <c r="D82" s="15" t="s">
        <v>195</v>
      </c>
      <c r="E82" s="14" t="s">
        <v>196</v>
      </c>
      <c r="F82" s="14">
        <v>3</v>
      </c>
      <c r="G82" s="14" t="s">
        <v>2173</v>
      </c>
      <c r="H82" s="24">
        <v>161</v>
      </c>
      <c r="I82" s="24">
        <f t="shared" si="1"/>
        <v>483</v>
      </c>
      <c r="J82" s="14"/>
      <c r="K82" s="63"/>
    </row>
    <row r="83" s="2" customFormat="1" ht="20.25" customHeight="1" spans="1:11">
      <c r="A83" s="23">
        <v>44048</v>
      </c>
      <c r="B83" s="14"/>
      <c r="C83" s="14" t="s">
        <v>2248</v>
      </c>
      <c r="D83" s="15" t="s">
        <v>2148</v>
      </c>
      <c r="E83" s="14" t="s">
        <v>2149</v>
      </c>
      <c r="F83" s="14">
        <v>44</v>
      </c>
      <c r="G83" s="14" t="s">
        <v>2173</v>
      </c>
      <c r="H83" s="24">
        <v>355</v>
      </c>
      <c r="I83" s="24">
        <f t="shared" si="1"/>
        <v>15620</v>
      </c>
      <c r="J83" s="14"/>
      <c r="K83" s="63"/>
    </row>
    <row r="84" s="2" customFormat="1" ht="20.25" customHeight="1" spans="1:11">
      <c r="A84" s="23">
        <v>44048</v>
      </c>
      <c r="B84" s="14"/>
      <c r="C84" s="14" t="s">
        <v>2248</v>
      </c>
      <c r="D84" s="15" t="s">
        <v>100</v>
      </c>
      <c r="E84" s="14" t="s">
        <v>324</v>
      </c>
      <c r="F84" s="14">
        <v>57</v>
      </c>
      <c r="G84" s="14" t="s">
        <v>2173</v>
      </c>
      <c r="H84" s="24">
        <v>795.8</v>
      </c>
      <c r="I84" s="24">
        <f t="shared" si="1"/>
        <v>45360.6</v>
      </c>
      <c r="J84" s="14"/>
      <c r="K84" s="63"/>
    </row>
    <row r="85" s="2" customFormat="1" ht="20.25" customHeight="1" spans="1:11">
      <c r="A85" s="23">
        <v>44048</v>
      </c>
      <c r="B85" s="14"/>
      <c r="C85" s="14" t="s">
        <v>2252</v>
      </c>
      <c r="D85" s="15" t="s">
        <v>98</v>
      </c>
      <c r="E85" s="14" t="s">
        <v>83</v>
      </c>
      <c r="F85" s="14">
        <v>36</v>
      </c>
      <c r="G85" s="14" t="s">
        <v>2173</v>
      </c>
      <c r="H85" s="24">
        <v>1.55</v>
      </c>
      <c r="I85" s="24">
        <f t="shared" si="1"/>
        <v>55.8</v>
      </c>
      <c r="J85" s="14"/>
      <c r="K85" s="63"/>
    </row>
    <row r="86" s="2" customFormat="1" ht="20.25" customHeight="1" spans="1:11">
      <c r="A86" s="23">
        <v>44048</v>
      </c>
      <c r="B86" s="14"/>
      <c r="C86" s="14" t="s">
        <v>2252</v>
      </c>
      <c r="D86" s="15" t="s">
        <v>90</v>
      </c>
      <c r="E86" s="14" t="s">
        <v>91</v>
      </c>
      <c r="F86" s="14">
        <v>90</v>
      </c>
      <c r="G86" s="14" t="s">
        <v>2173</v>
      </c>
      <c r="H86" s="24">
        <v>4.3</v>
      </c>
      <c r="I86" s="24">
        <f t="shared" si="1"/>
        <v>387</v>
      </c>
      <c r="J86" s="14"/>
      <c r="K86" s="63"/>
    </row>
    <row r="87" s="2" customFormat="1" ht="20.25" customHeight="1" spans="1:11">
      <c r="A87" s="23">
        <v>44048</v>
      </c>
      <c r="B87" s="14"/>
      <c r="C87" s="14" t="s">
        <v>2248</v>
      </c>
      <c r="D87" s="15" t="s">
        <v>160</v>
      </c>
      <c r="E87" s="14" t="s">
        <v>259</v>
      </c>
      <c r="F87" s="14">
        <v>58</v>
      </c>
      <c r="G87" s="14" t="s">
        <v>2173</v>
      </c>
      <c r="H87" s="24">
        <v>3</v>
      </c>
      <c r="I87" s="24">
        <f t="shared" si="1"/>
        <v>174</v>
      </c>
      <c r="J87" s="14"/>
      <c r="K87" s="63"/>
    </row>
    <row r="88" s="2" customFormat="1" ht="20.25" customHeight="1" spans="1:11">
      <c r="A88" s="23">
        <v>44048</v>
      </c>
      <c r="B88" s="14"/>
      <c r="C88" s="14" t="s">
        <v>2248</v>
      </c>
      <c r="D88" s="15" t="s">
        <v>98</v>
      </c>
      <c r="E88" s="14" t="s">
        <v>83</v>
      </c>
      <c r="F88" s="14">
        <v>588</v>
      </c>
      <c r="G88" s="14" t="s">
        <v>2173</v>
      </c>
      <c r="H88" s="24">
        <v>1.55</v>
      </c>
      <c r="I88" s="24">
        <f t="shared" si="1"/>
        <v>911.4</v>
      </c>
      <c r="J88" s="14"/>
      <c r="K88" s="63"/>
    </row>
    <row r="89" s="2" customFormat="1" ht="20.25" customHeight="1" spans="1:11">
      <c r="A89" s="23">
        <v>44048</v>
      </c>
      <c r="B89" s="14"/>
      <c r="C89" s="14" t="s">
        <v>2248</v>
      </c>
      <c r="D89" s="15" t="s">
        <v>2148</v>
      </c>
      <c r="E89" s="14" t="s">
        <v>2149</v>
      </c>
      <c r="F89" s="14">
        <v>2</v>
      </c>
      <c r="G89" s="14" t="s">
        <v>2173</v>
      </c>
      <c r="H89" s="24">
        <v>355</v>
      </c>
      <c r="I89" s="24">
        <f t="shared" si="1"/>
        <v>710</v>
      </c>
      <c r="J89" s="14"/>
      <c r="K89" s="63"/>
    </row>
    <row r="90" s="2" customFormat="1" ht="20.25" customHeight="1" spans="1:11">
      <c r="A90" s="23">
        <v>44048</v>
      </c>
      <c r="B90" s="14"/>
      <c r="C90" s="14" t="s">
        <v>2252</v>
      </c>
      <c r="D90" s="15" t="s">
        <v>98</v>
      </c>
      <c r="E90" s="14" t="s">
        <v>83</v>
      </c>
      <c r="F90" s="14">
        <v>36</v>
      </c>
      <c r="G90" s="14" t="s">
        <v>2173</v>
      </c>
      <c r="H90" s="24">
        <v>1.55</v>
      </c>
      <c r="I90" s="24">
        <f t="shared" si="1"/>
        <v>55.8</v>
      </c>
      <c r="J90" s="14"/>
      <c r="K90" s="63"/>
    </row>
    <row r="91" s="2" customFormat="1" ht="20.25" customHeight="1" spans="1:11">
      <c r="A91" s="23">
        <v>44048</v>
      </c>
      <c r="B91" s="14"/>
      <c r="C91" s="14" t="s">
        <v>2252</v>
      </c>
      <c r="D91" s="15" t="s">
        <v>192</v>
      </c>
      <c r="E91" s="14" t="s">
        <v>316</v>
      </c>
      <c r="F91" s="14">
        <v>1</v>
      </c>
      <c r="G91" s="14" t="s">
        <v>2173</v>
      </c>
      <c r="H91" s="24">
        <v>43.83</v>
      </c>
      <c r="I91" s="24">
        <f t="shared" si="1"/>
        <v>43.83</v>
      </c>
      <c r="J91" s="14"/>
      <c r="K91" s="63"/>
    </row>
    <row r="92" s="2" customFormat="1" ht="20.25" customHeight="1" spans="1:11">
      <c r="A92" s="23">
        <v>44048</v>
      </c>
      <c r="B92" s="14"/>
      <c r="C92" s="14" t="s">
        <v>2252</v>
      </c>
      <c r="D92" s="15" t="s">
        <v>192</v>
      </c>
      <c r="E92" s="14" t="s">
        <v>193</v>
      </c>
      <c r="F92" s="14">
        <v>18</v>
      </c>
      <c r="G92" s="14" t="s">
        <v>2173</v>
      </c>
      <c r="H92" s="24">
        <v>43.83</v>
      </c>
      <c r="I92" s="24">
        <f t="shared" si="1"/>
        <v>788.94</v>
      </c>
      <c r="J92" s="14"/>
      <c r="K92" s="63"/>
    </row>
    <row r="93" s="2" customFormat="1" ht="20.25" customHeight="1" spans="1:11">
      <c r="A93" s="23">
        <v>44048</v>
      </c>
      <c r="B93" s="14"/>
      <c r="C93" s="14" t="s">
        <v>2252</v>
      </c>
      <c r="D93" s="15" t="s">
        <v>90</v>
      </c>
      <c r="E93" s="14" t="s">
        <v>91</v>
      </c>
      <c r="F93" s="14">
        <v>2</v>
      </c>
      <c r="G93" s="14" t="s">
        <v>2173</v>
      </c>
      <c r="H93" s="24">
        <v>4.3</v>
      </c>
      <c r="I93" s="24">
        <f t="shared" si="1"/>
        <v>8.6</v>
      </c>
      <c r="J93" s="14"/>
      <c r="K93" s="63"/>
    </row>
    <row r="94" s="2" customFormat="1" ht="20.25" customHeight="1" spans="1:11">
      <c r="A94" s="23">
        <v>44048</v>
      </c>
      <c r="B94" s="14"/>
      <c r="C94" s="14" t="s">
        <v>2252</v>
      </c>
      <c r="D94" s="15" t="s">
        <v>37</v>
      </c>
      <c r="E94" s="14" t="s">
        <v>68</v>
      </c>
      <c r="F94" s="14">
        <v>10</v>
      </c>
      <c r="G94" s="14" t="s">
        <v>2173</v>
      </c>
      <c r="H94" s="24">
        <v>6.5</v>
      </c>
      <c r="I94" s="24">
        <f t="shared" si="1"/>
        <v>65</v>
      </c>
      <c r="J94" s="14"/>
      <c r="K94" s="63"/>
    </row>
    <row r="95" s="2" customFormat="1" ht="20.25" customHeight="1" spans="1:11">
      <c r="A95" s="23">
        <v>44048</v>
      </c>
      <c r="B95" s="14"/>
      <c r="C95" s="14" t="s">
        <v>2252</v>
      </c>
      <c r="D95" s="15" t="s">
        <v>476</v>
      </c>
      <c r="E95" s="14" t="s">
        <v>477</v>
      </c>
      <c r="F95" s="14">
        <v>18</v>
      </c>
      <c r="G95" s="14" t="s">
        <v>2173</v>
      </c>
      <c r="H95" s="24">
        <v>9.4</v>
      </c>
      <c r="I95" s="24">
        <f t="shared" si="1"/>
        <v>169.2</v>
      </c>
      <c r="J95" s="14"/>
      <c r="K95" s="63"/>
    </row>
    <row r="96" s="2" customFormat="1" ht="20.25" customHeight="1" spans="1:11">
      <c r="A96" s="23">
        <v>44048</v>
      </c>
      <c r="B96" s="14"/>
      <c r="C96" s="14" t="s">
        <v>2252</v>
      </c>
      <c r="D96" s="15" t="s">
        <v>90</v>
      </c>
      <c r="E96" s="14" t="s">
        <v>440</v>
      </c>
      <c r="F96" s="14">
        <v>36</v>
      </c>
      <c r="G96" s="14" t="s">
        <v>2173</v>
      </c>
      <c r="H96" s="24">
        <v>4.12</v>
      </c>
      <c r="I96" s="24">
        <f t="shared" si="1"/>
        <v>148.32</v>
      </c>
      <c r="J96" s="14"/>
      <c r="K96" s="63"/>
    </row>
    <row r="97" s="2" customFormat="1" ht="20.25" customHeight="1" spans="1:11">
      <c r="A97" s="23">
        <v>44048</v>
      </c>
      <c r="B97" s="14"/>
      <c r="C97" s="14" t="s">
        <v>2252</v>
      </c>
      <c r="D97" s="15" t="s">
        <v>123</v>
      </c>
      <c r="E97" s="14" t="s">
        <v>124</v>
      </c>
      <c r="F97" s="14">
        <v>2</v>
      </c>
      <c r="G97" s="14" t="s">
        <v>2173</v>
      </c>
      <c r="H97" s="24">
        <v>1.8</v>
      </c>
      <c r="I97" s="24">
        <f t="shared" si="1"/>
        <v>3.6</v>
      </c>
      <c r="J97" s="14"/>
      <c r="K97" s="63"/>
    </row>
    <row r="98" s="2" customFormat="1" ht="20.25" customHeight="1" spans="1:11">
      <c r="A98" s="23">
        <v>44050</v>
      </c>
      <c r="B98" s="14"/>
      <c r="C98" s="14" t="s">
        <v>2248</v>
      </c>
      <c r="D98" s="15" t="s">
        <v>195</v>
      </c>
      <c r="E98" s="14" t="s">
        <v>196</v>
      </c>
      <c r="F98" s="14">
        <v>47</v>
      </c>
      <c r="G98" s="14" t="s">
        <v>2173</v>
      </c>
      <c r="H98" s="24">
        <v>161</v>
      </c>
      <c r="I98" s="24">
        <f t="shared" si="1"/>
        <v>7567</v>
      </c>
      <c r="J98" s="14"/>
      <c r="K98" s="63"/>
    </row>
    <row r="99" s="2" customFormat="1" ht="20.25" customHeight="1" spans="1:11">
      <c r="A99" s="23">
        <v>44050</v>
      </c>
      <c r="B99" s="14"/>
      <c r="C99" s="14" t="s">
        <v>2252</v>
      </c>
      <c r="D99" s="15" t="s">
        <v>93</v>
      </c>
      <c r="E99" s="14" t="s">
        <v>94</v>
      </c>
      <c r="F99" s="14">
        <v>2</v>
      </c>
      <c r="G99" s="14" t="s">
        <v>2173</v>
      </c>
      <c r="H99" s="24">
        <v>3.7</v>
      </c>
      <c r="I99" s="24">
        <f t="shared" si="1"/>
        <v>7.4</v>
      </c>
      <c r="J99" s="14"/>
      <c r="K99" s="63"/>
    </row>
    <row r="100" s="2" customFormat="1" ht="20.25" customHeight="1" spans="1:11">
      <c r="A100" s="23">
        <v>44065</v>
      </c>
      <c r="B100" s="14"/>
      <c r="C100" s="14" t="s">
        <v>2261</v>
      </c>
      <c r="D100" s="15" t="s">
        <v>118</v>
      </c>
      <c r="E100" s="14" t="s">
        <v>119</v>
      </c>
      <c r="F100" s="14">
        <v>18</v>
      </c>
      <c r="G100" s="14" t="s">
        <v>2173</v>
      </c>
      <c r="H100" s="24">
        <v>2.3</v>
      </c>
      <c r="I100" s="24">
        <f t="shared" si="1"/>
        <v>41.4</v>
      </c>
      <c r="J100" s="14"/>
      <c r="K100" s="63"/>
    </row>
    <row r="101" s="2" customFormat="1" ht="20.25" customHeight="1" spans="1:11">
      <c r="A101" s="23">
        <v>44065</v>
      </c>
      <c r="B101" s="14"/>
      <c r="C101" s="14" t="s">
        <v>2261</v>
      </c>
      <c r="D101" s="15" t="s">
        <v>98</v>
      </c>
      <c r="E101" s="14" t="s">
        <v>83</v>
      </c>
      <c r="F101" s="14">
        <v>54</v>
      </c>
      <c r="G101" s="14" t="s">
        <v>2173</v>
      </c>
      <c r="H101" s="24">
        <v>1.55</v>
      </c>
      <c r="I101" s="24">
        <f t="shared" si="1"/>
        <v>83.7</v>
      </c>
      <c r="J101" s="14"/>
      <c r="K101" s="63"/>
    </row>
    <row r="102" s="2" customFormat="1" ht="20.25" customHeight="1" spans="1:11">
      <c r="A102" s="23">
        <v>44065</v>
      </c>
      <c r="B102" s="14"/>
      <c r="C102" s="14" t="s">
        <v>2261</v>
      </c>
      <c r="D102" s="15" t="s">
        <v>85</v>
      </c>
      <c r="E102" s="14" t="s">
        <v>237</v>
      </c>
      <c r="F102" s="14">
        <v>29</v>
      </c>
      <c r="G102" s="14" t="s">
        <v>2173</v>
      </c>
      <c r="H102" s="24">
        <v>24.5</v>
      </c>
      <c r="I102" s="24">
        <f t="shared" si="1"/>
        <v>710.5</v>
      </c>
      <c r="J102" s="14"/>
      <c r="K102" s="63"/>
    </row>
    <row r="103" s="2" customFormat="1" ht="20.25" customHeight="1" spans="1:11">
      <c r="A103" s="23">
        <v>44065</v>
      </c>
      <c r="B103" s="14"/>
      <c r="C103" s="14" t="s">
        <v>2261</v>
      </c>
      <c r="D103" s="15" t="s">
        <v>37</v>
      </c>
      <c r="E103" s="14" t="s">
        <v>88</v>
      </c>
      <c r="F103" s="14">
        <v>54</v>
      </c>
      <c r="G103" s="14" t="s">
        <v>2173</v>
      </c>
      <c r="H103" s="24">
        <v>3.4</v>
      </c>
      <c r="I103" s="24">
        <f t="shared" si="1"/>
        <v>183.6</v>
      </c>
      <c r="J103" s="14"/>
      <c r="K103" s="63"/>
    </row>
    <row r="104" s="2" customFormat="1" ht="20.25" customHeight="1" spans="1:11">
      <c r="A104" s="23">
        <v>44065</v>
      </c>
      <c r="B104" s="14"/>
      <c r="C104" s="14" t="s">
        <v>2261</v>
      </c>
      <c r="D104" s="15" t="s">
        <v>37</v>
      </c>
      <c r="E104" s="14" t="s">
        <v>597</v>
      </c>
      <c r="F104" s="14">
        <v>50</v>
      </c>
      <c r="G104" s="14" t="s">
        <v>2173</v>
      </c>
      <c r="H104" s="24">
        <v>2.9</v>
      </c>
      <c r="I104" s="24">
        <f t="shared" si="1"/>
        <v>145</v>
      </c>
      <c r="J104" s="14"/>
      <c r="K104" s="63"/>
    </row>
    <row r="105" s="2" customFormat="1" ht="20.25" customHeight="1" spans="1:11">
      <c r="A105" s="23">
        <v>44065</v>
      </c>
      <c r="B105" s="14"/>
      <c r="C105" s="14" t="s">
        <v>2261</v>
      </c>
      <c r="D105" s="15" t="s">
        <v>37</v>
      </c>
      <c r="E105" s="14" t="s">
        <v>135</v>
      </c>
      <c r="F105" s="14">
        <v>12</v>
      </c>
      <c r="G105" s="14" t="s">
        <v>2173</v>
      </c>
      <c r="H105" s="24">
        <v>3.5</v>
      </c>
      <c r="I105" s="24">
        <f t="shared" si="1"/>
        <v>42</v>
      </c>
      <c r="J105" s="14"/>
      <c r="K105" s="63"/>
    </row>
    <row r="106" s="2" customFormat="1" ht="20.25" customHeight="1" spans="1:11">
      <c r="A106" s="23">
        <v>44065</v>
      </c>
      <c r="B106" s="14"/>
      <c r="C106" s="14" t="s">
        <v>2261</v>
      </c>
      <c r="D106" s="15" t="s">
        <v>476</v>
      </c>
      <c r="E106" s="14" t="s">
        <v>477</v>
      </c>
      <c r="F106" s="14">
        <v>18</v>
      </c>
      <c r="G106" s="14" t="s">
        <v>2173</v>
      </c>
      <c r="H106" s="24">
        <v>9.4</v>
      </c>
      <c r="I106" s="24">
        <f t="shared" si="1"/>
        <v>169.2</v>
      </c>
      <c r="J106" s="14"/>
      <c r="K106" s="63"/>
    </row>
    <row r="107" s="2" customFormat="1" ht="20.25" customHeight="1" spans="1:11">
      <c r="A107" s="23">
        <v>44065</v>
      </c>
      <c r="B107" s="14"/>
      <c r="C107" s="14" t="s">
        <v>2261</v>
      </c>
      <c r="D107" s="15" t="s">
        <v>476</v>
      </c>
      <c r="E107" s="14" t="s">
        <v>477</v>
      </c>
      <c r="F107" s="14">
        <v>18</v>
      </c>
      <c r="G107" s="14" t="s">
        <v>2173</v>
      </c>
      <c r="H107" s="24">
        <v>9.4</v>
      </c>
      <c r="I107" s="24">
        <f t="shared" si="1"/>
        <v>169.2</v>
      </c>
      <c r="J107" s="14"/>
      <c r="K107" s="63"/>
    </row>
    <row r="108" s="2" customFormat="1" ht="20.25" customHeight="1" spans="1:11">
      <c r="A108" s="23">
        <v>44065</v>
      </c>
      <c r="B108" s="14"/>
      <c r="C108" s="14" t="s">
        <v>2261</v>
      </c>
      <c r="D108" s="15" t="s">
        <v>90</v>
      </c>
      <c r="E108" s="14" t="s">
        <v>440</v>
      </c>
      <c r="F108" s="14">
        <v>36</v>
      </c>
      <c r="G108" s="14" t="s">
        <v>2173</v>
      </c>
      <c r="H108" s="24">
        <v>4.12</v>
      </c>
      <c r="I108" s="24">
        <f t="shared" si="1"/>
        <v>148.32</v>
      </c>
      <c r="J108" s="14"/>
      <c r="K108" s="63"/>
    </row>
    <row r="109" s="2" customFormat="1" ht="20.25" customHeight="1" spans="1:11">
      <c r="A109" s="23">
        <v>44065</v>
      </c>
      <c r="B109" s="14"/>
      <c r="C109" s="14" t="s">
        <v>2261</v>
      </c>
      <c r="D109" s="15" t="s">
        <v>93</v>
      </c>
      <c r="E109" s="14" t="s">
        <v>94</v>
      </c>
      <c r="F109" s="14">
        <v>108</v>
      </c>
      <c r="G109" s="14" t="s">
        <v>2173</v>
      </c>
      <c r="H109" s="24">
        <v>3.7</v>
      </c>
      <c r="I109" s="24">
        <f t="shared" si="1"/>
        <v>399.6</v>
      </c>
      <c r="J109" s="14"/>
      <c r="K109" s="63"/>
    </row>
    <row r="110" s="2" customFormat="1" ht="20.25" customHeight="1" spans="1:11">
      <c r="A110" s="23">
        <v>44065</v>
      </c>
      <c r="B110" s="14"/>
      <c r="C110" s="14" t="s">
        <v>2262</v>
      </c>
      <c r="D110" s="15" t="s">
        <v>93</v>
      </c>
      <c r="E110" s="14" t="s">
        <v>94</v>
      </c>
      <c r="F110" s="14">
        <v>18</v>
      </c>
      <c r="G110" s="14" t="s">
        <v>2173</v>
      </c>
      <c r="H110" s="24">
        <v>3.7</v>
      </c>
      <c r="I110" s="24">
        <f t="shared" si="1"/>
        <v>66.6</v>
      </c>
      <c r="J110" s="14"/>
      <c r="K110" s="63"/>
    </row>
    <row r="111" s="2" customFormat="1" ht="20.25" customHeight="1" spans="1:11">
      <c r="A111" s="23">
        <v>44066</v>
      </c>
      <c r="B111" s="14"/>
      <c r="C111" s="14" t="s">
        <v>2261</v>
      </c>
      <c r="D111" s="15" t="s">
        <v>123</v>
      </c>
      <c r="E111" s="14" t="s">
        <v>124</v>
      </c>
      <c r="F111" s="14">
        <v>270</v>
      </c>
      <c r="G111" s="14" t="s">
        <v>2173</v>
      </c>
      <c r="H111" s="24">
        <v>1.8</v>
      </c>
      <c r="I111" s="24">
        <f t="shared" si="1"/>
        <v>486</v>
      </c>
      <c r="J111" s="14"/>
      <c r="K111" s="63"/>
    </row>
    <row r="112" s="2" customFormat="1" ht="20.25" customHeight="1" spans="1:11">
      <c r="A112" s="23">
        <v>44066</v>
      </c>
      <c r="B112" s="14"/>
      <c r="C112" s="14" t="s">
        <v>2257</v>
      </c>
      <c r="D112" s="15" t="s">
        <v>192</v>
      </c>
      <c r="E112" s="14" t="s">
        <v>2003</v>
      </c>
      <c r="F112" s="14">
        <v>1</v>
      </c>
      <c r="G112" s="14" t="s">
        <v>2173</v>
      </c>
      <c r="H112" s="24">
        <v>69</v>
      </c>
      <c r="I112" s="24">
        <f t="shared" si="1"/>
        <v>69</v>
      </c>
      <c r="J112" s="14"/>
      <c r="K112" s="63"/>
    </row>
    <row r="113" s="2" customFormat="1" ht="20.25" customHeight="1" spans="1:11">
      <c r="A113" s="23">
        <v>44053</v>
      </c>
      <c r="B113" s="14"/>
      <c r="C113" s="14" t="s">
        <v>2263</v>
      </c>
      <c r="D113" s="15" t="s">
        <v>37</v>
      </c>
      <c r="E113" s="14" t="s">
        <v>1342</v>
      </c>
      <c r="F113" s="14">
        <v>30</v>
      </c>
      <c r="G113" s="14" t="s">
        <v>2173</v>
      </c>
      <c r="H113" s="24">
        <v>7.3</v>
      </c>
      <c r="I113" s="24">
        <f t="shared" si="1"/>
        <v>219</v>
      </c>
      <c r="J113" s="14"/>
      <c r="K113" s="63"/>
    </row>
    <row r="114" s="2" customFormat="1" ht="20.25" customHeight="1" spans="1:11">
      <c r="A114" s="23">
        <v>44054</v>
      </c>
      <c r="B114" s="14"/>
      <c r="C114" s="14" t="s">
        <v>2256</v>
      </c>
      <c r="D114" s="15" t="s">
        <v>37</v>
      </c>
      <c r="E114" s="14" t="s">
        <v>597</v>
      </c>
      <c r="F114" s="14">
        <v>60</v>
      </c>
      <c r="G114" s="14" t="s">
        <v>2173</v>
      </c>
      <c r="H114" s="24">
        <v>2.9</v>
      </c>
      <c r="I114" s="24">
        <f t="shared" si="1"/>
        <v>174</v>
      </c>
      <c r="J114" s="14"/>
      <c r="K114" s="63"/>
    </row>
    <row r="115" s="2" customFormat="1" ht="20.25" customHeight="1" spans="1:11">
      <c r="A115" s="23">
        <v>44054</v>
      </c>
      <c r="B115" s="14"/>
      <c r="C115" s="14" t="s">
        <v>2252</v>
      </c>
      <c r="D115" s="15" t="s">
        <v>123</v>
      </c>
      <c r="E115" s="14" t="s">
        <v>124</v>
      </c>
      <c r="F115" s="14">
        <v>972</v>
      </c>
      <c r="G115" s="14" t="s">
        <v>2173</v>
      </c>
      <c r="H115" s="24">
        <v>1.8</v>
      </c>
      <c r="I115" s="24">
        <f t="shared" si="1"/>
        <v>1749.6</v>
      </c>
      <c r="J115" s="14"/>
      <c r="K115" s="63"/>
    </row>
    <row r="116" s="2" customFormat="1" ht="20.25" customHeight="1" spans="1:11">
      <c r="A116" s="23">
        <v>44068</v>
      </c>
      <c r="B116" s="14"/>
      <c r="C116" s="14" t="s">
        <v>2264</v>
      </c>
      <c r="D116" s="15" t="s">
        <v>192</v>
      </c>
      <c r="E116" s="14" t="s">
        <v>316</v>
      </c>
      <c r="F116" s="14">
        <v>2</v>
      </c>
      <c r="G116" s="14" t="s">
        <v>2173</v>
      </c>
      <c r="H116" s="24">
        <v>43.83</v>
      </c>
      <c r="I116" s="24">
        <f t="shared" si="1"/>
        <v>87.66</v>
      </c>
      <c r="J116" s="14"/>
      <c r="K116" s="63"/>
    </row>
    <row r="117" s="2" customFormat="1" ht="20.25" customHeight="1" spans="1:11">
      <c r="A117" s="23">
        <v>44068</v>
      </c>
      <c r="B117" s="14"/>
      <c r="C117" s="14" t="s">
        <v>2264</v>
      </c>
      <c r="D117" s="15" t="s">
        <v>37</v>
      </c>
      <c r="E117" s="14" t="s">
        <v>76</v>
      </c>
      <c r="F117" s="14">
        <v>4</v>
      </c>
      <c r="G117" s="14" t="s">
        <v>2173</v>
      </c>
      <c r="H117" s="24">
        <v>11.37</v>
      </c>
      <c r="I117" s="24">
        <f t="shared" si="1"/>
        <v>45.48</v>
      </c>
      <c r="J117" s="14"/>
      <c r="K117" s="63"/>
    </row>
    <row r="118" s="2" customFormat="1" ht="20.25" customHeight="1" spans="1:11">
      <c r="A118" s="23">
        <v>44068</v>
      </c>
      <c r="B118" s="14"/>
      <c r="C118" s="14" t="s">
        <v>2264</v>
      </c>
      <c r="D118" s="15" t="s">
        <v>218</v>
      </c>
      <c r="E118" s="14" t="s">
        <v>219</v>
      </c>
      <c r="F118" s="14">
        <v>3</v>
      </c>
      <c r="G118" s="14" t="s">
        <v>2173</v>
      </c>
      <c r="H118" s="24">
        <v>4.3</v>
      </c>
      <c r="I118" s="24">
        <f t="shared" si="1"/>
        <v>12.9</v>
      </c>
      <c r="J118" s="14"/>
      <c r="K118" s="63"/>
    </row>
    <row r="119" s="2" customFormat="1" ht="20.25" customHeight="1" spans="1:11">
      <c r="A119" s="23">
        <v>44056</v>
      </c>
      <c r="B119" s="14"/>
      <c r="C119" s="14" t="s">
        <v>2257</v>
      </c>
      <c r="D119" s="15" t="s">
        <v>118</v>
      </c>
      <c r="E119" s="14" t="s">
        <v>119</v>
      </c>
      <c r="F119" s="14">
        <v>12</v>
      </c>
      <c r="G119" s="14" t="s">
        <v>2173</v>
      </c>
      <c r="H119" s="24">
        <v>2.3</v>
      </c>
      <c r="I119" s="24">
        <f t="shared" si="1"/>
        <v>27.6</v>
      </c>
      <c r="J119" s="14"/>
      <c r="K119" s="63"/>
    </row>
    <row r="120" s="2" customFormat="1" ht="20.25" customHeight="1" spans="1:11">
      <c r="A120" s="23">
        <v>44056</v>
      </c>
      <c r="B120" s="14"/>
      <c r="C120" s="14" t="s">
        <v>2257</v>
      </c>
      <c r="D120" s="15" t="s">
        <v>90</v>
      </c>
      <c r="E120" s="14" t="s">
        <v>91</v>
      </c>
      <c r="F120" s="14">
        <v>9</v>
      </c>
      <c r="G120" s="14" t="s">
        <v>2173</v>
      </c>
      <c r="H120" s="24">
        <v>4.3</v>
      </c>
      <c r="I120" s="24">
        <f t="shared" si="1"/>
        <v>38.7</v>
      </c>
      <c r="J120" s="14"/>
      <c r="K120" s="63"/>
    </row>
    <row r="121" s="2" customFormat="1" ht="20.25" customHeight="1" spans="1:11">
      <c r="A121" s="23">
        <v>44056</v>
      </c>
      <c r="B121" s="14"/>
      <c r="C121" s="14" t="s">
        <v>2257</v>
      </c>
      <c r="D121" s="15" t="s">
        <v>37</v>
      </c>
      <c r="E121" s="14" t="s">
        <v>1599</v>
      </c>
      <c r="F121" s="14">
        <v>2</v>
      </c>
      <c r="G121" s="14" t="s">
        <v>2173</v>
      </c>
      <c r="H121" s="24">
        <v>4.67</v>
      </c>
      <c r="I121" s="24">
        <f t="shared" si="1"/>
        <v>9.34</v>
      </c>
      <c r="J121" s="14"/>
      <c r="K121" s="63"/>
    </row>
    <row r="122" s="2" customFormat="1" ht="20.25" customHeight="1" spans="1:11">
      <c r="A122" s="23">
        <v>44056</v>
      </c>
      <c r="B122" s="14"/>
      <c r="C122" s="14" t="s">
        <v>2257</v>
      </c>
      <c r="D122" s="15" t="s">
        <v>123</v>
      </c>
      <c r="E122" s="14" t="s">
        <v>124</v>
      </c>
      <c r="F122" s="14">
        <v>2</v>
      </c>
      <c r="G122" s="14" t="s">
        <v>2173</v>
      </c>
      <c r="H122" s="24">
        <v>1.8</v>
      </c>
      <c r="I122" s="24">
        <f t="shared" si="1"/>
        <v>3.6</v>
      </c>
      <c r="J122" s="14"/>
      <c r="K122" s="63"/>
    </row>
    <row r="123" s="2" customFormat="1" ht="20.25" customHeight="1" spans="1:11">
      <c r="A123" s="23">
        <v>44056</v>
      </c>
      <c r="B123" s="14"/>
      <c r="C123" s="14" t="s">
        <v>2256</v>
      </c>
      <c r="D123" s="15" t="s">
        <v>93</v>
      </c>
      <c r="E123" s="14" t="s">
        <v>94</v>
      </c>
      <c r="F123" s="14">
        <v>828</v>
      </c>
      <c r="G123" s="14" t="s">
        <v>2173</v>
      </c>
      <c r="H123" s="24">
        <v>3.7</v>
      </c>
      <c r="I123" s="24">
        <f t="shared" si="1"/>
        <v>3063.6</v>
      </c>
      <c r="J123" s="14"/>
      <c r="K123" s="63"/>
    </row>
    <row r="124" s="2" customFormat="1" ht="20.25" customHeight="1" spans="1:11">
      <c r="A124" s="23">
        <v>44056</v>
      </c>
      <c r="B124" s="14"/>
      <c r="C124" s="14" t="s">
        <v>2252</v>
      </c>
      <c r="D124" s="15" t="s">
        <v>93</v>
      </c>
      <c r="E124" s="14" t="s">
        <v>94</v>
      </c>
      <c r="F124" s="14">
        <v>162</v>
      </c>
      <c r="G124" s="14" t="s">
        <v>2173</v>
      </c>
      <c r="H124" s="24">
        <v>3.7</v>
      </c>
      <c r="I124" s="24">
        <f t="shared" si="1"/>
        <v>599.4</v>
      </c>
      <c r="J124" s="14"/>
      <c r="K124" s="63"/>
    </row>
    <row r="125" s="2" customFormat="1" ht="20.25" customHeight="1" spans="1:11">
      <c r="A125" s="23">
        <v>44053</v>
      </c>
      <c r="B125" s="14"/>
      <c r="C125" s="14" t="s">
        <v>2263</v>
      </c>
      <c r="D125" s="15" t="s">
        <v>37</v>
      </c>
      <c r="E125" s="14" t="s">
        <v>68</v>
      </c>
      <c r="F125" s="14">
        <v>30</v>
      </c>
      <c r="G125" s="14" t="s">
        <v>2173</v>
      </c>
      <c r="H125" s="24">
        <v>6.5</v>
      </c>
      <c r="I125" s="24">
        <f t="shared" si="1"/>
        <v>195</v>
      </c>
      <c r="J125" s="14"/>
      <c r="K125" s="63"/>
    </row>
    <row r="126" s="2" customFormat="1" ht="20.25" customHeight="1" spans="1:11">
      <c r="A126" s="23">
        <v>44054</v>
      </c>
      <c r="B126" s="14"/>
      <c r="C126" s="14" t="s">
        <v>2256</v>
      </c>
      <c r="D126" s="15" t="s">
        <v>118</v>
      </c>
      <c r="E126" s="14" t="s">
        <v>119</v>
      </c>
      <c r="F126" s="14">
        <v>30</v>
      </c>
      <c r="G126" s="14" t="s">
        <v>2173</v>
      </c>
      <c r="H126" s="24">
        <v>2.3</v>
      </c>
      <c r="I126" s="24">
        <f t="shared" si="1"/>
        <v>69</v>
      </c>
      <c r="J126" s="14"/>
      <c r="K126" s="63"/>
    </row>
    <row r="127" s="2" customFormat="1" ht="20.25" customHeight="1" spans="1:11">
      <c r="A127" s="23">
        <v>44054</v>
      </c>
      <c r="B127" s="14"/>
      <c r="C127" s="14" t="s">
        <v>2256</v>
      </c>
      <c r="D127" s="15" t="s">
        <v>192</v>
      </c>
      <c r="E127" s="14" t="s">
        <v>316</v>
      </c>
      <c r="F127" s="14">
        <v>96</v>
      </c>
      <c r="G127" s="14" t="s">
        <v>2173</v>
      </c>
      <c r="H127" s="24">
        <v>43.83</v>
      </c>
      <c r="I127" s="24">
        <f t="shared" si="1"/>
        <v>4207.68</v>
      </c>
      <c r="J127" s="14"/>
      <c r="K127" s="63"/>
    </row>
    <row r="128" s="2" customFormat="1" ht="20.25" customHeight="1" spans="1:11">
      <c r="A128" s="23">
        <v>44054</v>
      </c>
      <c r="B128" s="14"/>
      <c r="C128" s="14" t="s">
        <v>2256</v>
      </c>
      <c r="D128" s="15" t="s">
        <v>37</v>
      </c>
      <c r="E128" s="14" t="s">
        <v>126</v>
      </c>
      <c r="F128" s="14">
        <v>8</v>
      </c>
      <c r="G128" s="14" t="s">
        <v>2173</v>
      </c>
      <c r="H128" s="24">
        <v>12</v>
      </c>
      <c r="I128" s="24">
        <f t="shared" si="1"/>
        <v>96</v>
      </c>
      <c r="J128" s="14"/>
      <c r="K128" s="63"/>
    </row>
    <row r="129" s="2" customFormat="1" ht="20.25" customHeight="1" spans="1:11">
      <c r="A129" s="23">
        <v>44054</v>
      </c>
      <c r="B129" s="14"/>
      <c r="C129" s="14" t="s">
        <v>2256</v>
      </c>
      <c r="D129" s="15" t="s">
        <v>123</v>
      </c>
      <c r="E129" s="14" t="s">
        <v>124</v>
      </c>
      <c r="F129" s="14">
        <v>2</v>
      </c>
      <c r="G129" s="14" t="s">
        <v>2173</v>
      </c>
      <c r="H129" s="24">
        <v>1.8</v>
      </c>
      <c r="I129" s="24">
        <f t="shared" si="1"/>
        <v>3.6</v>
      </c>
      <c r="J129" s="14"/>
      <c r="K129" s="63"/>
    </row>
    <row r="130" s="2" customFormat="1" ht="20.25" customHeight="1" spans="1:11">
      <c r="A130" s="23">
        <v>44054</v>
      </c>
      <c r="B130" s="14"/>
      <c r="C130" s="14" t="s">
        <v>2252</v>
      </c>
      <c r="D130" s="15" t="s">
        <v>123</v>
      </c>
      <c r="E130" s="14" t="s">
        <v>124</v>
      </c>
      <c r="F130" s="14">
        <v>480</v>
      </c>
      <c r="G130" s="14" t="s">
        <v>2173</v>
      </c>
      <c r="H130" s="24">
        <v>1.8</v>
      </c>
      <c r="I130" s="24">
        <f t="shared" si="1"/>
        <v>864</v>
      </c>
      <c r="J130" s="14"/>
      <c r="K130" s="63"/>
    </row>
    <row r="131" s="2" customFormat="1" ht="20.25" customHeight="1" spans="1:11">
      <c r="A131" s="23">
        <v>44056</v>
      </c>
      <c r="B131" s="14"/>
      <c r="C131" s="14" t="s">
        <v>2257</v>
      </c>
      <c r="D131" s="15" t="s">
        <v>85</v>
      </c>
      <c r="E131" s="14" t="s">
        <v>86</v>
      </c>
      <c r="F131" s="14">
        <v>1</v>
      </c>
      <c r="G131" s="14" t="s">
        <v>2173</v>
      </c>
      <c r="H131" s="24">
        <v>27</v>
      </c>
      <c r="I131" s="24">
        <f t="shared" si="1"/>
        <v>27</v>
      </c>
      <c r="J131" s="14"/>
      <c r="K131" s="63"/>
    </row>
    <row r="132" s="2" customFormat="1" ht="20.25" customHeight="1" spans="1:11">
      <c r="A132" s="23">
        <v>44060</v>
      </c>
      <c r="B132" s="14"/>
      <c r="C132" s="14" t="s">
        <v>2259</v>
      </c>
      <c r="D132" s="15" t="s">
        <v>37</v>
      </c>
      <c r="E132" s="14" t="s">
        <v>105</v>
      </c>
      <c r="F132" s="14">
        <v>2</v>
      </c>
      <c r="G132" s="14" t="s">
        <v>2173</v>
      </c>
      <c r="H132" s="24">
        <v>6.8</v>
      </c>
      <c r="I132" s="24">
        <f t="shared" si="1"/>
        <v>13.6</v>
      </c>
      <c r="J132" s="14"/>
      <c r="K132" s="63"/>
    </row>
    <row r="133" s="2" customFormat="1" ht="20.25" customHeight="1" spans="1:11">
      <c r="A133" s="23">
        <v>44060</v>
      </c>
      <c r="B133" s="14"/>
      <c r="C133" s="14" t="s">
        <v>2259</v>
      </c>
      <c r="D133" s="15" t="s">
        <v>206</v>
      </c>
      <c r="E133" s="14" t="s">
        <v>2258</v>
      </c>
      <c r="F133" s="14">
        <v>1</v>
      </c>
      <c r="G133" s="14" t="s">
        <v>2173</v>
      </c>
      <c r="H133" s="24">
        <v>120</v>
      </c>
      <c r="I133" s="24">
        <f t="shared" si="1"/>
        <v>120</v>
      </c>
      <c r="J133" s="14"/>
      <c r="K133" s="63"/>
    </row>
    <row r="134" s="2" customFormat="1" ht="20.25" customHeight="1" spans="1:11">
      <c r="A134" s="23">
        <v>44060</v>
      </c>
      <c r="B134" s="14"/>
      <c r="C134" s="14" t="s">
        <v>2259</v>
      </c>
      <c r="D134" s="15" t="s">
        <v>90</v>
      </c>
      <c r="E134" s="14" t="s">
        <v>433</v>
      </c>
      <c r="F134" s="14">
        <v>1</v>
      </c>
      <c r="G134" s="14" t="s">
        <v>2173</v>
      </c>
      <c r="H134" s="24">
        <v>7.5</v>
      </c>
      <c r="I134" s="24">
        <f t="shared" si="1"/>
        <v>7.5</v>
      </c>
      <c r="J134" s="14"/>
      <c r="K134" s="63"/>
    </row>
    <row r="135" s="2" customFormat="1" ht="20.25" customHeight="1" spans="1:11">
      <c r="A135" s="23">
        <v>44060</v>
      </c>
      <c r="B135" s="14"/>
      <c r="C135" s="14" t="s">
        <v>2259</v>
      </c>
      <c r="D135" s="15" t="s">
        <v>1958</v>
      </c>
      <c r="E135" s="14" t="s">
        <v>2026</v>
      </c>
      <c r="F135" s="14">
        <v>6</v>
      </c>
      <c r="G135" s="14" t="s">
        <v>2173</v>
      </c>
      <c r="H135" s="24">
        <v>7.3</v>
      </c>
      <c r="I135" s="24">
        <f t="shared" si="1"/>
        <v>43.8</v>
      </c>
      <c r="J135" s="14"/>
      <c r="K135" s="63"/>
    </row>
    <row r="136" s="2" customFormat="1" ht="20.25" customHeight="1" spans="1:11">
      <c r="A136" s="23">
        <v>44056</v>
      </c>
      <c r="B136" s="14"/>
      <c r="C136" s="14" t="s">
        <v>2257</v>
      </c>
      <c r="D136" s="15" t="s">
        <v>195</v>
      </c>
      <c r="E136" s="14" t="s">
        <v>1999</v>
      </c>
      <c r="F136" s="14">
        <v>1</v>
      </c>
      <c r="G136" s="14" t="s">
        <v>2173</v>
      </c>
      <c r="H136" s="24">
        <v>161</v>
      </c>
      <c r="I136" s="24">
        <f t="shared" si="1"/>
        <v>161</v>
      </c>
      <c r="J136" s="14"/>
      <c r="K136" s="63"/>
    </row>
    <row r="137" s="2" customFormat="1" ht="20.25" customHeight="1" spans="1:11">
      <c r="A137" s="23">
        <v>44056</v>
      </c>
      <c r="B137" s="14"/>
      <c r="C137" s="14" t="s">
        <v>2257</v>
      </c>
      <c r="D137" s="15" t="s">
        <v>37</v>
      </c>
      <c r="E137" s="14" t="s">
        <v>336</v>
      </c>
      <c r="F137" s="14">
        <v>3</v>
      </c>
      <c r="G137" s="14" t="s">
        <v>2173</v>
      </c>
      <c r="H137" s="24">
        <v>4.6</v>
      </c>
      <c r="I137" s="24">
        <f t="shared" ref="I137:I200" si="2">F137*H137</f>
        <v>13.8</v>
      </c>
      <c r="J137" s="14"/>
      <c r="K137" s="63"/>
    </row>
    <row r="138" s="2" customFormat="1" ht="20.25" customHeight="1" spans="1:11">
      <c r="A138" s="23">
        <v>44056</v>
      </c>
      <c r="B138" s="14"/>
      <c r="C138" s="14" t="s">
        <v>2257</v>
      </c>
      <c r="D138" s="15" t="s">
        <v>90</v>
      </c>
      <c r="E138" s="14" t="s">
        <v>433</v>
      </c>
      <c r="F138" s="14">
        <v>1</v>
      </c>
      <c r="G138" s="14" t="s">
        <v>2173</v>
      </c>
      <c r="H138" s="24">
        <v>7.5</v>
      </c>
      <c r="I138" s="24">
        <f t="shared" si="2"/>
        <v>7.5</v>
      </c>
      <c r="J138" s="14"/>
      <c r="K138" s="63"/>
    </row>
    <row r="139" s="2" customFormat="1" ht="20.25" customHeight="1" spans="1:11">
      <c r="A139" s="23">
        <v>44056</v>
      </c>
      <c r="B139" s="14"/>
      <c r="C139" s="14" t="s">
        <v>2257</v>
      </c>
      <c r="D139" s="15" t="s">
        <v>37</v>
      </c>
      <c r="E139" s="14" t="s">
        <v>68</v>
      </c>
      <c r="F139" s="14">
        <v>1</v>
      </c>
      <c r="G139" s="14" t="s">
        <v>2173</v>
      </c>
      <c r="H139" s="24">
        <v>6.5</v>
      </c>
      <c r="I139" s="24">
        <f t="shared" si="2"/>
        <v>6.5</v>
      </c>
      <c r="J139" s="14"/>
      <c r="K139" s="63"/>
    </row>
    <row r="140" s="2" customFormat="1" ht="20.25" customHeight="1" spans="1:11">
      <c r="A140" s="23">
        <v>44062</v>
      </c>
      <c r="B140" s="14"/>
      <c r="C140" s="14" t="s">
        <v>2256</v>
      </c>
      <c r="D140" s="15" t="s">
        <v>90</v>
      </c>
      <c r="E140" s="14" t="s">
        <v>91</v>
      </c>
      <c r="F140" s="14">
        <v>18</v>
      </c>
      <c r="G140" s="14" t="s">
        <v>2173</v>
      </c>
      <c r="H140" s="24">
        <v>4.3</v>
      </c>
      <c r="I140" s="24">
        <f t="shared" si="2"/>
        <v>77.4</v>
      </c>
      <c r="J140" s="14"/>
      <c r="K140" s="63"/>
    </row>
    <row r="141" s="2" customFormat="1" ht="20.25" customHeight="1" spans="1:11">
      <c r="A141" s="23">
        <v>44062</v>
      </c>
      <c r="B141" s="14"/>
      <c r="C141" s="14" t="s">
        <v>2256</v>
      </c>
      <c r="D141" s="15" t="s">
        <v>123</v>
      </c>
      <c r="E141" s="14" t="s">
        <v>124</v>
      </c>
      <c r="F141" s="14">
        <v>210</v>
      </c>
      <c r="G141" s="14" t="s">
        <v>2173</v>
      </c>
      <c r="H141" s="24">
        <v>1.8</v>
      </c>
      <c r="I141" s="24">
        <f t="shared" si="2"/>
        <v>378</v>
      </c>
      <c r="J141" s="14"/>
      <c r="K141" s="63"/>
    </row>
    <row r="142" s="2" customFormat="1" ht="20.25" customHeight="1" spans="1:11">
      <c r="A142" s="23">
        <v>44062</v>
      </c>
      <c r="B142" s="14"/>
      <c r="C142" s="14" t="s">
        <v>2260</v>
      </c>
      <c r="D142" s="15" t="s">
        <v>37</v>
      </c>
      <c r="E142" s="14" t="s">
        <v>126</v>
      </c>
      <c r="F142" s="14">
        <v>4</v>
      </c>
      <c r="G142" s="14" t="s">
        <v>2173</v>
      </c>
      <c r="H142" s="24">
        <v>12</v>
      </c>
      <c r="I142" s="24">
        <f t="shared" si="2"/>
        <v>48</v>
      </c>
      <c r="J142" s="14"/>
      <c r="K142" s="63"/>
    </row>
    <row r="143" s="2" customFormat="1" ht="20.25" customHeight="1" spans="1:11">
      <c r="A143" s="23">
        <v>44062</v>
      </c>
      <c r="B143" s="14"/>
      <c r="C143" s="14" t="s">
        <v>2260</v>
      </c>
      <c r="D143" s="15" t="s">
        <v>85</v>
      </c>
      <c r="E143" s="14" t="s">
        <v>237</v>
      </c>
      <c r="F143" s="14">
        <v>4</v>
      </c>
      <c r="G143" s="14" t="s">
        <v>2173</v>
      </c>
      <c r="H143" s="24">
        <v>24.5</v>
      </c>
      <c r="I143" s="24">
        <f t="shared" si="2"/>
        <v>98</v>
      </c>
      <c r="J143" s="14"/>
      <c r="K143" s="63"/>
    </row>
    <row r="144" s="2" customFormat="1" ht="20.25" customHeight="1" spans="1:11">
      <c r="A144" s="23">
        <v>44062</v>
      </c>
      <c r="B144" s="14"/>
      <c r="C144" s="14" t="s">
        <v>2260</v>
      </c>
      <c r="D144" s="15" t="s">
        <v>100</v>
      </c>
      <c r="E144" s="14" t="s">
        <v>324</v>
      </c>
      <c r="F144" s="14">
        <v>4</v>
      </c>
      <c r="G144" s="14" t="s">
        <v>2173</v>
      </c>
      <c r="H144" s="24">
        <v>795.8</v>
      </c>
      <c r="I144" s="24">
        <f t="shared" si="2"/>
        <v>3183.2</v>
      </c>
      <c r="J144" s="14"/>
      <c r="K144" s="63"/>
    </row>
    <row r="145" s="2" customFormat="1" ht="20.25" customHeight="1" spans="1:11">
      <c r="A145" s="23">
        <v>44062</v>
      </c>
      <c r="B145" s="14"/>
      <c r="C145" s="14" t="s">
        <v>2260</v>
      </c>
      <c r="D145" s="15" t="s">
        <v>37</v>
      </c>
      <c r="E145" s="14" t="s">
        <v>38</v>
      </c>
      <c r="F145" s="14">
        <v>40</v>
      </c>
      <c r="G145" s="14" t="s">
        <v>2173</v>
      </c>
      <c r="H145" s="24">
        <v>4</v>
      </c>
      <c r="I145" s="24">
        <f t="shared" si="2"/>
        <v>160</v>
      </c>
      <c r="J145" s="14"/>
      <c r="K145" s="63"/>
    </row>
    <row r="146" s="2" customFormat="1" ht="20.25" customHeight="1" spans="1:11">
      <c r="A146" s="23">
        <v>44060</v>
      </c>
      <c r="B146" s="14"/>
      <c r="C146" s="14" t="s">
        <v>2259</v>
      </c>
      <c r="D146" s="15" t="s">
        <v>37</v>
      </c>
      <c r="E146" s="14" t="s">
        <v>2245</v>
      </c>
      <c r="F146" s="14">
        <v>5</v>
      </c>
      <c r="G146" s="14" t="s">
        <v>2173</v>
      </c>
      <c r="H146" s="24">
        <v>3</v>
      </c>
      <c r="I146" s="24">
        <f t="shared" si="2"/>
        <v>15</v>
      </c>
      <c r="J146" s="14"/>
      <c r="K146" s="63"/>
    </row>
    <row r="147" s="2" customFormat="1" ht="20.25" customHeight="1" spans="1:11">
      <c r="A147" s="23">
        <v>44060</v>
      </c>
      <c r="B147" s="14"/>
      <c r="C147" s="14" t="s">
        <v>2259</v>
      </c>
      <c r="D147" s="15" t="s">
        <v>90</v>
      </c>
      <c r="E147" s="14" t="s">
        <v>433</v>
      </c>
      <c r="F147" s="14">
        <v>1</v>
      </c>
      <c r="G147" s="14" t="s">
        <v>2173</v>
      </c>
      <c r="H147" s="24">
        <v>7.5</v>
      </c>
      <c r="I147" s="24">
        <f t="shared" si="2"/>
        <v>7.5</v>
      </c>
      <c r="J147" s="14"/>
      <c r="K147" s="63"/>
    </row>
    <row r="148" s="2" customFormat="1" ht="20.25" customHeight="1" spans="1:11">
      <c r="A148" s="23">
        <v>44060</v>
      </c>
      <c r="B148" s="14"/>
      <c r="C148" s="14" t="s">
        <v>2259</v>
      </c>
      <c r="D148" s="15" t="s">
        <v>37</v>
      </c>
      <c r="E148" s="14" t="s">
        <v>105</v>
      </c>
      <c r="F148" s="14">
        <v>2</v>
      </c>
      <c r="G148" s="14" t="s">
        <v>2173</v>
      </c>
      <c r="H148" s="24">
        <v>6.8</v>
      </c>
      <c r="I148" s="24">
        <f t="shared" si="2"/>
        <v>13.6</v>
      </c>
      <c r="J148" s="14"/>
      <c r="K148" s="63"/>
    </row>
    <row r="149" s="2" customFormat="1" ht="20.25" customHeight="1" spans="1:11">
      <c r="A149" s="23">
        <v>44060</v>
      </c>
      <c r="B149" s="14"/>
      <c r="C149" s="14" t="s">
        <v>2259</v>
      </c>
      <c r="D149" s="15" t="s">
        <v>37</v>
      </c>
      <c r="E149" s="14" t="s">
        <v>2245</v>
      </c>
      <c r="F149" s="14">
        <v>5</v>
      </c>
      <c r="G149" s="14" t="s">
        <v>2173</v>
      </c>
      <c r="H149" s="24">
        <v>3</v>
      </c>
      <c r="I149" s="24">
        <f t="shared" si="2"/>
        <v>15</v>
      </c>
      <c r="J149" s="14"/>
      <c r="K149" s="63"/>
    </row>
    <row r="150" s="2" customFormat="1" ht="20.25" customHeight="1" spans="1:11">
      <c r="A150" s="23">
        <v>44065</v>
      </c>
      <c r="B150" s="14"/>
      <c r="C150" s="14" t="s">
        <v>2261</v>
      </c>
      <c r="D150" s="15" t="s">
        <v>118</v>
      </c>
      <c r="E150" s="14" t="s">
        <v>119</v>
      </c>
      <c r="F150" s="14">
        <v>42</v>
      </c>
      <c r="G150" s="14" t="s">
        <v>2173</v>
      </c>
      <c r="H150" s="24">
        <v>2.3</v>
      </c>
      <c r="I150" s="24">
        <f t="shared" si="2"/>
        <v>96.6</v>
      </c>
      <c r="J150" s="14"/>
      <c r="K150" s="63"/>
    </row>
    <row r="151" s="2" customFormat="1" ht="20.25" customHeight="1" spans="1:11">
      <c r="A151" s="23">
        <v>44065</v>
      </c>
      <c r="B151" s="14"/>
      <c r="C151" s="14" t="s">
        <v>2261</v>
      </c>
      <c r="D151" s="15" t="s">
        <v>118</v>
      </c>
      <c r="E151" s="14" t="s">
        <v>119</v>
      </c>
      <c r="F151" s="14">
        <v>1140</v>
      </c>
      <c r="G151" s="14" t="s">
        <v>2173</v>
      </c>
      <c r="H151" s="24">
        <v>2.3</v>
      </c>
      <c r="I151" s="24">
        <f t="shared" si="2"/>
        <v>2622</v>
      </c>
      <c r="J151" s="14"/>
      <c r="K151" s="63"/>
    </row>
    <row r="152" s="2" customFormat="1" ht="20.25" customHeight="1" spans="1:11">
      <c r="A152" s="23">
        <v>44065</v>
      </c>
      <c r="B152" s="14"/>
      <c r="C152" s="14" t="s">
        <v>2261</v>
      </c>
      <c r="D152" s="15" t="s">
        <v>118</v>
      </c>
      <c r="E152" s="14" t="s">
        <v>119</v>
      </c>
      <c r="F152" s="14">
        <v>180</v>
      </c>
      <c r="G152" s="14" t="s">
        <v>2173</v>
      </c>
      <c r="H152" s="24">
        <v>2.3</v>
      </c>
      <c r="I152" s="24">
        <f t="shared" si="2"/>
        <v>414</v>
      </c>
      <c r="J152" s="14"/>
      <c r="K152" s="63"/>
    </row>
    <row r="153" s="2" customFormat="1" ht="20.25" customHeight="1" spans="1:11">
      <c r="A153" s="23">
        <v>44065</v>
      </c>
      <c r="B153" s="14"/>
      <c r="C153" s="14" t="s">
        <v>2261</v>
      </c>
      <c r="D153" s="15" t="s">
        <v>98</v>
      </c>
      <c r="E153" s="14" t="s">
        <v>83</v>
      </c>
      <c r="F153" s="14">
        <v>32</v>
      </c>
      <c r="G153" s="14" t="s">
        <v>2173</v>
      </c>
      <c r="H153" s="24">
        <v>1.55</v>
      </c>
      <c r="I153" s="24">
        <f t="shared" si="2"/>
        <v>49.6</v>
      </c>
      <c r="J153" s="14"/>
      <c r="K153" s="63"/>
    </row>
    <row r="154" s="2" customFormat="1" ht="20.25" customHeight="1" spans="1:11">
      <c r="A154" s="23">
        <v>44065</v>
      </c>
      <c r="B154" s="14"/>
      <c r="C154" s="14" t="s">
        <v>2261</v>
      </c>
      <c r="D154" s="15" t="s">
        <v>100</v>
      </c>
      <c r="E154" s="14" t="s">
        <v>324</v>
      </c>
      <c r="F154" s="14">
        <v>10</v>
      </c>
      <c r="G154" s="14" t="s">
        <v>2173</v>
      </c>
      <c r="H154" s="24">
        <v>795.8</v>
      </c>
      <c r="I154" s="24">
        <f t="shared" si="2"/>
        <v>7958</v>
      </c>
      <c r="J154" s="14"/>
      <c r="K154" s="63"/>
    </row>
    <row r="155" s="2" customFormat="1" ht="20.25" customHeight="1" spans="1:11">
      <c r="A155" s="23">
        <v>44065</v>
      </c>
      <c r="B155" s="14"/>
      <c r="C155" s="14" t="s">
        <v>2261</v>
      </c>
      <c r="D155" s="15" t="s">
        <v>192</v>
      </c>
      <c r="E155" s="14" t="s">
        <v>193</v>
      </c>
      <c r="F155" s="14">
        <v>8</v>
      </c>
      <c r="G155" s="14" t="s">
        <v>2173</v>
      </c>
      <c r="H155" s="24">
        <v>43.83</v>
      </c>
      <c r="I155" s="24">
        <f t="shared" si="2"/>
        <v>350.64</v>
      </c>
      <c r="J155" s="14"/>
      <c r="K155" s="63"/>
    </row>
    <row r="156" s="2" customFormat="1" ht="20.25" customHeight="1" spans="1:11">
      <c r="A156" s="23">
        <v>44065</v>
      </c>
      <c r="B156" s="14"/>
      <c r="C156" s="14" t="s">
        <v>2261</v>
      </c>
      <c r="D156" s="15" t="s">
        <v>73</v>
      </c>
      <c r="E156" s="14" t="s">
        <v>158</v>
      </c>
      <c r="F156" s="14">
        <v>18</v>
      </c>
      <c r="G156" s="14" t="s">
        <v>2173</v>
      </c>
      <c r="H156" s="24">
        <v>2.5</v>
      </c>
      <c r="I156" s="24">
        <f t="shared" si="2"/>
        <v>45</v>
      </c>
      <c r="J156" s="14"/>
      <c r="K156" s="63"/>
    </row>
    <row r="157" s="2" customFormat="1" ht="20.25" customHeight="1" spans="1:11">
      <c r="A157" s="23">
        <v>44065</v>
      </c>
      <c r="B157" s="14"/>
      <c r="C157" s="14" t="s">
        <v>2261</v>
      </c>
      <c r="D157" s="15" t="s">
        <v>73</v>
      </c>
      <c r="E157" s="14" t="s">
        <v>158</v>
      </c>
      <c r="F157" s="14">
        <v>4</v>
      </c>
      <c r="G157" s="14" t="s">
        <v>2173</v>
      </c>
      <c r="H157" s="24">
        <v>2.5</v>
      </c>
      <c r="I157" s="24">
        <f t="shared" si="2"/>
        <v>10</v>
      </c>
      <c r="J157" s="14"/>
      <c r="K157" s="63"/>
    </row>
    <row r="158" s="2" customFormat="1" ht="20.25" customHeight="1" spans="1:11">
      <c r="A158" s="23">
        <v>44065</v>
      </c>
      <c r="B158" s="14"/>
      <c r="C158" s="14" t="s">
        <v>2261</v>
      </c>
      <c r="D158" s="15" t="s">
        <v>160</v>
      </c>
      <c r="E158" s="14" t="s">
        <v>259</v>
      </c>
      <c r="F158" s="14">
        <v>114</v>
      </c>
      <c r="G158" s="14" t="s">
        <v>2173</v>
      </c>
      <c r="H158" s="24">
        <v>3</v>
      </c>
      <c r="I158" s="24">
        <f t="shared" si="2"/>
        <v>342</v>
      </c>
      <c r="J158" s="14"/>
      <c r="K158" s="63"/>
    </row>
    <row r="159" s="2" customFormat="1" ht="20.25" customHeight="1" spans="1:11">
      <c r="A159" s="23">
        <v>44065</v>
      </c>
      <c r="B159" s="14"/>
      <c r="C159" s="14" t="s">
        <v>2261</v>
      </c>
      <c r="D159" s="15" t="s">
        <v>160</v>
      </c>
      <c r="E159" s="14" t="s">
        <v>259</v>
      </c>
      <c r="F159" s="14">
        <v>18</v>
      </c>
      <c r="G159" s="14" t="s">
        <v>2173</v>
      </c>
      <c r="H159" s="24">
        <v>3</v>
      </c>
      <c r="I159" s="24">
        <f t="shared" si="2"/>
        <v>54</v>
      </c>
      <c r="J159" s="14"/>
      <c r="K159" s="63"/>
    </row>
    <row r="160" s="2" customFormat="1" ht="20.25" customHeight="1" spans="1:11">
      <c r="A160" s="23">
        <v>44065</v>
      </c>
      <c r="B160" s="14"/>
      <c r="C160" s="14" t="s">
        <v>2261</v>
      </c>
      <c r="D160" s="15" t="s">
        <v>37</v>
      </c>
      <c r="E160" s="14" t="s">
        <v>126</v>
      </c>
      <c r="F160" s="14">
        <v>28</v>
      </c>
      <c r="G160" s="14" t="s">
        <v>2173</v>
      </c>
      <c r="H160" s="24">
        <v>12</v>
      </c>
      <c r="I160" s="24">
        <f t="shared" si="2"/>
        <v>336</v>
      </c>
      <c r="J160" s="14"/>
      <c r="K160" s="63"/>
    </row>
    <row r="161" s="2" customFormat="1" ht="20.25" customHeight="1" spans="1:11">
      <c r="A161" s="23">
        <v>44065</v>
      </c>
      <c r="B161" s="14"/>
      <c r="C161" s="14" t="s">
        <v>2261</v>
      </c>
      <c r="D161" s="15" t="s">
        <v>37</v>
      </c>
      <c r="E161" s="14" t="s">
        <v>105</v>
      </c>
      <c r="F161" s="14">
        <v>56</v>
      </c>
      <c r="G161" s="14" t="s">
        <v>2173</v>
      </c>
      <c r="H161" s="24">
        <v>6.8</v>
      </c>
      <c r="I161" s="24">
        <f t="shared" si="2"/>
        <v>380.8</v>
      </c>
      <c r="J161" s="14"/>
      <c r="K161" s="63"/>
    </row>
    <row r="162" s="2" customFormat="1" ht="20.25" customHeight="1" spans="1:11">
      <c r="A162" s="23">
        <v>44065</v>
      </c>
      <c r="B162" s="14"/>
      <c r="C162" s="14" t="s">
        <v>2261</v>
      </c>
      <c r="D162" s="15" t="s">
        <v>37</v>
      </c>
      <c r="E162" s="14" t="s">
        <v>76</v>
      </c>
      <c r="F162" s="14">
        <v>72</v>
      </c>
      <c r="G162" s="14" t="s">
        <v>2173</v>
      </c>
      <c r="H162" s="24">
        <v>11.37</v>
      </c>
      <c r="I162" s="24">
        <f t="shared" si="2"/>
        <v>818.64</v>
      </c>
      <c r="J162" s="14"/>
      <c r="K162" s="63"/>
    </row>
    <row r="163" s="2" customFormat="1" ht="20.25" customHeight="1" spans="1:11">
      <c r="A163" s="23">
        <v>44065</v>
      </c>
      <c r="B163" s="14"/>
      <c r="C163" s="14" t="s">
        <v>2261</v>
      </c>
      <c r="D163" s="15" t="s">
        <v>476</v>
      </c>
      <c r="E163" s="14" t="s">
        <v>477</v>
      </c>
      <c r="F163" s="14">
        <v>114</v>
      </c>
      <c r="G163" s="14" t="s">
        <v>2173</v>
      </c>
      <c r="H163" s="24">
        <v>9.4</v>
      </c>
      <c r="I163" s="24">
        <f t="shared" si="2"/>
        <v>1071.6</v>
      </c>
      <c r="J163" s="14"/>
      <c r="K163" s="63"/>
    </row>
    <row r="164" s="2" customFormat="1" ht="20.25" customHeight="1" spans="1:11">
      <c r="A164" s="23">
        <v>44065</v>
      </c>
      <c r="B164" s="14"/>
      <c r="C164" s="14" t="s">
        <v>2261</v>
      </c>
      <c r="D164" s="15" t="s">
        <v>476</v>
      </c>
      <c r="E164" s="14" t="s">
        <v>477</v>
      </c>
      <c r="F164" s="14">
        <v>18</v>
      </c>
      <c r="G164" s="14" t="s">
        <v>2173</v>
      </c>
      <c r="H164" s="24">
        <v>9.4</v>
      </c>
      <c r="I164" s="24">
        <f t="shared" si="2"/>
        <v>169.2</v>
      </c>
      <c r="J164" s="14"/>
      <c r="K164" s="63"/>
    </row>
    <row r="165" s="2" customFormat="1" ht="20.25" customHeight="1" spans="1:11">
      <c r="A165" s="23">
        <v>44065</v>
      </c>
      <c r="B165" s="14"/>
      <c r="C165" s="14" t="s">
        <v>2261</v>
      </c>
      <c r="D165" s="15" t="s">
        <v>90</v>
      </c>
      <c r="E165" s="14" t="s">
        <v>440</v>
      </c>
      <c r="F165" s="14">
        <v>4</v>
      </c>
      <c r="G165" s="14" t="s">
        <v>2173</v>
      </c>
      <c r="H165" s="24">
        <v>4.12</v>
      </c>
      <c r="I165" s="24">
        <f t="shared" si="2"/>
        <v>16.48</v>
      </c>
      <c r="J165" s="14"/>
      <c r="K165" s="63"/>
    </row>
    <row r="166" s="2" customFormat="1" ht="20.25" customHeight="1" spans="1:11">
      <c r="A166" s="23">
        <v>44065</v>
      </c>
      <c r="B166" s="14"/>
      <c r="C166" s="14" t="s">
        <v>2261</v>
      </c>
      <c r="D166" s="15" t="s">
        <v>93</v>
      </c>
      <c r="E166" s="14" t="s">
        <v>94</v>
      </c>
      <c r="F166" s="14">
        <v>72</v>
      </c>
      <c r="G166" s="14" t="s">
        <v>2173</v>
      </c>
      <c r="H166" s="24">
        <v>3.7</v>
      </c>
      <c r="I166" s="24">
        <f t="shared" si="2"/>
        <v>266.4</v>
      </c>
      <c r="J166" s="14"/>
      <c r="K166" s="63"/>
    </row>
    <row r="167" s="2" customFormat="1" ht="20.25" customHeight="1" spans="1:11">
      <c r="A167" s="23">
        <v>44065</v>
      </c>
      <c r="B167" s="14"/>
      <c r="C167" s="14" t="s">
        <v>2261</v>
      </c>
      <c r="D167" s="15" t="s">
        <v>93</v>
      </c>
      <c r="E167" s="14" t="s">
        <v>94</v>
      </c>
      <c r="F167" s="14">
        <v>108</v>
      </c>
      <c r="G167" s="14" t="s">
        <v>2173</v>
      </c>
      <c r="H167" s="24">
        <v>3.7</v>
      </c>
      <c r="I167" s="24">
        <f t="shared" si="2"/>
        <v>399.6</v>
      </c>
      <c r="J167" s="14"/>
      <c r="K167" s="63"/>
    </row>
    <row r="168" s="2" customFormat="1" ht="20.25" customHeight="1" spans="1:11">
      <c r="A168" s="23">
        <v>44065</v>
      </c>
      <c r="B168" s="14"/>
      <c r="C168" s="14" t="s">
        <v>2262</v>
      </c>
      <c r="D168" s="15" t="s">
        <v>37</v>
      </c>
      <c r="E168" s="14" t="s">
        <v>68</v>
      </c>
      <c r="F168" s="14">
        <v>3</v>
      </c>
      <c r="G168" s="14" t="s">
        <v>2173</v>
      </c>
      <c r="H168" s="24">
        <v>6.5</v>
      </c>
      <c r="I168" s="24">
        <f t="shared" si="2"/>
        <v>19.5</v>
      </c>
      <c r="J168" s="14"/>
      <c r="K168" s="63"/>
    </row>
    <row r="169" s="2" customFormat="1" ht="20.25" customHeight="1" spans="1:11">
      <c r="A169" s="23">
        <v>44065</v>
      </c>
      <c r="B169" s="14"/>
      <c r="C169" s="14" t="s">
        <v>2262</v>
      </c>
      <c r="D169" s="15" t="s">
        <v>37</v>
      </c>
      <c r="E169" s="14" t="s">
        <v>126</v>
      </c>
      <c r="F169" s="14">
        <v>3</v>
      </c>
      <c r="G169" s="14" t="s">
        <v>2173</v>
      </c>
      <c r="H169" s="24">
        <v>12</v>
      </c>
      <c r="I169" s="24">
        <f t="shared" si="2"/>
        <v>36</v>
      </c>
      <c r="J169" s="14"/>
      <c r="K169" s="63"/>
    </row>
    <row r="170" s="2" customFormat="1" ht="20.25" customHeight="1" spans="1:11">
      <c r="A170" s="23">
        <v>44065</v>
      </c>
      <c r="B170" s="14"/>
      <c r="C170" s="14" t="s">
        <v>2262</v>
      </c>
      <c r="D170" s="15" t="s">
        <v>37</v>
      </c>
      <c r="E170" s="14" t="s">
        <v>105</v>
      </c>
      <c r="F170" s="14">
        <v>6</v>
      </c>
      <c r="G170" s="14" t="s">
        <v>2173</v>
      </c>
      <c r="H170" s="24">
        <v>6.8</v>
      </c>
      <c r="I170" s="24">
        <f t="shared" si="2"/>
        <v>40.8</v>
      </c>
      <c r="J170" s="14"/>
      <c r="K170" s="63"/>
    </row>
    <row r="171" s="2" customFormat="1" ht="20.25" customHeight="1" spans="1:11">
      <c r="A171" s="23">
        <v>44066</v>
      </c>
      <c r="B171" s="14"/>
      <c r="C171" s="14" t="s">
        <v>2259</v>
      </c>
      <c r="D171" s="15" t="s">
        <v>2265</v>
      </c>
      <c r="E171" s="14" t="s">
        <v>2266</v>
      </c>
      <c r="F171" s="14">
        <v>8</v>
      </c>
      <c r="G171" s="14" t="s">
        <v>2173</v>
      </c>
      <c r="H171" s="24">
        <v>58</v>
      </c>
      <c r="I171" s="24">
        <f t="shared" si="2"/>
        <v>464</v>
      </c>
      <c r="J171" s="14"/>
      <c r="K171" s="63"/>
    </row>
    <row r="172" s="2" customFormat="1" ht="20.25" customHeight="1" spans="1:11">
      <c r="A172" s="23">
        <v>44066</v>
      </c>
      <c r="B172" s="14"/>
      <c r="C172" s="14" t="s">
        <v>2261</v>
      </c>
      <c r="D172" s="15" t="s">
        <v>25</v>
      </c>
      <c r="E172" s="14" t="s">
        <v>536</v>
      </c>
      <c r="F172" s="14">
        <v>200</v>
      </c>
      <c r="G172" s="14" t="s">
        <v>2190</v>
      </c>
      <c r="H172" s="24">
        <v>3.6</v>
      </c>
      <c r="I172" s="24">
        <f t="shared" si="2"/>
        <v>720</v>
      </c>
      <c r="J172" s="14"/>
      <c r="K172" s="63"/>
    </row>
    <row r="173" s="2" customFormat="1" ht="20.25" customHeight="1" spans="1:11">
      <c r="A173" s="23">
        <v>44068</v>
      </c>
      <c r="B173" s="14"/>
      <c r="C173" s="14" t="s">
        <v>2264</v>
      </c>
      <c r="D173" s="15" t="s">
        <v>118</v>
      </c>
      <c r="E173" s="14" t="s">
        <v>119</v>
      </c>
      <c r="F173" s="14">
        <v>57</v>
      </c>
      <c r="G173" s="14" t="s">
        <v>2173</v>
      </c>
      <c r="H173" s="24">
        <v>2.3</v>
      </c>
      <c r="I173" s="24">
        <f t="shared" si="2"/>
        <v>131.1</v>
      </c>
      <c r="J173" s="14"/>
      <c r="K173" s="63"/>
    </row>
    <row r="174" s="2" customFormat="1" ht="20.25" customHeight="1" spans="1:11">
      <c r="A174" s="23">
        <v>44068</v>
      </c>
      <c r="B174" s="14"/>
      <c r="C174" s="14" t="s">
        <v>2264</v>
      </c>
      <c r="D174" s="15" t="s">
        <v>98</v>
      </c>
      <c r="E174" s="14" t="s">
        <v>83</v>
      </c>
      <c r="F174" s="14">
        <v>4</v>
      </c>
      <c r="G174" s="14" t="s">
        <v>2173</v>
      </c>
      <c r="H174" s="24">
        <v>1.55</v>
      </c>
      <c r="I174" s="24">
        <f t="shared" si="2"/>
        <v>6.2</v>
      </c>
      <c r="J174" s="14"/>
      <c r="K174" s="63"/>
    </row>
    <row r="175" s="2" customFormat="1" ht="20.25" customHeight="1" spans="1:11">
      <c r="A175" s="23">
        <v>44068</v>
      </c>
      <c r="B175" s="14"/>
      <c r="C175" s="14" t="s">
        <v>2264</v>
      </c>
      <c r="D175" s="15" t="s">
        <v>73</v>
      </c>
      <c r="E175" s="14" t="s">
        <v>158</v>
      </c>
      <c r="F175" s="14">
        <v>5</v>
      </c>
      <c r="G175" s="14" t="s">
        <v>2173</v>
      </c>
      <c r="H175" s="24">
        <v>2.5</v>
      </c>
      <c r="I175" s="24">
        <f t="shared" si="2"/>
        <v>12.5</v>
      </c>
      <c r="J175" s="14"/>
      <c r="K175" s="63"/>
    </row>
    <row r="176" s="2" customFormat="1" ht="20.25" customHeight="1" spans="1:11">
      <c r="A176" s="23">
        <v>44068</v>
      </c>
      <c r="B176" s="14"/>
      <c r="C176" s="14" t="s">
        <v>2264</v>
      </c>
      <c r="D176" s="15" t="s">
        <v>37</v>
      </c>
      <c r="E176" s="14" t="s">
        <v>135</v>
      </c>
      <c r="F176" s="14">
        <v>14</v>
      </c>
      <c r="G176" s="14" t="s">
        <v>2173</v>
      </c>
      <c r="H176" s="24">
        <v>3.5</v>
      </c>
      <c r="I176" s="24">
        <f t="shared" si="2"/>
        <v>49</v>
      </c>
      <c r="J176" s="14"/>
      <c r="K176" s="63"/>
    </row>
    <row r="177" s="2" customFormat="1" ht="20.25" customHeight="1" spans="1:11">
      <c r="A177" s="23">
        <v>44068</v>
      </c>
      <c r="B177" s="14"/>
      <c r="C177" s="14" t="s">
        <v>2264</v>
      </c>
      <c r="D177" s="15" t="s">
        <v>218</v>
      </c>
      <c r="E177" s="14" t="s">
        <v>219</v>
      </c>
      <c r="F177" s="14">
        <v>15</v>
      </c>
      <c r="G177" s="14" t="s">
        <v>2173</v>
      </c>
      <c r="H177" s="24">
        <v>4.3</v>
      </c>
      <c r="I177" s="24">
        <f t="shared" si="2"/>
        <v>64.5</v>
      </c>
      <c r="J177" s="14"/>
      <c r="K177" s="63"/>
    </row>
    <row r="178" s="2" customFormat="1" ht="20.25" customHeight="1" spans="1:11">
      <c r="A178" s="23">
        <v>44065</v>
      </c>
      <c r="B178" s="14"/>
      <c r="C178" s="14" t="s">
        <v>2261</v>
      </c>
      <c r="D178" s="15" t="s">
        <v>90</v>
      </c>
      <c r="E178" s="14" t="s">
        <v>91</v>
      </c>
      <c r="F178" s="14">
        <v>72</v>
      </c>
      <c r="G178" s="14" t="s">
        <v>2173</v>
      </c>
      <c r="H178" s="24">
        <v>4.3</v>
      </c>
      <c r="I178" s="24">
        <f t="shared" si="2"/>
        <v>309.6</v>
      </c>
      <c r="J178" s="14"/>
      <c r="K178" s="63"/>
    </row>
    <row r="179" s="2" customFormat="1" ht="20.25" customHeight="1" spans="1:11">
      <c r="A179" s="23">
        <v>44065</v>
      </c>
      <c r="B179" s="14"/>
      <c r="C179" s="14" t="s">
        <v>2261</v>
      </c>
      <c r="D179" s="15" t="s">
        <v>37</v>
      </c>
      <c r="E179" s="14" t="s">
        <v>76</v>
      </c>
      <c r="F179" s="14">
        <v>16</v>
      </c>
      <c r="G179" s="14" t="s">
        <v>2173</v>
      </c>
      <c r="H179" s="24">
        <v>11.37</v>
      </c>
      <c r="I179" s="24">
        <f t="shared" si="2"/>
        <v>181.92</v>
      </c>
      <c r="J179" s="14"/>
      <c r="K179" s="63"/>
    </row>
    <row r="180" s="2" customFormat="1" ht="20.25" customHeight="1" spans="1:11">
      <c r="A180" s="23">
        <v>44065</v>
      </c>
      <c r="B180" s="14"/>
      <c r="C180" s="14" t="s">
        <v>2261</v>
      </c>
      <c r="D180" s="15" t="s">
        <v>476</v>
      </c>
      <c r="E180" s="14" t="s">
        <v>477</v>
      </c>
      <c r="F180" s="14">
        <v>10</v>
      </c>
      <c r="G180" s="14" t="s">
        <v>2173</v>
      </c>
      <c r="H180" s="24">
        <v>9.4</v>
      </c>
      <c r="I180" s="24">
        <f t="shared" si="2"/>
        <v>94</v>
      </c>
      <c r="J180" s="14"/>
      <c r="K180" s="63"/>
    </row>
    <row r="181" s="2" customFormat="1" ht="20.25" customHeight="1" spans="1:11">
      <c r="A181" s="23">
        <v>44065</v>
      </c>
      <c r="B181" s="14"/>
      <c r="C181" s="14" t="s">
        <v>2261</v>
      </c>
      <c r="D181" s="15" t="s">
        <v>93</v>
      </c>
      <c r="E181" s="14" t="s">
        <v>94</v>
      </c>
      <c r="F181" s="14">
        <v>168</v>
      </c>
      <c r="G181" s="14" t="s">
        <v>2173</v>
      </c>
      <c r="H181" s="24">
        <v>3.7</v>
      </c>
      <c r="I181" s="24">
        <f t="shared" si="2"/>
        <v>621.6</v>
      </c>
      <c r="J181" s="14"/>
      <c r="K181" s="63"/>
    </row>
    <row r="182" s="2" customFormat="1" ht="20.25" customHeight="1" spans="1:11">
      <c r="A182" s="23">
        <v>44065</v>
      </c>
      <c r="B182" s="14"/>
      <c r="C182" s="14" t="s">
        <v>2262</v>
      </c>
      <c r="D182" s="15" t="s">
        <v>85</v>
      </c>
      <c r="E182" s="14" t="s">
        <v>237</v>
      </c>
      <c r="F182" s="14">
        <v>3</v>
      </c>
      <c r="G182" s="14" t="s">
        <v>2173</v>
      </c>
      <c r="H182" s="24">
        <v>24.5</v>
      </c>
      <c r="I182" s="24">
        <f t="shared" si="2"/>
        <v>73.5</v>
      </c>
      <c r="J182" s="14"/>
      <c r="K182" s="63"/>
    </row>
    <row r="183" s="2" customFormat="1" ht="20.25" customHeight="1" spans="1:11">
      <c r="A183" s="23">
        <v>44065</v>
      </c>
      <c r="B183" s="14"/>
      <c r="C183" s="14" t="s">
        <v>2252</v>
      </c>
      <c r="D183" s="15" t="s">
        <v>195</v>
      </c>
      <c r="E183" s="14" t="s">
        <v>196</v>
      </c>
      <c r="F183" s="14">
        <v>2</v>
      </c>
      <c r="G183" s="14" t="s">
        <v>2173</v>
      </c>
      <c r="H183" s="24">
        <v>161</v>
      </c>
      <c r="I183" s="24">
        <f t="shared" si="2"/>
        <v>322</v>
      </c>
      <c r="J183" s="14"/>
      <c r="K183" s="63"/>
    </row>
    <row r="184" s="2" customFormat="1" ht="20.25" customHeight="1" spans="1:11">
      <c r="A184" s="23">
        <v>44066</v>
      </c>
      <c r="B184" s="14"/>
      <c r="C184" s="14" t="s">
        <v>2259</v>
      </c>
      <c r="D184" s="15" t="s">
        <v>25</v>
      </c>
      <c r="E184" s="14" t="s">
        <v>26</v>
      </c>
      <c r="F184" s="14">
        <v>1200</v>
      </c>
      <c r="G184" s="14" t="s">
        <v>2190</v>
      </c>
      <c r="H184" s="24">
        <v>0.97</v>
      </c>
      <c r="I184" s="24">
        <f t="shared" si="2"/>
        <v>1164</v>
      </c>
      <c r="J184" s="14"/>
      <c r="K184" s="63"/>
    </row>
    <row r="185" s="2" customFormat="1" ht="20.25" customHeight="1" spans="1:11">
      <c r="A185" s="23">
        <v>44066</v>
      </c>
      <c r="B185" s="14"/>
      <c r="C185" s="14" t="s">
        <v>2260</v>
      </c>
      <c r="D185" s="15" t="s">
        <v>195</v>
      </c>
      <c r="E185" s="14" t="s">
        <v>196</v>
      </c>
      <c r="F185" s="14">
        <v>3</v>
      </c>
      <c r="G185" s="14" t="s">
        <v>2173</v>
      </c>
      <c r="H185" s="24">
        <v>161</v>
      </c>
      <c r="I185" s="24">
        <f t="shared" si="2"/>
        <v>483</v>
      </c>
      <c r="J185" s="14"/>
      <c r="K185" s="63"/>
    </row>
    <row r="186" s="2" customFormat="1" ht="20.25" customHeight="1" spans="1:11">
      <c r="A186" s="23">
        <v>44067</v>
      </c>
      <c r="B186" s="14"/>
      <c r="C186" s="14" t="s">
        <v>2267</v>
      </c>
      <c r="D186" s="15" t="s">
        <v>123</v>
      </c>
      <c r="E186" s="14" t="s">
        <v>124</v>
      </c>
      <c r="F186" s="14">
        <v>4</v>
      </c>
      <c r="G186" s="14" t="s">
        <v>2173</v>
      </c>
      <c r="H186" s="24">
        <v>1.8</v>
      </c>
      <c r="I186" s="24">
        <f t="shared" si="2"/>
        <v>7.2</v>
      </c>
      <c r="J186" s="14"/>
      <c r="K186" s="63"/>
    </row>
    <row r="187" s="2" customFormat="1" ht="20.25" customHeight="1" spans="1:11">
      <c r="A187" s="23">
        <v>44046</v>
      </c>
      <c r="B187" s="14"/>
      <c r="C187" s="14" t="s">
        <v>2248</v>
      </c>
      <c r="D187" s="15" t="s">
        <v>160</v>
      </c>
      <c r="E187" s="14" t="s">
        <v>259</v>
      </c>
      <c r="F187" s="14">
        <v>50</v>
      </c>
      <c r="G187" s="14" t="s">
        <v>2173</v>
      </c>
      <c r="H187" s="24">
        <v>3</v>
      </c>
      <c r="I187" s="24">
        <f t="shared" si="2"/>
        <v>150</v>
      </c>
      <c r="J187" s="14"/>
      <c r="K187" s="63"/>
    </row>
    <row r="188" s="2" customFormat="1" ht="20.25" customHeight="1" spans="1:11">
      <c r="A188" s="23">
        <v>44046</v>
      </c>
      <c r="B188" s="14"/>
      <c r="C188" s="14" t="s">
        <v>2248</v>
      </c>
      <c r="D188" s="15" t="s">
        <v>37</v>
      </c>
      <c r="E188" s="14" t="s">
        <v>68</v>
      </c>
      <c r="F188" s="14">
        <v>8</v>
      </c>
      <c r="G188" s="14" t="s">
        <v>2173</v>
      </c>
      <c r="H188" s="24">
        <v>6.5</v>
      </c>
      <c r="I188" s="24">
        <f t="shared" si="2"/>
        <v>52</v>
      </c>
      <c r="J188" s="14"/>
      <c r="K188" s="63"/>
    </row>
    <row r="189" s="2" customFormat="1" ht="20.25" customHeight="1" spans="1:11">
      <c r="A189" s="23">
        <v>44046</v>
      </c>
      <c r="B189" s="14"/>
      <c r="C189" s="14" t="s">
        <v>2254</v>
      </c>
      <c r="D189" s="15" t="s">
        <v>90</v>
      </c>
      <c r="E189" s="14" t="s">
        <v>433</v>
      </c>
      <c r="F189" s="14">
        <v>1</v>
      </c>
      <c r="G189" s="14" t="s">
        <v>2173</v>
      </c>
      <c r="H189" s="24">
        <v>7.5</v>
      </c>
      <c r="I189" s="24">
        <f t="shared" si="2"/>
        <v>7.5</v>
      </c>
      <c r="J189" s="14"/>
      <c r="K189" s="63"/>
    </row>
    <row r="190" s="2" customFormat="1" ht="20.25" customHeight="1" spans="1:11">
      <c r="A190" s="23">
        <v>44068</v>
      </c>
      <c r="B190" s="14"/>
      <c r="C190" s="14" t="s">
        <v>2264</v>
      </c>
      <c r="D190" s="15" t="s">
        <v>118</v>
      </c>
      <c r="E190" s="14" t="s">
        <v>119</v>
      </c>
      <c r="F190" s="14">
        <v>1</v>
      </c>
      <c r="G190" s="14" t="s">
        <v>2173</v>
      </c>
      <c r="H190" s="24">
        <v>2.3</v>
      </c>
      <c r="I190" s="24">
        <f t="shared" si="2"/>
        <v>2.3</v>
      </c>
      <c r="J190" s="14"/>
      <c r="K190" s="63"/>
    </row>
    <row r="191" s="2" customFormat="1" ht="20.25" customHeight="1" spans="1:11">
      <c r="A191" s="23">
        <v>44068</v>
      </c>
      <c r="B191" s="14"/>
      <c r="C191" s="14" t="s">
        <v>2264</v>
      </c>
      <c r="D191" s="15" t="s">
        <v>98</v>
      </c>
      <c r="E191" s="14" t="s">
        <v>83</v>
      </c>
      <c r="F191" s="14">
        <v>24</v>
      </c>
      <c r="G191" s="14" t="s">
        <v>2173</v>
      </c>
      <c r="H191" s="24">
        <v>1.55</v>
      </c>
      <c r="I191" s="24">
        <f t="shared" si="2"/>
        <v>37.2</v>
      </c>
      <c r="J191" s="14"/>
      <c r="K191" s="63"/>
    </row>
    <row r="192" s="2" customFormat="1" ht="20.25" customHeight="1" spans="1:11">
      <c r="A192" s="23">
        <v>44068</v>
      </c>
      <c r="B192" s="14"/>
      <c r="C192" s="14" t="s">
        <v>2264</v>
      </c>
      <c r="D192" s="15" t="s">
        <v>100</v>
      </c>
      <c r="E192" s="14" t="s">
        <v>324</v>
      </c>
      <c r="F192" s="14">
        <v>1</v>
      </c>
      <c r="G192" s="14" t="s">
        <v>2173</v>
      </c>
      <c r="H192" s="24">
        <v>795.8</v>
      </c>
      <c r="I192" s="24">
        <f t="shared" si="2"/>
        <v>795.8</v>
      </c>
      <c r="J192" s="14"/>
      <c r="K192" s="63"/>
    </row>
    <row r="193" s="2" customFormat="1" ht="20.25" customHeight="1" spans="1:11">
      <c r="A193" s="23">
        <v>44068</v>
      </c>
      <c r="B193" s="14"/>
      <c r="C193" s="14" t="s">
        <v>2264</v>
      </c>
      <c r="D193" s="15" t="s">
        <v>192</v>
      </c>
      <c r="E193" s="14" t="s">
        <v>193</v>
      </c>
      <c r="F193" s="14">
        <v>5</v>
      </c>
      <c r="G193" s="14" t="s">
        <v>2173</v>
      </c>
      <c r="H193" s="24">
        <v>43.83</v>
      </c>
      <c r="I193" s="24">
        <f t="shared" si="2"/>
        <v>219.15</v>
      </c>
      <c r="J193" s="14"/>
      <c r="K193" s="63"/>
    </row>
    <row r="194" s="2" customFormat="1" ht="20.25" customHeight="1" spans="1:11">
      <c r="A194" s="23">
        <v>44068</v>
      </c>
      <c r="B194" s="14"/>
      <c r="C194" s="14" t="s">
        <v>2264</v>
      </c>
      <c r="D194" s="15" t="s">
        <v>476</v>
      </c>
      <c r="E194" s="14" t="s">
        <v>477</v>
      </c>
      <c r="F194" s="14">
        <v>5</v>
      </c>
      <c r="G194" s="14" t="s">
        <v>2173</v>
      </c>
      <c r="H194" s="24">
        <v>9.4</v>
      </c>
      <c r="I194" s="24">
        <f t="shared" si="2"/>
        <v>47</v>
      </c>
      <c r="J194" s="14"/>
      <c r="K194" s="63"/>
    </row>
    <row r="195" s="2" customFormat="1" ht="20.25" customHeight="1" spans="1:11">
      <c r="A195" s="23">
        <v>44068</v>
      </c>
      <c r="B195" s="14"/>
      <c r="C195" s="14" t="s">
        <v>2264</v>
      </c>
      <c r="D195" s="15" t="s">
        <v>90</v>
      </c>
      <c r="E195" s="14" t="s">
        <v>440</v>
      </c>
      <c r="F195" s="14">
        <v>5</v>
      </c>
      <c r="G195" s="14" t="s">
        <v>2173</v>
      </c>
      <c r="H195" s="24">
        <v>4.12</v>
      </c>
      <c r="I195" s="24">
        <f t="shared" si="2"/>
        <v>20.6</v>
      </c>
      <c r="J195" s="14"/>
      <c r="K195" s="63"/>
    </row>
    <row r="196" s="2" customFormat="1" ht="20.25" customHeight="1" spans="1:11">
      <c r="A196" s="23">
        <v>44068</v>
      </c>
      <c r="B196" s="14"/>
      <c r="C196" s="14" t="s">
        <v>2264</v>
      </c>
      <c r="D196" s="15" t="s">
        <v>93</v>
      </c>
      <c r="E196" s="14" t="s">
        <v>94</v>
      </c>
      <c r="F196" s="14">
        <v>96</v>
      </c>
      <c r="G196" s="14" t="s">
        <v>2173</v>
      </c>
      <c r="H196" s="24">
        <v>3.7</v>
      </c>
      <c r="I196" s="24">
        <f t="shared" si="2"/>
        <v>355.2</v>
      </c>
      <c r="J196" s="14"/>
      <c r="K196" s="63"/>
    </row>
    <row r="197" s="2" customFormat="1" ht="20.25" customHeight="1" spans="1:11">
      <c r="A197" s="23">
        <v>44048</v>
      </c>
      <c r="B197" s="14"/>
      <c r="C197" s="14" t="s">
        <v>2252</v>
      </c>
      <c r="D197" s="15" t="s">
        <v>118</v>
      </c>
      <c r="E197" s="14" t="s">
        <v>119</v>
      </c>
      <c r="F197" s="14">
        <v>192</v>
      </c>
      <c r="G197" s="14" t="s">
        <v>2173</v>
      </c>
      <c r="H197" s="24">
        <v>2.3</v>
      </c>
      <c r="I197" s="24">
        <f t="shared" si="2"/>
        <v>441.6</v>
      </c>
      <c r="J197" s="14"/>
      <c r="K197" s="63"/>
    </row>
    <row r="198" s="2" customFormat="1" ht="20.25" customHeight="1" spans="1:11">
      <c r="A198" s="23">
        <v>44048</v>
      </c>
      <c r="B198" s="14"/>
      <c r="C198" s="14" t="s">
        <v>2252</v>
      </c>
      <c r="D198" s="15" t="s">
        <v>192</v>
      </c>
      <c r="E198" s="14" t="s">
        <v>193</v>
      </c>
      <c r="F198" s="14">
        <v>6</v>
      </c>
      <c r="G198" s="14" t="s">
        <v>2173</v>
      </c>
      <c r="H198" s="24">
        <v>43.83</v>
      </c>
      <c r="I198" s="24">
        <f t="shared" si="2"/>
        <v>262.98</v>
      </c>
      <c r="J198" s="14"/>
      <c r="K198" s="63"/>
    </row>
    <row r="199" s="2" customFormat="1" ht="20.25" customHeight="1" spans="1:11">
      <c r="A199" s="23">
        <v>44048</v>
      </c>
      <c r="B199" s="14"/>
      <c r="C199" s="14" t="s">
        <v>2252</v>
      </c>
      <c r="D199" s="15" t="s">
        <v>2148</v>
      </c>
      <c r="E199" s="14" t="s">
        <v>2149</v>
      </c>
      <c r="F199" s="14">
        <v>1</v>
      </c>
      <c r="G199" s="14" t="s">
        <v>2173</v>
      </c>
      <c r="H199" s="24">
        <v>355</v>
      </c>
      <c r="I199" s="24">
        <f t="shared" si="2"/>
        <v>355</v>
      </c>
      <c r="J199" s="14"/>
      <c r="K199" s="63"/>
    </row>
    <row r="200" s="2" customFormat="1" ht="20.25" customHeight="1" spans="1:11">
      <c r="A200" s="23">
        <v>44048</v>
      </c>
      <c r="B200" s="14"/>
      <c r="C200" s="14" t="s">
        <v>2252</v>
      </c>
      <c r="D200" s="15" t="s">
        <v>85</v>
      </c>
      <c r="E200" s="14" t="s">
        <v>237</v>
      </c>
      <c r="F200" s="14">
        <v>5</v>
      </c>
      <c r="G200" s="14" t="s">
        <v>2173</v>
      </c>
      <c r="H200" s="24">
        <v>24.5</v>
      </c>
      <c r="I200" s="24">
        <f t="shared" si="2"/>
        <v>122.5</v>
      </c>
      <c r="J200" s="14"/>
      <c r="K200" s="63"/>
    </row>
    <row r="201" s="2" customFormat="1" ht="20.25" customHeight="1" spans="1:11">
      <c r="A201" s="23">
        <v>44048</v>
      </c>
      <c r="B201" s="14"/>
      <c r="C201" s="14" t="s">
        <v>2252</v>
      </c>
      <c r="D201" s="15" t="s">
        <v>160</v>
      </c>
      <c r="E201" s="14" t="s">
        <v>259</v>
      </c>
      <c r="F201" s="14">
        <v>18</v>
      </c>
      <c r="G201" s="14" t="s">
        <v>2173</v>
      </c>
      <c r="H201" s="24">
        <v>3</v>
      </c>
      <c r="I201" s="24">
        <f t="shared" ref="I201:I244" si="3">F201*H201</f>
        <v>54</v>
      </c>
      <c r="J201" s="14"/>
      <c r="K201" s="63"/>
    </row>
    <row r="202" s="2" customFormat="1" ht="20.25" customHeight="1" spans="1:11">
      <c r="A202" s="23">
        <v>44048</v>
      </c>
      <c r="B202" s="14"/>
      <c r="C202" s="14" t="s">
        <v>2252</v>
      </c>
      <c r="D202" s="15" t="s">
        <v>211</v>
      </c>
      <c r="E202" s="14" t="s">
        <v>212</v>
      </c>
      <c r="F202" s="14">
        <v>5</v>
      </c>
      <c r="G202" s="14" t="s">
        <v>2173</v>
      </c>
      <c r="H202" s="24">
        <v>8</v>
      </c>
      <c r="I202" s="24">
        <f t="shared" si="3"/>
        <v>40</v>
      </c>
      <c r="J202" s="14"/>
      <c r="K202" s="63"/>
    </row>
    <row r="203" s="2" customFormat="1" ht="20.25" customHeight="1" spans="1:11">
      <c r="A203" s="23">
        <v>44048</v>
      </c>
      <c r="B203" s="14"/>
      <c r="C203" s="14" t="s">
        <v>2252</v>
      </c>
      <c r="D203" s="15" t="s">
        <v>37</v>
      </c>
      <c r="E203" s="14" t="s">
        <v>135</v>
      </c>
      <c r="F203" s="14">
        <v>2</v>
      </c>
      <c r="G203" s="14" t="s">
        <v>2173</v>
      </c>
      <c r="H203" s="24">
        <v>3.5</v>
      </c>
      <c r="I203" s="24">
        <f t="shared" si="3"/>
        <v>7</v>
      </c>
      <c r="J203" s="14"/>
      <c r="K203" s="63"/>
    </row>
    <row r="204" s="2" customFormat="1" ht="20.25" customHeight="1" spans="1:11">
      <c r="A204" s="23">
        <v>44048</v>
      </c>
      <c r="B204" s="14"/>
      <c r="C204" s="14" t="s">
        <v>2252</v>
      </c>
      <c r="D204" s="15" t="s">
        <v>218</v>
      </c>
      <c r="E204" s="14" t="s">
        <v>219</v>
      </c>
      <c r="F204" s="14">
        <v>18</v>
      </c>
      <c r="G204" s="14" t="s">
        <v>2173</v>
      </c>
      <c r="H204" s="24">
        <v>4.3</v>
      </c>
      <c r="I204" s="24">
        <f t="shared" si="3"/>
        <v>77.4</v>
      </c>
      <c r="J204" s="14"/>
      <c r="K204" s="63"/>
    </row>
    <row r="205" s="2" customFormat="1" ht="20.25" customHeight="1" spans="1:11">
      <c r="A205" s="23">
        <v>44054</v>
      </c>
      <c r="B205" s="14"/>
      <c r="C205" s="14" t="s">
        <v>2256</v>
      </c>
      <c r="D205" s="15" t="s">
        <v>98</v>
      </c>
      <c r="E205" s="14" t="s">
        <v>83</v>
      </c>
      <c r="F205" s="14">
        <v>252</v>
      </c>
      <c r="G205" s="14" t="s">
        <v>2173</v>
      </c>
      <c r="H205" s="24">
        <v>1.55</v>
      </c>
      <c r="I205" s="24">
        <f t="shared" si="3"/>
        <v>390.6</v>
      </c>
      <c r="J205" s="14"/>
      <c r="K205" s="63"/>
    </row>
    <row r="206" s="2" customFormat="1" ht="20.25" customHeight="1" spans="1:11">
      <c r="A206" s="23">
        <v>44054</v>
      </c>
      <c r="B206" s="14"/>
      <c r="C206" s="14" t="s">
        <v>2256</v>
      </c>
      <c r="D206" s="15" t="s">
        <v>192</v>
      </c>
      <c r="E206" s="14" t="s">
        <v>193</v>
      </c>
      <c r="F206" s="14">
        <v>18</v>
      </c>
      <c r="G206" s="14" t="s">
        <v>2173</v>
      </c>
      <c r="H206" s="24">
        <v>43.83</v>
      </c>
      <c r="I206" s="24">
        <f t="shared" si="3"/>
        <v>788.94</v>
      </c>
      <c r="J206" s="14"/>
      <c r="K206" s="63"/>
    </row>
    <row r="207" s="2" customFormat="1" ht="20.25" customHeight="1" spans="1:11">
      <c r="A207" s="23">
        <v>44054</v>
      </c>
      <c r="B207" s="14"/>
      <c r="C207" s="14" t="s">
        <v>2256</v>
      </c>
      <c r="D207" s="15" t="s">
        <v>37</v>
      </c>
      <c r="E207" s="14" t="s">
        <v>135</v>
      </c>
      <c r="F207" s="14">
        <v>192</v>
      </c>
      <c r="G207" s="14" t="s">
        <v>2173</v>
      </c>
      <c r="H207" s="24">
        <v>3.5</v>
      </c>
      <c r="I207" s="24">
        <f t="shared" si="3"/>
        <v>672</v>
      </c>
      <c r="J207" s="14"/>
      <c r="K207" s="63"/>
    </row>
    <row r="208" s="2" customFormat="1" ht="20.25" customHeight="1" spans="1:11">
      <c r="A208" s="23">
        <v>44054</v>
      </c>
      <c r="B208" s="14"/>
      <c r="C208" s="14" t="s">
        <v>2256</v>
      </c>
      <c r="D208" s="15" t="s">
        <v>37</v>
      </c>
      <c r="E208" s="14" t="s">
        <v>68</v>
      </c>
      <c r="F208" s="14">
        <v>8</v>
      </c>
      <c r="G208" s="14" t="s">
        <v>2173</v>
      </c>
      <c r="H208" s="24">
        <v>6.5</v>
      </c>
      <c r="I208" s="24">
        <f t="shared" si="3"/>
        <v>52</v>
      </c>
      <c r="J208" s="14"/>
      <c r="K208" s="63"/>
    </row>
    <row r="209" s="2" customFormat="1" ht="20.25" customHeight="1" spans="1:11">
      <c r="A209" s="23">
        <v>44054</v>
      </c>
      <c r="B209" s="14"/>
      <c r="C209" s="14" t="s">
        <v>2256</v>
      </c>
      <c r="D209" s="15" t="s">
        <v>476</v>
      </c>
      <c r="E209" s="14" t="s">
        <v>477</v>
      </c>
      <c r="F209" s="14">
        <v>30</v>
      </c>
      <c r="G209" s="14" t="s">
        <v>2173</v>
      </c>
      <c r="H209" s="24">
        <v>9.4</v>
      </c>
      <c r="I209" s="24">
        <f t="shared" si="3"/>
        <v>282</v>
      </c>
      <c r="J209" s="14"/>
      <c r="K209" s="63"/>
    </row>
    <row r="210" s="2" customFormat="1" ht="20.25" customHeight="1" spans="1:11">
      <c r="A210" s="23">
        <v>44054</v>
      </c>
      <c r="B210" s="14"/>
      <c r="C210" s="14" t="s">
        <v>2256</v>
      </c>
      <c r="D210" s="15" t="s">
        <v>123</v>
      </c>
      <c r="E210" s="14" t="s">
        <v>124</v>
      </c>
      <c r="F210" s="14">
        <v>2</v>
      </c>
      <c r="G210" s="14" t="s">
        <v>2173</v>
      </c>
      <c r="H210" s="24">
        <v>1.8</v>
      </c>
      <c r="I210" s="24">
        <f t="shared" si="3"/>
        <v>3.6</v>
      </c>
      <c r="J210" s="14"/>
      <c r="K210" s="63"/>
    </row>
    <row r="211" s="2" customFormat="1" ht="20.25" customHeight="1" spans="1:11">
      <c r="A211" s="23">
        <v>44054</v>
      </c>
      <c r="B211" s="14"/>
      <c r="C211" s="14" t="s">
        <v>2256</v>
      </c>
      <c r="D211" s="15" t="s">
        <v>123</v>
      </c>
      <c r="E211" s="14" t="s">
        <v>124</v>
      </c>
      <c r="F211" s="14">
        <v>1200</v>
      </c>
      <c r="G211" s="14" t="s">
        <v>2173</v>
      </c>
      <c r="H211" s="24">
        <v>1.8</v>
      </c>
      <c r="I211" s="24">
        <f t="shared" si="3"/>
        <v>2160</v>
      </c>
      <c r="J211" s="14"/>
      <c r="K211" s="63"/>
    </row>
    <row r="212" s="2" customFormat="1" ht="20.25" customHeight="1" spans="1:11">
      <c r="A212" s="23">
        <v>44056</v>
      </c>
      <c r="B212" s="14"/>
      <c r="C212" s="14" t="s">
        <v>2257</v>
      </c>
      <c r="D212" s="15" t="s">
        <v>37</v>
      </c>
      <c r="E212" s="14" t="s">
        <v>389</v>
      </c>
      <c r="F212" s="14">
        <v>12</v>
      </c>
      <c r="G212" s="14" t="s">
        <v>2173</v>
      </c>
      <c r="H212" s="24">
        <v>6</v>
      </c>
      <c r="I212" s="24">
        <f t="shared" si="3"/>
        <v>72</v>
      </c>
      <c r="J212" s="14"/>
      <c r="K212" s="63"/>
    </row>
    <row r="213" s="2" customFormat="1" ht="20.25" customHeight="1" spans="1:11">
      <c r="A213" s="23">
        <v>44056</v>
      </c>
      <c r="B213" s="14"/>
      <c r="C213" s="14" t="s">
        <v>2257</v>
      </c>
      <c r="D213" s="15" t="s">
        <v>211</v>
      </c>
      <c r="E213" s="14" t="s">
        <v>212</v>
      </c>
      <c r="F213" s="14">
        <v>6</v>
      </c>
      <c r="G213" s="14" t="s">
        <v>2173</v>
      </c>
      <c r="H213" s="24">
        <v>8</v>
      </c>
      <c r="I213" s="24">
        <f t="shared" si="3"/>
        <v>48</v>
      </c>
      <c r="J213" s="14"/>
      <c r="K213" s="63"/>
    </row>
    <row r="214" s="2" customFormat="1" ht="20.25" customHeight="1" spans="1:11">
      <c r="A214" s="23">
        <v>44056</v>
      </c>
      <c r="B214" s="14"/>
      <c r="C214" s="14" t="s">
        <v>2257</v>
      </c>
      <c r="D214" s="15" t="s">
        <v>37</v>
      </c>
      <c r="E214" s="14" t="s">
        <v>126</v>
      </c>
      <c r="F214" s="14">
        <v>1</v>
      </c>
      <c r="G214" s="14" t="s">
        <v>2173</v>
      </c>
      <c r="H214" s="24">
        <v>12</v>
      </c>
      <c r="I214" s="24">
        <f t="shared" si="3"/>
        <v>12</v>
      </c>
      <c r="J214" s="14"/>
      <c r="K214" s="63"/>
    </row>
    <row r="215" s="2" customFormat="1" ht="20.25" customHeight="1" spans="1:11">
      <c r="A215" s="23">
        <v>44056</v>
      </c>
      <c r="B215" s="14"/>
      <c r="C215" s="14" t="s">
        <v>2256</v>
      </c>
      <c r="D215" s="15" t="s">
        <v>37</v>
      </c>
      <c r="E215" s="14" t="s">
        <v>597</v>
      </c>
      <c r="F215" s="14">
        <v>60</v>
      </c>
      <c r="G215" s="14" t="s">
        <v>2173</v>
      </c>
      <c r="H215" s="24">
        <v>2.9</v>
      </c>
      <c r="I215" s="24">
        <f t="shared" si="3"/>
        <v>174</v>
      </c>
      <c r="J215" s="14"/>
      <c r="K215" s="63"/>
    </row>
    <row r="216" s="2" customFormat="1" ht="20.25" customHeight="1" spans="1:11">
      <c r="A216" s="23">
        <v>44060</v>
      </c>
      <c r="B216" s="14"/>
      <c r="C216" s="14" t="s">
        <v>2259</v>
      </c>
      <c r="D216" s="15" t="s">
        <v>37</v>
      </c>
      <c r="E216" s="14" t="s">
        <v>126</v>
      </c>
      <c r="F216" s="14">
        <v>1</v>
      </c>
      <c r="G216" s="14" t="s">
        <v>2173</v>
      </c>
      <c r="H216" s="24">
        <v>12</v>
      </c>
      <c r="I216" s="24">
        <f t="shared" si="3"/>
        <v>12</v>
      </c>
      <c r="J216" s="14"/>
      <c r="K216" s="63"/>
    </row>
    <row r="217" s="2" customFormat="1" ht="20.25" customHeight="1" spans="1:11">
      <c r="A217" s="23">
        <v>44060</v>
      </c>
      <c r="B217" s="14"/>
      <c r="C217" s="14" t="s">
        <v>2259</v>
      </c>
      <c r="D217" s="15" t="s">
        <v>206</v>
      </c>
      <c r="E217" s="14" t="s">
        <v>2258</v>
      </c>
      <c r="F217" s="14">
        <v>1</v>
      </c>
      <c r="G217" s="14" t="s">
        <v>2173</v>
      </c>
      <c r="H217" s="24">
        <v>120</v>
      </c>
      <c r="I217" s="24">
        <f t="shared" si="3"/>
        <v>120</v>
      </c>
      <c r="J217" s="14"/>
      <c r="K217" s="63"/>
    </row>
    <row r="218" s="2" customFormat="1" ht="20.25" customHeight="1" spans="1:11">
      <c r="A218" s="23">
        <v>44060</v>
      </c>
      <c r="B218" s="14"/>
      <c r="C218" s="14" t="s">
        <v>2259</v>
      </c>
      <c r="D218" s="15" t="s">
        <v>25</v>
      </c>
      <c r="E218" s="14" t="s">
        <v>26</v>
      </c>
      <c r="F218" s="14">
        <v>1800</v>
      </c>
      <c r="G218" s="14" t="s">
        <v>2190</v>
      </c>
      <c r="H218" s="24">
        <v>0.97</v>
      </c>
      <c r="I218" s="24">
        <f t="shared" si="3"/>
        <v>1746</v>
      </c>
      <c r="J218" s="14"/>
      <c r="K218" s="63"/>
    </row>
    <row r="219" s="2" customFormat="1" ht="20.25" customHeight="1" spans="1:11">
      <c r="A219" s="23">
        <v>44062</v>
      </c>
      <c r="B219" s="14"/>
      <c r="C219" s="14" t="s">
        <v>2256</v>
      </c>
      <c r="D219" s="15" t="s">
        <v>192</v>
      </c>
      <c r="E219" s="14" t="s">
        <v>193</v>
      </c>
      <c r="F219" s="14">
        <v>12</v>
      </c>
      <c r="G219" s="14" t="s">
        <v>2173</v>
      </c>
      <c r="H219" s="24">
        <v>43.83</v>
      </c>
      <c r="I219" s="24">
        <f t="shared" si="3"/>
        <v>525.96</v>
      </c>
      <c r="J219" s="14"/>
      <c r="K219" s="63"/>
    </row>
    <row r="220" s="2" customFormat="1" ht="20.25" customHeight="1" spans="1:11">
      <c r="A220" s="23">
        <v>44062</v>
      </c>
      <c r="B220" s="14"/>
      <c r="C220" s="14" t="s">
        <v>2260</v>
      </c>
      <c r="D220" s="15" t="s">
        <v>37</v>
      </c>
      <c r="E220" s="14" t="s">
        <v>68</v>
      </c>
      <c r="F220" s="14">
        <v>4</v>
      </c>
      <c r="G220" s="14" t="s">
        <v>2173</v>
      </c>
      <c r="H220" s="24">
        <v>6.5</v>
      </c>
      <c r="I220" s="24">
        <f t="shared" si="3"/>
        <v>26</v>
      </c>
      <c r="J220" s="14"/>
      <c r="K220" s="63"/>
    </row>
    <row r="221" s="2" customFormat="1" ht="20.25" customHeight="1" spans="1:11">
      <c r="A221" s="23">
        <v>44062</v>
      </c>
      <c r="B221" s="14"/>
      <c r="C221" s="14" t="s">
        <v>2260</v>
      </c>
      <c r="D221" s="15" t="s">
        <v>93</v>
      </c>
      <c r="E221" s="14" t="s">
        <v>94</v>
      </c>
      <c r="F221" s="14">
        <v>16</v>
      </c>
      <c r="G221" s="14" t="s">
        <v>2173</v>
      </c>
      <c r="H221" s="24">
        <v>3.7</v>
      </c>
      <c r="I221" s="24">
        <f t="shared" si="3"/>
        <v>59.2</v>
      </c>
      <c r="J221" s="14"/>
      <c r="K221" s="63"/>
    </row>
    <row r="222" s="2" customFormat="1" ht="20.25" customHeight="1" spans="1:11">
      <c r="A222" s="23">
        <v>44062</v>
      </c>
      <c r="B222" s="14"/>
      <c r="C222" s="14" t="s">
        <v>2260</v>
      </c>
      <c r="D222" s="15" t="s">
        <v>37</v>
      </c>
      <c r="E222" s="14" t="s">
        <v>235</v>
      </c>
      <c r="F222" s="14">
        <v>4</v>
      </c>
      <c r="G222" s="14" t="s">
        <v>2173</v>
      </c>
      <c r="H222" s="24">
        <v>5.84</v>
      </c>
      <c r="I222" s="24">
        <f t="shared" si="3"/>
        <v>23.36</v>
      </c>
      <c r="J222" s="14"/>
      <c r="K222" s="63"/>
    </row>
    <row r="223" s="2" customFormat="1" ht="20.25" customHeight="1" spans="1:11">
      <c r="A223" s="23">
        <v>44065</v>
      </c>
      <c r="B223" s="14"/>
      <c r="C223" s="14" t="s">
        <v>2261</v>
      </c>
      <c r="D223" s="15" t="s">
        <v>118</v>
      </c>
      <c r="E223" s="14" t="s">
        <v>119</v>
      </c>
      <c r="F223" s="14">
        <v>54</v>
      </c>
      <c r="G223" s="14" t="s">
        <v>2173</v>
      </c>
      <c r="H223" s="24">
        <v>2.3</v>
      </c>
      <c r="I223" s="24">
        <f t="shared" si="3"/>
        <v>124.2</v>
      </c>
      <c r="J223" s="14"/>
      <c r="K223" s="63"/>
    </row>
    <row r="224" s="2" customFormat="1" ht="20.25" customHeight="1" spans="1:11">
      <c r="A224" s="23">
        <v>44065</v>
      </c>
      <c r="B224" s="14"/>
      <c r="C224" s="14" t="s">
        <v>2261</v>
      </c>
      <c r="D224" s="15" t="s">
        <v>98</v>
      </c>
      <c r="E224" s="14" t="s">
        <v>83</v>
      </c>
      <c r="F224" s="14">
        <v>36</v>
      </c>
      <c r="G224" s="14" t="s">
        <v>2173</v>
      </c>
      <c r="H224" s="24">
        <v>1.55</v>
      </c>
      <c r="I224" s="24">
        <f t="shared" si="3"/>
        <v>55.8</v>
      </c>
      <c r="J224" s="14"/>
      <c r="K224" s="63"/>
    </row>
    <row r="225" s="2" customFormat="1" ht="20.25" customHeight="1" spans="1:11">
      <c r="A225" s="23">
        <v>44065</v>
      </c>
      <c r="B225" s="14"/>
      <c r="C225" s="14" t="s">
        <v>2261</v>
      </c>
      <c r="D225" s="15" t="s">
        <v>192</v>
      </c>
      <c r="E225" s="14" t="s">
        <v>316</v>
      </c>
      <c r="F225" s="14">
        <v>6</v>
      </c>
      <c r="G225" s="14" t="s">
        <v>2173</v>
      </c>
      <c r="H225" s="24">
        <v>43.83</v>
      </c>
      <c r="I225" s="24">
        <f t="shared" si="3"/>
        <v>262.98</v>
      </c>
      <c r="J225" s="14"/>
      <c r="K225" s="63"/>
    </row>
    <row r="226" s="2" customFormat="1" ht="20.25" customHeight="1" spans="1:11">
      <c r="A226" s="23">
        <v>44065</v>
      </c>
      <c r="B226" s="14"/>
      <c r="C226" s="14" t="s">
        <v>2261</v>
      </c>
      <c r="D226" s="15" t="s">
        <v>37</v>
      </c>
      <c r="E226" s="14" t="s">
        <v>88</v>
      </c>
      <c r="F226" s="14">
        <v>12</v>
      </c>
      <c r="G226" s="14" t="s">
        <v>2173</v>
      </c>
      <c r="H226" s="24">
        <v>3.4</v>
      </c>
      <c r="I226" s="24">
        <f t="shared" si="3"/>
        <v>40.8</v>
      </c>
      <c r="J226" s="14"/>
      <c r="K226" s="63"/>
    </row>
    <row r="227" s="2" customFormat="1" ht="20.25" customHeight="1" spans="1:11">
      <c r="A227" s="23">
        <v>44065</v>
      </c>
      <c r="B227" s="14"/>
      <c r="C227" s="14" t="s">
        <v>2261</v>
      </c>
      <c r="D227" s="15" t="s">
        <v>211</v>
      </c>
      <c r="E227" s="14" t="s">
        <v>212</v>
      </c>
      <c r="F227" s="14">
        <v>28</v>
      </c>
      <c r="G227" s="14" t="s">
        <v>2173</v>
      </c>
      <c r="H227" s="24">
        <v>8</v>
      </c>
      <c r="I227" s="24">
        <f t="shared" si="3"/>
        <v>224</v>
      </c>
      <c r="J227" s="14"/>
      <c r="K227" s="63"/>
    </row>
    <row r="228" s="2" customFormat="1" ht="20.25" customHeight="1" spans="1:11">
      <c r="A228" s="23">
        <v>44065</v>
      </c>
      <c r="B228" s="14"/>
      <c r="C228" s="14" t="s">
        <v>2261</v>
      </c>
      <c r="D228" s="15" t="s">
        <v>37</v>
      </c>
      <c r="E228" s="14" t="s">
        <v>68</v>
      </c>
      <c r="F228" s="14">
        <v>53</v>
      </c>
      <c r="G228" s="14" t="s">
        <v>2173</v>
      </c>
      <c r="H228" s="24">
        <v>6.5</v>
      </c>
      <c r="I228" s="24">
        <f t="shared" si="3"/>
        <v>344.5</v>
      </c>
      <c r="J228" s="14"/>
      <c r="K228" s="63"/>
    </row>
    <row r="229" s="2" customFormat="1" ht="20.25" customHeight="1" spans="1:11">
      <c r="A229" s="23">
        <v>44065</v>
      </c>
      <c r="B229" s="14"/>
      <c r="C229" s="14" t="s">
        <v>2261</v>
      </c>
      <c r="D229" s="15" t="s">
        <v>90</v>
      </c>
      <c r="E229" s="14" t="s">
        <v>440</v>
      </c>
      <c r="F229" s="14">
        <v>18</v>
      </c>
      <c r="G229" s="14" t="s">
        <v>2173</v>
      </c>
      <c r="H229" s="24">
        <v>4.12</v>
      </c>
      <c r="I229" s="24">
        <f t="shared" si="3"/>
        <v>74.16</v>
      </c>
      <c r="J229" s="14"/>
      <c r="K229" s="63"/>
    </row>
    <row r="230" s="2" customFormat="1" ht="20.25" customHeight="1" spans="1:11">
      <c r="A230" s="23">
        <v>44065</v>
      </c>
      <c r="B230" s="14"/>
      <c r="C230" s="14" t="s">
        <v>2261</v>
      </c>
      <c r="D230" s="15" t="s">
        <v>90</v>
      </c>
      <c r="E230" s="14" t="s">
        <v>440</v>
      </c>
      <c r="F230" s="14">
        <v>228</v>
      </c>
      <c r="G230" s="14" t="s">
        <v>2173</v>
      </c>
      <c r="H230" s="24">
        <v>4.12</v>
      </c>
      <c r="I230" s="24">
        <f t="shared" si="3"/>
        <v>939.36</v>
      </c>
      <c r="J230" s="14"/>
      <c r="K230" s="63"/>
    </row>
    <row r="231" s="2" customFormat="1" ht="20.25" customHeight="1" spans="1:11">
      <c r="A231" s="23">
        <v>44065</v>
      </c>
      <c r="B231" s="14"/>
      <c r="C231" s="14" t="s">
        <v>2261</v>
      </c>
      <c r="D231" s="15" t="s">
        <v>93</v>
      </c>
      <c r="E231" s="14" t="s">
        <v>94</v>
      </c>
      <c r="F231" s="14">
        <v>684</v>
      </c>
      <c r="G231" s="14" t="s">
        <v>2173</v>
      </c>
      <c r="H231" s="24">
        <v>3.7</v>
      </c>
      <c r="I231" s="24">
        <f t="shared" si="3"/>
        <v>2530.8</v>
      </c>
      <c r="J231" s="14"/>
      <c r="K231" s="63"/>
    </row>
    <row r="232" s="2" customFormat="1" ht="20.25" customHeight="1" spans="1:11">
      <c r="A232" s="23">
        <v>44065</v>
      </c>
      <c r="B232" s="14"/>
      <c r="C232" s="14" t="s">
        <v>2261</v>
      </c>
      <c r="D232" s="15" t="s">
        <v>93</v>
      </c>
      <c r="E232" s="14" t="s">
        <v>94</v>
      </c>
      <c r="F232" s="14">
        <v>108</v>
      </c>
      <c r="G232" s="14" t="s">
        <v>2173</v>
      </c>
      <c r="H232" s="24">
        <v>3.7</v>
      </c>
      <c r="I232" s="24">
        <f t="shared" si="3"/>
        <v>399.6</v>
      </c>
      <c r="J232" s="14"/>
      <c r="K232" s="63"/>
    </row>
    <row r="233" s="2" customFormat="1" ht="20.25" customHeight="1" spans="1:11">
      <c r="A233" s="23">
        <v>44065</v>
      </c>
      <c r="B233" s="14"/>
      <c r="C233" s="14" t="s">
        <v>2262</v>
      </c>
      <c r="D233" s="15" t="s">
        <v>211</v>
      </c>
      <c r="E233" s="14" t="s">
        <v>212</v>
      </c>
      <c r="F233" s="14">
        <v>3</v>
      </c>
      <c r="G233" s="14" t="s">
        <v>2173</v>
      </c>
      <c r="H233" s="24">
        <v>8</v>
      </c>
      <c r="I233" s="24">
        <f t="shared" si="3"/>
        <v>24</v>
      </c>
      <c r="J233" s="14"/>
      <c r="K233" s="63"/>
    </row>
    <row r="234" s="2" customFormat="1" ht="20.25" customHeight="1" spans="1:11">
      <c r="A234" s="23">
        <v>44066</v>
      </c>
      <c r="B234" s="14"/>
      <c r="C234" s="14" t="s">
        <v>2261</v>
      </c>
      <c r="D234" s="15" t="s">
        <v>123</v>
      </c>
      <c r="E234" s="14" t="s">
        <v>124</v>
      </c>
      <c r="F234" s="14">
        <v>2080</v>
      </c>
      <c r="G234" s="14" t="s">
        <v>2173</v>
      </c>
      <c r="H234" s="24">
        <v>1.8</v>
      </c>
      <c r="I234" s="24">
        <f t="shared" si="3"/>
        <v>3744</v>
      </c>
      <c r="J234" s="14"/>
      <c r="K234" s="63"/>
    </row>
    <row r="235" s="2" customFormat="1" ht="20.25" customHeight="1" spans="1:11">
      <c r="A235" s="23">
        <v>44066</v>
      </c>
      <c r="B235" s="14"/>
      <c r="C235" s="14" t="s">
        <v>2257</v>
      </c>
      <c r="D235" s="15" t="s">
        <v>1043</v>
      </c>
      <c r="E235" s="14" t="s">
        <v>2002</v>
      </c>
      <c r="F235" s="14">
        <v>1</v>
      </c>
      <c r="G235" s="14" t="s">
        <v>2173</v>
      </c>
      <c r="H235" s="24">
        <v>49</v>
      </c>
      <c r="I235" s="24">
        <f t="shared" si="3"/>
        <v>49</v>
      </c>
      <c r="J235" s="14"/>
      <c r="K235" s="63"/>
    </row>
    <row r="236" s="2" customFormat="1" ht="20.25" customHeight="1" spans="1:11">
      <c r="A236" s="23">
        <v>44067</v>
      </c>
      <c r="B236" s="14"/>
      <c r="C236" s="14" t="s">
        <v>2267</v>
      </c>
      <c r="D236" s="15" t="s">
        <v>123</v>
      </c>
      <c r="E236" s="14" t="s">
        <v>124</v>
      </c>
      <c r="F236" s="14">
        <v>2</v>
      </c>
      <c r="G236" s="14" t="s">
        <v>2173</v>
      </c>
      <c r="H236" s="24">
        <v>1.8</v>
      </c>
      <c r="I236" s="24">
        <f t="shared" si="3"/>
        <v>3.6</v>
      </c>
      <c r="J236" s="14"/>
      <c r="K236" s="63"/>
    </row>
    <row r="237" s="2" customFormat="1" ht="20.25" customHeight="1" spans="1:11">
      <c r="A237" s="23">
        <v>44068</v>
      </c>
      <c r="B237" s="14"/>
      <c r="C237" s="14" t="s">
        <v>2264</v>
      </c>
      <c r="D237" s="15" t="s">
        <v>192</v>
      </c>
      <c r="E237" s="14" t="s">
        <v>193</v>
      </c>
      <c r="F237" s="14">
        <v>1</v>
      </c>
      <c r="G237" s="14" t="s">
        <v>2173</v>
      </c>
      <c r="H237" s="24">
        <v>43.83</v>
      </c>
      <c r="I237" s="24">
        <f t="shared" si="3"/>
        <v>43.83</v>
      </c>
      <c r="J237" s="14"/>
      <c r="K237" s="63"/>
    </row>
    <row r="238" s="2" customFormat="1" ht="20.25" customHeight="1" spans="1:11">
      <c r="A238" s="23">
        <v>44068</v>
      </c>
      <c r="B238" s="14"/>
      <c r="C238" s="14" t="s">
        <v>2264</v>
      </c>
      <c r="D238" s="15" t="s">
        <v>73</v>
      </c>
      <c r="E238" s="14" t="s">
        <v>158</v>
      </c>
      <c r="F238" s="14">
        <v>1</v>
      </c>
      <c r="G238" s="14" t="s">
        <v>2173</v>
      </c>
      <c r="H238" s="24">
        <v>2.5</v>
      </c>
      <c r="I238" s="24">
        <f t="shared" si="3"/>
        <v>2.5</v>
      </c>
      <c r="J238" s="14"/>
      <c r="K238" s="63"/>
    </row>
    <row r="239" s="2" customFormat="1" ht="20.25" customHeight="1" spans="1:11">
      <c r="A239" s="23">
        <v>44068</v>
      </c>
      <c r="B239" s="14"/>
      <c r="C239" s="14" t="s">
        <v>2264</v>
      </c>
      <c r="D239" s="15" t="s">
        <v>160</v>
      </c>
      <c r="E239" s="14" t="s">
        <v>259</v>
      </c>
      <c r="F239" s="14">
        <v>5</v>
      </c>
      <c r="G239" s="14" t="s">
        <v>2173</v>
      </c>
      <c r="H239" s="24">
        <v>3</v>
      </c>
      <c r="I239" s="24">
        <f t="shared" si="3"/>
        <v>15</v>
      </c>
      <c r="J239" s="14"/>
      <c r="K239" s="63"/>
    </row>
    <row r="240" s="2" customFormat="1" ht="20.25" customHeight="1" spans="1:11">
      <c r="A240" s="23">
        <v>44068</v>
      </c>
      <c r="B240" s="14"/>
      <c r="C240" s="14" t="s">
        <v>2264</v>
      </c>
      <c r="D240" s="15" t="s">
        <v>37</v>
      </c>
      <c r="E240" s="14" t="s">
        <v>88</v>
      </c>
      <c r="F240" s="14">
        <v>15</v>
      </c>
      <c r="G240" s="14" t="s">
        <v>2173</v>
      </c>
      <c r="H240" s="24">
        <v>3.4</v>
      </c>
      <c r="I240" s="24">
        <f t="shared" si="3"/>
        <v>51</v>
      </c>
      <c r="J240" s="14"/>
      <c r="K240" s="63"/>
    </row>
    <row r="241" s="2" customFormat="1" ht="20.25" customHeight="1" spans="1:11">
      <c r="A241" s="23">
        <v>44068</v>
      </c>
      <c r="B241" s="14"/>
      <c r="C241" s="14" t="s">
        <v>2264</v>
      </c>
      <c r="D241" s="15" t="s">
        <v>37</v>
      </c>
      <c r="E241" s="14" t="s">
        <v>76</v>
      </c>
      <c r="F241" s="14">
        <v>20</v>
      </c>
      <c r="G241" s="14" t="s">
        <v>2173</v>
      </c>
      <c r="H241" s="24">
        <v>11.37</v>
      </c>
      <c r="I241" s="24">
        <f t="shared" si="3"/>
        <v>227.4</v>
      </c>
      <c r="J241" s="14"/>
      <c r="K241" s="63"/>
    </row>
    <row r="242" s="2" customFormat="1" ht="20.25" customHeight="1" spans="1:11">
      <c r="A242" s="23">
        <v>44068</v>
      </c>
      <c r="B242" s="14"/>
      <c r="C242" s="14" t="s">
        <v>2264</v>
      </c>
      <c r="D242" s="15" t="s">
        <v>476</v>
      </c>
      <c r="E242" s="14" t="s">
        <v>477</v>
      </c>
      <c r="F242" s="14">
        <v>1</v>
      </c>
      <c r="G242" s="14" t="s">
        <v>2173</v>
      </c>
      <c r="H242" s="24">
        <v>9.4</v>
      </c>
      <c r="I242" s="24">
        <f t="shared" si="3"/>
        <v>9.4</v>
      </c>
      <c r="J242" s="14"/>
      <c r="K242" s="63"/>
    </row>
    <row r="243" s="2" customFormat="1" ht="20.25" customHeight="1" spans="1:11">
      <c r="A243" s="23">
        <v>44068</v>
      </c>
      <c r="B243" s="14"/>
      <c r="C243" s="14" t="s">
        <v>2264</v>
      </c>
      <c r="D243" s="15" t="s">
        <v>93</v>
      </c>
      <c r="E243" s="14" t="s">
        <v>94</v>
      </c>
      <c r="F243" s="14">
        <v>8</v>
      </c>
      <c r="G243" s="14" t="s">
        <v>2173</v>
      </c>
      <c r="H243" s="24">
        <v>3.7</v>
      </c>
      <c r="I243" s="24">
        <f t="shared" si="3"/>
        <v>29.6</v>
      </c>
      <c r="J243" s="14"/>
      <c r="K243" s="63"/>
    </row>
    <row r="244" s="2" customFormat="1" ht="20.25" customHeight="1" spans="1:11">
      <c r="A244" s="23">
        <v>44068</v>
      </c>
      <c r="B244" s="14"/>
      <c r="C244" s="14" t="s">
        <v>2264</v>
      </c>
      <c r="D244" s="15" t="s">
        <v>123</v>
      </c>
      <c r="E244" s="14" t="s">
        <v>124</v>
      </c>
      <c r="F244" s="14">
        <v>21</v>
      </c>
      <c r="G244" s="14" t="s">
        <v>2173</v>
      </c>
      <c r="H244" s="24">
        <v>1.8</v>
      </c>
      <c r="I244" s="24">
        <f t="shared" si="3"/>
        <v>37.8</v>
      </c>
      <c r="J244" s="14"/>
      <c r="K244" s="63"/>
    </row>
    <row r="245" s="34" customFormat="1" ht="20.25" customHeight="1" spans="1:10">
      <c r="A245" s="49" t="s">
        <v>48</v>
      </c>
      <c r="B245" s="48"/>
      <c r="C245" s="49" t="str">
        <f>IF(I245&lt;0,"负","")&amp;IF(TRUNC(ROUND(I245,2))=0,"",TEXT(TRUNC(ABS(ROUND(I245,2))),"[DBNum2]")&amp;"元")&amp;IF(ISERR(FIND(".",ROUND(I245,2))),"",TEXT(RIGHT(TRUNC(ROUND(I245,2)*10)),"[DBNum2]"))&amp;IF(ISERR(FIND(".0",TEXT(I245,"0.00"))),"角","")&amp;IF(LEFT(RIGHT(ROUND(I245,2),3))=".",TEXT(RIGHT(ROUND(I245,2)),"[DBNum2]")&amp;"分","整")</f>
        <v>贰拾陆万叁仟零贰拾叁元贰角壹分</v>
      </c>
      <c r="D245" s="52"/>
      <c r="E245" s="48"/>
      <c r="F245" s="49" t="s">
        <v>49</v>
      </c>
      <c r="G245" s="52"/>
      <c r="H245" s="48"/>
      <c r="I245" s="53">
        <f>SUM(I8:I244)</f>
        <v>263023.21</v>
      </c>
      <c r="J245" s="54"/>
    </row>
    <row r="246" ht="12.75" customHeight="1" spans="8:8">
      <c r="H246" s="5"/>
    </row>
    <row r="247" s="3" customFormat="1" ht="20.1" customHeight="1" spans="1:12">
      <c r="A247" s="3" t="s">
        <v>50</v>
      </c>
      <c r="D247" s="25"/>
      <c r="I247" s="3" t="s">
        <v>51</v>
      </c>
      <c r="L247" s="5"/>
    </row>
    <row r="248" s="3" customFormat="1" ht="20.1" customHeight="1" spans="1:12">
      <c r="A248" s="3" t="s">
        <v>52</v>
      </c>
      <c r="D248" s="25"/>
      <c r="I248" s="3" t="s">
        <v>52</v>
      </c>
      <c r="L248" s="5"/>
    </row>
    <row r="249" s="4" customFormat="1" ht="26.25" customHeight="1" spans="1:12">
      <c r="A249" s="26" t="s">
        <v>53</v>
      </c>
      <c r="B249" s="27" t="s">
        <v>54</v>
      </c>
      <c r="C249" s="27"/>
      <c r="D249" s="28" t="s">
        <v>0</v>
      </c>
      <c r="L249" s="5"/>
    </row>
    <row r="250" s="4" customFormat="1" ht="20.1" customHeight="1" spans="1:12">
      <c r="A250" s="26"/>
      <c r="B250" s="27" t="s">
        <v>55</v>
      </c>
      <c r="C250" s="27"/>
      <c r="D250" s="29" t="s">
        <v>56</v>
      </c>
      <c r="L250" s="5"/>
    </row>
    <row r="251" s="4" customFormat="1" ht="20.1" customHeight="1" spans="1:12">
      <c r="A251" s="26"/>
      <c r="B251" s="27" t="s">
        <v>57</v>
      </c>
      <c r="C251" s="27"/>
      <c r="D251" s="28" t="s">
        <v>58</v>
      </c>
      <c r="I251" s="33"/>
      <c r="J251" s="32"/>
      <c r="L251" s="5"/>
    </row>
    <row r="252" s="4" customFormat="1" ht="20.1" customHeight="1" spans="1:12">
      <c r="A252" s="26"/>
      <c r="B252" s="27" t="s">
        <v>59</v>
      </c>
      <c r="C252" s="27"/>
      <c r="D252" s="28" t="s">
        <v>60</v>
      </c>
      <c r="L252" s="5"/>
    </row>
    <row r="253" s="4" customFormat="1" ht="20.1" customHeight="1" spans="1:12">
      <c r="A253" s="30" t="s">
        <v>61</v>
      </c>
      <c r="D253" s="31"/>
      <c r="L253" s="5"/>
    </row>
    <row r="254" s="4" customFormat="1" ht="20.1" customHeight="1" spans="2:12">
      <c r="B254" s="30" t="s">
        <v>62</v>
      </c>
      <c r="D254" s="31"/>
      <c r="E254" s="30"/>
      <c r="F254" s="30"/>
      <c r="G254" s="30"/>
      <c r="L254" s="5"/>
    </row>
  </sheetData>
  <autoFilter ref="A7:L245">
    <extLst/>
  </autoFilter>
  <mergeCells count="10">
    <mergeCell ref="A1:J1"/>
    <mergeCell ref="A2:J2"/>
    <mergeCell ref="A245:B245"/>
    <mergeCell ref="C245:E245"/>
    <mergeCell ref="F245:H245"/>
    <mergeCell ref="B249:C249"/>
    <mergeCell ref="B250:C250"/>
    <mergeCell ref="B251:C251"/>
    <mergeCell ref="B252:C252"/>
    <mergeCell ref="A249:A252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E15" sqref="E15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2268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44046</v>
      </c>
      <c r="B8" s="14"/>
      <c r="C8" s="14" t="s">
        <v>2269</v>
      </c>
      <c r="D8" s="15" t="s">
        <v>100</v>
      </c>
      <c r="E8" s="14" t="s">
        <v>324</v>
      </c>
      <c r="F8" s="14">
        <v>10</v>
      </c>
      <c r="G8" s="14" t="s">
        <v>2173</v>
      </c>
      <c r="H8" s="24">
        <v>795.8</v>
      </c>
      <c r="I8" s="24">
        <f t="shared" ref="I8:I9" si="0">F8*H8</f>
        <v>7958</v>
      </c>
      <c r="J8" s="14"/>
    </row>
    <row r="9" s="2" customFormat="1" ht="27" customHeight="1" spans="1:10">
      <c r="A9" s="23">
        <v>44068</v>
      </c>
      <c r="B9" s="14"/>
      <c r="C9" s="14" t="s">
        <v>2270</v>
      </c>
      <c r="D9" s="15" t="s">
        <v>100</v>
      </c>
      <c r="E9" s="14" t="s">
        <v>324</v>
      </c>
      <c r="F9" s="14">
        <v>2</v>
      </c>
      <c r="G9" s="14" t="s">
        <v>2173</v>
      </c>
      <c r="H9" s="24">
        <v>795.8</v>
      </c>
      <c r="I9" s="24">
        <f t="shared" si="0"/>
        <v>1591.6</v>
      </c>
      <c r="J9" s="14"/>
    </row>
    <row r="10" s="34" customFormat="1" ht="25.5" customHeight="1" spans="1:10">
      <c r="A10" s="49" t="s">
        <v>48</v>
      </c>
      <c r="B10" s="48"/>
      <c r="C10" s="49" t="str">
        <f>IF(I10&lt;0,"负","")&amp;IF(TRUNC(ROUND(I10,2))=0,"",TEXT(TRUNC(ABS(ROUND(I10,2))),"[DBNum2]")&amp;"元")&amp;IF(ISERR(FIND(".",ROUND(I10,2))),"",TEXT(RIGHT(TRUNC(ROUND(I10,2)*10)),"[DBNum2]"))&amp;IF(ISERR(FIND(".0",TEXT(I10,"0.00"))),"角","")&amp;IF(LEFT(RIGHT(ROUND(I10,2),3))=".",TEXT(RIGHT(ROUND(I10,2)),"[DBNum2]")&amp;"分","整")</f>
        <v>玖仟伍佰肆拾玖元陆角整</v>
      </c>
      <c r="D10" s="52"/>
      <c r="E10" s="48"/>
      <c r="F10" s="49" t="s">
        <v>49</v>
      </c>
      <c r="G10" s="52"/>
      <c r="H10" s="48"/>
      <c r="I10" s="53">
        <f>SUM(I8:I9)</f>
        <v>9549.6</v>
      </c>
      <c r="J10" s="54"/>
    </row>
    <row r="11" ht="12.75" customHeight="1" spans="8:8">
      <c r="H11" s="5"/>
    </row>
    <row r="12" s="3" customFormat="1" ht="20.1" customHeight="1" spans="1:12">
      <c r="A12" s="3" t="s">
        <v>50</v>
      </c>
      <c r="D12" s="25"/>
      <c r="I12" s="3" t="s">
        <v>51</v>
      </c>
      <c r="L12" s="5"/>
    </row>
    <row r="13" s="3" customFormat="1" ht="20.1" customHeight="1" spans="1:12">
      <c r="A13" s="3" t="s">
        <v>52</v>
      </c>
      <c r="D13" s="25"/>
      <c r="I13" s="3" t="s">
        <v>52</v>
      </c>
      <c r="L13" s="5"/>
    </row>
    <row r="14" s="4" customFormat="1" ht="20.1" customHeight="1" spans="1:12">
      <c r="A14" s="26" t="s">
        <v>53</v>
      </c>
      <c r="B14" s="27" t="s">
        <v>54</v>
      </c>
      <c r="C14" s="27"/>
      <c r="D14" s="28" t="s">
        <v>0</v>
      </c>
      <c r="L14" s="5"/>
    </row>
    <row r="15" s="4" customFormat="1" ht="20.1" customHeight="1" spans="1:12">
      <c r="A15" s="26"/>
      <c r="B15" s="27" t="s">
        <v>55</v>
      </c>
      <c r="C15" s="27"/>
      <c r="D15" s="29" t="s">
        <v>56</v>
      </c>
      <c r="L15" s="5"/>
    </row>
    <row r="16" s="4" customFormat="1" ht="20.1" customHeight="1" spans="1:12">
      <c r="A16" s="26"/>
      <c r="B16" s="27" t="s">
        <v>57</v>
      </c>
      <c r="C16" s="27"/>
      <c r="D16" s="28" t="s">
        <v>58</v>
      </c>
      <c r="I16" s="33"/>
      <c r="J16" s="32"/>
      <c r="L16" s="5"/>
    </row>
    <row r="17" s="4" customFormat="1" ht="20.1" customHeight="1" spans="1:12">
      <c r="A17" s="26"/>
      <c r="B17" s="27" t="s">
        <v>59</v>
      </c>
      <c r="C17" s="27"/>
      <c r="D17" s="28" t="s">
        <v>60</v>
      </c>
      <c r="L17" s="5"/>
    </row>
    <row r="18" s="4" customFormat="1" ht="20.1" customHeight="1" spans="1:12">
      <c r="A18" s="30" t="s">
        <v>61</v>
      </c>
      <c r="D18" s="31"/>
      <c r="L18" s="5"/>
    </row>
    <row r="19" s="4" customFormat="1" ht="20.1" customHeight="1" spans="2:12">
      <c r="B19" s="30" t="s">
        <v>62</v>
      </c>
      <c r="D19" s="31"/>
      <c r="E19" s="30"/>
      <c r="F19" s="30"/>
      <c r="G19" s="30"/>
      <c r="L19" s="5"/>
    </row>
  </sheetData>
  <mergeCells count="10">
    <mergeCell ref="A1:J1"/>
    <mergeCell ref="A2:J2"/>
    <mergeCell ref="A10:B10"/>
    <mergeCell ref="C10:E10"/>
    <mergeCell ref="F10:H10"/>
    <mergeCell ref="B14:C14"/>
    <mergeCell ref="B15:C15"/>
    <mergeCell ref="B16:C16"/>
    <mergeCell ref="B17:C17"/>
    <mergeCell ref="A14:A17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E15" sqref="E15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2271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44092</v>
      </c>
      <c r="B8" s="14"/>
      <c r="C8" s="14" t="s">
        <v>2272</v>
      </c>
      <c r="D8" s="15" t="s">
        <v>37</v>
      </c>
      <c r="E8" s="14" t="s">
        <v>80</v>
      </c>
      <c r="F8" s="14">
        <v>24</v>
      </c>
      <c r="G8" s="14" t="s">
        <v>2173</v>
      </c>
      <c r="H8" s="24">
        <v>12.07</v>
      </c>
      <c r="I8" s="24">
        <f t="shared" ref="I8:I10" si="0">F8*H8</f>
        <v>289.68</v>
      </c>
      <c r="J8" s="14"/>
    </row>
    <row r="9" s="2" customFormat="1" ht="20.25" customHeight="1" spans="1:10">
      <c r="A9" s="23">
        <v>44092</v>
      </c>
      <c r="B9" s="14"/>
      <c r="C9" s="14" t="s">
        <v>2272</v>
      </c>
      <c r="D9" s="15" t="s">
        <v>37</v>
      </c>
      <c r="E9" s="14" t="s">
        <v>88</v>
      </c>
      <c r="F9" s="14">
        <v>3</v>
      </c>
      <c r="G9" s="14" t="s">
        <v>2173</v>
      </c>
      <c r="H9" s="24">
        <v>3.4</v>
      </c>
      <c r="I9" s="24">
        <f t="shared" si="0"/>
        <v>10.2</v>
      </c>
      <c r="J9" s="14"/>
    </row>
    <row r="10" s="2" customFormat="1" ht="20.25" customHeight="1" spans="1:10">
      <c r="A10" s="23">
        <v>44092</v>
      </c>
      <c r="B10" s="14"/>
      <c r="C10" s="14" t="s">
        <v>2272</v>
      </c>
      <c r="D10" s="15" t="s">
        <v>380</v>
      </c>
      <c r="E10" s="14" t="s">
        <v>2273</v>
      </c>
      <c r="F10" s="14">
        <v>3</v>
      </c>
      <c r="G10" s="14" t="s">
        <v>2173</v>
      </c>
      <c r="H10" s="24">
        <v>33.9</v>
      </c>
      <c r="I10" s="24">
        <f t="shared" si="0"/>
        <v>101.7</v>
      </c>
      <c r="J10" s="14"/>
    </row>
    <row r="11" s="34" customFormat="1" ht="20.25" customHeight="1" spans="1:10">
      <c r="A11" s="49" t="s">
        <v>48</v>
      </c>
      <c r="B11" s="48"/>
      <c r="C11" s="49" t="str">
        <f>IF(I11&lt;0,"负","")&amp;IF(TRUNC(ROUND(I11,2))=0,"",TEXT(TRUNC(ABS(ROUND(I11,2))),"[DBNum2]")&amp;"元")&amp;IF(ISERR(FIND(".",ROUND(I11,2))),"",TEXT(RIGHT(TRUNC(ROUND(I11,2)*10)),"[DBNum2]"))&amp;IF(ISERR(FIND(".0",TEXT(I11,"0.00"))),"角","")&amp;IF(LEFT(RIGHT(ROUND(I11,2),3))=".",TEXT(RIGHT(ROUND(I11,2)),"[DBNum2]")&amp;"分","整")</f>
        <v>肆佰零壹元伍角捌分</v>
      </c>
      <c r="D11" s="52"/>
      <c r="E11" s="48"/>
      <c r="F11" s="49" t="s">
        <v>49</v>
      </c>
      <c r="G11" s="52"/>
      <c r="H11" s="48"/>
      <c r="I11" s="53">
        <f>SUM(I8:I10)</f>
        <v>401.58</v>
      </c>
      <c r="J11" s="54"/>
    </row>
    <row r="12" ht="12.75" customHeight="1" spans="8:8">
      <c r="H12" s="5"/>
    </row>
    <row r="13" s="3" customFormat="1" ht="20.1" customHeight="1" spans="1:12">
      <c r="A13" s="3" t="s">
        <v>50</v>
      </c>
      <c r="D13" s="25"/>
      <c r="I13" s="3" t="s">
        <v>51</v>
      </c>
      <c r="L13" s="5"/>
    </row>
    <row r="14" s="3" customFormat="1" ht="20.1" customHeight="1" spans="1:12">
      <c r="A14" s="3" t="s">
        <v>52</v>
      </c>
      <c r="D14" s="25"/>
      <c r="I14" s="3" t="s">
        <v>52</v>
      </c>
      <c r="L14" s="5"/>
    </row>
    <row r="15" s="4" customFormat="1" ht="26.25" customHeight="1" spans="1:12">
      <c r="A15" s="26" t="s">
        <v>53</v>
      </c>
      <c r="B15" s="27" t="s">
        <v>54</v>
      </c>
      <c r="C15" s="27"/>
      <c r="D15" s="28" t="s">
        <v>0</v>
      </c>
      <c r="L15" s="5"/>
    </row>
    <row r="16" s="4" customFormat="1" ht="20.1" customHeight="1" spans="1:12">
      <c r="A16" s="26"/>
      <c r="B16" s="27" t="s">
        <v>55</v>
      </c>
      <c r="C16" s="27"/>
      <c r="D16" s="29" t="s">
        <v>56</v>
      </c>
      <c r="L16" s="5"/>
    </row>
    <row r="17" s="4" customFormat="1" ht="20.1" customHeight="1" spans="1:12">
      <c r="A17" s="26"/>
      <c r="B17" s="27" t="s">
        <v>57</v>
      </c>
      <c r="C17" s="27"/>
      <c r="D17" s="28" t="s">
        <v>58</v>
      </c>
      <c r="I17" s="33"/>
      <c r="J17" s="32"/>
      <c r="L17" s="5"/>
    </row>
    <row r="18" s="4" customFormat="1" ht="20.1" customHeight="1" spans="1:12">
      <c r="A18" s="26"/>
      <c r="B18" s="27" t="s">
        <v>59</v>
      </c>
      <c r="C18" s="27"/>
      <c r="D18" s="28" t="s">
        <v>60</v>
      </c>
      <c r="L18" s="5"/>
    </row>
    <row r="19" s="4" customFormat="1" ht="20.1" customHeight="1" spans="1:12">
      <c r="A19" s="30" t="s">
        <v>61</v>
      </c>
      <c r="D19" s="31"/>
      <c r="L19" s="5"/>
    </row>
    <row r="20" s="4" customFormat="1" ht="20.1" customHeight="1" spans="2:12">
      <c r="B20" s="30" t="s">
        <v>62</v>
      </c>
      <c r="D20" s="31"/>
      <c r="E20" s="30"/>
      <c r="F20" s="30"/>
      <c r="G20" s="30"/>
      <c r="L20" s="5"/>
    </row>
  </sheetData>
  <autoFilter ref="A7:L11">
    <extLst/>
  </autoFilter>
  <mergeCells count="10">
    <mergeCell ref="A1:J1"/>
    <mergeCell ref="A2:J2"/>
    <mergeCell ref="A11:B11"/>
    <mergeCell ref="C11:E11"/>
    <mergeCell ref="F11:H11"/>
    <mergeCell ref="B15:C15"/>
    <mergeCell ref="B16:C16"/>
    <mergeCell ref="B17:C17"/>
    <mergeCell ref="B18:C18"/>
    <mergeCell ref="A15:A18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2"/>
  <sheetViews>
    <sheetView topLeftCell="A13" workbookViewId="0">
      <selection activeCell="E191" sqref="E191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17.1090909090909" style="5" customWidth="1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2274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1">
      <c r="A8" s="23">
        <v>44075</v>
      </c>
      <c r="B8" s="14"/>
      <c r="C8" s="14" t="s">
        <v>2261</v>
      </c>
      <c r="D8" s="15" t="s">
        <v>98</v>
      </c>
      <c r="E8" s="14" t="s">
        <v>83</v>
      </c>
      <c r="F8" s="14">
        <v>228</v>
      </c>
      <c r="G8" s="14" t="s">
        <v>2173</v>
      </c>
      <c r="H8" s="24">
        <v>1.55</v>
      </c>
      <c r="I8" s="24">
        <f>F8*H8</f>
        <v>353.4</v>
      </c>
      <c r="J8" s="14"/>
      <c r="K8" s="63"/>
    </row>
    <row r="9" s="2" customFormat="1" ht="20.25" customHeight="1" spans="1:11">
      <c r="A9" s="23">
        <v>44075</v>
      </c>
      <c r="B9" s="14"/>
      <c r="C9" s="14" t="s">
        <v>2261</v>
      </c>
      <c r="D9" s="15" t="s">
        <v>192</v>
      </c>
      <c r="E9" s="14" t="s">
        <v>193</v>
      </c>
      <c r="F9" s="14">
        <v>18</v>
      </c>
      <c r="G9" s="14" t="s">
        <v>2173</v>
      </c>
      <c r="H9" s="24">
        <v>43.83</v>
      </c>
      <c r="I9" s="24">
        <f t="shared" ref="I9:I72" si="0">F9*H9</f>
        <v>788.94</v>
      </c>
      <c r="J9" s="14"/>
      <c r="K9" s="63"/>
    </row>
    <row r="10" s="2" customFormat="1" ht="20.25" customHeight="1" spans="1:11">
      <c r="A10" s="23">
        <v>44075</v>
      </c>
      <c r="B10" s="14"/>
      <c r="C10" s="14" t="s">
        <v>2260</v>
      </c>
      <c r="D10" s="15" t="s">
        <v>195</v>
      </c>
      <c r="E10" s="14" t="s">
        <v>196</v>
      </c>
      <c r="F10" s="14">
        <v>1</v>
      </c>
      <c r="G10" s="14" t="s">
        <v>2173</v>
      </c>
      <c r="H10" s="24">
        <v>161</v>
      </c>
      <c r="I10" s="24">
        <f t="shared" si="0"/>
        <v>161</v>
      </c>
      <c r="J10" s="14"/>
      <c r="K10" s="63"/>
    </row>
    <row r="11" s="2" customFormat="1" ht="20.25" customHeight="1" spans="1:11">
      <c r="A11" s="23">
        <v>44075</v>
      </c>
      <c r="B11" s="14"/>
      <c r="C11" s="14" t="s">
        <v>2262</v>
      </c>
      <c r="D11" s="15" t="s">
        <v>195</v>
      </c>
      <c r="E11" s="14" t="s">
        <v>196</v>
      </c>
      <c r="F11" s="14">
        <v>3</v>
      </c>
      <c r="G11" s="14" t="s">
        <v>2173</v>
      </c>
      <c r="H11" s="24">
        <v>161</v>
      </c>
      <c r="I11" s="24">
        <f t="shared" si="0"/>
        <v>483</v>
      </c>
      <c r="J11" s="14"/>
      <c r="K11" s="63"/>
    </row>
    <row r="12" s="2" customFormat="1" ht="20.25" customHeight="1" spans="1:11">
      <c r="A12" s="23">
        <v>44075</v>
      </c>
      <c r="B12" s="14"/>
      <c r="C12" s="14" t="s">
        <v>2264</v>
      </c>
      <c r="D12" s="15" t="s">
        <v>100</v>
      </c>
      <c r="E12" s="14" t="s">
        <v>324</v>
      </c>
      <c r="F12" s="14">
        <v>5</v>
      </c>
      <c r="G12" s="14" t="s">
        <v>2173</v>
      </c>
      <c r="H12" s="24">
        <v>795.8</v>
      </c>
      <c r="I12" s="24">
        <f t="shared" si="0"/>
        <v>3979</v>
      </c>
      <c r="J12" s="14"/>
      <c r="K12" s="63"/>
    </row>
    <row r="13" s="2" customFormat="1" ht="20.25" customHeight="1" spans="1:11">
      <c r="A13" s="23">
        <v>44075</v>
      </c>
      <c r="B13" s="14"/>
      <c r="C13" s="14" t="s">
        <v>2264</v>
      </c>
      <c r="D13" s="15" t="s">
        <v>37</v>
      </c>
      <c r="E13" s="14" t="s">
        <v>597</v>
      </c>
      <c r="F13" s="14">
        <v>20</v>
      </c>
      <c r="G13" s="14" t="s">
        <v>2173</v>
      </c>
      <c r="H13" s="24">
        <v>2.9</v>
      </c>
      <c r="I13" s="24">
        <f t="shared" si="0"/>
        <v>58</v>
      </c>
      <c r="J13" s="14"/>
      <c r="K13" s="63"/>
    </row>
    <row r="14" s="2" customFormat="1" ht="20.25" customHeight="1" spans="1:11">
      <c r="A14" s="23">
        <v>44075</v>
      </c>
      <c r="B14" s="14"/>
      <c r="C14" s="14" t="s">
        <v>2261</v>
      </c>
      <c r="D14" s="15" t="s">
        <v>192</v>
      </c>
      <c r="E14" s="14" t="s">
        <v>193</v>
      </c>
      <c r="F14" s="14">
        <v>18</v>
      </c>
      <c r="G14" s="14" t="s">
        <v>2173</v>
      </c>
      <c r="H14" s="24">
        <v>43.83</v>
      </c>
      <c r="I14" s="24">
        <f t="shared" si="0"/>
        <v>788.94</v>
      </c>
      <c r="J14" s="14"/>
      <c r="K14" s="63"/>
    </row>
    <row r="15" s="2" customFormat="1" ht="20.25" customHeight="1" spans="1:11">
      <c r="A15" s="23">
        <v>44075</v>
      </c>
      <c r="B15" s="14"/>
      <c r="C15" s="14" t="s">
        <v>2261</v>
      </c>
      <c r="D15" s="15" t="s">
        <v>37</v>
      </c>
      <c r="E15" s="14" t="s">
        <v>597</v>
      </c>
      <c r="F15" s="14">
        <v>16</v>
      </c>
      <c r="G15" s="14" t="s">
        <v>2173</v>
      </c>
      <c r="H15" s="24">
        <v>2.9</v>
      </c>
      <c r="I15" s="24">
        <f t="shared" si="0"/>
        <v>46.4</v>
      </c>
      <c r="J15" s="14"/>
      <c r="K15" s="63"/>
    </row>
    <row r="16" s="2" customFormat="1" ht="20.25" customHeight="1" spans="1:11">
      <c r="A16" s="23">
        <v>44076</v>
      </c>
      <c r="B16" s="14"/>
      <c r="C16" s="14" t="s">
        <v>2275</v>
      </c>
      <c r="D16" s="15" t="s">
        <v>195</v>
      </c>
      <c r="E16" s="14" t="s">
        <v>196</v>
      </c>
      <c r="F16" s="14">
        <v>3</v>
      </c>
      <c r="G16" s="14" t="s">
        <v>2173</v>
      </c>
      <c r="H16" s="24">
        <v>161</v>
      </c>
      <c r="I16" s="24">
        <f t="shared" si="0"/>
        <v>483</v>
      </c>
      <c r="J16" s="14"/>
      <c r="K16" s="63"/>
    </row>
    <row r="17" s="2" customFormat="1" ht="20.25" customHeight="1" spans="1:11">
      <c r="A17" s="23">
        <v>44076</v>
      </c>
      <c r="B17" s="14"/>
      <c r="C17" s="14" t="s">
        <v>2275</v>
      </c>
      <c r="D17" s="15" t="s">
        <v>211</v>
      </c>
      <c r="E17" s="14" t="s">
        <v>212</v>
      </c>
      <c r="F17" s="14">
        <v>3</v>
      </c>
      <c r="G17" s="14" t="s">
        <v>2173</v>
      </c>
      <c r="H17" s="24">
        <v>8</v>
      </c>
      <c r="I17" s="24">
        <f t="shared" si="0"/>
        <v>24</v>
      </c>
      <c r="J17" s="14"/>
      <c r="K17" s="63"/>
    </row>
    <row r="18" s="2" customFormat="1" ht="20.25" customHeight="1" spans="1:11">
      <c r="A18" s="23">
        <v>44076</v>
      </c>
      <c r="B18" s="14"/>
      <c r="C18" s="14" t="s">
        <v>2275</v>
      </c>
      <c r="D18" s="15" t="s">
        <v>37</v>
      </c>
      <c r="E18" s="14" t="s">
        <v>126</v>
      </c>
      <c r="F18" s="14">
        <v>3</v>
      </c>
      <c r="G18" s="14" t="s">
        <v>2173</v>
      </c>
      <c r="H18" s="24">
        <v>12</v>
      </c>
      <c r="I18" s="24">
        <f t="shared" si="0"/>
        <v>36</v>
      </c>
      <c r="J18" s="14"/>
      <c r="K18" s="63"/>
    </row>
    <row r="19" s="2" customFormat="1" ht="20.25" customHeight="1" spans="1:11">
      <c r="A19" s="23">
        <v>44076</v>
      </c>
      <c r="B19" s="14"/>
      <c r="C19" s="14" t="s">
        <v>2275</v>
      </c>
      <c r="D19" s="15" t="s">
        <v>123</v>
      </c>
      <c r="E19" s="14" t="s">
        <v>124</v>
      </c>
      <c r="F19" s="14">
        <v>100</v>
      </c>
      <c r="G19" s="14" t="s">
        <v>2173</v>
      </c>
      <c r="H19" s="24">
        <v>1.8</v>
      </c>
      <c r="I19" s="24">
        <f t="shared" si="0"/>
        <v>180</v>
      </c>
      <c r="J19" s="14"/>
      <c r="K19" s="63"/>
    </row>
    <row r="20" s="2" customFormat="1" ht="20.25" customHeight="1" spans="1:11">
      <c r="A20" s="23">
        <v>44076</v>
      </c>
      <c r="B20" s="14"/>
      <c r="C20" s="14" t="s">
        <v>2276</v>
      </c>
      <c r="D20" s="15" t="s">
        <v>100</v>
      </c>
      <c r="E20" s="14" t="s">
        <v>324</v>
      </c>
      <c r="F20" s="14">
        <v>2</v>
      </c>
      <c r="G20" s="14" t="s">
        <v>2173</v>
      </c>
      <c r="H20" s="24">
        <v>795.8</v>
      </c>
      <c r="I20" s="24">
        <f t="shared" si="0"/>
        <v>1591.6</v>
      </c>
      <c r="J20" s="14"/>
      <c r="K20" s="63"/>
    </row>
    <row r="21" s="2" customFormat="1" ht="20.25" customHeight="1" spans="1:11">
      <c r="A21" s="23">
        <v>44076</v>
      </c>
      <c r="B21" s="14"/>
      <c r="C21" s="14" t="s">
        <v>2276</v>
      </c>
      <c r="D21" s="15" t="s">
        <v>90</v>
      </c>
      <c r="E21" s="14" t="s">
        <v>440</v>
      </c>
      <c r="F21" s="14">
        <v>4</v>
      </c>
      <c r="G21" s="14" t="s">
        <v>2173</v>
      </c>
      <c r="H21" s="24">
        <v>4.12</v>
      </c>
      <c r="I21" s="24">
        <f t="shared" si="0"/>
        <v>16.48</v>
      </c>
      <c r="J21" s="14"/>
      <c r="K21" s="63"/>
    </row>
    <row r="22" s="2" customFormat="1" ht="20.25" customHeight="1" spans="1:11">
      <c r="A22" s="23">
        <v>44076</v>
      </c>
      <c r="B22" s="14"/>
      <c r="C22" s="14" t="s">
        <v>2275</v>
      </c>
      <c r="D22" s="15" t="s">
        <v>98</v>
      </c>
      <c r="E22" s="14" t="s">
        <v>83</v>
      </c>
      <c r="F22" s="14">
        <v>42</v>
      </c>
      <c r="G22" s="14" t="s">
        <v>2173</v>
      </c>
      <c r="H22" s="24">
        <v>1.55</v>
      </c>
      <c r="I22" s="24">
        <f t="shared" si="0"/>
        <v>65.1</v>
      </c>
      <c r="J22" s="14"/>
      <c r="K22" s="63"/>
    </row>
    <row r="23" s="2" customFormat="1" ht="20.25" customHeight="1" spans="1:11">
      <c r="A23" s="23">
        <v>44076</v>
      </c>
      <c r="B23" s="14"/>
      <c r="C23" s="14" t="s">
        <v>2275</v>
      </c>
      <c r="D23" s="15" t="s">
        <v>192</v>
      </c>
      <c r="E23" s="14" t="s">
        <v>316</v>
      </c>
      <c r="F23" s="14">
        <v>18</v>
      </c>
      <c r="G23" s="14" t="s">
        <v>2173</v>
      </c>
      <c r="H23" s="24">
        <v>43.83</v>
      </c>
      <c r="I23" s="24">
        <f t="shared" si="0"/>
        <v>788.94</v>
      </c>
      <c r="J23" s="14"/>
      <c r="K23" s="63"/>
    </row>
    <row r="24" s="2" customFormat="1" ht="20.25" customHeight="1" spans="1:11">
      <c r="A24" s="23">
        <v>44076</v>
      </c>
      <c r="B24" s="14"/>
      <c r="C24" s="14" t="s">
        <v>2275</v>
      </c>
      <c r="D24" s="15" t="s">
        <v>192</v>
      </c>
      <c r="E24" s="14" t="s">
        <v>193</v>
      </c>
      <c r="F24" s="14">
        <v>12</v>
      </c>
      <c r="G24" s="14" t="s">
        <v>2173</v>
      </c>
      <c r="H24" s="24">
        <v>43.83</v>
      </c>
      <c r="I24" s="24">
        <f t="shared" si="0"/>
        <v>525.96</v>
      </c>
      <c r="J24" s="14"/>
      <c r="K24" s="63"/>
    </row>
    <row r="25" s="2" customFormat="1" ht="20.25" customHeight="1" spans="1:11">
      <c r="A25" s="23">
        <v>44076</v>
      </c>
      <c r="B25" s="14"/>
      <c r="C25" s="14" t="s">
        <v>2275</v>
      </c>
      <c r="D25" s="15" t="s">
        <v>192</v>
      </c>
      <c r="E25" s="14" t="s">
        <v>193</v>
      </c>
      <c r="F25" s="14">
        <v>18</v>
      </c>
      <c r="G25" s="14" t="s">
        <v>2173</v>
      </c>
      <c r="H25" s="24">
        <v>43.83</v>
      </c>
      <c r="I25" s="24">
        <f t="shared" si="0"/>
        <v>788.94</v>
      </c>
      <c r="J25" s="14"/>
      <c r="K25" s="63"/>
    </row>
    <row r="26" s="2" customFormat="1" ht="20.25" customHeight="1" spans="1:11">
      <c r="A26" s="23">
        <v>44076</v>
      </c>
      <c r="B26" s="14"/>
      <c r="C26" s="14" t="s">
        <v>2275</v>
      </c>
      <c r="D26" s="15" t="s">
        <v>37</v>
      </c>
      <c r="E26" s="14" t="s">
        <v>68</v>
      </c>
      <c r="F26" s="14">
        <v>11</v>
      </c>
      <c r="G26" s="14" t="s">
        <v>2173</v>
      </c>
      <c r="H26" s="24">
        <v>6.5</v>
      </c>
      <c r="I26" s="24">
        <f t="shared" si="0"/>
        <v>71.5</v>
      </c>
      <c r="J26" s="14"/>
      <c r="K26" s="63"/>
    </row>
    <row r="27" s="2" customFormat="1" ht="20.25" customHeight="1" spans="1:11">
      <c r="A27" s="23">
        <v>44076</v>
      </c>
      <c r="B27" s="14"/>
      <c r="C27" s="14" t="s">
        <v>2276</v>
      </c>
      <c r="D27" s="15" t="s">
        <v>37</v>
      </c>
      <c r="E27" s="14" t="s">
        <v>135</v>
      </c>
      <c r="F27" s="14">
        <v>4</v>
      </c>
      <c r="G27" s="14" t="s">
        <v>2173</v>
      </c>
      <c r="H27" s="24">
        <v>3.5</v>
      </c>
      <c r="I27" s="24">
        <f t="shared" si="0"/>
        <v>14</v>
      </c>
      <c r="J27" s="14"/>
      <c r="K27" s="63"/>
    </row>
    <row r="28" s="2" customFormat="1" ht="20.25" customHeight="1" spans="1:11">
      <c r="A28" s="23">
        <v>44076</v>
      </c>
      <c r="B28" s="14"/>
      <c r="C28" s="14" t="s">
        <v>2276</v>
      </c>
      <c r="D28" s="15" t="s">
        <v>476</v>
      </c>
      <c r="E28" s="14" t="s">
        <v>477</v>
      </c>
      <c r="F28" s="14">
        <v>2</v>
      </c>
      <c r="G28" s="14" t="s">
        <v>2173</v>
      </c>
      <c r="H28" s="24">
        <v>9.4</v>
      </c>
      <c r="I28" s="24">
        <f t="shared" si="0"/>
        <v>18.8</v>
      </c>
      <c r="J28" s="14"/>
      <c r="K28" s="63"/>
    </row>
    <row r="29" s="2" customFormat="1" ht="20.25" customHeight="1" spans="1:11">
      <c r="A29" s="23">
        <v>44077</v>
      </c>
      <c r="B29" s="14"/>
      <c r="C29" s="14" t="s">
        <v>2264</v>
      </c>
      <c r="D29" s="15" t="s">
        <v>123</v>
      </c>
      <c r="E29" s="14" t="s">
        <v>124</v>
      </c>
      <c r="F29" s="14">
        <v>175</v>
      </c>
      <c r="G29" s="14" t="s">
        <v>2173</v>
      </c>
      <c r="H29" s="24">
        <v>1.8</v>
      </c>
      <c r="I29" s="24">
        <f t="shared" si="0"/>
        <v>315</v>
      </c>
      <c r="J29" s="14"/>
      <c r="K29" s="63"/>
    </row>
    <row r="30" s="2" customFormat="1" ht="20.25" customHeight="1" spans="1:11">
      <c r="A30" s="23">
        <v>44080</v>
      </c>
      <c r="B30" s="14"/>
      <c r="C30" s="14" t="s">
        <v>2264</v>
      </c>
      <c r="D30" s="15" t="s">
        <v>90</v>
      </c>
      <c r="E30" s="14" t="s">
        <v>91</v>
      </c>
      <c r="F30" s="14">
        <v>111</v>
      </c>
      <c r="G30" s="14" t="s">
        <v>2173</v>
      </c>
      <c r="H30" s="24">
        <v>4.3</v>
      </c>
      <c r="I30" s="24">
        <f t="shared" si="0"/>
        <v>477.3</v>
      </c>
      <c r="J30" s="14"/>
      <c r="K30" s="63"/>
    </row>
    <row r="31" s="2" customFormat="1" ht="20.25" customHeight="1" spans="1:11">
      <c r="A31" s="23">
        <v>44076</v>
      </c>
      <c r="B31" s="14"/>
      <c r="C31" s="14" t="s">
        <v>2275</v>
      </c>
      <c r="D31" s="15" t="s">
        <v>100</v>
      </c>
      <c r="E31" s="14" t="s">
        <v>324</v>
      </c>
      <c r="F31" s="14">
        <v>18</v>
      </c>
      <c r="G31" s="14" t="s">
        <v>2173</v>
      </c>
      <c r="H31" s="24">
        <v>795.8</v>
      </c>
      <c r="I31" s="24">
        <f t="shared" si="0"/>
        <v>14324.4</v>
      </c>
      <c r="J31" s="14"/>
      <c r="K31" s="63"/>
    </row>
    <row r="32" s="2" customFormat="1" ht="20.25" customHeight="1" spans="1:11">
      <c r="A32" s="23">
        <v>44076</v>
      </c>
      <c r="B32" s="14"/>
      <c r="C32" s="14" t="s">
        <v>2275</v>
      </c>
      <c r="D32" s="15" t="s">
        <v>476</v>
      </c>
      <c r="E32" s="14" t="s">
        <v>477</v>
      </c>
      <c r="F32" s="14">
        <v>6</v>
      </c>
      <c r="G32" s="14" t="s">
        <v>2173</v>
      </c>
      <c r="H32" s="24">
        <v>9.4</v>
      </c>
      <c r="I32" s="24">
        <f t="shared" si="0"/>
        <v>56.4</v>
      </c>
      <c r="J32" s="14"/>
      <c r="K32" s="63"/>
    </row>
    <row r="33" s="2" customFormat="1" ht="20.25" customHeight="1" spans="1:11">
      <c r="A33" s="23">
        <v>44076</v>
      </c>
      <c r="B33" s="14"/>
      <c r="C33" s="14" t="s">
        <v>2275</v>
      </c>
      <c r="D33" s="15" t="s">
        <v>93</v>
      </c>
      <c r="E33" s="14" t="s">
        <v>94</v>
      </c>
      <c r="F33" s="14">
        <v>72</v>
      </c>
      <c r="G33" s="14" t="s">
        <v>2173</v>
      </c>
      <c r="H33" s="24">
        <v>3.7</v>
      </c>
      <c r="I33" s="24">
        <f t="shared" si="0"/>
        <v>266.4</v>
      </c>
      <c r="J33" s="14"/>
      <c r="K33" s="63"/>
    </row>
    <row r="34" s="2" customFormat="1" ht="20.25" customHeight="1" spans="1:11">
      <c r="A34" s="23">
        <v>44076</v>
      </c>
      <c r="B34" s="14"/>
      <c r="C34" s="14" t="s">
        <v>2276</v>
      </c>
      <c r="D34" s="15" t="s">
        <v>192</v>
      </c>
      <c r="E34" s="14" t="s">
        <v>193</v>
      </c>
      <c r="F34" s="14">
        <v>2</v>
      </c>
      <c r="G34" s="14" t="s">
        <v>2173</v>
      </c>
      <c r="H34" s="24">
        <v>43.83</v>
      </c>
      <c r="I34" s="24">
        <f t="shared" si="0"/>
        <v>87.66</v>
      </c>
      <c r="J34" s="14"/>
      <c r="K34" s="63"/>
    </row>
    <row r="35" s="2" customFormat="1" ht="20.25" customHeight="1" spans="1:11">
      <c r="A35" s="23">
        <v>44083</v>
      </c>
      <c r="B35" s="14"/>
      <c r="C35" s="14" t="s">
        <v>2277</v>
      </c>
      <c r="D35" s="15" t="s">
        <v>73</v>
      </c>
      <c r="E35" s="14" t="s">
        <v>158</v>
      </c>
      <c r="F35" s="14">
        <v>2</v>
      </c>
      <c r="G35" s="14" t="s">
        <v>2173</v>
      </c>
      <c r="H35" s="24">
        <v>2.5</v>
      </c>
      <c r="I35" s="24">
        <f t="shared" si="0"/>
        <v>5</v>
      </c>
      <c r="J35" s="14"/>
      <c r="K35" s="63"/>
    </row>
    <row r="36" s="2" customFormat="1" ht="20.25" customHeight="1" spans="1:11">
      <c r="A36" s="23">
        <v>44083</v>
      </c>
      <c r="B36" s="14"/>
      <c r="C36" s="14" t="s">
        <v>2277</v>
      </c>
      <c r="D36" s="15" t="s">
        <v>37</v>
      </c>
      <c r="E36" s="14" t="s">
        <v>88</v>
      </c>
      <c r="F36" s="14">
        <v>6</v>
      </c>
      <c r="G36" s="14" t="s">
        <v>2173</v>
      </c>
      <c r="H36" s="24">
        <v>3.4</v>
      </c>
      <c r="I36" s="24">
        <f t="shared" si="0"/>
        <v>20.4</v>
      </c>
      <c r="J36" s="14"/>
      <c r="K36" s="63"/>
    </row>
    <row r="37" s="2" customFormat="1" ht="20.25" customHeight="1" spans="1:11">
      <c r="A37" s="23">
        <v>44083</v>
      </c>
      <c r="B37" s="14"/>
      <c r="C37" s="14" t="s">
        <v>2277</v>
      </c>
      <c r="D37" s="15" t="s">
        <v>90</v>
      </c>
      <c r="E37" s="14" t="s">
        <v>91</v>
      </c>
      <c r="F37" s="14">
        <v>16</v>
      </c>
      <c r="G37" s="14" t="s">
        <v>2173</v>
      </c>
      <c r="H37" s="24">
        <v>4.3</v>
      </c>
      <c r="I37" s="24">
        <f t="shared" si="0"/>
        <v>68.8</v>
      </c>
      <c r="J37" s="14"/>
      <c r="K37" s="63"/>
    </row>
    <row r="38" s="2" customFormat="1" ht="20.25" customHeight="1" spans="1:11">
      <c r="A38" s="23">
        <v>44083</v>
      </c>
      <c r="B38" s="14"/>
      <c r="C38" s="14" t="s">
        <v>2277</v>
      </c>
      <c r="D38" s="15" t="s">
        <v>90</v>
      </c>
      <c r="E38" s="14" t="s">
        <v>91</v>
      </c>
      <c r="F38" s="14">
        <v>22</v>
      </c>
      <c r="G38" s="14" t="s">
        <v>2173</v>
      </c>
      <c r="H38" s="24">
        <v>4.3</v>
      </c>
      <c r="I38" s="24">
        <f t="shared" si="0"/>
        <v>94.6</v>
      </c>
      <c r="J38" s="14"/>
      <c r="K38" s="63"/>
    </row>
    <row r="39" s="2" customFormat="1" ht="20.25" customHeight="1" spans="1:11">
      <c r="A39" s="23">
        <v>44083</v>
      </c>
      <c r="B39" s="14"/>
      <c r="C39" s="14" t="s">
        <v>2277</v>
      </c>
      <c r="D39" s="15" t="s">
        <v>37</v>
      </c>
      <c r="E39" s="14" t="s">
        <v>597</v>
      </c>
      <c r="F39" s="14">
        <v>8</v>
      </c>
      <c r="G39" s="14" t="s">
        <v>2173</v>
      </c>
      <c r="H39" s="24">
        <v>2.9</v>
      </c>
      <c r="I39" s="24">
        <f t="shared" si="0"/>
        <v>23.2</v>
      </c>
      <c r="J39" s="14"/>
      <c r="K39" s="63"/>
    </row>
    <row r="40" s="2" customFormat="1" ht="20.25" customHeight="1" spans="1:11">
      <c r="A40" s="23">
        <v>44083</v>
      </c>
      <c r="B40" s="14"/>
      <c r="C40" s="14" t="s">
        <v>2277</v>
      </c>
      <c r="D40" s="15" t="s">
        <v>90</v>
      </c>
      <c r="E40" s="14" t="s">
        <v>440</v>
      </c>
      <c r="F40" s="14">
        <v>2</v>
      </c>
      <c r="G40" s="14" t="s">
        <v>2173</v>
      </c>
      <c r="H40" s="24">
        <v>4.12</v>
      </c>
      <c r="I40" s="24">
        <f t="shared" si="0"/>
        <v>8.24</v>
      </c>
      <c r="J40" s="14"/>
      <c r="K40" s="63"/>
    </row>
    <row r="41" s="2" customFormat="1" ht="20.25" customHeight="1" spans="1:11">
      <c r="A41" s="23">
        <v>44083</v>
      </c>
      <c r="B41" s="14"/>
      <c r="C41" s="14" t="s">
        <v>2277</v>
      </c>
      <c r="D41" s="15" t="s">
        <v>93</v>
      </c>
      <c r="E41" s="14" t="s">
        <v>94</v>
      </c>
      <c r="F41" s="14">
        <v>16</v>
      </c>
      <c r="G41" s="14" t="s">
        <v>2173</v>
      </c>
      <c r="H41" s="24">
        <v>3.7</v>
      </c>
      <c r="I41" s="24">
        <f t="shared" si="0"/>
        <v>59.2</v>
      </c>
      <c r="J41" s="14"/>
      <c r="K41" s="63"/>
    </row>
    <row r="42" s="2" customFormat="1" ht="20.25" customHeight="1" spans="1:11">
      <c r="A42" s="23">
        <v>44083</v>
      </c>
      <c r="B42" s="14"/>
      <c r="C42" s="14" t="s">
        <v>2277</v>
      </c>
      <c r="D42" s="15" t="s">
        <v>123</v>
      </c>
      <c r="E42" s="14" t="s">
        <v>124</v>
      </c>
      <c r="F42" s="14">
        <v>42</v>
      </c>
      <c r="G42" s="14" t="s">
        <v>2173</v>
      </c>
      <c r="H42" s="24">
        <v>1.8</v>
      </c>
      <c r="I42" s="24">
        <f t="shared" si="0"/>
        <v>75.6</v>
      </c>
      <c r="J42" s="14"/>
      <c r="K42" s="63"/>
    </row>
    <row r="43" s="2" customFormat="1" ht="20.25" customHeight="1" spans="1:11">
      <c r="A43" s="23">
        <v>44083</v>
      </c>
      <c r="B43" s="14"/>
      <c r="C43" s="14" t="s">
        <v>2277</v>
      </c>
      <c r="D43" s="15" t="s">
        <v>218</v>
      </c>
      <c r="E43" s="14" t="s">
        <v>219</v>
      </c>
      <c r="F43" s="14">
        <v>6</v>
      </c>
      <c r="G43" s="14" t="s">
        <v>2173</v>
      </c>
      <c r="H43" s="24">
        <v>4.3</v>
      </c>
      <c r="I43" s="24">
        <f t="shared" si="0"/>
        <v>25.8</v>
      </c>
      <c r="J43" s="14"/>
      <c r="K43" s="63"/>
    </row>
    <row r="44" s="2" customFormat="1" ht="20.25" customHeight="1" spans="1:11">
      <c r="A44" s="23">
        <v>44083</v>
      </c>
      <c r="B44" s="14"/>
      <c r="C44" s="14" t="s">
        <v>2278</v>
      </c>
      <c r="D44" s="15" t="s">
        <v>98</v>
      </c>
      <c r="E44" s="14" t="s">
        <v>83</v>
      </c>
      <c r="F44" s="14">
        <v>6</v>
      </c>
      <c r="G44" s="14" t="s">
        <v>2173</v>
      </c>
      <c r="H44" s="24">
        <v>1.55</v>
      </c>
      <c r="I44" s="24">
        <f t="shared" si="0"/>
        <v>9.3</v>
      </c>
      <c r="J44" s="14"/>
      <c r="K44" s="63"/>
    </row>
    <row r="45" s="2" customFormat="1" ht="20.25" customHeight="1" spans="1:11">
      <c r="A45" s="23">
        <v>44083</v>
      </c>
      <c r="B45" s="14"/>
      <c r="C45" s="14" t="s">
        <v>2278</v>
      </c>
      <c r="D45" s="15" t="s">
        <v>100</v>
      </c>
      <c r="E45" s="14" t="s">
        <v>324</v>
      </c>
      <c r="F45" s="14">
        <v>2</v>
      </c>
      <c r="G45" s="14" t="s">
        <v>2173</v>
      </c>
      <c r="H45" s="24">
        <v>795.8</v>
      </c>
      <c r="I45" s="24">
        <f t="shared" si="0"/>
        <v>1591.6</v>
      </c>
      <c r="J45" s="14"/>
      <c r="K45" s="63"/>
    </row>
    <row r="46" s="2" customFormat="1" ht="20.25" customHeight="1" spans="1:11">
      <c r="A46" s="23">
        <v>44083</v>
      </c>
      <c r="B46" s="14"/>
      <c r="C46" s="14" t="s">
        <v>2278</v>
      </c>
      <c r="D46" s="15" t="s">
        <v>310</v>
      </c>
      <c r="E46" s="14" t="s">
        <v>311</v>
      </c>
      <c r="F46" s="14">
        <v>2</v>
      </c>
      <c r="G46" s="14" t="s">
        <v>2173</v>
      </c>
      <c r="H46" s="24">
        <v>129.5</v>
      </c>
      <c r="I46" s="24">
        <f t="shared" si="0"/>
        <v>259</v>
      </c>
      <c r="J46" s="14"/>
      <c r="K46" s="63"/>
    </row>
    <row r="47" s="2" customFormat="1" ht="20.25" customHeight="1" spans="1:11">
      <c r="A47" s="23">
        <v>44083</v>
      </c>
      <c r="B47" s="14"/>
      <c r="C47" s="14" t="s">
        <v>2278</v>
      </c>
      <c r="D47" s="15" t="s">
        <v>192</v>
      </c>
      <c r="E47" s="14" t="s">
        <v>316</v>
      </c>
      <c r="F47" s="14">
        <v>2</v>
      </c>
      <c r="G47" s="14" t="s">
        <v>2173</v>
      </c>
      <c r="H47" s="24">
        <v>43.83</v>
      </c>
      <c r="I47" s="24">
        <f t="shared" si="0"/>
        <v>87.66</v>
      </c>
      <c r="J47" s="14"/>
      <c r="K47" s="63"/>
    </row>
    <row r="48" s="2" customFormat="1" ht="20.25" customHeight="1" spans="1:11">
      <c r="A48" s="23">
        <v>44083</v>
      </c>
      <c r="B48" s="14"/>
      <c r="C48" s="14" t="s">
        <v>2278</v>
      </c>
      <c r="D48" s="15" t="s">
        <v>192</v>
      </c>
      <c r="E48" s="14" t="s">
        <v>193</v>
      </c>
      <c r="F48" s="14">
        <v>2</v>
      </c>
      <c r="G48" s="14" t="s">
        <v>2173</v>
      </c>
      <c r="H48" s="24">
        <v>43.83</v>
      </c>
      <c r="I48" s="24">
        <f t="shared" si="0"/>
        <v>87.66</v>
      </c>
      <c r="J48" s="14"/>
      <c r="K48" s="63"/>
    </row>
    <row r="49" s="2" customFormat="1" ht="20.25" customHeight="1" spans="1:11">
      <c r="A49" s="23">
        <v>44083</v>
      </c>
      <c r="B49" s="14"/>
      <c r="C49" s="14" t="s">
        <v>2278</v>
      </c>
      <c r="D49" s="15" t="s">
        <v>192</v>
      </c>
      <c r="E49" s="14" t="s">
        <v>193</v>
      </c>
      <c r="F49" s="14">
        <v>2</v>
      </c>
      <c r="G49" s="14" t="s">
        <v>2173</v>
      </c>
      <c r="H49" s="24">
        <v>43.83</v>
      </c>
      <c r="I49" s="24">
        <f t="shared" si="0"/>
        <v>87.66</v>
      </c>
      <c r="J49" s="14"/>
      <c r="K49" s="63"/>
    </row>
    <row r="50" s="2" customFormat="1" ht="20.25" customHeight="1" spans="1:11">
      <c r="A50" s="23">
        <v>44083</v>
      </c>
      <c r="B50" s="14"/>
      <c r="C50" s="14" t="s">
        <v>2278</v>
      </c>
      <c r="D50" s="15" t="s">
        <v>160</v>
      </c>
      <c r="E50" s="14" t="s">
        <v>259</v>
      </c>
      <c r="F50" s="14">
        <v>2</v>
      </c>
      <c r="G50" s="14" t="s">
        <v>2173</v>
      </c>
      <c r="H50" s="24">
        <v>3</v>
      </c>
      <c r="I50" s="24">
        <f t="shared" si="0"/>
        <v>6</v>
      </c>
      <c r="J50" s="14"/>
      <c r="K50" s="63"/>
    </row>
    <row r="51" s="2" customFormat="1" ht="20.25" customHeight="1" spans="1:11">
      <c r="A51" s="23">
        <v>44083</v>
      </c>
      <c r="B51" s="14"/>
      <c r="C51" s="14" t="s">
        <v>2278</v>
      </c>
      <c r="D51" s="15" t="s">
        <v>160</v>
      </c>
      <c r="E51" s="14" t="s">
        <v>259</v>
      </c>
      <c r="F51" s="14">
        <v>2</v>
      </c>
      <c r="G51" s="14" t="s">
        <v>2173</v>
      </c>
      <c r="H51" s="24">
        <v>3</v>
      </c>
      <c r="I51" s="24">
        <f t="shared" si="0"/>
        <v>6</v>
      </c>
      <c r="J51" s="14"/>
      <c r="K51" s="63"/>
    </row>
    <row r="52" s="2" customFormat="1" ht="20.25" customHeight="1" spans="1:11">
      <c r="A52" s="23">
        <v>44083</v>
      </c>
      <c r="B52" s="14"/>
      <c r="C52" s="14" t="s">
        <v>2278</v>
      </c>
      <c r="D52" s="15" t="s">
        <v>90</v>
      </c>
      <c r="E52" s="14" t="s">
        <v>91</v>
      </c>
      <c r="F52" s="14">
        <v>2</v>
      </c>
      <c r="G52" s="14" t="s">
        <v>2173</v>
      </c>
      <c r="H52" s="24">
        <v>4.3</v>
      </c>
      <c r="I52" s="24">
        <f t="shared" si="0"/>
        <v>8.6</v>
      </c>
      <c r="J52" s="14"/>
      <c r="K52" s="63"/>
    </row>
    <row r="53" s="2" customFormat="1" ht="20.25" customHeight="1" spans="1:11">
      <c r="A53" s="23">
        <v>44083</v>
      </c>
      <c r="B53" s="14"/>
      <c r="C53" s="14" t="s">
        <v>2278</v>
      </c>
      <c r="D53" s="15" t="s">
        <v>90</v>
      </c>
      <c r="E53" s="14" t="s">
        <v>91</v>
      </c>
      <c r="F53" s="14">
        <v>8</v>
      </c>
      <c r="G53" s="14" t="s">
        <v>2173</v>
      </c>
      <c r="H53" s="24">
        <v>4.3</v>
      </c>
      <c r="I53" s="24">
        <f t="shared" si="0"/>
        <v>34.4</v>
      </c>
      <c r="J53" s="14"/>
      <c r="K53" s="63"/>
    </row>
    <row r="54" s="2" customFormat="1" ht="20.25" customHeight="1" spans="1:11">
      <c r="A54" s="23">
        <v>44083</v>
      </c>
      <c r="B54" s="14"/>
      <c r="C54" s="14" t="s">
        <v>2278</v>
      </c>
      <c r="D54" s="15" t="s">
        <v>37</v>
      </c>
      <c r="E54" s="14" t="s">
        <v>135</v>
      </c>
      <c r="F54" s="14">
        <v>4</v>
      </c>
      <c r="G54" s="14" t="s">
        <v>2173</v>
      </c>
      <c r="H54" s="24">
        <v>3.5</v>
      </c>
      <c r="I54" s="24">
        <f t="shared" si="0"/>
        <v>14</v>
      </c>
      <c r="J54" s="14"/>
      <c r="K54" s="63"/>
    </row>
    <row r="55" s="2" customFormat="1" ht="20.25" customHeight="1" spans="1:11">
      <c r="A55" s="23">
        <v>44083</v>
      </c>
      <c r="B55" s="14"/>
      <c r="C55" s="14" t="s">
        <v>2278</v>
      </c>
      <c r="D55" s="15" t="s">
        <v>476</v>
      </c>
      <c r="E55" s="14" t="s">
        <v>477</v>
      </c>
      <c r="F55" s="14">
        <v>2</v>
      </c>
      <c r="G55" s="14" t="s">
        <v>2173</v>
      </c>
      <c r="H55" s="24">
        <v>9.4</v>
      </c>
      <c r="I55" s="24">
        <f t="shared" si="0"/>
        <v>18.8</v>
      </c>
      <c r="J55" s="14"/>
      <c r="K55" s="63"/>
    </row>
    <row r="56" s="2" customFormat="1" ht="20.25" customHeight="1" spans="1:11">
      <c r="A56" s="23">
        <v>44083</v>
      </c>
      <c r="B56" s="14"/>
      <c r="C56" s="14" t="s">
        <v>2278</v>
      </c>
      <c r="D56" s="15" t="s">
        <v>90</v>
      </c>
      <c r="E56" s="14" t="s">
        <v>440</v>
      </c>
      <c r="F56" s="14">
        <v>4</v>
      </c>
      <c r="G56" s="14" t="s">
        <v>2173</v>
      </c>
      <c r="H56" s="24">
        <v>4.12</v>
      </c>
      <c r="I56" s="24">
        <f t="shared" si="0"/>
        <v>16.48</v>
      </c>
      <c r="J56" s="14"/>
      <c r="K56" s="63"/>
    </row>
    <row r="57" s="2" customFormat="1" ht="20.25" customHeight="1" spans="1:11">
      <c r="A57" s="23">
        <v>44083</v>
      </c>
      <c r="B57" s="14"/>
      <c r="C57" s="14" t="s">
        <v>2275</v>
      </c>
      <c r="D57" s="15" t="s">
        <v>123</v>
      </c>
      <c r="E57" s="14" t="s">
        <v>124</v>
      </c>
      <c r="F57" s="14">
        <v>182</v>
      </c>
      <c r="G57" s="14" t="s">
        <v>2173</v>
      </c>
      <c r="H57" s="24">
        <v>1.8</v>
      </c>
      <c r="I57" s="24">
        <f t="shared" si="0"/>
        <v>327.6</v>
      </c>
      <c r="J57" s="14"/>
      <c r="K57" s="63"/>
    </row>
    <row r="58" s="2" customFormat="1" ht="20.25" customHeight="1" spans="1:11">
      <c r="A58" s="23">
        <v>44083</v>
      </c>
      <c r="B58" s="14"/>
      <c r="C58" s="14" t="s">
        <v>2277</v>
      </c>
      <c r="D58" s="15" t="s">
        <v>37</v>
      </c>
      <c r="E58" s="14" t="s">
        <v>76</v>
      </c>
      <c r="F58" s="14">
        <v>8</v>
      </c>
      <c r="G58" s="14" t="s">
        <v>2173</v>
      </c>
      <c r="H58" s="24">
        <v>11.37</v>
      </c>
      <c r="I58" s="24">
        <f t="shared" si="0"/>
        <v>90.96</v>
      </c>
      <c r="J58" s="14"/>
      <c r="K58" s="63"/>
    </row>
    <row r="59" s="2" customFormat="1" ht="20.25" customHeight="1" spans="1:11">
      <c r="A59" s="23">
        <v>44083</v>
      </c>
      <c r="B59" s="14"/>
      <c r="C59" s="14" t="s">
        <v>2277</v>
      </c>
      <c r="D59" s="15" t="s">
        <v>93</v>
      </c>
      <c r="E59" s="14" t="s">
        <v>94</v>
      </c>
      <c r="F59" s="14">
        <v>16</v>
      </c>
      <c r="G59" s="14" t="s">
        <v>2173</v>
      </c>
      <c r="H59" s="24">
        <v>3.7</v>
      </c>
      <c r="I59" s="24">
        <f t="shared" si="0"/>
        <v>59.2</v>
      </c>
      <c r="J59" s="14"/>
      <c r="K59" s="63"/>
    </row>
    <row r="60" s="2" customFormat="1" ht="20.25" customHeight="1" spans="1:11">
      <c r="A60" s="23">
        <v>44083</v>
      </c>
      <c r="B60" s="14"/>
      <c r="C60" s="14" t="s">
        <v>2278</v>
      </c>
      <c r="D60" s="15" t="s">
        <v>98</v>
      </c>
      <c r="E60" s="14" t="s">
        <v>83</v>
      </c>
      <c r="F60" s="14">
        <v>6</v>
      </c>
      <c r="G60" s="14" t="s">
        <v>2173</v>
      </c>
      <c r="H60" s="24">
        <v>1.55</v>
      </c>
      <c r="I60" s="24">
        <f t="shared" si="0"/>
        <v>9.3</v>
      </c>
      <c r="J60" s="14"/>
      <c r="K60" s="63"/>
    </row>
    <row r="61" s="2" customFormat="1" ht="20.25" customHeight="1" spans="1:11">
      <c r="A61" s="23">
        <v>44083</v>
      </c>
      <c r="B61" s="14"/>
      <c r="C61" s="14" t="s">
        <v>2278</v>
      </c>
      <c r="D61" s="15" t="s">
        <v>98</v>
      </c>
      <c r="E61" s="14" t="s">
        <v>83</v>
      </c>
      <c r="F61" s="14">
        <v>6</v>
      </c>
      <c r="G61" s="14" t="s">
        <v>2173</v>
      </c>
      <c r="H61" s="24">
        <v>1.55</v>
      </c>
      <c r="I61" s="24">
        <f t="shared" si="0"/>
        <v>9.3</v>
      </c>
      <c r="J61" s="14"/>
      <c r="K61" s="63"/>
    </row>
    <row r="62" s="2" customFormat="1" ht="20.25" customHeight="1" spans="1:11">
      <c r="A62" s="23">
        <v>44083</v>
      </c>
      <c r="B62" s="14"/>
      <c r="C62" s="14" t="s">
        <v>2278</v>
      </c>
      <c r="D62" s="15" t="s">
        <v>100</v>
      </c>
      <c r="E62" s="14" t="s">
        <v>324</v>
      </c>
      <c r="F62" s="14">
        <v>2</v>
      </c>
      <c r="G62" s="14" t="s">
        <v>2173</v>
      </c>
      <c r="H62" s="24">
        <v>795.8</v>
      </c>
      <c r="I62" s="24">
        <f t="shared" si="0"/>
        <v>1591.6</v>
      </c>
      <c r="J62" s="14"/>
      <c r="K62" s="63"/>
    </row>
    <row r="63" s="2" customFormat="1" ht="20.25" customHeight="1" spans="1:11">
      <c r="A63" s="23">
        <v>44083</v>
      </c>
      <c r="B63" s="14"/>
      <c r="C63" s="14" t="s">
        <v>2278</v>
      </c>
      <c r="D63" s="15" t="s">
        <v>37</v>
      </c>
      <c r="E63" s="14" t="s">
        <v>135</v>
      </c>
      <c r="F63" s="14">
        <v>4</v>
      </c>
      <c r="G63" s="14" t="s">
        <v>2173</v>
      </c>
      <c r="H63" s="24">
        <v>3.5</v>
      </c>
      <c r="I63" s="24">
        <f t="shared" si="0"/>
        <v>14</v>
      </c>
      <c r="J63" s="14"/>
      <c r="K63" s="63"/>
    </row>
    <row r="64" s="2" customFormat="1" ht="20.25" customHeight="1" spans="1:11">
      <c r="A64" s="23">
        <v>44083</v>
      </c>
      <c r="B64" s="14"/>
      <c r="C64" s="14" t="s">
        <v>2278</v>
      </c>
      <c r="D64" s="15" t="s">
        <v>476</v>
      </c>
      <c r="E64" s="14" t="s">
        <v>477</v>
      </c>
      <c r="F64" s="14">
        <v>2</v>
      </c>
      <c r="G64" s="14" t="s">
        <v>2173</v>
      </c>
      <c r="H64" s="24">
        <v>9.4</v>
      </c>
      <c r="I64" s="24">
        <f t="shared" si="0"/>
        <v>18.8</v>
      </c>
      <c r="J64" s="14"/>
      <c r="K64" s="63"/>
    </row>
    <row r="65" s="2" customFormat="1" ht="20.25" customHeight="1" spans="1:11">
      <c r="A65" s="23">
        <v>44083</v>
      </c>
      <c r="B65" s="14"/>
      <c r="C65" s="14" t="s">
        <v>2278</v>
      </c>
      <c r="D65" s="15" t="s">
        <v>93</v>
      </c>
      <c r="E65" s="14" t="s">
        <v>94</v>
      </c>
      <c r="F65" s="14">
        <v>12</v>
      </c>
      <c r="G65" s="14" t="s">
        <v>2173</v>
      </c>
      <c r="H65" s="24">
        <v>3.7</v>
      </c>
      <c r="I65" s="24">
        <f t="shared" si="0"/>
        <v>44.4</v>
      </c>
      <c r="J65" s="14"/>
      <c r="K65" s="63"/>
    </row>
    <row r="66" s="2" customFormat="1" ht="20.25" customHeight="1" spans="1:11">
      <c r="A66" s="23">
        <v>44083</v>
      </c>
      <c r="B66" s="14"/>
      <c r="C66" s="14" t="s">
        <v>2278</v>
      </c>
      <c r="D66" s="15" t="s">
        <v>93</v>
      </c>
      <c r="E66" s="14" t="s">
        <v>94</v>
      </c>
      <c r="F66" s="14">
        <v>4</v>
      </c>
      <c r="G66" s="14" t="s">
        <v>2173</v>
      </c>
      <c r="H66" s="24">
        <v>3.7</v>
      </c>
      <c r="I66" s="24">
        <f t="shared" si="0"/>
        <v>14.8</v>
      </c>
      <c r="J66" s="14"/>
      <c r="K66" s="63"/>
    </row>
    <row r="67" s="2" customFormat="1" ht="20.25" customHeight="1" spans="1:11">
      <c r="A67" s="23">
        <v>44083</v>
      </c>
      <c r="B67" s="14"/>
      <c r="C67" s="14" t="s">
        <v>2278</v>
      </c>
      <c r="D67" s="15" t="s">
        <v>118</v>
      </c>
      <c r="E67" s="14" t="s">
        <v>119</v>
      </c>
      <c r="F67" s="14">
        <v>12</v>
      </c>
      <c r="G67" s="14" t="s">
        <v>2173</v>
      </c>
      <c r="H67" s="24">
        <v>2.3</v>
      </c>
      <c r="I67" s="24">
        <f t="shared" si="0"/>
        <v>27.6</v>
      </c>
      <c r="J67" s="14"/>
      <c r="K67" s="63"/>
    </row>
    <row r="68" s="2" customFormat="1" ht="20.25" customHeight="1" spans="1:11">
      <c r="A68" s="23">
        <v>44083</v>
      </c>
      <c r="B68" s="14"/>
      <c r="C68" s="14" t="s">
        <v>2278</v>
      </c>
      <c r="D68" s="15" t="s">
        <v>118</v>
      </c>
      <c r="E68" s="14" t="s">
        <v>119</v>
      </c>
      <c r="F68" s="14">
        <v>6</v>
      </c>
      <c r="G68" s="14" t="s">
        <v>2173</v>
      </c>
      <c r="H68" s="24">
        <v>2.3</v>
      </c>
      <c r="I68" s="24">
        <f t="shared" si="0"/>
        <v>13.8</v>
      </c>
      <c r="J68" s="14"/>
      <c r="K68" s="63"/>
    </row>
    <row r="69" s="2" customFormat="1" ht="20.25" customHeight="1" spans="1:11">
      <c r="A69" s="23">
        <v>44083</v>
      </c>
      <c r="B69" s="14"/>
      <c r="C69" s="14" t="s">
        <v>2278</v>
      </c>
      <c r="D69" s="15" t="s">
        <v>123</v>
      </c>
      <c r="E69" s="14" t="s">
        <v>124</v>
      </c>
      <c r="F69" s="14">
        <v>30</v>
      </c>
      <c r="G69" s="14" t="s">
        <v>2173</v>
      </c>
      <c r="H69" s="24">
        <v>1.8</v>
      </c>
      <c r="I69" s="24">
        <f t="shared" si="0"/>
        <v>54</v>
      </c>
      <c r="J69" s="14"/>
      <c r="K69" s="63"/>
    </row>
    <row r="70" s="2" customFormat="1" ht="20.25" customHeight="1" spans="1:11">
      <c r="A70" s="23">
        <v>44083</v>
      </c>
      <c r="B70" s="14"/>
      <c r="C70" s="14" t="s">
        <v>2278</v>
      </c>
      <c r="D70" s="15" t="s">
        <v>93</v>
      </c>
      <c r="E70" s="14" t="s">
        <v>94</v>
      </c>
      <c r="F70" s="14">
        <v>4</v>
      </c>
      <c r="G70" s="14" t="s">
        <v>2173</v>
      </c>
      <c r="H70" s="24">
        <v>3.7</v>
      </c>
      <c r="I70" s="24">
        <f t="shared" si="0"/>
        <v>14.8</v>
      </c>
      <c r="J70" s="14"/>
      <c r="K70" s="63"/>
    </row>
    <row r="71" s="2" customFormat="1" ht="20.25" customHeight="1" spans="1:11">
      <c r="A71" s="23">
        <v>44083</v>
      </c>
      <c r="B71" s="14"/>
      <c r="C71" s="14" t="s">
        <v>2278</v>
      </c>
      <c r="D71" s="15" t="s">
        <v>123</v>
      </c>
      <c r="E71" s="14" t="s">
        <v>124</v>
      </c>
      <c r="F71" s="14">
        <v>32</v>
      </c>
      <c r="G71" s="14" t="s">
        <v>2173</v>
      </c>
      <c r="H71" s="24">
        <v>1.8</v>
      </c>
      <c r="I71" s="24">
        <f t="shared" si="0"/>
        <v>57.6</v>
      </c>
      <c r="J71" s="14"/>
      <c r="K71" s="63"/>
    </row>
    <row r="72" s="2" customFormat="1" ht="20.25" customHeight="1" spans="1:11">
      <c r="A72" s="23">
        <v>44083</v>
      </c>
      <c r="B72" s="14"/>
      <c r="C72" s="14" t="s">
        <v>2278</v>
      </c>
      <c r="D72" s="15" t="s">
        <v>123</v>
      </c>
      <c r="E72" s="14" t="s">
        <v>124</v>
      </c>
      <c r="F72" s="14">
        <v>10</v>
      </c>
      <c r="G72" s="14" t="s">
        <v>2173</v>
      </c>
      <c r="H72" s="24">
        <v>1.8</v>
      </c>
      <c r="I72" s="24">
        <f t="shared" si="0"/>
        <v>18</v>
      </c>
      <c r="J72" s="14"/>
      <c r="K72" s="63"/>
    </row>
    <row r="73" s="2" customFormat="1" ht="20.25" customHeight="1" spans="1:11">
      <c r="A73" s="23">
        <v>44083</v>
      </c>
      <c r="B73" s="14"/>
      <c r="C73" s="14" t="s">
        <v>2278</v>
      </c>
      <c r="D73" s="15" t="s">
        <v>123</v>
      </c>
      <c r="E73" s="14" t="s">
        <v>124</v>
      </c>
      <c r="F73" s="14">
        <v>36</v>
      </c>
      <c r="G73" s="14" t="s">
        <v>2173</v>
      </c>
      <c r="H73" s="24">
        <v>1.8</v>
      </c>
      <c r="I73" s="24">
        <f t="shared" ref="I73:I136" si="1">F73*H73</f>
        <v>64.8</v>
      </c>
      <c r="J73" s="14"/>
      <c r="K73" s="63"/>
    </row>
    <row r="74" s="2" customFormat="1" ht="20.25" customHeight="1" spans="1:11">
      <c r="A74" s="23">
        <v>44083</v>
      </c>
      <c r="B74" s="14"/>
      <c r="C74" s="14" t="s">
        <v>2278</v>
      </c>
      <c r="D74" s="15" t="s">
        <v>118</v>
      </c>
      <c r="E74" s="14" t="s">
        <v>119</v>
      </c>
      <c r="F74" s="14">
        <v>6</v>
      </c>
      <c r="G74" s="14" t="s">
        <v>2173</v>
      </c>
      <c r="H74" s="24">
        <v>2.3</v>
      </c>
      <c r="I74" s="24">
        <f t="shared" si="1"/>
        <v>13.8</v>
      </c>
      <c r="J74" s="14"/>
      <c r="K74" s="63"/>
    </row>
    <row r="75" s="2" customFormat="1" ht="20.25" customHeight="1" spans="1:11">
      <c r="A75" s="23">
        <v>44083</v>
      </c>
      <c r="B75" s="14"/>
      <c r="C75" s="14" t="s">
        <v>2278</v>
      </c>
      <c r="D75" s="15" t="s">
        <v>123</v>
      </c>
      <c r="E75" s="14" t="s">
        <v>124</v>
      </c>
      <c r="F75" s="14">
        <v>30</v>
      </c>
      <c r="G75" s="14" t="s">
        <v>2173</v>
      </c>
      <c r="H75" s="24">
        <v>1.8</v>
      </c>
      <c r="I75" s="24">
        <f t="shared" si="1"/>
        <v>54</v>
      </c>
      <c r="J75" s="14"/>
      <c r="K75" s="63"/>
    </row>
    <row r="76" s="2" customFormat="1" ht="20.25" customHeight="1" spans="1:11">
      <c r="A76" s="23">
        <v>44083</v>
      </c>
      <c r="B76" s="14"/>
      <c r="C76" s="14" t="s">
        <v>2278</v>
      </c>
      <c r="D76" s="15" t="s">
        <v>123</v>
      </c>
      <c r="E76" s="14" t="s">
        <v>124</v>
      </c>
      <c r="F76" s="14">
        <v>60</v>
      </c>
      <c r="G76" s="14" t="s">
        <v>2173</v>
      </c>
      <c r="H76" s="24">
        <v>1.8</v>
      </c>
      <c r="I76" s="24">
        <f t="shared" si="1"/>
        <v>108</v>
      </c>
      <c r="J76" s="14"/>
      <c r="K76" s="63"/>
    </row>
    <row r="77" s="2" customFormat="1" ht="20.25" customHeight="1" spans="1:11">
      <c r="A77" s="23">
        <v>44083</v>
      </c>
      <c r="B77" s="14"/>
      <c r="C77" s="14" t="s">
        <v>2278</v>
      </c>
      <c r="D77" s="15" t="s">
        <v>123</v>
      </c>
      <c r="E77" s="14" t="s">
        <v>124</v>
      </c>
      <c r="F77" s="14">
        <v>36</v>
      </c>
      <c r="G77" s="14" t="s">
        <v>2173</v>
      </c>
      <c r="H77" s="24">
        <v>1.8</v>
      </c>
      <c r="I77" s="24">
        <f t="shared" si="1"/>
        <v>64.8</v>
      </c>
      <c r="J77" s="14"/>
      <c r="K77" s="63"/>
    </row>
    <row r="78" s="2" customFormat="1" ht="20.25" customHeight="1" spans="1:11">
      <c r="A78" s="23">
        <v>44083</v>
      </c>
      <c r="B78" s="14"/>
      <c r="C78" s="14" t="s">
        <v>2278</v>
      </c>
      <c r="D78" s="15" t="s">
        <v>37</v>
      </c>
      <c r="E78" s="14" t="s">
        <v>68</v>
      </c>
      <c r="F78" s="14">
        <v>9</v>
      </c>
      <c r="G78" s="14" t="s">
        <v>2173</v>
      </c>
      <c r="H78" s="24">
        <v>6.5</v>
      </c>
      <c r="I78" s="24">
        <f t="shared" si="1"/>
        <v>58.5</v>
      </c>
      <c r="J78" s="14"/>
      <c r="K78" s="63"/>
    </row>
    <row r="79" s="2" customFormat="1" ht="20.25" customHeight="1" spans="1:11">
      <c r="A79" s="23">
        <v>44083</v>
      </c>
      <c r="B79" s="14"/>
      <c r="C79" s="14" t="s">
        <v>2278</v>
      </c>
      <c r="D79" s="15" t="s">
        <v>37</v>
      </c>
      <c r="E79" s="14" t="s">
        <v>105</v>
      </c>
      <c r="F79" s="14">
        <v>8</v>
      </c>
      <c r="G79" s="14" t="s">
        <v>2173</v>
      </c>
      <c r="H79" s="24">
        <v>6.8</v>
      </c>
      <c r="I79" s="24">
        <f t="shared" si="1"/>
        <v>54.4</v>
      </c>
      <c r="J79" s="14"/>
      <c r="K79" s="63"/>
    </row>
    <row r="80" s="2" customFormat="1" ht="20.25" customHeight="1" spans="1:11">
      <c r="A80" s="23">
        <v>44083</v>
      </c>
      <c r="B80" s="14"/>
      <c r="C80" s="14" t="s">
        <v>2278</v>
      </c>
      <c r="D80" s="15" t="s">
        <v>93</v>
      </c>
      <c r="E80" s="14" t="s">
        <v>94</v>
      </c>
      <c r="F80" s="14">
        <v>18</v>
      </c>
      <c r="G80" s="14" t="s">
        <v>2173</v>
      </c>
      <c r="H80" s="24">
        <v>3.7</v>
      </c>
      <c r="I80" s="24">
        <f t="shared" si="1"/>
        <v>66.6</v>
      </c>
      <c r="J80" s="14"/>
      <c r="K80" s="63"/>
    </row>
    <row r="81" s="2" customFormat="1" ht="20.25" customHeight="1" spans="1:11">
      <c r="A81" s="23">
        <v>44083</v>
      </c>
      <c r="B81" s="14"/>
      <c r="C81" s="14" t="s">
        <v>2278</v>
      </c>
      <c r="D81" s="15" t="s">
        <v>123</v>
      </c>
      <c r="E81" s="14" t="s">
        <v>124</v>
      </c>
      <c r="F81" s="14">
        <v>60</v>
      </c>
      <c r="G81" s="14" t="s">
        <v>2173</v>
      </c>
      <c r="H81" s="24">
        <v>1.8</v>
      </c>
      <c r="I81" s="24">
        <f t="shared" si="1"/>
        <v>108</v>
      </c>
      <c r="J81" s="14"/>
      <c r="K81" s="63"/>
    </row>
    <row r="82" s="2" customFormat="1" ht="20.25" customHeight="1" spans="1:11">
      <c r="A82" s="23">
        <v>44083</v>
      </c>
      <c r="B82" s="14"/>
      <c r="C82" s="14" t="s">
        <v>2278</v>
      </c>
      <c r="D82" s="15" t="s">
        <v>37</v>
      </c>
      <c r="E82" s="14" t="s">
        <v>126</v>
      </c>
      <c r="F82" s="14">
        <v>4</v>
      </c>
      <c r="G82" s="14" t="s">
        <v>2173</v>
      </c>
      <c r="H82" s="24">
        <v>12</v>
      </c>
      <c r="I82" s="24">
        <f t="shared" si="1"/>
        <v>48</v>
      </c>
      <c r="J82" s="14"/>
      <c r="K82" s="63"/>
    </row>
    <row r="83" s="2" customFormat="1" ht="20.25" customHeight="1" spans="1:11">
      <c r="A83" s="23">
        <v>44083</v>
      </c>
      <c r="B83" s="14"/>
      <c r="C83" s="14" t="s">
        <v>2278</v>
      </c>
      <c r="D83" s="15" t="s">
        <v>85</v>
      </c>
      <c r="E83" s="14" t="s">
        <v>237</v>
      </c>
      <c r="F83" s="14">
        <v>2</v>
      </c>
      <c r="G83" s="14" t="s">
        <v>2173</v>
      </c>
      <c r="H83" s="24">
        <v>24.5</v>
      </c>
      <c r="I83" s="24">
        <f t="shared" si="1"/>
        <v>49</v>
      </c>
      <c r="J83" s="14"/>
      <c r="K83" s="63"/>
    </row>
    <row r="84" s="2" customFormat="1" ht="20.25" customHeight="1" spans="1:11">
      <c r="A84" s="23">
        <v>44080</v>
      </c>
      <c r="B84" s="14"/>
      <c r="C84" s="14" t="s">
        <v>2275</v>
      </c>
      <c r="D84" s="15" t="s">
        <v>98</v>
      </c>
      <c r="E84" s="14" t="s">
        <v>83</v>
      </c>
      <c r="F84" s="14">
        <v>72</v>
      </c>
      <c r="G84" s="14" t="s">
        <v>2173</v>
      </c>
      <c r="H84" s="24">
        <v>1.55</v>
      </c>
      <c r="I84" s="24">
        <f t="shared" si="1"/>
        <v>111.6</v>
      </c>
      <c r="J84" s="14"/>
      <c r="K84" s="63"/>
    </row>
    <row r="85" s="2" customFormat="1" ht="20.25" customHeight="1" spans="1:11">
      <c r="A85" s="23">
        <v>44086</v>
      </c>
      <c r="B85" s="14"/>
      <c r="C85" s="14" t="s">
        <v>2278</v>
      </c>
      <c r="D85" s="15" t="s">
        <v>2148</v>
      </c>
      <c r="E85" s="14" t="s">
        <v>2149</v>
      </c>
      <c r="F85" s="14">
        <v>1</v>
      </c>
      <c r="G85" s="14" t="s">
        <v>2173</v>
      </c>
      <c r="H85" s="24">
        <v>355</v>
      </c>
      <c r="I85" s="24">
        <f t="shared" si="1"/>
        <v>355</v>
      </c>
      <c r="J85" s="14"/>
      <c r="K85" s="63"/>
    </row>
    <row r="86" s="2" customFormat="1" ht="20.25" customHeight="1" spans="1:11">
      <c r="A86" s="23">
        <v>44083</v>
      </c>
      <c r="B86" s="14"/>
      <c r="C86" s="14" t="s">
        <v>2275</v>
      </c>
      <c r="D86" s="15" t="s">
        <v>123</v>
      </c>
      <c r="E86" s="14" t="s">
        <v>124</v>
      </c>
      <c r="F86" s="14">
        <v>240</v>
      </c>
      <c r="G86" s="14" t="s">
        <v>2173</v>
      </c>
      <c r="H86" s="24">
        <v>1.8</v>
      </c>
      <c r="I86" s="24">
        <f t="shared" si="1"/>
        <v>432</v>
      </c>
      <c r="J86" s="14"/>
      <c r="K86" s="63"/>
    </row>
    <row r="87" s="2" customFormat="1" ht="20.25" customHeight="1" spans="1:11">
      <c r="A87" s="23">
        <v>44083</v>
      </c>
      <c r="B87" s="14"/>
      <c r="C87" s="14" t="s">
        <v>2277</v>
      </c>
      <c r="D87" s="15" t="s">
        <v>90</v>
      </c>
      <c r="E87" s="14" t="s">
        <v>91</v>
      </c>
      <c r="F87" s="14">
        <v>22</v>
      </c>
      <c r="G87" s="14" t="s">
        <v>2173</v>
      </c>
      <c r="H87" s="24">
        <v>4.3</v>
      </c>
      <c r="I87" s="24">
        <f t="shared" si="1"/>
        <v>94.6</v>
      </c>
      <c r="J87" s="14"/>
      <c r="K87" s="63"/>
    </row>
    <row r="88" s="2" customFormat="1" ht="20.25" customHeight="1" spans="1:11">
      <c r="A88" s="23">
        <v>44083</v>
      </c>
      <c r="B88" s="14"/>
      <c r="C88" s="14" t="s">
        <v>2277</v>
      </c>
      <c r="D88" s="15" t="s">
        <v>37</v>
      </c>
      <c r="E88" s="14" t="s">
        <v>597</v>
      </c>
      <c r="F88" s="14">
        <v>8</v>
      </c>
      <c r="G88" s="14" t="s">
        <v>2173</v>
      </c>
      <c r="H88" s="24">
        <v>2.9</v>
      </c>
      <c r="I88" s="24">
        <f t="shared" si="1"/>
        <v>23.2</v>
      </c>
      <c r="J88" s="14"/>
      <c r="K88" s="63"/>
    </row>
    <row r="89" s="2" customFormat="1" ht="20.25" customHeight="1" spans="1:11">
      <c r="A89" s="23">
        <v>44083</v>
      </c>
      <c r="B89" s="14"/>
      <c r="C89" s="14" t="s">
        <v>2277</v>
      </c>
      <c r="D89" s="15" t="s">
        <v>37</v>
      </c>
      <c r="E89" s="14" t="s">
        <v>135</v>
      </c>
      <c r="F89" s="14">
        <v>4</v>
      </c>
      <c r="G89" s="14" t="s">
        <v>2173</v>
      </c>
      <c r="H89" s="24">
        <v>3.5</v>
      </c>
      <c r="I89" s="24">
        <f t="shared" si="1"/>
        <v>14</v>
      </c>
      <c r="J89" s="14"/>
      <c r="K89" s="63"/>
    </row>
    <row r="90" s="2" customFormat="1" ht="20.25" customHeight="1" spans="1:11">
      <c r="A90" s="23">
        <v>44083</v>
      </c>
      <c r="B90" s="14"/>
      <c r="C90" s="14" t="s">
        <v>2277</v>
      </c>
      <c r="D90" s="15" t="s">
        <v>476</v>
      </c>
      <c r="E90" s="14" t="s">
        <v>477</v>
      </c>
      <c r="F90" s="14">
        <v>2</v>
      </c>
      <c r="G90" s="14" t="s">
        <v>2173</v>
      </c>
      <c r="H90" s="24">
        <v>9.4</v>
      </c>
      <c r="I90" s="24">
        <f t="shared" si="1"/>
        <v>18.8</v>
      </c>
      <c r="J90" s="14"/>
      <c r="K90" s="63"/>
    </row>
    <row r="91" s="2" customFormat="1" ht="20.25" customHeight="1" spans="1:11">
      <c r="A91" s="23">
        <v>44083</v>
      </c>
      <c r="B91" s="14"/>
      <c r="C91" s="14" t="s">
        <v>2277</v>
      </c>
      <c r="D91" s="15" t="s">
        <v>93</v>
      </c>
      <c r="E91" s="14" t="s">
        <v>94</v>
      </c>
      <c r="F91" s="14">
        <v>16</v>
      </c>
      <c r="G91" s="14" t="s">
        <v>2173</v>
      </c>
      <c r="H91" s="24">
        <v>3.7</v>
      </c>
      <c r="I91" s="24">
        <f t="shared" si="1"/>
        <v>59.2</v>
      </c>
      <c r="J91" s="14"/>
      <c r="K91" s="63"/>
    </row>
    <row r="92" s="2" customFormat="1" ht="20.25" customHeight="1" spans="1:11">
      <c r="A92" s="23">
        <v>44083</v>
      </c>
      <c r="B92" s="14"/>
      <c r="C92" s="14" t="s">
        <v>2277</v>
      </c>
      <c r="D92" s="15" t="s">
        <v>123</v>
      </c>
      <c r="E92" s="14" t="s">
        <v>124</v>
      </c>
      <c r="F92" s="14">
        <v>20</v>
      </c>
      <c r="G92" s="14" t="s">
        <v>2173</v>
      </c>
      <c r="H92" s="24">
        <v>1.8</v>
      </c>
      <c r="I92" s="24">
        <f t="shared" si="1"/>
        <v>36</v>
      </c>
      <c r="J92" s="14"/>
      <c r="K92" s="63"/>
    </row>
    <row r="93" s="2" customFormat="1" ht="20.25" customHeight="1" spans="1:11">
      <c r="A93" s="23">
        <v>44083</v>
      </c>
      <c r="B93" s="14"/>
      <c r="C93" s="14" t="s">
        <v>2277</v>
      </c>
      <c r="D93" s="15" t="s">
        <v>218</v>
      </c>
      <c r="E93" s="14" t="s">
        <v>219</v>
      </c>
      <c r="F93" s="14">
        <v>6</v>
      </c>
      <c r="G93" s="14" t="s">
        <v>2173</v>
      </c>
      <c r="H93" s="24">
        <v>4.3</v>
      </c>
      <c r="I93" s="24">
        <f t="shared" si="1"/>
        <v>25.8</v>
      </c>
      <c r="J93" s="14"/>
      <c r="K93" s="63"/>
    </row>
    <row r="94" s="2" customFormat="1" ht="20.25" customHeight="1" spans="1:11">
      <c r="A94" s="23">
        <v>44083</v>
      </c>
      <c r="B94" s="14"/>
      <c r="C94" s="14" t="s">
        <v>2278</v>
      </c>
      <c r="D94" s="15" t="s">
        <v>98</v>
      </c>
      <c r="E94" s="14" t="s">
        <v>83</v>
      </c>
      <c r="F94" s="14">
        <v>4</v>
      </c>
      <c r="G94" s="14" t="s">
        <v>2173</v>
      </c>
      <c r="H94" s="24">
        <v>1.55</v>
      </c>
      <c r="I94" s="24">
        <f t="shared" si="1"/>
        <v>6.2</v>
      </c>
      <c r="J94" s="14"/>
      <c r="K94" s="63"/>
    </row>
    <row r="95" s="2" customFormat="1" ht="20.25" customHeight="1" spans="1:11">
      <c r="A95" s="23">
        <v>44083</v>
      </c>
      <c r="B95" s="14"/>
      <c r="C95" s="14" t="s">
        <v>2278</v>
      </c>
      <c r="D95" s="15" t="s">
        <v>98</v>
      </c>
      <c r="E95" s="14" t="s">
        <v>83</v>
      </c>
      <c r="F95" s="14">
        <v>6</v>
      </c>
      <c r="G95" s="14" t="s">
        <v>2173</v>
      </c>
      <c r="H95" s="24">
        <v>1.55</v>
      </c>
      <c r="I95" s="24">
        <f t="shared" si="1"/>
        <v>9.3</v>
      </c>
      <c r="J95" s="14"/>
      <c r="K95" s="63"/>
    </row>
    <row r="96" s="2" customFormat="1" ht="20.25" customHeight="1" spans="1:11">
      <c r="A96" s="23">
        <v>44083</v>
      </c>
      <c r="B96" s="14"/>
      <c r="C96" s="14" t="s">
        <v>2278</v>
      </c>
      <c r="D96" s="15" t="s">
        <v>98</v>
      </c>
      <c r="E96" s="14" t="s">
        <v>83</v>
      </c>
      <c r="F96" s="14">
        <v>4</v>
      </c>
      <c r="G96" s="14" t="s">
        <v>2173</v>
      </c>
      <c r="H96" s="24">
        <v>1.55</v>
      </c>
      <c r="I96" s="24">
        <f t="shared" si="1"/>
        <v>6.2</v>
      </c>
      <c r="J96" s="14"/>
      <c r="K96" s="63"/>
    </row>
    <row r="97" s="2" customFormat="1" ht="20.25" customHeight="1" spans="1:11">
      <c r="A97" s="23">
        <v>44083</v>
      </c>
      <c r="B97" s="14"/>
      <c r="C97" s="14" t="s">
        <v>2278</v>
      </c>
      <c r="D97" s="15" t="s">
        <v>100</v>
      </c>
      <c r="E97" s="14" t="s">
        <v>324</v>
      </c>
      <c r="F97" s="14">
        <v>2</v>
      </c>
      <c r="G97" s="14" t="s">
        <v>2173</v>
      </c>
      <c r="H97" s="24">
        <v>795.8</v>
      </c>
      <c r="I97" s="24">
        <f t="shared" si="1"/>
        <v>1591.6</v>
      </c>
      <c r="J97" s="14"/>
      <c r="K97" s="63"/>
    </row>
    <row r="98" s="2" customFormat="1" ht="20.25" customHeight="1" spans="1:11">
      <c r="A98" s="23">
        <v>44083</v>
      </c>
      <c r="B98" s="14"/>
      <c r="C98" s="14" t="s">
        <v>2278</v>
      </c>
      <c r="D98" s="15" t="s">
        <v>192</v>
      </c>
      <c r="E98" s="14" t="s">
        <v>193</v>
      </c>
      <c r="F98" s="14">
        <v>2</v>
      </c>
      <c r="G98" s="14" t="s">
        <v>2173</v>
      </c>
      <c r="H98" s="24">
        <v>43.83</v>
      </c>
      <c r="I98" s="24">
        <f t="shared" si="1"/>
        <v>87.66</v>
      </c>
      <c r="J98" s="14"/>
      <c r="K98" s="63"/>
    </row>
    <row r="99" s="2" customFormat="1" ht="20.25" customHeight="1" spans="1:11">
      <c r="A99" s="23">
        <v>44083</v>
      </c>
      <c r="B99" s="14"/>
      <c r="C99" s="14" t="s">
        <v>2278</v>
      </c>
      <c r="D99" s="15" t="s">
        <v>160</v>
      </c>
      <c r="E99" s="14" t="s">
        <v>259</v>
      </c>
      <c r="F99" s="14">
        <v>2</v>
      </c>
      <c r="G99" s="14" t="s">
        <v>2173</v>
      </c>
      <c r="H99" s="24">
        <v>3</v>
      </c>
      <c r="I99" s="24">
        <f t="shared" si="1"/>
        <v>6</v>
      </c>
      <c r="J99" s="14"/>
      <c r="K99" s="63"/>
    </row>
    <row r="100" s="2" customFormat="1" ht="20.25" customHeight="1" spans="1:11">
      <c r="A100" s="23">
        <v>44083</v>
      </c>
      <c r="B100" s="14"/>
      <c r="C100" s="14" t="s">
        <v>2278</v>
      </c>
      <c r="D100" s="15" t="s">
        <v>90</v>
      </c>
      <c r="E100" s="14" t="s">
        <v>91</v>
      </c>
      <c r="F100" s="14">
        <v>2</v>
      </c>
      <c r="G100" s="14" t="s">
        <v>2173</v>
      </c>
      <c r="H100" s="24">
        <v>4.3</v>
      </c>
      <c r="I100" s="24">
        <f t="shared" si="1"/>
        <v>8.6</v>
      </c>
      <c r="J100" s="14"/>
      <c r="K100" s="63"/>
    </row>
    <row r="101" s="2" customFormat="1" ht="20.25" customHeight="1" spans="1:11">
      <c r="A101" s="23">
        <v>44083</v>
      </c>
      <c r="B101" s="14"/>
      <c r="C101" s="14" t="s">
        <v>2278</v>
      </c>
      <c r="D101" s="15" t="s">
        <v>476</v>
      </c>
      <c r="E101" s="14" t="s">
        <v>477</v>
      </c>
      <c r="F101" s="14">
        <v>2</v>
      </c>
      <c r="G101" s="14" t="s">
        <v>2173</v>
      </c>
      <c r="H101" s="24">
        <v>9.4</v>
      </c>
      <c r="I101" s="24">
        <f t="shared" si="1"/>
        <v>18.8</v>
      </c>
      <c r="J101" s="14"/>
      <c r="K101" s="63"/>
    </row>
    <row r="102" s="2" customFormat="1" ht="20.25" customHeight="1" spans="1:11">
      <c r="A102" s="23">
        <v>44083</v>
      </c>
      <c r="B102" s="14"/>
      <c r="C102" s="14" t="s">
        <v>2278</v>
      </c>
      <c r="D102" s="15" t="s">
        <v>90</v>
      </c>
      <c r="E102" s="14" t="s">
        <v>440</v>
      </c>
      <c r="F102" s="14">
        <v>4</v>
      </c>
      <c r="G102" s="14" t="s">
        <v>2173</v>
      </c>
      <c r="H102" s="24">
        <v>4.12</v>
      </c>
      <c r="I102" s="24">
        <f t="shared" si="1"/>
        <v>16.48</v>
      </c>
      <c r="J102" s="14"/>
      <c r="K102" s="63"/>
    </row>
    <row r="103" s="2" customFormat="1" ht="20.25" customHeight="1" spans="1:11">
      <c r="A103" s="23">
        <v>44083</v>
      </c>
      <c r="B103" s="14"/>
      <c r="C103" s="14" t="s">
        <v>2278</v>
      </c>
      <c r="D103" s="15" t="s">
        <v>93</v>
      </c>
      <c r="E103" s="14" t="s">
        <v>94</v>
      </c>
      <c r="F103" s="14">
        <v>12</v>
      </c>
      <c r="G103" s="14" t="s">
        <v>2173</v>
      </c>
      <c r="H103" s="24">
        <v>3.7</v>
      </c>
      <c r="I103" s="24">
        <f t="shared" si="1"/>
        <v>44.4</v>
      </c>
      <c r="J103" s="14"/>
      <c r="K103" s="63"/>
    </row>
    <row r="104" s="2" customFormat="1" ht="20.25" customHeight="1" spans="1:11">
      <c r="A104" s="23">
        <v>44083</v>
      </c>
      <c r="B104" s="14"/>
      <c r="C104" s="14" t="s">
        <v>2278</v>
      </c>
      <c r="D104" s="15" t="s">
        <v>93</v>
      </c>
      <c r="E104" s="14" t="s">
        <v>94</v>
      </c>
      <c r="F104" s="14">
        <v>4</v>
      </c>
      <c r="G104" s="14" t="s">
        <v>2173</v>
      </c>
      <c r="H104" s="24">
        <v>3.7</v>
      </c>
      <c r="I104" s="24">
        <f t="shared" si="1"/>
        <v>14.8</v>
      </c>
      <c r="J104" s="14"/>
      <c r="K104" s="63"/>
    </row>
    <row r="105" s="2" customFormat="1" ht="20.25" customHeight="1" spans="1:11">
      <c r="A105" s="23">
        <v>44083</v>
      </c>
      <c r="B105" s="14"/>
      <c r="C105" s="14" t="s">
        <v>2278</v>
      </c>
      <c r="D105" s="15" t="s">
        <v>93</v>
      </c>
      <c r="E105" s="14" t="s">
        <v>94</v>
      </c>
      <c r="F105" s="14">
        <v>12</v>
      </c>
      <c r="G105" s="14" t="s">
        <v>2173</v>
      </c>
      <c r="H105" s="24">
        <v>3.7</v>
      </c>
      <c r="I105" s="24">
        <f t="shared" si="1"/>
        <v>44.4</v>
      </c>
      <c r="J105" s="14"/>
      <c r="K105" s="63"/>
    </row>
    <row r="106" s="2" customFormat="1" ht="20.25" customHeight="1" spans="1:11">
      <c r="A106" s="23">
        <v>44083</v>
      </c>
      <c r="B106" s="14"/>
      <c r="C106" s="14" t="s">
        <v>2278</v>
      </c>
      <c r="D106" s="15" t="s">
        <v>123</v>
      </c>
      <c r="E106" s="14" t="s">
        <v>124</v>
      </c>
      <c r="F106" s="14">
        <v>10</v>
      </c>
      <c r="G106" s="14" t="s">
        <v>2173</v>
      </c>
      <c r="H106" s="24">
        <v>1.8</v>
      </c>
      <c r="I106" s="24">
        <f t="shared" si="1"/>
        <v>18</v>
      </c>
      <c r="J106" s="14"/>
      <c r="K106" s="63"/>
    </row>
    <row r="107" s="2" customFormat="1" ht="20.25" customHeight="1" spans="1:11">
      <c r="A107" s="23">
        <v>44083</v>
      </c>
      <c r="B107" s="14"/>
      <c r="C107" s="14" t="s">
        <v>2278</v>
      </c>
      <c r="D107" s="15" t="s">
        <v>123</v>
      </c>
      <c r="E107" s="14" t="s">
        <v>124</v>
      </c>
      <c r="F107" s="14">
        <v>32</v>
      </c>
      <c r="G107" s="14" t="s">
        <v>2173</v>
      </c>
      <c r="H107" s="24">
        <v>1.8</v>
      </c>
      <c r="I107" s="24">
        <f t="shared" si="1"/>
        <v>57.6</v>
      </c>
      <c r="J107" s="14"/>
      <c r="K107" s="63"/>
    </row>
    <row r="108" s="2" customFormat="1" ht="20.25" customHeight="1" spans="1:11">
      <c r="A108" s="23">
        <v>44083</v>
      </c>
      <c r="B108" s="14"/>
      <c r="C108" s="14" t="s">
        <v>2278</v>
      </c>
      <c r="D108" s="15" t="s">
        <v>123</v>
      </c>
      <c r="E108" s="14" t="s">
        <v>124</v>
      </c>
      <c r="F108" s="14">
        <v>36</v>
      </c>
      <c r="G108" s="14" t="s">
        <v>2173</v>
      </c>
      <c r="H108" s="24">
        <v>1.8</v>
      </c>
      <c r="I108" s="24">
        <f t="shared" si="1"/>
        <v>64.8</v>
      </c>
      <c r="J108" s="14"/>
      <c r="K108" s="63"/>
    </row>
    <row r="109" s="2" customFormat="1" ht="20.25" customHeight="1" spans="1:11">
      <c r="A109" s="23">
        <v>44083</v>
      </c>
      <c r="B109" s="14"/>
      <c r="C109" s="14" t="s">
        <v>2278</v>
      </c>
      <c r="D109" s="15" t="s">
        <v>123</v>
      </c>
      <c r="E109" s="14" t="s">
        <v>124</v>
      </c>
      <c r="F109" s="14">
        <v>30</v>
      </c>
      <c r="G109" s="14" t="s">
        <v>2173</v>
      </c>
      <c r="H109" s="24">
        <v>1.8</v>
      </c>
      <c r="I109" s="24">
        <f t="shared" si="1"/>
        <v>54</v>
      </c>
      <c r="J109" s="14"/>
      <c r="K109" s="63"/>
    </row>
    <row r="110" s="2" customFormat="1" ht="20.25" customHeight="1" spans="1:11">
      <c r="A110" s="23">
        <v>44083</v>
      </c>
      <c r="B110" s="14"/>
      <c r="C110" s="14" t="s">
        <v>2278</v>
      </c>
      <c r="D110" s="15" t="s">
        <v>118</v>
      </c>
      <c r="E110" s="14" t="s">
        <v>119</v>
      </c>
      <c r="F110" s="14">
        <v>6</v>
      </c>
      <c r="G110" s="14" t="s">
        <v>2173</v>
      </c>
      <c r="H110" s="24">
        <v>2.3</v>
      </c>
      <c r="I110" s="24">
        <f t="shared" si="1"/>
        <v>13.8</v>
      </c>
      <c r="J110" s="14"/>
      <c r="K110" s="63"/>
    </row>
    <row r="111" s="2" customFormat="1" ht="20.25" customHeight="1" spans="1:11">
      <c r="A111" s="23">
        <v>44083</v>
      </c>
      <c r="B111" s="14"/>
      <c r="C111" s="14" t="s">
        <v>2278</v>
      </c>
      <c r="D111" s="15" t="s">
        <v>476</v>
      </c>
      <c r="E111" s="14" t="s">
        <v>477</v>
      </c>
      <c r="F111" s="14">
        <v>6</v>
      </c>
      <c r="G111" s="14" t="s">
        <v>2173</v>
      </c>
      <c r="H111" s="24">
        <v>9.4</v>
      </c>
      <c r="I111" s="24">
        <f t="shared" si="1"/>
        <v>56.4</v>
      </c>
      <c r="J111" s="14"/>
      <c r="K111" s="63"/>
    </row>
    <row r="112" s="2" customFormat="1" ht="20.25" customHeight="1" spans="1:11">
      <c r="A112" s="23">
        <v>44083</v>
      </c>
      <c r="B112" s="14"/>
      <c r="C112" s="14" t="s">
        <v>2278</v>
      </c>
      <c r="D112" s="15" t="s">
        <v>123</v>
      </c>
      <c r="E112" s="14" t="s">
        <v>124</v>
      </c>
      <c r="F112" s="14">
        <v>48</v>
      </c>
      <c r="G112" s="14" t="s">
        <v>2173</v>
      </c>
      <c r="H112" s="24">
        <v>1.8</v>
      </c>
      <c r="I112" s="24">
        <f t="shared" si="1"/>
        <v>86.4</v>
      </c>
      <c r="J112" s="14"/>
      <c r="K112" s="63"/>
    </row>
    <row r="113" s="2" customFormat="1" ht="20.25" customHeight="1" spans="1:11">
      <c r="A113" s="23">
        <v>44083</v>
      </c>
      <c r="B113" s="14"/>
      <c r="C113" s="14" t="s">
        <v>2278</v>
      </c>
      <c r="D113" s="15" t="s">
        <v>25</v>
      </c>
      <c r="E113" s="14" t="s">
        <v>26</v>
      </c>
      <c r="F113" s="14">
        <v>1000</v>
      </c>
      <c r="G113" s="14" t="s">
        <v>2190</v>
      </c>
      <c r="H113" s="24">
        <v>0.97</v>
      </c>
      <c r="I113" s="24">
        <f t="shared" si="1"/>
        <v>970</v>
      </c>
      <c r="J113" s="14"/>
      <c r="K113" s="63"/>
    </row>
    <row r="114" s="2" customFormat="1" ht="20.25" customHeight="1" spans="1:11">
      <c r="A114" s="23">
        <v>44090</v>
      </c>
      <c r="B114" s="14"/>
      <c r="C114" s="14" t="s">
        <v>2279</v>
      </c>
      <c r="D114" s="15" t="s">
        <v>37</v>
      </c>
      <c r="E114" s="14" t="s">
        <v>88</v>
      </c>
      <c r="F114" s="14">
        <v>3</v>
      </c>
      <c r="G114" s="14" t="s">
        <v>2173</v>
      </c>
      <c r="H114" s="24">
        <v>3.4</v>
      </c>
      <c r="I114" s="24">
        <f t="shared" si="1"/>
        <v>10.2</v>
      </c>
      <c r="J114" s="14"/>
      <c r="K114" s="63"/>
    </row>
    <row r="115" s="2" customFormat="1" ht="20.25" customHeight="1" spans="1:11">
      <c r="A115" s="23">
        <v>44090</v>
      </c>
      <c r="B115" s="14"/>
      <c r="C115" s="14" t="s">
        <v>2278</v>
      </c>
      <c r="D115" s="15" t="s">
        <v>2148</v>
      </c>
      <c r="E115" s="14" t="s">
        <v>2149</v>
      </c>
      <c r="F115" s="14">
        <v>1</v>
      </c>
      <c r="G115" s="14" t="s">
        <v>2173</v>
      </c>
      <c r="H115" s="24">
        <v>355</v>
      </c>
      <c r="I115" s="24">
        <f t="shared" si="1"/>
        <v>355</v>
      </c>
      <c r="J115" s="14"/>
      <c r="K115" s="63"/>
    </row>
    <row r="116" s="2" customFormat="1" ht="20.25" customHeight="1" spans="1:11">
      <c r="A116" s="23">
        <v>44090</v>
      </c>
      <c r="B116" s="14"/>
      <c r="C116" s="14" t="s">
        <v>2279</v>
      </c>
      <c r="D116" s="15" t="s">
        <v>98</v>
      </c>
      <c r="E116" s="14" t="s">
        <v>83</v>
      </c>
      <c r="F116" s="14">
        <v>2</v>
      </c>
      <c r="G116" s="14" t="s">
        <v>2173</v>
      </c>
      <c r="H116" s="24">
        <v>1.55</v>
      </c>
      <c r="I116" s="24">
        <f t="shared" si="1"/>
        <v>3.1</v>
      </c>
      <c r="J116" s="14"/>
      <c r="K116" s="63"/>
    </row>
    <row r="117" s="2" customFormat="1" ht="20.25" customHeight="1" spans="1:11">
      <c r="A117" s="23">
        <v>44090</v>
      </c>
      <c r="B117" s="14"/>
      <c r="C117" s="14" t="s">
        <v>2279</v>
      </c>
      <c r="D117" s="15" t="s">
        <v>192</v>
      </c>
      <c r="E117" s="14" t="s">
        <v>193</v>
      </c>
      <c r="F117" s="14">
        <v>1</v>
      </c>
      <c r="G117" s="14" t="s">
        <v>2173</v>
      </c>
      <c r="H117" s="24">
        <v>43.83</v>
      </c>
      <c r="I117" s="24">
        <f t="shared" si="1"/>
        <v>43.83</v>
      </c>
      <c r="J117" s="14"/>
      <c r="K117" s="63"/>
    </row>
    <row r="118" s="2" customFormat="1" ht="20.25" customHeight="1" spans="1:11">
      <c r="A118" s="23">
        <v>44090</v>
      </c>
      <c r="B118" s="14"/>
      <c r="C118" s="14" t="s">
        <v>2279</v>
      </c>
      <c r="D118" s="15" t="s">
        <v>37</v>
      </c>
      <c r="E118" s="14" t="s">
        <v>76</v>
      </c>
      <c r="F118" s="14">
        <v>4</v>
      </c>
      <c r="G118" s="14" t="s">
        <v>2173</v>
      </c>
      <c r="H118" s="24">
        <v>11.37</v>
      </c>
      <c r="I118" s="24">
        <f t="shared" si="1"/>
        <v>45.48</v>
      </c>
      <c r="J118" s="14"/>
      <c r="K118" s="63"/>
    </row>
    <row r="119" s="2" customFormat="1" ht="20.25" customHeight="1" spans="1:11">
      <c r="A119" s="23">
        <v>44090</v>
      </c>
      <c r="B119" s="14"/>
      <c r="C119" s="14" t="s">
        <v>2279</v>
      </c>
      <c r="D119" s="15" t="s">
        <v>476</v>
      </c>
      <c r="E119" s="14" t="s">
        <v>477</v>
      </c>
      <c r="F119" s="14">
        <v>1</v>
      </c>
      <c r="G119" s="14" t="s">
        <v>2173</v>
      </c>
      <c r="H119" s="24">
        <v>9.4</v>
      </c>
      <c r="I119" s="24">
        <f t="shared" si="1"/>
        <v>9.4</v>
      </c>
      <c r="J119" s="14"/>
      <c r="K119" s="63"/>
    </row>
    <row r="120" s="2" customFormat="1" ht="20.25" customHeight="1" spans="1:11">
      <c r="A120" s="23">
        <v>44090</v>
      </c>
      <c r="B120" s="14"/>
      <c r="C120" s="14" t="s">
        <v>2279</v>
      </c>
      <c r="D120" s="15" t="s">
        <v>123</v>
      </c>
      <c r="E120" s="14" t="s">
        <v>124</v>
      </c>
      <c r="F120" s="14">
        <v>21</v>
      </c>
      <c r="G120" s="14" t="s">
        <v>2173</v>
      </c>
      <c r="H120" s="24">
        <v>1.8</v>
      </c>
      <c r="I120" s="24">
        <f t="shared" si="1"/>
        <v>37.8</v>
      </c>
      <c r="J120" s="14"/>
      <c r="K120" s="63"/>
    </row>
    <row r="121" s="2" customFormat="1" ht="20.25" customHeight="1" spans="1:11">
      <c r="A121" s="23">
        <v>44090</v>
      </c>
      <c r="B121" s="14"/>
      <c r="C121" s="14" t="s">
        <v>2279</v>
      </c>
      <c r="D121" s="15" t="s">
        <v>218</v>
      </c>
      <c r="E121" s="14" t="s">
        <v>219</v>
      </c>
      <c r="F121" s="14">
        <v>3</v>
      </c>
      <c r="G121" s="14" t="s">
        <v>2173</v>
      </c>
      <c r="H121" s="24">
        <v>4.3</v>
      </c>
      <c r="I121" s="24">
        <f t="shared" si="1"/>
        <v>12.9</v>
      </c>
      <c r="J121" s="14"/>
      <c r="K121" s="63"/>
    </row>
    <row r="122" s="2" customFormat="1" ht="20.25" customHeight="1" spans="1:11">
      <c r="A122" s="23">
        <v>44096</v>
      </c>
      <c r="B122" s="14"/>
      <c r="C122" s="14" t="s">
        <v>2280</v>
      </c>
      <c r="D122" s="15" t="s">
        <v>100</v>
      </c>
      <c r="E122" s="14" t="s">
        <v>324</v>
      </c>
      <c r="F122" s="14">
        <v>2</v>
      </c>
      <c r="G122" s="14" t="s">
        <v>2173</v>
      </c>
      <c r="H122" s="24">
        <v>795.8</v>
      </c>
      <c r="I122" s="24">
        <f t="shared" si="1"/>
        <v>1591.6</v>
      </c>
      <c r="J122" s="14"/>
      <c r="K122" s="63"/>
    </row>
    <row r="123" s="2" customFormat="1" ht="20.25" customHeight="1" spans="1:11">
      <c r="A123" s="23">
        <v>44096</v>
      </c>
      <c r="B123" s="14"/>
      <c r="C123" s="14" t="s">
        <v>2280</v>
      </c>
      <c r="D123" s="15" t="s">
        <v>31</v>
      </c>
      <c r="E123" s="14" t="s">
        <v>32</v>
      </c>
      <c r="F123" s="14">
        <v>6</v>
      </c>
      <c r="G123" s="14" t="s">
        <v>2173</v>
      </c>
      <c r="H123" s="24">
        <v>2.18</v>
      </c>
      <c r="I123" s="24">
        <f t="shared" si="1"/>
        <v>13.08</v>
      </c>
      <c r="J123" s="14"/>
      <c r="K123" s="63"/>
    </row>
    <row r="124" s="2" customFormat="1" ht="20.25" customHeight="1" spans="1:11">
      <c r="A124" s="23">
        <v>44096</v>
      </c>
      <c r="B124" s="14"/>
      <c r="C124" s="14" t="s">
        <v>2280</v>
      </c>
      <c r="D124" s="15" t="s">
        <v>37</v>
      </c>
      <c r="E124" s="14" t="s">
        <v>105</v>
      </c>
      <c r="F124" s="14">
        <v>1</v>
      </c>
      <c r="G124" s="14" t="s">
        <v>2173</v>
      </c>
      <c r="H124" s="24">
        <v>6.8</v>
      </c>
      <c r="I124" s="24">
        <f t="shared" si="1"/>
        <v>6.8</v>
      </c>
      <c r="J124" s="14"/>
      <c r="K124" s="63"/>
    </row>
    <row r="125" s="2" customFormat="1" ht="20.25" customHeight="1" spans="1:11">
      <c r="A125" s="23">
        <v>44096</v>
      </c>
      <c r="B125" s="14"/>
      <c r="C125" s="14" t="s">
        <v>2280</v>
      </c>
      <c r="D125" s="15" t="s">
        <v>1958</v>
      </c>
      <c r="E125" s="14" t="s">
        <v>1959</v>
      </c>
      <c r="F125" s="14">
        <v>2</v>
      </c>
      <c r="G125" s="14" t="s">
        <v>2173</v>
      </c>
      <c r="H125" s="24">
        <v>6</v>
      </c>
      <c r="I125" s="24">
        <f t="shared" si="1"/>
        <v>12</v>
      </c>
      <c r="J125" s="14"/>
      <c r="K125" s="63"/>
    </row>
    <row r="126" s="2" customFormat="1" ht="20.25" customHeight="1" spans="1:11">
      <c r="A126" s="23">
        <v>44096</v>
      </c>
      <c r="B126" s="14"/>
      <c r="C126" s="14" t="s">
        <v>2281</v>
      </c>
      <c r="D126" s="15" t="s">
        <v>192</v>
      </c>
      <c r="E126" s="14" t="s">
        <v>316</v>
      </c>
      <c r="F126" s="14">
        <v>12</v>
      </c>
      <c r="G126" s="14" t="s">
        <v>2173</v>
      </c>
      <c r="H126" s="24">
        <v>43.83</v>
      </c>
      <c r="I126" s="24">
        <f t="shared" si="1"/>
        <v>525.96</v>
      </c>
      <c r="J126" s="14"/>
      <c r="K126" s="63"/>
    </row>
    <row r="127" s="2" customFormat="1" ht="20.25" customHeight="1" spans="1:11">
      <c r="A127" s="23">
        <v>44096</v>
      </c>
      <c r="B127" s="14"/>
      <c r="C127" s="14" t="s">
        <v>2281</v>
      </c>
      <c r="D127" s="15" t="s">
        <v>90</v>
      </c>
      <c r="E127" s="14" t="s">
        <v>91</v>
      </c>
      <c r="F127" s="14">
        <v>96</v>
      </c>
      <c r="G127" s="14" t="s">
        <v>2173</v>
      </c>
      <c r="H127" s="24">
        <v>4.3</v>
      </c>
      <c r="I127" s="24">
        <f t="shared" si="1"/>
        <v>412.8</v>
      </c>
      <c r="J127" s="14"/>
      <c r="K127" s="63"/>
    </row>
    <row r="128" s="2" customFormat="1" ht="20.25" customHeight="1" spans="1:11">
      <c r="A128" s="23">
        <v>44096</v>
      </c>
      <c r="B128" s="14"/>
      <c r="C128" s="14" t="s">
        <v>2281</v>
      </c>
      <c r="D128" s="15" t="s">
        <v>37</v>
      </c>
      <c r="E128" s="14" t="s">
        <v>135</v>
      </c>
      <c r="F128" s="14">
        <v>24</v>
      </c>
      <c r="G128" s="14" t="s">
        <v>2173</v>
      </c>
      <c r="H128" s="24">
        <v>3.5</v>
      </c>
      <c r="I128" s="24">
        <f t="shared" si="1"/>
        <v>84</v>
      </c>
      <c r="J128" s="14"/>
      <c r="K128" s="63"/>
    </row>
    <row r="129" s="2" customFormat="1" ht="20.25" customHeight="1" spans="1:11">
      <c r="A129" s="23">
        <v>44096</v>
      </c>
      <c r="B129" s="14"/>
      <c r="C129" s="14" t="s">
        <v>2280</v>
      </c>
      <c r="D129" s="15" t="s">
        <v>37</v>
      </c>
      <c r="E129" s="14" t="s">
        <v>235</v>
      </c>
      <c r="F129" s="14">
        <v>1</v>
      </c>
      <c r="G129" s="14" t="s">
        <v>2173</v>
      </c>
      <c r="H129" s="24">
        <v>5.84</v>
      </c>
      <c r="I129" s="24">
        <f t="shared" si="1"/>
        <v>5.84</v>
      </c>
      <c r="J129" s="14"/>
      <c r="K129" s="63"/>
    </row>
    <row r="130" s="2" customFormat="1" ht="20.25" customHeight="1" spans="1:11">
      <c r="A130" s="23">
        <v>44096</v>
      </c>
      <c r="B130" s="14"/>
      <c r="C130" s="14" t="s">
        <v>2281</v>
      </c>
      <c r="D130" s="15" t="s">
        <v>93</v>
      </c>
      <c r="E130" s="14" t="s">
        <v>94</v>
      </c>
      <c r="F130" s="14">
        <v>96</v>
      </c>
      <c r="G130" s="14" t="s">
        <v>2173</v>
      </c>
      <c r="H130" s="24">
        <v>3.7</v>
      </c>
      <c r="I130" s="24">
        <f t="shared" si="1"/>
        <v>355.2</v>
      </c>
      <c r="J130" s="14"/>
      <c r="K130" s="63"/>
    </row>
    <row r="131" s="2" customFormat="1" ht="20.25" customHeight="1" spans="1:11">
      <c r="A131" s="23">
        <v>44096</v>
      </c>
      <c r="B131" s="14"/>
      <c r="C131" s="14" t="s">
        <v>2280</v>
      </c>
      <c r="D131" s="15" t="s">
        <v>195</v>
      </c>
      <c r="E131" s="14" t="s">
        <v>196</v>
      </c>
      <c r="F131" s="14">
        <v>1</v>
      </c>
      <c r="G131" s="14" t="s">
        <v>2173</v>
      </c>
      <c r="H131" s="24">
        <v>161</v>
      </c>
      <c r="I131" s="24">
        <f t="shared" si="1"/>
        <v>161</v>
      </c>
      <c r="J131" s="14"/>
      <c r="K131" s="63"/>
    </row>
    <row r="132" s="2" customFormat="1" ht="20.25" customHeight="1" spans="1:11">
      <c r="A132" s="23">
        <v>44096</v>
      </c>
      <c r="B132" s="14"/>
      <c r="C132" s="14" t="s">
        <v>2280</v>
      </c>
      <c r="D132" s="15" t="s">
        <v>37</v>
      </c>
      <c r="E132" s="14" t="s">
        <v>38</v>
      </c>
      <c r="F132" s="14">
        <v>12</v>
      </c>
      <c r="G132" s="14" t="s">
        <v>2173</v>
      </c>
      <c r="H132" s="24">
        <v>4</v>
      </c>
      <c r="I132" s="24">
        <f t="shared" si="1"/>
        <v>48</v>
      </c>
      <c r="J132" s="14"/>
      <c r="K132" s="63"/>
    </row>
    <row r="133" s="2" customFormat="1" ht="20.25" customHeight="1" spans="1:11">
      <c r="A133" s="23">
        <v>44096</v>
      </c>
      <c r="B133" s="14"/>
      <c r="C133" s="14" t="s">
        <v>2281</v>
      </c>
      <c r="D133" s="15" t="s">
        <v>98</v>
      </c>
      <c r="E133" s="14" t="s">
        <v>83</v>
      </c>
      <c r="F133" s="14">
        <v>24</v>
      </c>
      <c r="G133" s="14" t="s">
        <v>2173</v>
      </c>
      <c r="H133" s="24">
        <v>1.55</v>
      </c>
      <c r="I133" s="24">
        <f t="shared" si="1"/>
        <v>37.2</v>
      </c>
      <c r="J133" s="14"/>
      <c r="K133" s="63"/>
    </row>
    <row r="134" s="2" customFormat="1" ht="20.25" customHeight="1" spans="1:11">
      <c r="A134" s="23">
        <v>44075</v>
      </c>
      <c r="B134" s="14"/>
      <c r="C134" s="14" t="s">
        <v>2261</v>
      </c>
      <c r="D134" s="15" t="s">
        <v>192</v>
      </c>
      <c r="E134" s="14" t="s">
        <v>193</v>
      </c>
      <c r="F134" s="14">
        <v>114</v>
      </c>
      <c r="G134" s="14" t="s">
        <v>2173</v>
      </c>
      <c r="H134" s="24">
        <v>43.83</v>
      </c>
      <c r="I134" s="24">
        <f t="shared" si="1"/>
        <v>4996.62</v>
      </c>
      <c r="J134" s="14"/>
      <c r="K134" s="63"/>
    </row>
    <row r="135" s="2" customFormat="1" ht="20.25" customHeight="1" spans="1:11">
      <c r="A135" s="23">
        <v>44075</v>
      </c>
      <c r="B135" s="14"/>
      <c r="C135" s="14" t="s">
        <v>2261</v>
      </c>
      <c r="D135" s="15" t="s">
        <v>195</v>
      </c>
      <c r="E135" s="14" t="s">
        <v>196</v>
      </c>
      <c r="F135" s="14">
        <v>29</v>
      </c>
      <c r="G135" s="14" t="s">
        <v>2173</v>
      </c>
      <c r="H135" s="24">
        <v>161</v>
      </c>
      <c r="I135" s="24">
        <f t="shared" si="1"/>
        <v>4669</v>
      </c>
      <c r="J135" s="14"/>
      <c r="K135" s="63"/>
    </row>
    <row r="136" s="2" customFormat="1" ht="20.25" customHeight="1" spans="1:11">
      <c r="A136" s="23">
        <v>44075</v>
      </c>
      <c r="B136" s="14"/>
      <c r="C136" s="14" t="s">
        <v>2261</v>
      </c>
      <c r="D136" s="15" t="s">
        <v>37</v>
      </c>
      <c r="E136" s="14" t="s">
        <v>597</v>
      </c>
      <c r="F136" s="14">
        <v>22</v>
      </c>
      <c r="G136" s="14" t="s">
        <v>2173</v>
      </c>
      <c r="H136" s="24">
        <v>2.9</v>
      </c>
      <c r="I136" s="24">
        <f t="shared" si="1"/>
        <v>63.8</v>
      </c>
      <c r="J136" s="14"/>
      <c r="K136" s="63"/>
    </row>
    <row r="137" s="2" customFormat="1" ht="20.25" customHeight="1" spans="1:11">
      <c r="A137" s="23">
        <v>44076</v>
      </c>
      <c r="B137" s="14"/>
      <c r="C137" s="14" t="s">
        <v>2275</v>
      </c>
      <c r="D137" s="15" t="s">
        <v>118</v>
      </c>
      <c r="E137" s="14" t="s">
        <v>119</v>
      </c>
      <c r="F137" s="14">
        <v>60</v>
      </c>
      <c r="G137" s="14" t="s">
        <v>2173</v>
      </c>
      <c r="H137" s="24">
        <v>2.3</v>
      </c>
      <c r="I137" s="24">
        <f t="shared" ref="I137:I182" si="2">F137*H137</f>
        <v>138</v>
      </c>
      <c r="J137" s="14"/>
      <c r="K137" s="63"/>
    </row>
    <row r="138" s="2" customFormat="1" ht="20.25" customHeight="1" spans="1:11">
      <c r="A138" s="23">
        <v>44076</v>
      </c>
      <c r="B138" s="14"/>
      <c r="C138" s="14" t="s">
        <v>2275</v>
      </c>
      <c r="D138" s="15" t="s">
        <v>118</v>
      </c>
      <c r="E138" s="14" t="s">
        <v>119</v>
      </c>
      <c r="F138" s="14">
        <v>6</v>
      </c>
      <c r="G138" s="14" t="s">
        <v>2173</v>
      </c>
      <c r="H138" s="24">
        <v>2.3</v>
      </c>
      <c r="I138" s="24">
        <f t="shared" si="2"/>
        <v>13.8</v>
      </c>
      <c r="J138" s="14"/>
      <c r="K138" s="63"/>
    </row>
    <row r="139" s="2" customFormat="1" ht="20.25" customHeight="1" spans="1:11">
      <c r="A139" s="23">
        <v>44076</v>
      </c>
      <c r="B139" s="14"/>
      <c r="C139" s="14" t="s">
        <v>2275</v>
      </c>
      <c r="D139" s="15" t="s">
        <v>85</v>
      </c>
      <c r="E139" s="14" t="s">
        <v>237</v>
      </c>
      <c r="F139" s="14">
        <v>3</v>
      </c>
      <c r="G139" s="14" t="s">
        <v>2173</v>
      </c>
      <c r="H139" s="24">
        <v>24.5</v>
      </c>
      <c r="I139" s="24">
        <f t="shared" si="2"/>
        <v>73.5</v>
      </c>
      <c r="J139" s="14"/>
      <c r="K139" s="63"/>
    </row>
    <row r="140" s="2" customFormat="1" ht="20.25" customHeight="1" spans="1:11">
      <c r="A140" s="23">
        <v>44076</v>
      </c>
      <c r="B140" s="14"/>
      <c r="C140" s="14" t="s">
        <v>2275</v>
      </c>
      <c r="D140" s="15" t="s">
        <v>37</v>
      </c>
      <c r="E140" s="14" t="s">
        <v>105</v>
      </c>
      <c r="F140" s="14">
        <v>6</v>
      </c>
      <c r="G140" s="14" t="s">
        <v>2173</v>
      </c>
      <c r="H140" s="24">
        <v>6.8</v>
      </c>
      <c r="I140" s="24">
        <f t="shared" si="2"/>
        <v>40.8</v>
      </c>
      <c r="J140" s="14"/>
      <c r="K140" s="63"/>
    </row>
    <row r="141" s="2" customFormat="1" ht="20.25" customHeight="1" spans="1:11">
      <c r="A141" s="23">
        <v>44076</v>
      </c>
      <c r="B141" s="14"/>
      <c r="C141" s="14" t="s">
        <v>2275</v>
      </c>
      <c r="D141" s="15" t="s">
        <v>37</v>
      </c>
      <c r="E141" s="14" t="s">
        <v>68</v>
      </c>
      <c r="F141" s="14">
        <v>1</v>
      </c>
      <c r="G141" s="14" t="s">
        <v>2173</v>
      </c>
      <c r="H141" s="24">
        <v>6.5</v>
      </c>
      <c r="I141" s="24">
        <f t="shared" si="2"/>
        <v>6.5</v>
      </c>
      <c r="J141" s="14"/>
      <c r="K141" s="63"/>
    </row>
    <row r="142" s="2" customFormat="1" ht="20.25" customHeight="1" spans="1:11">
      <c r="A142" s="23">
        <v>44076</v>
      </c>
      <c r="B142" s="14"/>
      <c r="C142" s="14" t="s">
        <v>2275</v>
      </c>
      <c r="D142" s="15" t="s">
        <v>476</v>
      </c>
      <c r="E142" s="14" t="s">
        <v>477</v>
      </c>
      <c r="F142" s="14">
        <v>30</v>
      </c>
      <c r="G142" s="14" t="s">
        <v>2173</v>
      </c>
      <c r="H142" s="24">
        <v>9.4</v>
      </c>
      <c r="I142" s="24">
        <f t="shared" si="2"/>
        <v>282</v>
      </c>
      <c r="J142" s="14"/>
      <c r="K142" s="63"/>
    </row>
    <row r="143" s="2" customFormat="1" ht="20.25" customHeight="1" spans="1:11">
      <c r="A143" s="23">
        <v>44076</v>
      </c>
      <c r="B143" s="14"/>
      <c r="C143" s="14" t="s">
        <v>2276</v>
      </c>
      <c r="D143" s="15" t="s">
        <v>98</v>
      </c>
      <c r="E143" s="14" t="s">
        <v>83</v>
      </c>
      <c r="F143" s="14">
        <v>10</v>
      </c>
      <c r="G143" s="14" t="s">
        <v>2173</v>
      </c>
      <c r="H143" s="24">
        <v>1.55</v>
      </c>
      <c r="I143" s="24">
        <f t="shared" si="2"/>
        <v>15.5</v>
      </c>
      <c r="J143" s="14"/>
      <c r="K143" s="63"/>
    </row>
    <row r="144" s="2" customFormat="1" ht="20.25" customHeight="1" spans="1:11">
      <c r="A144" s="23">
        <v>44076</v>
      </c>
      <c r="B144" s="14"/>
      <c r="C144" s="14" t="s">
        <v>2276</v>
      </c>
      <c r="D144" s="15" t="s">
        <v>160</v>
      </c>
      <c r="E144" s="14" t="s">
        <v>259</v>
      </c>
      <c r="F144" s="14">
        <v>2</v>
      </c>
      <c r="G144" s="14" t="s">
        <v>2173</v>
      </c>
      <c r="H144" s="24">
        <v>3</v>
      </c>
      <c r="I144" s="24">
        <f t="shared" si="2"/>
        <v>6</v>
      </c>
      <c r="J144" s="14"/>
      <c r="K144" s="63"/>
    </row>
    <row r="145" s="2" customFormat="1" ht="20.25" customHeight="1" spans="1:11">
      <c r="A145" s="23">
        <v>44083</v>
      </c>
      <c r="B145" s="14"/>
      <c r="C145" s="14" t="s">
        <v>2277</v>
      </c>
      <c r="D145" s="15" t="s">
        <v>73</v>
      </c>
      <c r="E145" s="14" t="s">
        <v>158</v>
      </c>
      <c r="F145" s="14">
        <v>2</v>
      </c>
      <c r="G145" s="14" t="s">
        <v>2173</v>
      </c>
      <c r="H145" s="24">
        <v>2.5</v>
      </c>
      <c r="I145" s="24">
        <f t="shared" si="2"/>
        <v>5</v>
      </c>
      <c r="J145" s="14"/>
      <c r="K145" s="63"/>
    </row>
    <row r="146" s="2" customFormat="1" ht="20.25" customHeight="1" spans="1:11">
      <c r="A146" s="23">
        <v>44083</v>
      </c>
      <c r="B146" s="14"/>
      <c r="C146" s="14" t="s">
        <v>2277</v>
      </c>
      <c r="D146" s="15" t="s">
        <v>37</v>
      </c>
      <c r="E146" s="14" t="s">
        <v>88</v>
      </c>
      <c r="F146" s="14">
        <v>6</v>
      </c>
      <c r="G146" s="14" t="s">
        <v>2173</v>
      </c>
      <c r="H146" s="24">
        <v>3.4</v>
      </c>
      <c r="I146" s="24">
        <f t="shared" si="2"/>
        <v>20.4</v>
      </c>
      <c r="J146" s="14"/>
      <c r="K146" s="63"/>
    </row>
    <row r="147" s="2" customFormat="1" ht="20.25" customHeight="1" spans="1:11">
      <c r="A147" s="23">
        <v>44083</v>
      </c>
      <c r="B147" s="14"/>
      <c r="C147" s="14" t="s">
        <v>2277</v>
      </c>
      <c r="D147" s="15" t="s">
        <v>37</v>
      </c>
      <c r="E147" s="14" t="s">
        <v>76</v>
      </c>
      <c r="F147" s="14">
        <v>8</v>
      </c>
      <c r="G147" s="14" t="s">
        <v>2173</v>
      </c>
      <c r="H147" s="24">
        <v>11.37</v>
      </c>
      <c r="I147" s="24">
        <f t="shared" si="2"/>
        <v>90.96</v>
      </c>
      <c r="J147" s="14"/>
      <c r="K147" s="63"/>
    </row>
    <row r="148" s="2" customFormat="1" ht="20.25" customHeight="1" spans="1:11">
      <c r="A148" s="23">
        <v>44083</v>
      </c>
      <c r="B148" s="14"/>
      <c r="C148" s="14" t="s">
        <v>2277</v>
      </c>
      <c r="D148" s="15" t="s">
        <v>476</v>
      </c>
      <c r="E148" s="14" t="s">
        <v>477</v>
      </c>
      <c r="F148" s="14">
        <v>2</v>
      </c>
      <c r="G148" s="14" t="s">
        <v>2173</v>
      </c>
      <c r="H148" s="24">
        <v>9.4</v>
      </c>
      <c r="I148" s="24">
        <f t="shared" si="2"/>
        <v>18.8</v>
      </c>
      <c r="J148" s="14"/>
      <c r="K148" s="63"/>
    </row>
    <row r="149" s="2" customFormat="1" ht="20.25" customHeight="1" spans="1:11">
      <c r="A149" s="23">
        <v>44083</v>
      </c>
      <c r="B149" s="14"/>
      <c r="C149" s="14" t="s">
        <v>2277</v>
      </c>
      <c r="D149" s="15" t="s">
        <v>90</v>
      </c>
      <c r="E149" s="14" t="s">
        <v>440</v>
      </c>
      <c r="F149" s="14">
        <v>2</v>
      </c>
      <c r="G149" s="14" t="s">
        <v>2173</v>
      </c>
      <c r="H149" s="24">
        <v>4.12</v>
      </c>
      <c r="I149" s="24">
        <f t="shared" si="2"/>
        <v>8.24</v>
      </c>
      <c r="J149" s="14"/>
      <c r="K149" s="63"/>
    </row>
    <row r="150" s="2" customFormat="1" ht="20.25" customHeight="1" spans="1:11">
      <c r="A150" s="23">
        <v>44083</v>
      </c>
      <c r="B150" s="14"/>
      <c r="C150" s="14" t="s">
        <v>2277</v>
      </c>
      <c r="D150" s="15" t="s">
        <v>123</v>
      </c>
      <c r="E150" s="14" t="s">
        <v>124</v>
      </c>
      <c r="F150" s="14">
        <v>42</v>
      </c>
      <c r="G150" s="14" t="s">
        <v>2173</v>
      </c>
      <c r="H150" s="24">
        <v>1.8</v>
      </c>
      <c r="I150" s="24">
        <f t="shared" si="2"/>
        <v>75.6</v>
      </c>
      <c r="J150" s="14"/>
      <c r="K150" s="63"/>
    </row>
    <row r="151" s="2" customFormat="1" ht="20.25" customHeight="1" spans="1:11">
      <c r="A151" s="23">
        <v>44083</v>
      </c>
      <c r="B151" s="14"/>
      <c r="C151" s="14" t="s">
        <v>2278</v>
      </c>
      <c r="D151" s="15" t="s">
        <v>118</v>
      </c>
      <c r="E151" s="14" t="s">
        <v>119</v>
      </c>
      <c r="F151" s="14">
        <v>6</v>
      </c>
      <c r="G151" s="14" t="s">
        <v>2173</v>
      </c>
      <c r="H151" s="24">
        <v>2.3</v>
      </c>
      <c r="I151" s="24">
        <f t="shared" si="2"/>
        <v>13.8</v>
      </c>
      <c r="J151" s="14"/>
      <c r="K151" s="63"/>
    </row>
    <row r="152" s="2" customFormat="1" ht="20.25" customHeight="1" spans="1:11">
      <c r="A152" s="23">
        <v>44083</v>
      </c>
      <c r="B152" s="14"/>
      <c r="C152" s="14" t="s">
        <v>2278</v>
      </c>
      <c r="D152" s="15" t="s">
        <v>98</v>
      </c>
      <c r="E152" s="14" t="s">
        <v>83</v>
      </c>
      <c r="F152" s="14">
        <v>4</v>
      </c>
      <c r="G152" s="14" t="s">
        <v>2173</v>
      </c>
      <c r="H152" s="24">
        <v>1.55</v>
      </c>
      <c r="I152" s="24">
        <f t="shared" si="2"/>
        <v>6.2</v>
      </c>
      <c r="J152" s="14"/>
      <c r="K152" s="63"/>
    </row>
    <row r="153" s="2" customFormat="1" ht="20.25" customHeight="1" spans="1:11">
      <c r="A153" s="23">
        <v>44083</v>
      </c>
      <c r="B153" s="14"/>
      <c r="C153" s="14" t="s">
        <v>2278</v>
      </c>
      <c r="D153" s="15" t="s">
        <v>98</v>
      </c>
      <c r="E153" s="14" t="s">
        <v>83</v>
      </c>
      <c r="F153" s="14">
        <v>12</v>
      </c>
      <c r="G153" s="14" t="s">
        <v>2173</v>
      </c>
      <c r="H153" s="24">
        <v>1.55</v>
      </c>
      <c r="I153" s="24">
        <f t="shared" si="2"/>
        <v>18.6</v>
      </c>
      <c r="J153" s="14"/>
      <c r="K153" s="63"/>
    </row>
    <row r="154" s="2" customFormat="1" ht="20.25" customHeight="1" spans="1:11">
      <c r="A154" s="23">
        <v>44083</v>
      </c>
      <c r="B154" s="14"/>
      <c r="C154" s="14" t="s">
        <v>2278</v>
      </c>
      <c r="D154" s="15" t="s">
        <v>192</v>
      </c>
      <c r="E154" s="14" t="s">
        <v>193</v>
      </c>
      <c r="F154" s="14">
        <v>2</v>
      </c>
      <c r="G154" s="14" t="s">
        <v>2173</v>
      </c>
      <c r="H154" s="24">
        <v>43.83</v>
      </c>
      <c r="I154" s="24">
        <f t="shared" si="2"/>
        <v>87.66</v>
      </c>
      <c r="J154" s="14"/>
      <c r="K154" s="63"/>
    </row>
    <row r="155" s="2" customFormat="1" ht="20.25" customHeight="1" spans="1:11">
      <c r="A155" s="23">
        <v>44083</v>
      </c>
      <c r="B155" s="14"/>
      <c r="C155" s="14" t="s">
        <v>2278</v>
      </c>
      <c r="D155" s="15" t="s">
        <v>192</v>
      </c>
      <c r="E155" s="14" t="s">
        <v>2282</v>
      </c>
      <c r="F155" s="14">
        <v>2</v>
      </c>
      <c r="G155" s="14" t="s">
        <v>2173</v>
      </c>
      <c r="H155" s="24">
        <v>58</v>
      </c>
      <c r="I155" s="24">
        <f t="shared" si="2"/>
        <v>116</v>
      </c>
      <c r="J155" s="14"/>
      <c r="K155" s="63"/>
    </row>
    <row r="156" s="2" customFormat="1" ht="20.25" customHeight="1" spans="1:11">
      <c r="A156" s="23">
        <v>44083</v>
      </c>
      <c r="B156" s="14"/>
      <c r="C156" s="14" t="s">
        <v>2278</v>
      </c>
      <c r="D156" s="15" t="s">
        <v>160</v>
      </c>
      <c r="E156" s="14" t="s">
        <v>259</v>
      </c>
      <c r="F156" s="14">
        <v>2</v>
      </c>
      <c r="G156" s="14" t="s">
        <v>2173</v>
      </c>
      <c r="H156" s="24">
        <v>3</v>
      </c>
      <c r="I156" s="24">
        <f t="shared" si="2"/>
        <v>6</v>
      </c>
      <c r="J156" s="14"/>
      <c r="K156" s="63"/>
    </row>
    <row r="157" s="2" customFormat="1" ht="20.25" customHeight="1" spans="1:11">
      <c r="A157" s="23">
        <v>44083</v>
      </c>
      <c r="B157" s="14"/>
      <c r="C157" s="14" t="s">
        <v>2278</v>
      </c>
      <c r="D157" s="15" t="s">
        <v>90</v>
      </c>
      <c r="E157" s="14" t="s">
        <v>91</v>
      </c>
      <c r="F157" s="14">
        <v>2</v>
      </c>
      <c r="G157" s="14" t="s">
        <v>2173</v>
      </c>
      <c r="H157" s="24">
        <v>4.3</v>
      </c>
      <c r="I157" s="24">
        <f t="shared" si="2"/>
        <v>8.6</v>
      </c>
      <c r="J157" s="14"/>
      <c r="K157" s="63"/>
    </row>
    <row r="158" s="2" customFormat="1" ht="20.25" customHeight="1" spans="1:11">
      <c r="A158" s="23">
        <v>44083</v>
      </c>
      <c r="B158" s="14"/>
      <c r="C158" s="14" t="s">
        <v>2278</v>
      </c>
      <c r="D158" s="15" t="s">
        <v>90</v>
      </c>
      <c r="E158" s="14" t="s">
        <v>91</v>
      </c>
      <c r="F158" s="14">
        <v>8</v>
      </c>
      <c r="G158" s="14" t="s">
        <v>2173</v>
      </c>
      <c r="H158" s="24">
        <v>4.3</v>
      </c>
      <c r="I158" s="24">
        <f t="shared" si="2"/>
        <v>34.4</v>
      </c>
      <c r="J158" s="14"/>
      <c r="K158" s="63"/>
    </row>
    <row r="159" s="2" customFormat="1" ht="20.25" customHeight="1" spans="1:11">
      <c r="A159" s="23">
        <v>44083</v>
      </c>
      <c r="B159" s="14"/>
      <c r="C159" s="14" t="s">
        <v>2278</v>
      </c>
      <c r="D159" s="15" t="s">
        <v>90</v>
      </c>
      <c r="E159" s="14" t="s">
        <v>91</v>
      </c>
      <c r="F159" s="14">
        <v>2</v>
      </c>
      <c r="G159" s="14" t="s">
        <v>2173</v>
      </c>
      <c r="H159" s="24">
        <v>4.3</v>
      </c>
      <c r="I159" s="24">
        <f t="shared" si="2"/>
        <v>8.6</v>
      </c>
      <c r="J159" s="14"/>
      <c r="K159" s="63"/>
    </row>
    <row r="160" s="2" customFormat="1" ht="20.25" customHeight="1" spans="1:11">
      <c r="A160" s="23">
        <v>44083</v>
      </c>
      <c r="B160" s="14"/>
      <c r="C160" s="14" t="s">
        <v>2278</v>
      </c>
      <c r="D160" s="15" t="s">
        <v>90</v>
      </c>
      <c r="E160" s="14" t="s">
        <v>91</v>
      </c>
      <c r="F160" s="14">
        <v>20</v>
      </c>
      <c r="G160" s="14" t="s">
        <v>2173</v>
      </c>
      <c r="H160" s="24">
        <v>4.3</v>
      </c>
      <c r="I160" s="24">
        <f t="shared" si="2"/>
        <v>86</v>
      </c>
      <c r="J160" s="14"/>
      <c r="K160" s="63"/>
    </row>
    <row r="161" s="2" customFormat="1" ht="20.25" customHeight="1" spans="1:11">
      <c r="A161" s="23">
        <v>44083</v>
      </c>
      <c r="B161" s="14"/>
      <c r="C161" s="14" t="s">
        <v>2278</v>
      </c>
      <c r="D161" s="15" t="s">
        <v>476</v>
      </c>
      <c r="E161" s="14" t="s">
        <v>477</v>
      </c>
      <c r="F161" s="14">
        <v>2</v>
      </c>
      <c r="G161" s="14" t="s">
        <v>2173</v>
      </c>
      <c r="H161" s="24">
        <v>9.4</v>
      </c>
      <c r="I161" s="24">
        <f t="shared" si="2"/>
        <v>18.8</v>
      </c>
      <c r="J161" s="14"/>
      <c r="K161" s="63"/>
    </row>
    <row r="162" s="2" customFormat="1" ht="20.25" customHeight="1" spans="1:11">
      <c r="A162" s="23">
        <v>44083</v>
      </c>
      <c r="B162" s="14"/>
      <c r="C162" s="14" t="s">
        <v>2278</v>
      </c>
      <c r="D162" s="15" t="s">
        <v>90</v>
      </c>
      <c r="E162" s="14" t="s">
        <v>440</v>
      </c>
      <c r="F162" s="14">
        <v>4</v>
      </c>
      <c r="G162" s="14" t="s">
        <v>2173</v>
      </c>
      <c r="H162" s="24">
        <v>4.12</v>
      </c>
      <c r="I162" s="24">
        <f t="shared" si="2"/>
        <v>16.48</v>
      </c>
      <c r="J162" s="14"/>
      <c r="K162" s="63"/>
    </row>
    <row r="163" s="2" customFormat="1" ht="20.25" customHeight="1" spans="1:11">
      <c r="A163" s="23">
        <v>44083</v>
      </c>
      <c r="B163" s="14"/>
      <c r="C163" s="14" t="s">
        <v>2278</v>
      </c>
      <c r="D163" s="15" t="s">
        <v>90</v>
      </c>
      <c r="E163" s="14" t="s">
        <v>440</v>
      </c>
      <c r="F163" s="14">
        <v>4</v>
      </c>
      <c r="G163" s="14" t="s">
        <v>2173</v>
      </c>
      <c r="H163" s="24">
        <v>4.12</v>
      </c>
      <c r="I163" s="24">
        <f t="shared" si="2"/>
        <v>16.48</v>
      </c>
      <c r="J163" s="14"/>
      <c r="K163" s="63"/>
    </row>
    <row r="164" s="2" customFormat="1" ht="20.25" customHeight="1" spans="1:11">
      <c r="A164" s="23">
        <v>44083</v>
      </c>
      <c r="B164" s="14"/>
      <c r="C164" s="14" t="s">
        <v>2278</v>
      </c>
      <c r="D164" s="15" t="s">
        <v>93</v>
      </c>
      <c r="E164" s="14" t="s">
        <v>94</v>
      </c>
      <c r="F164" s="14">
        <v>12</v>
      </c>
      <c r="G164" s="14" t="s">
        <v>2173</v>
      </c>
      <c r="H164" s="24">
        <v>3.7</v>
      </c>
      <c r="I164" s="24">
        <f t="shared" si="2"/>
        <v>44.4</v>
      </c>
      <c r="J164" s="14"/>
      <c r="K164" s="63"/>
    </row>
    <row r="165" s="2" customFormat="1" ht="20.25" customHeight="1" spans="1:11">
      <c r="A165" s="23">
        <v>44083</v>
      </c>
      <c r="B165" s="14"/>
      <c r="C165" s="14" t="s">
        <v>2278</v>
      </c>
      <c r="D165" s="15" t="s">
        <v>93</v>
      </c>
      <c r="E165" s="14" t="s">
        <v>94</v>
      </c>
      <c r="F165" s="14">
        <v>4</v>
      </c>
      <c r="G165" s="14" t="s">
        <v>2173</v>
      </c>
      <c r="H165" s="24">
        <v>3.7</v>
      </c>
      <c r="I165" s="24">
        <f t="shared" si="2"/>
        <v>14.8</v>
      </c>
      <c r="J165" s="14"/>
      <c r="K165" s="63"/>
    </row>
    <row r="166" s="2" customFormat="1" ht="20.25" customHeight="1" spans="1:11">
      <c r="A166" s="23">
        <v>44083</v>
      </c>
      <c r="B166" s="14"/>
      <c r="C166" s="14" t="s">
        <v>2278</v>
      </c>
      <c r="D166" s="15" t="s">
        <v>123</v>
      </c>
      <c r="E166" s="14" t="s">
        <v>124</v>
      </c>
      <c r="F166" s="14">
        <v>32</v>
      </c>
      <c r="G166" s="14" t="s">
        <v>2173</v>
      </c>
      <c r="H166" s="24">
        <v>1.8</v>
      </c>
      <c r="I166" s="24">
        <f t="shared" si="2"/>
        <v>57.6</v>
      </c>
      <c r="J166" s="14"/>
      <c r="K166" s="63"/>
    </row>
    <row r="167" s="2" customFormat="1" ht="20.25" customHeight="1" spans="1:11">
      <c r="A167" s="23">
        <v>44083</v>
      </c>
      <c r="B167" s="14"/>
      <c r="C167" s="14" t="s">
        <v>2278</v>
      </c>
      <c r="D167" s="15" t="s">
        <v>123</v>
      </c>
      <c r="E167" s="14" t="s">
        <v>124</v>
      </c>
      <c r="F167" s="14">
        <v>32</v>
      </c>
      <c r="G167" s="14" t="s">
        <v>2173</v>
      </c>
      <c r="H167" s="24">
        <v>1.8</v>
      </c>
      <c r="I167" s="24">
        <f t="shared" si="2"/>
        <v>57.6</v>
      </c>
      <c r="J167" s="14"/>
      <c r="K167" s="63"/>
    </row>
    <row r="168" s="2" customFormat="1" ht="20.25" customHeight="1" spans="1:11">
      <c r="A168" s="23">
        <v>44083</v>
      </c>
      <c r="B168" s="14"/>
      <c r="C168" s="14" t="s">
        <v>2278</v>
      </c>
      <c r="D168" s="15" t="s">
        <v>123</v>
      </c>
      <c r="E168" s="14" t="s">
        <v>124</v>
      </c>
      <c r="F168" s="14">
        <v>4</v>
      </c>
      <c r="G168" s="14" t="s">
        <v>2173</v>
      </c>
      <c r="H168" s="24">
        <v>1.8</v>
      </c>
      <c r="I168" s="24">
        <f t="shared" si="2"/>
        <v>7.2</v>
      </c>
      <c r="J168" s="14"/>
      <c r="K168" s="63"/>
    </row>
    <row r="169" s="2" customFormat="1" ht="20.25" customHeight="1" spans="1:11">
      <c r="A169" s="23">
        <v>44083</v>
      </c>
      <c r="B169" s="14"/>
      <c r="C169" s="14" t="s">
        <v>2278</v>
      </c>
      <c r="D169" s="15" t="s">
        <v>118</v>
      </c>
      <c r="E169" s="14" t="s">
        <v>119</v>
      </c>
      <c r="F169" s="14">
        <v>3</v>
      </c>
      <c r="G169" s="14" t="s">
        <v>2173</v>
      </c>
      <c r="H169" s="24">
        <v>2.3</v>
      </c>
      <c r="I169" s="24">
        <f t="shared" si="2"/>
        <v>6.9</v>
      </c>
      <c r="J169" s="14"/>
      <c r="K169" s="63"/>
    </row>
    <row r="170" s="2" customFormat="1" ht="20.25" customHeight="1" spans="1:11">
      <c r="A170" s="23">
        <v>44083</v>
      </c>
      <c r="B170" s="14"/>
      <c r="C170" s="14" t="s">
        <v>2278</v>
      </c>
      <c r="D170" s="15" t="s">
        <v>118</v>
      </c>
      <c r="E170" s="14" t="s">
        <v>119</v>
      </c>
      <c r="F170" s="14">
        <v>6</v>
      </c>
      <c r="G170" s="14" t="s">
        <v>2173</v>
      </c>
      <c r="H170" s="24">
        <v>2.3</v>
      </c>
      <c r="I170" s="24">
        <f t="shared" si="2"/>
        <v>13.8</v>
      </c>
      <c r="J170" s="14"/>
      <c r="K170" s="63"/>
    </row>
    <row r="171" s="2" customFormat="1" ht="20.25" customHeight="1" spans="1:11">
      <c r="A171" s="23">
        <v>44083</v>
      </c>
      <c r="B171" s="14"/>
      <c r="C171" s="14" t="s">
        <v>2278</v>
      </c>
      <c r="D171" s="15" t="s">
        <v>123</v>
      </c>
      <c r="E171" s="14" t="s">
        <v>124</v>
      </c>
      <c r="F171" s="14">
        <v>60</v>
      </c>
      <c r="G171" s="14" t="s">
        <v>2173</v>
      </c>
      <c r="H171" s="24">
        <v>1.8</v>
      </c>
      <c r="I171" s="24">
        <f t="shared" si="2"/>
        <v>108</v>
      </c>
      <c r="J171" s="14"/>
      <c r="K171" s="63"/>
    </row>
    <row r="172" s="2" customFormat="1" ht="20.25" customHeight="1" spans="1:11">
      <c r="A172" s="23">
        <v>44083</v>
      </c>
      <c r="B172" s="14"/>
      <c r="C172" s="14" t="s">
        <v>2278</v>
      </c>
      <c r="D172" s="15" t="s">
        <v>123</v>
      </c>
      <c r="E172" s="14" t="s">
        <v>124</v>
      </c>
      <c r="F172" s="14">
        <v>60</v>
      </c>
      <c r="G172" s="14" t="s">
        <v>2173</v>
      </c>
      <c r="H172" s="24">
        <v>1.8</v>
      </c>
      <c r="I172" s="24">
        <f t="shared" si="2"/>
        <v>108</v>
      </c>
      <c r="J172" s="14"/>
      <c r="K172" s="63"/>
    </row>
    <row r="173" s="2" customFormat="1" ht="20.25" customHeight="1" spans="1:11">
      <c r="A173" s="23">
        <v>44083</v>
      </c>
      <c r="B173" s="14"/>
      <c r="C173" s="14" t="s">
        <v>2278</v>
      </c>
      <c r="D173" s="15" t="s">
        <v>195</v>
      </c>
      <c r="E173" s="14" t="s">
        <v>196</v>
      </c>
      <c r="F173" s="14">
        <v>2</v>
      </c>
      <c r="G173" s="14" t="s">
        <v>2173</v>
      </c>
      <c r="H173" s="24">
        <v>161</v>
      </c>
      <c r="I173" s="24">
        <f t="shared" si="2"/>
        <v>322</v>
      </c>
      <c r="J173" s="14"/>
      <c r="K173" s="63"/>
    </row>
    <row r="174" s="2" customFormat="1" ht="20.25" customHeight="1" spans="1:11">
      <c r="A174" s="23">
        <v>44086</v>
      </c>
      <c r="B174" s="14"/>
      <c r="C174" s="14" t="s">
        <v>2278</v>
      </c>
      <c r="D174" s="15" t="s">
        <v>2265</v>
      </c>
      <c r="E174" s="14" t="s">
        <v>2266</v>
      </c>
      <c r="F174" s="14">
        <v>20</v>
      </c>
      <c r="G174" s="14" t="s">
        <v>2173</v>
      </c>
      <c r="H174" s="24">
        <v>58</v>
      </c>
      <c r="I174" s="24">
        <f t="shared" si="2"/>
        <v>1160</v>
      </c>
      <c r="J174" s="14"/>
      <c r="K174" s="63"/>
    </row>
    <row r="175" s="2" customFormat="1" ht="20.25" customHeight="1" spans="1:11">
      <c r="A175" s="23">
        <v>44086</v>
      </c>
      <c r="B175" s="14"/>
      <c r="C175" s="14" t="s">
        <v>2278</v>
      </c>
      <c r="D175" s="15" t="s">
        <v>269</v>
      </c>
      <c r="E175" s="14" t="s">
        <v>1671</v>
      </c>
      <c r="F175" s="14">
        <v>4</v>
      </c>
      <c r="G175" s="14" t="s">
        <v>2173</v>
      </c>
      <c r="H175" s="24">
        <v>160</v>
      </c>
      <c r="I175" s="24">
        <f t="shared" si="2"/>
        <v>640</v>
      </c>
      <c r="J175" s="14"/>
      <c r="K175" s="63"/>
    </row>
    <row r="176" s="2" customFormat="1" ht="20.25" customHeight="1" spans="1:11">
      <c r="A176" s="23">
        <v>44090</v>
      </c>
      <c r="B176" s="14"/>
      <c r="C176" s="14" t="s">
        <v>2279</v>
      </c>
      <c r="D176" s="15" t="s">
        <v>118</v>
      </c>
      <c r="E176" s="14" t="s">
        <v>119</v>
      </c>
      <c r="F176" s="14">
        <v>10</v>
      </c>
      <c r="G176" s="14" t="s">
        <v>2173</v>
      </c>
      <c r="H176" s="24">
        <v>2.3</v>
      </c>
      <c r="I176" s="24">
        <f t="shared" si="2"/>
        <v>23</v>
      </c>
      <c r="J176" s="14"/>
      <c r="K176" s="63"/>
    </row>
    <row r="177" s="2" customFormat="1" ht="20.25" customHeight="1" spans="1:11">
      <c r="A177" s="23">
        <v>44090</v>
      </c>
      <c r="B177" s="14"/>
      <c r="C177" s="14" t="s">
        <v>2279</v>
      </c>
      <c r="D177" s="15" t="s">
        <v>37</v>
      </c>
      <c r="E177" s="14" t="s">
        <v>597</v>
      </c>
      <c r="F177" s="14">
        <v>4</v>
      </c>
      <c r="G177" s="14" t="s">
        <v>2173</v>
      </c>
      <c r="H177" s="24">
        <v>2.9</v>
      </c>
      <c r="I177" s="24">
        <f t="shared" si="2"/>
        <v>11.6</v>
      </c>
      <c r="J177" s="14"/>
      <c r="K177" s="63"/>
    </row>
    <row r="178" s="2" customFormat="1" ht="20.25" customHeight="1" spans="1:11">
      <c r="A178" s="23">
        <v>44090</v>
      </c>
      <c r="B178" s="14"/>
      <c r="C178" s="14" t="s">
        <v>2278</v>
      </c>
      <c r="D178" s="15" t="s">
        <v>211</v>
      </c>
      <c r="E178" s="14" t="s">
        <v>212</v>
      </c>
      <c r="F178" s="14">
        <v>4</v>
      </c>
      <c r="G178" s="14" t="s">
        <v>2173</v>
      </c>
      <c r="H178" s="24">
        <v>8</v>
      </c>
      <c r="I178" s="24">
        <f t="shared" si="2"/>
        <v>32</v>
      </c>
      <c r="J178" s="14"/>
      <c r="K178" s="63"/>
    </row>
    <row r="179" s="2" customFormat="1" ht="20.25" customHeight="1" spans="1:11">
      <c r="A179" s="23">
        <v>44096</v>
      </c>
      <c r="B179" s="14"/>
      <c r="C179" s="14" t="s">
        <v>2280</v>
      </c>
      <c r="D179" s="15" t="s">
        <v>37</v>
      </c>
      <c r="E179" s="14" t="s">
        <v>126</v>
      </c>
      <c r="F179" s="14">
        <v>1</v>
      </c>
      <c r="G179" s="14" t="s">
        <v>2173</v>
      </c>
      <c r="H179" s="24">
        <v>12</v>
      </c>
      <c r="I179" s="24">
        <f t="shared" si="2"/>
        <v>12</v>
      </c>
      <c r="J179" s="14"/>
      <c r="K179" s="63"/>
    </row>
    <row r="180" s="2" customFormat="1" ht="20.25" customHeight="1" spans="1:11">
      <c r="A180" s="23">
        <v>44096</v>
      </c>
      <c r="B180" s="14"/>
      <c r="C180" s="14" t="s">
        <v>2280</v>
      </c>
      <c r="D180" s="15" t="s">
        <v>37</v>
      </c>
      <c r="E180" s="14" t="s">
        <v>68</v>
      </c>
      <c r="F180" s="14">
        <v>1</v>
      </c>
      <c r="G180" s="14" t="s">
        <v>2173</v>
      </c>
      <c r="H180" s="24">
        <v>6.5</v>
      </c>
      <c r="I180" s="24">
        <f t="shared" si="2"/>
        <v>6.5</v>
      </c>
      <c r="J180" s="14"/>
      <c r="K180" s="63"/>
    </row>
    <row r="181" s="2" customFormat="1" ht="20.25" customHeight="1" spans="1:11">
      <c r="A181" s="23">
        <v>44096</v>
      </c>
      <c r="B181" s="14"/>
      <c r="C181" s="14" t="s">
        <v>2280</v>
      </c>
      <c r="D181" s="15" t="s">
        <v>123</v>
      </c>
      <c r="E181" s="14" t="s">
        <v>1956</v>
      </c>
      <c r="F181" s="14">
        <v>5</v>
      </c>
      <c r="G181" s="14" t="s">
        <v>2173</v>
      </c>
      <c r="H181" s="24">
        <v>2.1</v>
      </c>
      <c r="I181" s="24">
        <f t="shared" si="2"/>
        <v>10.5</v>
      </c>
      <c r="J181" s="14"/>
      <c r="K181" s="63"/>
    </row>
    <row r="182" s="2" customFormat="1" ht="20.25" customHeight="1" spans="1:11">
      <c r="A182" s="23">
        <v>44096</v>
      </c>
      <c r="B182" s="14"/>
      <c r="C182" s="14" t="s">
        <v>2281</v>
      </c>
      <c r="D182" s="15" t="s">
        <v>123</v>
      </c>
      <c r="E182" s="14" t="s">
        <v>124</v>
      </c>
      <c r="F182" s="14">
        <v>120</v>
      </c>
      <c r="G182" s="14" t="s">
        <v>2173</v>
      </c>
      <c r="H182" s="24">
        <v>1.8</v>
      </c>
      <c r="I182" s="24">
        <f t="shared" si="2"/>
        <v>216</v>
      </c>
      <c r="J182" s="14"/>
      <c r="K182" s="63"/>
    </row>
    <row r="183" s="34" customFormat="1" ht="20.25" customHeight="1" spans="1:10">
      <c r="A183" s="49" t="s">
        <v>48</v>
      </c>
      <c r="B183" s="48"/>
      <c r="C183" s="49" t="str">
        <f>IF(I183&lt;0,"负","")&amp;IF(TRUNC(ROUND(I183,2))=0,"",TEXT(TRUNC(ABS(ROUND(I183,2))),"[DBNum2]")&amp;"元")&amp;IF(ISERR(FIND(".",ROUND(I183,2))),"",TEXT(RIGHT(TRUNC(ROUND(I183,2)*10)),"[DBNum2]"))&amp;IF(ISERR(FIND(".0",TEXT(I183,"0.00"))),"角","")&amp;IF(LEFT(RIGHT(ROUND(I183,2),3))=".",TEXT(RIGHT(ROUND(I183,2)),"[DBNum2]")&amp;"分","整")</f>
        <v>伍万肆仟叁佰捌拾肆元陆角玖分</v>
      </c>
      <c r="D183" s="52"/>
      <c r="E183" s="48"/>
      <c r="F183" s="49" t="s">
        <v>49</v>
      </c>
      <c r="G183" s="52"/>
      <c r="H183" s="48"/>
      <c r="I183" s="53">
        <f>SUM(I8:I182)</f>
        <v>54384.69</v>
      </c>
      <c r="J183" s="54"/>
    </row>
    <row r="184" ht="12.75" customHeight="1" spans="8:8">
      <c r="H184" s="5"/>
    </row>
    <row r="185" s="3" customFormat="1" ht="20.1" customHeight="1" spans="1:12">
      <c r="A185" s="3" t="s">
        <v>50</v>
      </c>
      <c r="D185" s="25"/>
      <c r="I185" s="3" t="s">
        <v>51</v>
      </c>
      <c r="L185" s="5"/>
    </row>
    <row r="186" s="3" customFormat="1" ht="20.1" customHeight="1" spans="1:12">
      <c r="A186" s="3" t="s">
        <v>52</v>
      </c>
      <c r="D186" s="25"/>
      <c r="I186" s="3" t="s">
        <v>52</v>
      </c>
      <c r="L186" s="5"/>
    </row>
    <row r="187" s="4" customFormat="1" ht="26.25" customHeight="1" spans="1:12">
      <c r="A187" s="26" t="s">
        <v>53</v>
      </c>
      <c r="B187" s="27" t="s">
        <v>54</v>
      </c>
      <c r="C187" s="27"/>
      <c r="D187" s="28" t="s">
        <v>0</v>
      </c>
      <c r="L187" s="5"/>
    </row>
    <row r="188" s="4" customFormat="1" ht="20.1" customHeight="1" spans="1:12">
      <c r="A188" s="26"/>
      <c r="B188" s="27" t="s">
        <v>55</v>
      </c>
      <c r="C188" s="27"/>
      <c r="D188" s="29" t="s">
        <v>56</v>
      </c>
      <c r="L188" s="5"/>
    </row>
    <row r="189" s="4" customFormat="1" ht="20.1" customHeight="1" spans="1:12">
      <c r="A189" s="26"/>
      <c r="B189" s="27" t="s">
        <v>57</v>
      </c>
      <c r="C189" s="27"/>
      <c r="D189" s="28" t="s">
        <v>58</v>
      </c>
      <c r="I189" s="33"/>
      <c r="J189" s="32"/>
      <c r="L189" s="5"/>
    </row>
    <row r="190" s="4" customFormat="1" ht="20.1" customHeight="1" spans="1:12">
      <c r="A190" s="26"/>
      <c r="B190" s="27" t="s">
        <v>59</v>
      </c>
      <c r="C190" s="27"/>
      <c r="D190" s="28" t="s">
        <v>60</v>
      </c>
      <c r="L190" s="5"/>
    </row>
    <row r="191" s="4" customFormat="1" ht="20.1" customHeight="1" spans="1:12">
      <c r="A191" s="30" t="s">
        <v>61</v>
      </c>
      <c r="D191" s="31"/>
      <c r="L191" s="5"/>
    </row>
    <row r="192" s="4" customFormat="1" ht="20.1" customHeight="1" spans="2:12">
      <c r="B192" s="30" t="s">
        <v>62</v>
      </c>
      <c r="D192" s="31"/>
      <c r="E192" s="30"/>
      <c r="F192" s="30"/>
      <c r="G192" s="30"/>
      <c r="L192" s="5"/>
    </row>
  </sheetData>
  <autoFilter ref="A7:L183">
    <extLst/>
  </autoFilter>
  <mergeCells count="10">
    <mergeCell ref="A1:J1"/>
    <mergeCell ref="A2:J2"/>
    <mergeCell ref="A183:B183"/>
    <mergeCell ref="C183:E183"/>
    <mergeCell ref="F183:H183"/>
    <mergeCell ref="B187:C187"/>
    <mergeCell ref="B188:C188"/>
    <mergeCell ref="B189:C189"/>
    <mergeCell ref="B190:C190"/>
    <mergeCell ref="A187:A190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6"/>
  <sheetViews>
    <sheetView workbookViewId="0">
      <selection activeCell="K13" sqref="K13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2283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44114</v>
      </c>
      <c r="B8" s="14"/>
      <c r="C8" s="14" t="s">
        <v>2284</v>
      </c>
      <c r="D8" s="15" t="s">
        <v>310</v>
      </c>
      <c r="E8" s="14" t="s">
        <v>311</v>
      </c>
      <c r="F8" s="14">
        <v>2</v>
      </c>
      <c r="G8" s="14" t="s">
        <v>2173</v>
      </c>
      <c r="H8" s="24">
        <v>129.5</v>
      </c>
      <c r="I8" s="24">
        <f t="shared" ref="I8:I26" si="0">F8*H8</f>
        <v>259</v>
      </c>
      <c r="J8" s="14"/>
    </row>
    <row r="9" s="2" customFormat="1" ht="20.25" customHeight="1" spans="1:10">
      <c r="A9" s="23">
        <v>44114</v>
      </c>
      <c r="B9" s="14"/>
      <c r="C9" s="14" t="s">
        <v>2284</v>
      </c>
      <c r="D9" s="15" t="s">
        <v>85</v>
      </c>
      <c r="E9" s="14" t="s">
        <v>237</v>
      </c>
      <c r="F9" s="14">
        <v>8</v>
      </c>
      <c r="G9" s="14" t="s">
        <v>2173</v>
      </c>
      <c r="H9" s="24">
        <v>24.5</v>
      </c>
      <c r="I9" s="24">
        <f t="shared" si="0"/>
        <v>196</v>
      </c>
      <c r="J9" s="14"/>
    </row>
    <row r="10" s="2" customFormat="1" ht="20.25" customHeight="1" spans="1:10">
      <c r="A10" s="23">
        <v>44114</v>
      </c>
      <c r="B10" s="14"/>
      <c r="C10" s="14" t="s">
        <v>2284</v>
      </c>
      <c r="D10" s="15" t="s">
        <v>145</v>
      </c>
      <c r="E10" s="14" t="s">
        <v>146</v>
      </c>
      <c r="F10" s="14">
        <v>48</v>
      </c>
      <c r="G10" s="14" t="s">
        <v>2173</v>
      </c>
      <c r="H10" s="24">
        <v>9.74</v>
      </c>
      <c r="I10" s="24">
        <f t="shared" si="0"/>
        <v>467.52</v>
      </c>
      <c r="J10" s="14"/>
    </row>
    <row r="11" s="2" customFormat="1" ht="20.25" customHeight="1" spans="1:10">
      <c r="A11" s="23">
        <v>44114</v>
      </c>
      <c r="B11" s="14"/>
      <c r="C11" s="14" t="s">
        <v>2284</v>
      </c>
      <c r="D11" s="15" t="s">
        <v>90</v>
      </c>
      <c r="E11" s="14" t="s">
        <v>91</v>
      </c>
      <c r="F11" s="14">
        <v>24</v>
      </c>
      <c r="G11" s="14" t="s">
        <v>2173</v>
      </c>
      <c r="H11" s="24">
        <v>4.3</v>
      </c>
      <c r="I11" s="24">
        <f t="shared" si="0"/>
        <v>103.2</v>
      </c>
      <c r="J11" s="14"/>
    </row>
    <row r="12" s="2" customFormat="1" ht="20.25" customHeight="1" spans="1:10">
      <c r="A12" s="23">
        <v>44114</v>
      </c>
      <c r="B12" s="14"/>
      <c r="C12" s="14" t="s">
        <v>2284</v>
      </c>
      <c r="D12" s="15" t="s">
        <v>37</v>
      </c>
      <c r="E12" s="14" t="s">
        <v>126</v>
      </c>
      <c r="F12" s="14">
        <v>6</v>
      </c>
      <c r="G12" s="14" t="s">
        <v>2173</v>
      </c>
      <c r="H12" s="24">
        <v>12</v>
      </c>
      <c r="I12" s="24">
        <f t="shared" si="0"/>
        <v>72</v>
      </c>
      <c r="J12" s="14"/>
    </row>
    <row r="13" s="2" customFormat="1" ht="20.25" customHeight="1" spans="1:10">
      <c r="A13" s="23">
        <v>44114</v>
      </c>
      <c r="B13" s="14"/>
      <c r="C13" s="14" t="s">
        <v>2284</v>
      </c>
      <c r="D13" s="15" t="s">
        <v>37</v>
      </c>
      <c r="E13" s="14" t="s">
        <v>141</v>
      </c>
      <c r="F13" s="14">
        <v>8</v>
      </c>
      <c r="G13" s="14" t="s">
        <v>2173</v>
      </c>
      <c r="H13" s="24">
        <v>2.82</v>
      </c>
      <c r="I13" s="24">
        <f t="shared" si="0"/>
        <v>22.56</v>
      </c>
      <c r="J13" s="14"/>
    </row>
    <row r="14" s="2" customFormat="1" ht="20.25" customHeight="1" spans="1:10">
      <c r="A14" s="23">
        <v>44114</v>
      </c>
      <c r="B14" s="14"/>
      <c r="C14" s="14" t="s">
        <v>2284</v>
      </c>
      <c r="D14" s="15" t="s">
        <v>37</v>
      </c>
      <c r="E14" s="14" t="s">
        <v>68</v>
      </c>
      <c r="F14" s="14">
        <v>8</v>
      </c>
      <c r="G14" s="14" t="s">
        <v>2173</v>
      </c>
      <c r="H14" s="24">
        <v>6.5</v>
      </c>
      <c r="I14" s="24">
        <f t="shared" si="0"/>
        <v>52</v>
      </c>
      <c r="J14" s="14"/>
    </row>
    <row r="15" s="2" customFormat="1" ht="20.25" customHeight="1" spans="1:10">
      <c r="A15" s="23">
        <v>44114</v>
      </c>
      <c r="B15" s="14"/>
      <c r="C15" s="14" t="s">
        <v>2284</v>
      </c>
      <c r="D15" s="15" t="s">
        <v>37</v>
      </c>
      <c r="E15" s="14" t="s">
        <v>235</v>
      </c>
      <c r="F15" s="14">
        <v>4</v>
      </c>
      <c r="G15" s="14" t="s">
        <v>2173</v>
      </c>
      <c r="H15" s="24">
        <v>5.84</v>
      </c>
      <c r="I15" s="24">
        <f t="shared" si="0"/>
        <v>23.36</v>
      </c>
      <c r="J15" s="14"/>
    </row>
    <row r="16" s="2" customFormat="1" ht="20.25" customHeight="1" spans="1:10">
      <c r="A16" s="23">
        <v>44114</v>
      </c>
      <c r="B16" s="14"/>
      <c r="C16" s="14" t="s">
        <v>2284</v>
      </c>
      <c r="D16" s="15" t="s">
        <v>90</v>
      </c>
      <c r="E16" s="14" t="s">
        <v>440</v>
      </c>
      <c r="F16" s="14">
        <v>4</v>
      </c>
      <c r="G16" s="14" t="s">
        <v>2173</v>
      </c>
      <c r="H16" s="24">
        <v>4.12</v>
      </c>
      <c r="I16" s="24">
        <f t="shared" si="0"/>
        <v>16.48</v>
      </c>
      <c r="J16" s="14"/>
    </row>
    <row r="17" s="2" customFormat="1" ht="20.25" customHeight="1" spans="1:10">
      <c r="A17" s="23">
        <v>44114</v>
      </c>
      <c r="B17" s="14"/>
      <c r="C17" s="14" t="s">
        <v>2284</v>
      </c>
      <c r="D17" s="15" t="s">
        <v>132</v>
      </c>
      <c r="E17" s="14" t="s">
        <v>1070</v>
      </c>
      <c r="F17" s="14">
        <v>4</v>
      </c>
      <c r="G17" s="14" t="s">
        <v>2173</v>
      </c>
      <c r="H17" s="24">
        <v>3</v>
      </c>
      <c r="I17" s="24">
        <f t="shared" si="0"/>
        <v>12</v>
      </c>
      <c r="J17" s="14"/>
    </row>
    <row r="18" s="2" customFormat="1" ht="20.25" customHeight="1" spans="1:10">
      <c r="A18" s="23">
        <v>44125</v>
      </c>
      <c r="B18" s="14"/>
      <c r="C18" s="14" t="s">
        <v>2285</v>
      </c>
      <c r="D18" s="15" t="s">
        <v>85</v>
      </c>
      <c r="E18" s="14" t="s">
        <v>237</v>
      </c>
      <c r="F18" s="14">
        <v>1</v>
      </c>
      <c r="G18" s="14" t="s">
        <v>2173</v>
      </c>
      <c r="H18" s="24">
        <v>24.5</v>
      </c>
      <c r="I18" s="24">
        <f t="shared" si="0"/>
        <v>24.5</v>
      </c>
      <c r="J18" s="14"/>
    </row>
    <row r="19" s="2" customFormat="1" ht="20.25" customHeight="1" spans="1:10">
      <c r="A19" s="23">
        <v>44125</v>
      </c>
      <c r="B19" s="14"/>
      <c r="C19" s="14" t="s">
        <v>2285</v>
      </c>
      <c r="D19" s="15" t="s">
        <v>85</v>
      </c>
      <c r="E19" s="14" t="s">
        <v>237</v>
      </c>
      <c r="F19" s="14">
        <v>1</v>
      </c>
      <c r="G19" s="14" t="s">
        <v>2173</v>
      </c>
      <c r="H19" s="24">
        <v>24.5</v>
      </c>
      <c r="I19" s="24">
        <f t="shared" si="0"/>
        <v>24.5</v>
      </c>
      <c r="J19" s="14"/>
    </row>
    <row r="20" s="2" customFormat="1" ht="20.25" customHeight="1" spans="1:10">
      <c r="A20" s="23">
        <v>44125</v>
      </c>
      <c r="B20" s="14"/>
      <c r="C20" s="14" t="s">
        <v>2285</v>
      </c>
      <c r="D20" s="15" t="s">
        <v>1158</v>
      </c>
      <c r="E20" s="14" t="s">
        <v>1166</v>
      </c>
      <c r="F20" s="14">
        <v>300</v>
      </c>
      <c r="G20" s="14" t="s">
        <v>2190</v>
      </c>
      <c r="H20" s="24">
        <v>0.97</v>
      </c>
      <c r="I20" s="24">
        <f t="shared" si="0"/>
        <v>291</v>
      </c>
      <c r="J20" s="14"/>
    </row>
    <row r="21" s="2" customFormat="1" ht="20.25" customHeight="1" spans="1:10">
      <c r="A21" s="23">
        <v>44125</v>
      </c>
      <c r="B21" s="14"/>
      <c r="C21" s="14" t="s">
        <v>2285</v>
      </c>
      <c r="D21" s="15" t="s">
        <v>1158</v>
      </c>
      <c r="E21" s="14" t="s">
        <v>1166</v>
      </c>
      <c r="F21" s="14">
        <v>300</v>
      </c>
      <c r="G21" s="14" t="s">
        <v>2190</v>
      </c>
      <c r="H21" s="24">
        <v>0.97</v>
      </c>
      <c r="I21" s="24">
        <f t="shared" si="0"/>
        <v>291</v>
      </c>
      <c r="J21" s="14"/>
    </row>
    <row r="22" s="2" customFormat="1" ht="20.25" customHeight="1" spans="1:10">
      <c r="A22" s="23">
        <v>44125</v>
      </c>
      <c r="B22" s="14"/>
      <c r="C22" s="14" t="s">
        <v>2285</v>
      </c>
      <c r="D22" s="15" t="s">
        <v>160</v>
      </c>
      <c r="E22" s="14" t="s">
        <v>870</v>
      </c>
      <c r="F22" s="14">
        <v>5</v>
      </c>
      <c r="G22" s="14" t="s">
        <v>2173</v>
      </c>
      <c r="H22" s="24">
        <v>5.65</v>
      </c>
      <c r="I22" s="24">
        <f t="shared" si="0"/>
        <v>28.25</v>
      </c>
      <c r="J22" s="14"/>
    </row>
    <row r="23" s="2" customFormat="1" ht="20.25" customHeight="1" spans="1:10">
      <c r="A23" s="23">
        <v>44125</v>
      </c>
      <c r="B23" s="14"/>
      <c r="C23" s="14" t="s">
        <v>2285</v>
      </c>
      <c r="D23" s="15" t="s">
        <v>37</v>
      </c>
      <c r="E23" s="14" t="s">
        <v>216</v>
      </c>
      <c r="F23" s="14">
        <v>1</v>
      </c>
      <c r="G23" s="14" t="s">
        <v>2173</v>
      </c>
      <c r="H23" s="24">
        <v>3.55</v>
      </c>
      <c r="I23" s="24">
        <f t="shared" si="0"/>
        <v>3.55</v>
      </c>
      <c r="J23" s="14"/>
    </row>
    <row r="24" s="2" customFormat="1" ht="20.25" customHeight="1" spans="1:10">
      <c r="A24" s="23">
        <v>44125</v>
      </c>
      <c r="B24" s="14"/>
      <c r="C24" s="14" t="s">
        <v>2285</v>
      </c>
      <c r="D24" s="15" t="s">
        <v>37</v>
      </c>
      <c r="E24" s="14" t="s">
        <v>216</v>
      </c>
      <c r="F24" s="14">
        <v>1</v>
      </c>
      <c r="G24" s="14" t="s">
        <v>2173</v>
      </c>
      <c r="H24" s="24">
        <v>3.55</v>
      </c>
      <c r="I24" s="24">
        <f t="shared" si="0"/>
        <v>3.55</v>
      </c>
      <c r="J24" s="14"/>
    </row>
    <row r="25" s="2" customFormat="1" ht="20.25" customHeight="1" spans="1:10">
      <c r="A25" s="23">
        <v>44125</v>
      </c>
      <c r="B25" s="14"/>
      <c r="C25" s="14" t="s">
        <v>2285</v>
      </c>
      <c r="D25" s="15" t="s">
        <v>37</v>
      </c>
      <c r="E25" s="14" t="s">
        <v>235</v>
      </c>
      <c r="F25" s="14">
        <v>1</v>
      </c>
      <c r="G25" s="14" t="s">
        <v>2173</v>
      </c>
      <c r="H25" s="24">
        <v>5.84</v>
      </c>
      <c r="I25" s="24">
        <f t="shared" si="0"/>
        <v>5.84</v>
      </c>
      <c r="J25" s="14"/>
    </row>
    <row r="26" s="2" customFormat="1" ht="20.25" customHeight="1" spans="1:10">
      <c r="A26" s="23">
        <v>44125</v>
      </c>
      <c r="B26" s="14"/>
      <c r="C26" s="14" t="s">
        <v>2285</v>
      </c>
      <c r="D26" s="15" t="s">
        <v>37</v>
      </c>
      <c r="E26" s="14" t="s">
        <v>235</v>
      </c>
      <c r="F26" s="14">
        <v>1</v>
      </c>
      <c r="G26" s="14" t="s">
        <v>2173</v>
      </c>
      <c r="H26" s="24">
        <v>5.84</v>
      </c>
      <c r="I26" s="24">
        <f t="shared" si="0"/>
        <v>5.84</v>
      </c>
      <c r="J26" s="14"/>
    </row>
    <row r="27" s="34" customFormat="1" ht="20.25" customHeight="1" spans="1:10">
      <c r="A27" s="49" t="s">
        <v>48</v>
      </c>
      <c r="B27" s="48"/>
      <c r="C27" s="49" t="str">
        <f>IF(I27&lt;0,"负","")&amp;IF(TRUNC(ROUND(I27,2))=0,"",TEXT(TRUNC(ABS(ROUND(I27,2))),"[DBNum2]")&amp;"元")&amp;IF(ISERR(FIND(".",ROUND(I27,2))),"",TEXT(RIGHT(TRUNC(ROUND(I27,2)*10)),"[DBNum2]"))&amp;IF(ISERR(FIND(".0",TEXT(I27,"0.00"))),"角","")&amp;IF(LEFT(RIGHT(ROUND(I27,2),3))=".",TEXT(RIGHT(ROUND(I27,2)),"[DBNum2]")&amp;"分","整")</f>
        <v>壹仟玖佰零贰元壹角伍分</v>
      </c>
      <c r="D27" s="52"/>
      <c r="E27" s="48"/>
      <c r="F27" s="49" t="s">
        <v>49</v>
      </c>
      <c r="G27" s="52"/>
      <c r="H27" s="48"/>
      <c r="I27" s="53">
        <f>SUM(I8:I26)</f>
        <v>1902.15</v>
      </c>
      <c r="J27" s="54"/>
    </row>
    <row r="28" ht="12.75" customHeight="1" spans="8:8">
      <c r="H28" s="5"/>
    </row>
    <row r="29" s="3" customFormat="1" ht="20.1" customHeight="1" spans="1:12">
      <c r="A29" s="3" t="s">
        <v>50</v>
      </c>
      <c r="D29" s="25"/>
      <c r="I29" s="3" t="s">
        <v>51</v>
      </c>
      <c r="L29" s="5"/>
    </row>
    <row r="30" s="3" customFormat="1" ht="20.1" customHeight="1" spans="1:12">
      <c r="A30" s="3" t="s">
        <v>52</v>
      </c>
      <c r="D30" s="25"/>
      <c r="I30" s="3" t="s">
        <v>52</v>
      </c>
      <c r="L30" s="5"/>
    </row>
    <row r="31" s="4" customFormat="1" ht="26.25" customHeight="1" spans="1:12">
      <c r="A31" s="26" t="s">
        <v>53</v>
      </c>
      <c r="B31" s="27" t="s">
        <v>54</v>
      </c>
      <c r="C31" s="27"/>
      <c r="D31" s="28" t="s">
        <v>0</v>
      </c>
      <c r="L31" s="5"/>
    </row>
    <row r="32" s="4" customFormat="1" ht="20.1" customHeight="1" spans="1:12">
      <c r="A32" s="26"/>
      <c r="B32" s="27" t="s">
        <v>55</v>
      </c>
      <c r="C32" s="27"/>
      <c r="D32" s="29" t="s">
        <v>56</v>
      </c>
      <c r="L32" s="5"/>
    </row>
    <row r="33" s="4" customFormat="1" ht="20.1" customHeight="1" spans="1:12">
      <c r="A33" s="26"/>
      <c r="B33" s="27" t="s">
        <v>57</v>
      </c>
      <c r="C33" s="27"/>
      <c r="D33" s="28" t="s">
        <v>58</v>
      </c>
      <c r="I33" s="33"/>
      <c r="J33" s="32"/>
      <c r="L33" s="5"/>
    </row>
    <row r="34" s="4" customFormat="1" ht="20.1" customHeight="1" spans="1:12">
      <c r="A34" s="26"/>
      <c r="B34" s="27" t="s">
        <v>59</v>
      </c>
      <c r="C34" s="27"/>
      <c r="D34" s="28" t="s">
        <v>60</v>
      </c>
      <c r="L34" s="5"/>
    </row>
    <row r="35" s="4" customFormat="1" ht="20.1" customHeight="1" spans="1:12">
      <c r="A35" s="30" t="s">
        <v>61</v>
      </c>
      <c r="D35" s="31"/>
      <c r="L35" s="5"/>
    </row>
    <row r="36" s="4" customFormat="1" ht="20.1" customHeight="1" spans="2:12">
      <c r="B36" s="30" t="s">
        <v>62</v>
      </c>
      <c r="D36" s="31"/>
      <c r="E36" s="30"/>
      <c r="F36" s="30"/>
      <c r="G36" s="30"/>
      <c r="L36" s="5"/>
    </row>
  </sheetData>
  <autoFilter ref="A7:L27">
    <extLst/>
  </autoFilter>
  <mergeCells count="10">
    <mergeCell ref="A1:J1"/>
    <mergeCell ref="A2:J2"/>
    <mergeCell ref="A27:B27"/>
    <mergeCell ref="C27:E27"/>
    <mergeCell ref="F27:H27"/>
    <mergeCell ref="B31:C31"/>
    <mergeCell ref="B32:C32"/>
    <mergeCell ref="B33:C33"/>
    <mergeCell ref="B34:C34"/>
    <mergeCell ref="A31:A34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1"/>
  <sheetViews>
    <sheetView workbookViewId="0">
      <selection activeCell="J14" sqref="J14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2286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44119</v>
      </c>
      <c r="B8" s="14"/>
      <c r="C8" s="14" t="s">
        <v>2287</v>
      </c>
      <c r="D8" s="15" t="s">
        <v>155</v>
      </c>
      <c r="E8" s="14" t="s">
        <v>366</v>
      </c>
      <c r="F8" s="14">
        <v>5</v>
      </c>
      <c r="G8" s="14" t="s">
        <v>2173</v>
      </c>
      <c r="H8" s="24">
        <v>5</v>
      </c>
      <c r="I8" s="24">
        <f t="shared" ref="I8:I20" si="0">F8*H8</f>
        <v>25</v>
      </c>
      <c r="J8" s="14"/>
    </row>
    <row r="9" s="2" customFormat="1" ht="20.25" customHeight="1" spans="1:10">
      <c r="A9" s="23">
        <v>44119</v>
      </c>
      <c r="B9" s="14"/>
      <c r="C9" s="14" t="s">
        <v>2287</v>
      </c>
      <c r="D9" s="15" t="s">
        <v>90</v>
      </c>
      <c r="E9" s="14" t="s">
        <v>175</v>
      </c>
      <c r="F9" s="14">
        <v>5</v>
      </c>
      <c r="G9" s="14" t="s">
        <v>2173</v>
      </c>
      <c r="H9" s="24">
        <v>6</v>
      </c>
      <c r="I9" s="24">
        <f t="shared" si="0"/>
        <v>30</v>
      </c>
      <c r="J9" s="14"/>
    </row>
    <row r="10" s="2" customFormat="1" ht="20.25" customHeight="1" spans="1:10">
      <c r="A10" s="23">
        <v>44119</v>
      </c>
      <c r="B10" s="14"/>
      <c r="C10" s="14" t="s">
        <v>2287</v>
      </c>
      <c r="D10" s="15" t="s">
        <v>160</v>
      </c>
      <c r="E10" s="14" t="s">
        <v>259</v>
      </c>
      <c r="F10" s="14">
        <v>20</v>
      </c>
      <c r="G10" s="14" t="s">
        <v>2173</v>
      </c>
      <c r="H10" s="24">
        <v>3</v>
      </c>
      <c r="I10" s="24">
        <f t="shared" si="0"/>
        <v>60</v>
      </c>
      <c r="J10" s="14"/>
    </row>
    <row r="11" s="2" customFormat="1" ht="20.25" customHeight="1" spans="1:10">
      <c r="A11" s="23">
        <v>44119</v>
      </c>
      <c r="B11" s="14"/>
      <c r="C11" s="14" t="s">
        <v>2287</v>
      </c>
      <c r="D11" s="15" t="s">
        <v>37</v>
      </c>
      <c r="E11" s="14" t="s">
        <v>163</v>
      </c>
      <c r="F11" s="14">
        <v>10</v>
      </c>
      <c r="G11" s="14" t="s">
        <v>2173</v>
      </c>
      <c r="H11" s="24">
        <v>2.9</v>
      </c>
      <c r="I11" s="24">
        <f t="shared" si="0"/>
        <v>29</v>
      </c>
      <c r="J11" s="14"/>
    </row>
    <row r="12" s="2" customFormat="1" ht="20.25" customHeight="1" spans="1:10">
      <c r="A12" s="23">
        <v>44119</v>
      </c>
      <c r="B12" s="14"/>
      <c r="C12" s="14" t="s">
        <v>2287</v>
      </c>
      <c r="D12" s="15" t="s">
        <v>37</v>
      </c>
      <c r="E12" s="14" t="s">
        <v>130</v>
      </c>
      <c r="F12" s="14">
        <v>1</v>
      </c>
      <c r="G12" s="14" t="s">
        <v>2173</v>
      </c>
      <c r="H12" s="24">
        <v>3.6</v>
      </c>
      <c r="I12" s="24">
        <f t="shared" si="0"/>
        <v>3.6</v>
      </c>
      <c r="J12" s="14"/>
    </row>
    <row r="13" s="2" customFormat="1" ht="20.25" customHeight="1" spans="1:10">
      <c r="A13" s="23">
        <v>44119</v>
      </c>
      <c r="B13" s="14"/>
      <c r="C13" s="14" t="s">
        <v>2287</v>
      </c>
      <c r="D13" s="15" t="s">
        <v>37</v>
      </c>
      <c r="E13" s="14" t="s">
        <v>216</v>
      </c>
      <c r="F13" s="14">
        <v>5</v>
      </c>
      <c r="G13" s="14" t="s">
        <v>2173</v>
      </c>
      <c r="H13" s="24">
        <v>3.55</v>
      </c>
      <c r="I13" s="24">
        <f t="shared" si="0"/>
        <v>17.75</v>
      </c>
      <c r="J13" s="14"/>
    </row>
    <row r="14" s="2" customFormat="1" ht="20.25" customHeight="1" spans="1:10">
      <c r="A14" s="23">
        <v>44119</v>
      </c>
      <c r="B14" s="14"/>
      <c r="C14" s="14" t="s">
        <v>2287</v>
      </c>
      <c r="D14" s="15" t="s">
        <v>310</v>
      </c>
      <c r="E14" s="14" t="s">
        <v>311</v>
      </c>
      <c r="F14" s="14">
        <v>2</v>
      </c>
      <c r="G14" s="14" t="s">
        <v>2173</v>
      </c>
      <c r="H14" s="24">
        <v>129.5</v>
      </c>
      <c r="I14" s="24">
        <f t="shared" si="0"/>
        <v>259</v>
      </c>
      <c r="J14" s="14"/>
    </row>
    <row r="15" s="2" customFormat="1" ht="20.25" customHeight="1" spans="1:10">
      <c r="A15" s="23">
        <v>44119</v>
      </c>
      <c r="B15" s="14"/>
      <c r="C15" s="14" t="s">
        <v>2288</v>
      </c>
      <c r="D15" s="15" t="s">
        <v>100</v>
      </c>
      <c r="E15" s="14" t="s">
        <v>340</v>
      </c>
      <c r="F15" s="14">
        <v>1</v>
      </c>
      <c r="G15" s="14" t="s">
        <v>2173</v>
      </c>
      <c r="H15" s="24">
        <v>57.5</v>
      </c>
      <c r="I15" s="24">
        <f t="shared" si="0"/>
        <v>57.5</v>
      </c>
      <c r="J15" s="14"/>
    </row>
    <row r="16" s="2" customFormat="1" ht="20.25" customHeight="1" spans="1:10">
      <c r="A16" s="23">
        <v>44119</v>
      </c>
      <c r="B16" s="14"/>
      <c r="C16" s="14" t="s">
        <v>2288</v>
      </c>
      <c r="D16" s="15" t="s">
        <v>253</v>
      </c>
      <c r="E16" s="14" t="s">
        <v>589</v>
      </c>
      <c r="F16" s="14">
        <v>1</v>
      </c>
      <c r="G16" s="14" t="s">
        <v>2173</v>
      </c>
      <c r="H16" s="24">
        <v>32.5</v>
      </c>
      <c r="I16" s="24">
        <f t="shared" si="0"/>
        <v>32.5</v>
      </c>
      <c r="J16" s="14"/>
    </row>
    <row r="17" s="2" customFormat="1" ht="20.25" customHeight="1" spans="1:10">
      <c r="A17" s="23">
        <v>44119</v>
      </c>
      <c r="B17" s="14"/>
      <c r="C17" s="14" t="s">
        <v>2288</v>
      </c>
      <c r="D17" s="15" t="s">
        <v>310</v>
      </c>
      <c r="E17" s="14" t="s">
        <v>311</v>
      </c>
      <c r="F17" s="14">
        <v>1</v>
      </c>
      <c r="G17" s="14" t="s">
        <v>2173</v>
      </c>
      <c r="H17" s="24">
        <v>129.5</v>
      </c>
      <c r="I17" s="24">
        <f t="shared" si="0"/>
        <v>129.5</v>
      </c>
      <c r="J17" s="14"/>
    </row>
    <row r="18" s="2" customFormat="1" ht="20.25" customHeight="1" spans="1:10">
      <c r="A18" s="23">
        <v>44126</v>
      </c>
      <c r="B18" s="14"/>
      <c r="C18" s="14" t="s">
        <v>2289</v>
      </c>
      <c r="D18" s="15" t="s">
        <v>37</v>
      </c>
      <c r="E18" s="14" t="s">
        <v>2290</v>
      </c>
      <c r="F18" s="14">
        <v>2</v>
      </c>
      <c r="G18" s="14" t="s">
        <v>2173</v>
      </c>
      <c r="H18" s="24">
        <v>6.3</v>
      </c>
      <c r="I18" s="24">
        <f t="shared" si="0"/>
        <v>12.6</v>
      </c>
      <c r="J18" s="14"/>
    </row>
    <row r="19" s="2" customFormat="1" ht="20.25" customHeight="1" spans="1:10">
      <c r="A19" s="23">
        <v>44126</v>
      </c>
      <c r="B19" s="14"/>
      <c r="C19" s="14" t="s">
        <v>2289</v>
      </c>
      <c r="D19" s="15" t="s">
        <v>37</v>
      </c>
      <c r="E19" s="14" t="s">
        <v>2291</v>
      </c>
      <c r="F19" s="14">
        <v>2</v>
      </c>
      <c r="G19" s="14" t="s">
        <v>2173</v>
      </c>
      <c r="H19" s="24">
        <v>1.2</v>
      </c>
      <c r="I19" s="24">
        <f t="shared" si="0"/>
        <v>2.4</v>
      </c>
      <c r="J19" s="14"/>
    </row>
    <row r="20" s="2" customFormat="1" ht="20.25" customHeight="1" spans="1:10">
      <c r="A20" s="23">
        <v>44126</v>
      </c>
      <c r="B20" s="14"/>
      <c r="C20" s="14" t="s">
        <v>2289</v>
      </c>
      <c r="D20" s="15" t="s">
        <v>112</v>
      </c>
      <c r="E20" s="14" t="s">
        <v>113</v>
      </c>
      <c r="F20" s="14">
        <v>1</v>
      </c>
      <c r="G20" s="14" t="s">
        <v>2173</v>
      </c>
      <c r="H20" s="24">
        <v>7.2</v>
      </c>
      <c r="I20" s="24">
        <f t="shared" si="0"/>
        <v>7.2</v>
      </c>
      <c r="J20" s="14"/>
    </row>
    <row r="21" s="2" customFormat="1" ht="20.25" customHeight="1" spans="1:10">
      <c r="A21" s="59" t="s">
        <v>2292</v>
      </c>
      <c r="B21" s="60"/>
      <c r="C21" s="60"/>
      <c r="D21" s="60"/>
      <c r="E21" s="60"/>
      <c r="F21" s="60"/>
      <c r="G21" s="60"/>
      <c r="H21" s="61"/>
      <c r="I21" s="62">
        <v>-46.5</v>
      </c>
      <c r="J21" s="14"/>
    </row>
    <row r="22" s="34" customFormat="1" ht="20.25" customHeight="1" spans="1:10">
      <c r="A22" s="49" t="s">
        <v>48</v>
      </c>
      <c r="B22" s="48"/>
      <c r="C22" s="49" t="str">
        <f>IF(I22&lt;0,"负","")&amp;IF(TRUNC(ROUND(I22,2))=0,"",TEXT(TRUNC(ABS(ROUND(I22,2))),"[DBNum2]")&amp;"元")&amp;IF(ISERR(FIND(".",ROUND(I22,2))),"",TEXT(RIGHT(TRUNC(ROUND(I22,2)*10)),"[DBNum2]"))&amp;IF(ISERR(FIND(".0",TEXT(I22,"0.00"))),"角","")&amp;IF(LEFT(RIGHT(ROUND(I22,2),3))=".",TEXT(RIGHT(ROUND(I22,2)),"[DBNum2]")&amp;"分","整")</f>
        <v>陆佰壹拾玖元伍角伍分</v>
      </c>
      <c r="D22" s="52"/>
      <c r="E22" s="48"/>
      <c r="F22" s="49" t="s">
        <v>49</v>
      </c>
      <c r="G22" s="52"/>
      <c r="H22" s="48"/>
      <c r="I22" s="53">
        <f>SUM(I8:I21)</f>
        <v>619.55</v>
      </c>
      <c r="J22" s="54"/>
    </row>
    <row r="23" ht="12.75" customHeight="1" spans="8:8">
      <c r="H23" s="5"/>
    </row>
    <row r="24" s="3" customFormat="1" ht="20.1" customHeight="1" spans="1:12">
      <c r="A24" s="3" t="s">
        <v>50</v>
      </c>
      <c r="D24" s="25"/>
      <c r="I24" s="3" t="s">
        <v>51</v>
      </c>
      <c r="L24" s="5"/>
    </row>
    <row r="25" s="3" customFormat="1" ht="20.1" customHeight="1" spans="1:12">
      <c r="A25" s="3" t="s">
        <v>52</v>
      </c>
      <c r="D25" s="25"/>
      <c r="I25" s="3" t="s">
        <v>52</v>
      </c>
      <c r="L25" s="5"/>
    </row>
    <row r="26" s="4" customFormat="1" ht="26.25" customHeight="1" spans="1:12">
      <c r="A26" s="26" t="s">
        <v>53</v>
      </c>
      <c r="B26" s="27" t="s">
        <v>54</v>
      </c>
      <c r="C26" s="27"/>
      <c r="D26" s="28" t="s">
        <v>0</v>
      </c>
      <c r="L26" s="5"/>
    </row>
    <row r="27" s="4" customFormat="1" ht="20.1" customHeight="1" spans="1:12">
      <c r="A27" s="26"/>
      <c r="B27" s="27" t="s">
        <v>55</v>
      </c>
      <c r="C27" s="27"/>
      <c r="D27" s="29" t="s">
        <v>56</v>
      </c>
      <c r="L27" s="5"/>
    </row>
    <row r="28" s="4" customFormat="1" ht="20.1" customHeight="1" spans="1:12">
      <c r="A28" s="26"/>
      <c r="B28" s="27" t="s">
        <v>57</v>
      </c>
      <c r="C28" s="27"/>
      <c r="D28" s="28" t="s">
        <v>58</v>
      </c>
      <c r="I28" s="33"/>
      <c r="J28" s="32"/>
      <c r="L28" s="5"/>
    </row>
    <row r="29" s="4" customFormat="1" ht="20.1" customHeight="1" spans="1:12">
      <c r="A29" s="26"/>
      <c r="B29" s="27" t="s">
        <v>59</v>
      </c>
      <c r="C29" s="27"/>
      <c r="D29" s="28" t="s">
        <v>60</v>
      </c>
      <c r="L29" s="5"/>
    </row>
    <row r="30" s="4" customFormat="1" ht="20.1" customHeight="1" spans="1:12">
      <c r="A30" s="30" t="s">
        <v>61</v>
      </c>
      <c r="D30" s="31"/>
      <c r="L30" s="5"/>
    </row>
    <row r="31" s="4" customFormat="1" ht="20.1" customHeight="1" spans="2:12">
      <c r="B31" s="30" t="s">
        <v>62</v>
      </c>
      <c r="D31" s="31"/>
      <c r="E31" s="30"/>
      <c r="F31" s="30"/>
      <c r="G31" s="30"/>
      <c r="L31" s="5"/>
    </row>
  </sheetData>
  <autoFilter ref="A7:L22">
    <extLst/>
  </autoFilter>
  <mergeCells count="11">
    <mergeCell ref="A1:J1"/>
    <mergeCell ref="A2:J2"/>
    <mergeCell ref="A21:H21"/>
    <mergeCell ref="A22:B22"/>
    <mergeCell ref="C22:E22"/>
    <mergeCell ref="F22:H22"/>
    <mergeCell ref="B26:C26"/>
    <mergeCell ref="B27:C27"/>
    <mergeCell ref="B28:C28"/>
    <mergeCell ref="B29:C29"/>
    <mergeCell ref="A26:A29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7"/>
  <sheetViews>
    <sheetView topLeftCell="A6" workbookViewId="0">
      <selection activeCell="H14" sqref="H14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2293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44114</v>
      </c>
      <c r="B8" s="14"/>
      <c r="C8" s="14" t="s">
        <v>2294</v>
      </c>
      <c r="D8" s="15" t="s">
        <v>85</v>
      </c>
      <c r="E8" s="14" t="s">
        <v>237</v>
      </c>
      <c r="F8" s="14">
        <v>3</v>
      </c>
      <c r="G8" s="14" t="s">
        <v>2173</v>
      </c>
      <c r="H8" s="24">
        <v>24.5</v>
      </c>
      <c r="I8" s="24">
        <f t="shared" ref="I8:I27" si="0">F8*H8</f>
        <v>73.5</v>
      </c>
      <c r="J8" s="14"/>
    </row>
    <row r="9" s="2" customFormat="1" ht="20.25" customHeight="1" spans="1:10">
      <c r="A9" s="23">
        <v>44114</v>
      </c>
      <c r="B9" s="14"/>
      <c r="C9" s="14" t="s">
        <v>2294</v>
      </c>
      <c r="D9" s="15" t="s">
        <v>211</v>
      </c>
      <c r="E9" s="14" t="s">
        <v>212</v>
      </c>
      <c r="F9" s="14">
        <v>3</v>
      </c>
      <c r="G9" s="14" t="s">
        <v>2173</v>
      </c>
      <c r="H9" s="24">
        <v>8</v>
      </c>
      <c r="I9" s="24">
        <f t="shared" si="0"/>
        <v>24</v>
      </c>
      <c r="J9" s="14"/>
    </row>
    <row r="10" s="2" customFormat="1" ht="20.25" customHeight="1" spans="1:10">
      <c r="A10" s="23">
        <v>44114</v>
      </c>
      <c r="B10" s="14"/>
      <c r="C10" s="14" t="s">
        <v>2294</v>
      </c>
      <c r="D10" s="15" t="s">
        <v>37</v>
      </c>
      <c r="E10" s="14" t="s">
        <v>126</v>
      </c>
      <c r="F10" s="14">
        <v>3</v>
      </c>
      <c r="G10" s="14" t="s">
        <v>2173</v>
      </c>
      <c r="H10" s="24">
        <v>12</v>
      </c>
      <c r="I10" s="24">
        <f t="shared" si="0"/>
        <v>36</v>
      </c>
      <c r="J10" s="14"/>
    </row>
    <row r="11" s="2" customFormat="1" ht="20.25" customHeight="1" spans="1:10">
      <c r="A11" s="23">
        <v>44114</v>
      </c>
      <c r="B11" s="14"/>
      <c r="C11" s="14" t="s">
        <v>2294</v>
      </c>
      <c r="D11" s="15" t="s">
        <v>37</v>
      </c>
      <c r="E11" s="14" t="s">
        <v>105</v>
      </c>
      <c r="F11" s="14">
        <v>6</v>
      </c>
      <c r="G11" s="14" t="s">
        <v>2173</v>
      </c>
      <c r="H11" s="24">
        <v>6.8</v>
      </c>
      <c r="I11" s="24">
        <f t="shared" si="0"/>
        <v>40.8</v>
      </c>
      <c r="J11" s="14"/>
    </row>
    <row r="12" s="2" customFormat="1" ht="20.25" customHeight="1" spans="1:10">
      <c r="A12" s="23">
        <v>44114</v>
      </c>
      <c r="B12" s="14"/>
      <c r="C12" s="14" t="s">
        <v>2294</v>
      </c>
      <c r="D12" s="15" t="s">
        <v>37</v>
      </c>
      <c r="E12" s="14" t="s">
        <v>68</v>
      </c>
      <c r="F12" s="14">
        <v>3</v>
      </c>
      <c r="G12" s="14" t="s">
        <v>2173</v>
      </c>
      <c r="H12" s="24">
        <v>6.5</v>
      </c>
      <c r="I12" s="24">
        <f t="shared" si="0"/>
        <v>19.5</v>
      </c>
      <c r="J12" s="14"/>
    </row>
    <row r="13" s="2" customFormat="1" ht="20.25" customHeight="1" spans="1:10">
      <c r="A13" s="23">
        <v>44114</v>
      </c>
      <c r="B13" s="14"/>
      <c r="C13" s="14" t="s">
        <v>2294</v>
      </c>
      <c r="D13" s="15" t="s">
        <v>93</v>
      </c>
      <c r="E13" s="14" t="s">
        <v>94</v>
      </c>
      <c r="F13" s="14">
        <v>18</v>
      </c>
      <c r="G13" s="14" t="s">
        <v>2173</v>
      </c>
      <c r="H13" s="24">
        <v>3.7</v>
      </c>
      <c r="I13" s="24">
        <f t="shared" si="0"/>
        <v>66.6</v>
      </c>
      <c r="J13" s="14"/>
    </row>
    <row r="14" s="2" customFormat="1" ht="20.25" customHeight="1" spans="1:10">
      <c r="A14" s="23">
        <v>44114</v>
      </c>
      <c r="B14" s="14"/>
      <c r="C14" s="14" t="s">
        <v>2295</v>
      </c>
      <c r="D14" s="15" t="s">
        <v>98</v>
      </c>
      <c r="E14" s="14" t="s">
        <v>83</v>
      </c>
      <c r="F14" s="14">
        <v>16</v>
      </c>
      <c r="G14" s="14" t="s">
        <v>2173</v>
      </c>
      <c r="H14" s="24">
        <v>1.55</v>
      </c>
      <c r="I14" s="24">
        <f t="shared" si="0"/>
        <v>24.8</v>
      </c>
      <c r="J14" s="14"/>
    </row>
    <row r="15" s="2" customFormat="1" ht="20.25" customHeight="1" spans="1:10">
      <c r="A15" s="23">
        <v>44114</v>
      </c>
      <c r="B15" s="14"/>
      <c r="C15" s="14" t="s">
        <v>2295</v>
      </c>
      <c r="D15" s="15" t="s">
        <v>100</v>
      </c>
      <c r="E15" s="14" t="s">
        <v>324</v>
      </c>
      <c r="F15" s="14">
        <v>6</v>
      </c>
      <c r="G15" s="14" t="s">
        <v>2173</v>
      </c>
      <c r="H15" s="24">
        <v>795.8</v>
      </c>
      <c r="I15" s="24">
        <f t="shared" si="0"/>
        <v>4774.8</v>
      </c>
      <c r="J15" s="14"/>
    </row>
    <row r="16" s="2" customFormat="1" ht="20.25" customHeight="1" spans="1:10">
      <c r="A16" s="23">
        <v>44114</v>
      </c>
      <c r="B16" s="14"/>
      <c r="C16" s="14" t="s">
        <v>2295</v>
      </c>
      <c r="D16" s="15" t="s">
        <v>310</v>
      </c>
      <c r="E16" s="14" t="s">
        <v>311</v>
      </c>
      <c r="F16" s="14">
        <v>6</v>
      </c>
      <c r="G16" s="14" t="s">
        <v>2173</v>
      </c>
      <c r="H16" s="24">
        <v>129.5</v>
      </c>
      <c r="I16" s="24">
        <f t="shared" si="0"/>
        <v>777</v>
      </c>
      <c r="J16" s="14"/>
    </row>
    <row r="17" s="2" customFormat="1" ht="20.25" customHeight="1" spans="1:10">
      <c r="A17" s="23">
        <v>44114</v>
      </c>
      <c r="B17" s="14"/>
      <c r="C17" s="14" t="s">
        <v>2295</v>
      </c>
      <c r="D17" s="15" t="s">
        <v>192</v>
      </c>
      <c r="E17" s="14" t="s">
        <v>316</v>
      </c>
      <c r="F17" s="14">
        <v>4</v>
      </c>
      <c r="G17" s="14" t="s">
        <v>2173</v>
      </c>
      <c r="H17" s="24">
        <v>43.83</v>
      </c>
      <c r="I17" s="24">
        <f t="shared" si="0"/>
        <v>175.32</v>
      </c>
      <c r="J17" s="14"/>
    </row>
    <row r="18" s="2" customFormat="1" ht="20.25" customHeight="1" spans="1:10">
      <c r="A18" s="23">
        <v>44114</v>
      </c>
      <c r="B18" s="14"/>
      <c r="C18" s="14" t="s">
        <v>2295</v>
      </c>
      <c r="D18" s="15" t="s">
        <v>93</v>
      </c>
      <c r="E18" s="14" t="s">
        <v>94</v>
      </c>
      <c r="F18" s="14">
        <v>24</v>
      </c>
      <c r="G18" s="14" t="s">
        <v>2173</v>
      </c>
      <c r="H18" s="24">
        <v>3.7</v>
      </c>
      <c r="I18" s="24">
        <f t="shared" si="0"/>
        <v>88.8</v>
      </c>
      <c r="J18" s="14"/>
    </row>
    <row r="19" s="2" customFormat="1" ht="20.25" customHeight="1" spans="1:10">
      <c r="A19" s="23">
        <v>44114</v>
      </c>
      <c r="B19" s="14"/>
      <c r="C19" s="14" t="s">
        <v>2295</v>
      </c>
      <c r="D19" s="15" t="s">
        <v>123</v>
      </c>
      <c r="E19" s="14" t="s">
        <v>124</v>
      </c>
      <c r="F19" s="14">
        <v>30</v>
      </c>
      <c r="G19" s="14" t="s">
        <v>2173</v>
      </c>
      <c r="H19" s="24">
        <v>1.8</v>
      </c>
      <c r="I19" s="24">
        <f t="shared" si="0"/>
        <v>54</v>
      </c>
      <c r="J19" s="14"/>
    </row>
    <row r="20" s="2" customFormat="1" ht="20.25" customHeight="1" spans="1:10">
      <c r="A20" s="23">
        <v>44119</v>
      </c>
      <c r="B20" s="14"/>
      <c r="C20" s="14" t="s">
        <v>2296</v>
      </c>
      <c r="D20" s="15" t="s">
        <v>37</v>
      </c>
      <c r="E20" s="14" t="s">
        <v>126</v>
      </c>
      <c r="F20" s="14">
        <v>2</v>
      </c>
      <c r="G20" s="14" t="s">
        <v>2173</v>
      </c>
      <c r="H20" s="24">
        <v>12</v>
      </c>
      <c r="I20" s="24">
        <f t="shared" si="0"/>
        <v>24</v>
      </c>
      <c r="J20" s="14"/>
    </row>
    <row r="21" s="2" customFormat="1" ht="20.25" customHeight="1" spans="1:10">
      <c r="A21" s="23">
        <v>44119</v>
      </c>
      <c r="B21" s="14"/>
      <c r="C21" s="14" t="s">
        <v>2296</v>
      </c>
      <c r="D21" s="15" t="s">
        <v>195</v>
      </c>
      <c r="E21" s="14" t="s">
        <v>196</v>
      </c>
      <c r="F21" s="14">
        <v>2</v>
      </c>
      <c r="G21" s="14" t="s">
        <v>2173</v>
      </c>
      <c r="H21" s="24">
        <v>161</v>
      </c>
      <c r="I21" s="24">
        <f t="shared" si="0"/>
        <v>322</v>
      </c>
      <c r="J21" s="14"/>
    </row>
    <row r="22" s="2" customFormat="1" ht="20.25" customHeight="1" spans="1:10">
      <c r="A22" s="23">
        <v>44119</v>
      </c>
      <c r="B22" s="14"/>
      <c r="C22" s="14" t="s">
        <v>2296</v>
      </c>
      <c r="D22" s="15" t="s">
        <v>85</v>
      </c>
      <c r="E22" s="14" t="s">
        <v>237</v>
      </c>
      <c r="F22" s="14">
        <v>1</v>
      </c>
      <c r="G22" s="14" t="s">
        <v>2173</v>
      </c>
      <c r="H22" s="24">
        <v>24.5</v>
      </c>
      <c r="I22" s="24">
        <f t="shared" si="0"/>
        <v>24.5</v>
      </c>
      <c r="J22" s="14"/>
    </row>
    <row r="23" s="2" customFormat="1" ht="20.25" customHeight="1" spans="1:10">
      <c r="A23" s="23">
        <v>44119</v>
      </c>
      <c r="B23" s="14"/>
      <c r="C23" s="14" t="s">
        <v>2296</v>
      </c>
      <c r="D23" s="15" t="s">
        <v>37</v>
      </c>
      <c r="E23" s="14" t="s">
        <v>105</v>
      </c>
      <c r="F23" s="14">
        <v>14</v>
      </c>
      <c r="G23" s="14" t="s">
        <v>2173</v>
      </c>
      <c r="H23" s="24">
        <v>6.8</v>
      </c>
      <c r="I23" s="24">
        <f t="shared" si="0"/>
        <v>95.2</v>
      </c>
      <c r="J23" s="14"/>
    </row>
    <row r="24" s="2" customFormat="1" ht="20.25" customHeight="1" spans="1:10">
      <c r="A24" s="23">
        <v>44119</v>
      </c>
      <c r="B24" s="14"/>
      <c r="C24" s="14" t="s">
        <v>2296</v>
      </c>
      <c r="D24" s="15" t="s">
        <v>211</v>
      </c>
      <c r="E24" s="14" t="s">
        <v>212</v>
      </c>
      <c r="F24" s="14">
        <v>2</v>
      </c>
      <c r="G24" s="14" t="s">
        <v>2173</v>
      </c>
      <c r="H24" s="24">
        <v>8</v>
      </c>
      <c r="I24" s="24">
        <f t="shared" si="0"/>
        <v>16</v>
      </c>
      <c r="J24" s="14"/>
    </row>
    <row r="25" s="2" customFormat="1" ht="20.25" customHeight="1" spans="1:10">
      <c r="A25" s="23">
        <v>44119</v>
      </c>
      <c r="B25" s="14"/>
      <c r="C25" s="14" t="s">
        <v>2296</v>
      </c>
      <c r="D25" s="15" t="s">
        <v>100</v>
      </c>
      <c r="E25" s="14" t="s">
        <v>324</v>
      </c>
      <c r="F25" s="14">
        <v>2</v>
      </c>
      <c r="G25" s="14" t="s">
        <v>2173</v>
      </c>
      <c r="H25" s="24">
        <v>795.8</v>
      </c>
      <c r="I25" s="24">
        <f t="shared" si="0"/>
        <v>1591.6</v>
      </c>
      <c r="J25" s="14"/>
    </row>
    <row r="26" s="2" customFormat="1" ht="20.25" customHeight="1" spans="1:10">
      <c r="A26" s="23">
        <v>44119</v>
      </c>
      <c r="B26" s="14"/>
      <c r="C26" s="14" t="s">
        <v>2296</v>
      </c>
      <c r="D26" s="15" t="s">
        <v>123</v>
      </c>
      <c r="E26" s="14" t="s">
        <v>124</v>
      </c>
      <c r="F26" s="14">
        <v>108</v>
      </c>
      <c r="G26" s="14" t="s">
        <v>2173</v>
      </c>
      <c r="H26" s="24">
        <v>1.8</v>
      </c>
      <c r="I26" s="24">
        <f t="shared" si="0"/>
        <v>194.4</v>
      </c>
      <c r="J26" s="14"/>
    </row>
    <row r="27" s="2" customFormat="1" ht="20.25" customHeight="1" spans="1:10">
      <c r="A27" s="47">
        <v>44121</v>
      </c>
      <c r="B27" s="48"/>
      <c r="C27" s="49" t="s">
        <v>2295</v>
      </c>
      <c r="D27" s="50" t="s">
        <v>2148</v>
      </c>
      <c r="E27" s="48" t="s">
        <v>2149</v>
      </c>
      <c r="F27" s="49">
        <v>12</v>
      </c>
      <c r="G27" s="14" t="s">
        <v>2173</v>
      </c>
      <c r="H27" s="51">
        <v>355</v>
      </c>
      <c r="I27" s="24">
        <f t="shared" si="0"/>
        <v>4260</v>
      </c>
      <c r="J27" s="14"/>
    </row>
    <row r="28" s="34" customFormat="1" ht="20.25" customHeight="1" spans="1:10">
      <c r="A28" s="49" t="s">
        <v>48</v>
      </c>
      <c r="B28" s="48"/>
      <c r="C28" s="49" t="str">
        <f>IF(I28&lt;0,"负","")&amp;IF(TRUNC(ROUND(I28,2))=0,"",TEXT(TRUNC(ABS(ROUND(I28,2))),"[DBNum2]")&amp;"元")&amp;IF(ISERR(FIND(".",ROUND(I28,2))),"",TEXT(RIGHT(TRUNC(ROUND(I28,2)*10)),"[DBNum2]"))&amp;IF(ISERR(FIND(".0",TEXT(I28,"0.00"))),"角","")&amp;IF(LEFT(RIGHT(ROUND(I28,2),3))=".",TEXT(RIGHT(ROUND(I28,2)),"[DBNum2]")&amp;"分","整")</f>
        <v>壹万贰仟陆佰捌拾贰元捌角贰分</v>
      </c>
      <c r="D28" s="52"/>
      <c r="E28" s="48"/>
      <c r="F28" s="49" t="s">
        <v>49</v>
      </c>
      <c r="G28" s="52"/>
      <c r="H28" s="48"/>
      <c r="I28" s="53">
        <f>SUM(I8:I27)</f>
        <v>12682.82</v>
      </c>
      <c r="J28" s="54"/>
    </row>
    <row r="29" ht="12.75" customHeight="1" spans="8:8">
      <c r="H29" s="5"/>
    </row>
    <row r="30" s="3" customFormat="1" ht="20.1" customHeight="1" spans="1:12">
      <c r="A30" s="3" t="s">
        <v>50</v>
      </c>
      <c r="D30" s="25"/>
      <c r="I30" s="3" t="s">
        <v>51</v>
      </c>
      <c r="L30" s="5"/>
    </row>
    <row r="31" s="3" customFormat="1" ht="20.1" customHeight="1" spans="1:12">
      <c r="A31" s="3" t="s">
        <v>52</v>
      </c>
      <c r="D31" s="25"/>
      <c r="I31" s="3" t="s">
        <v>52</v>
      </c>
      <c r="L31" s="5"/>
    </row>
    <row r="32" s="4" customFormat="1" ht="26.25" customHeight="1" spans="1:12">
      <c r="A32" s="26" t="s">
        <v>53</v>
      </c>
      <c r="B32" s="27" t="s">
        <v>54</v>
      </c>
      <c r="C32" s="27"/>
      <c r="D32" s="28" t="s">
        <v>0</v>
      </c>
      <c r="L32" s="5"/>
    </row>
    <row r="33" s="4" customFormat="1" ht="20.1" customHeight="1" spans="1:12">
      <c r="A33" s="26"/>
      <c r="B33" s="27" t="s">
        <v>55</v>
      </c>
      <c r="C33" s="27"/>
      <c r="D33" s="29" t="s">
        <v>56</v>
      </c>
      <c r="L33" s="5"/>
    </row>
    <row r="34" s="4" customFormat="1" ht="20.1" customHeight="1" spans="1:12">
      <c r="A34" s="26"/>
      <c r="B34" s="27" t="s">
        <v>57</v>
      </c>
      <c r="C34" s="27"/>
      <c r="D34" s="28" t="s">
        <v>58</v>
      </c>
      <c r="I34" s="33"/>
      <c r="J34" s="32"/>
      <c r="L34" s="5"/>
    </row>
    <row r="35" s="4" customFormat="1" ht="20.1" customHeight="1" spans="1:12">
      <c r="A35" s="26"/>
      <c r="B35" s="27" t="s">
        <v>59</v>
      </c>
      <c r="C35" s="27"/>
      <c r="D35" s="28" t="s">
        <v>60</v>
      </c>
      <c r="L35" s="5"/>
    </row>
    <row r="36" s="4" customFormat="1" ht="20.1" customHeight="1" spans="1:12">
      <c r="A36" s="30" t="s">
        <v>61</v>
      </c>
      <c r="D36" s="31"/>
      <c r="L36" s="5"/>
    </row>
    <row r="37" s="4" customFormat="1" ht="20.1" customHeight="1" spans="2:12">
      <c r="B37" s="30" t="s">
        <v>62</v>
      </c>
      <c r="D37" s="31"/>
      <c r="E37" s="30"/>
      <c r="F37" s="30"/>
      <c r="G37" s="30"/>
      <c r="L37" s="5"/>
    </row>
  </sheetData>
  <autoFilter ref="A7:L28">
    <extLst/>
  </autoFilter>
  <mergeCells count="10">
    <mergeCell ref="A1:J1"/>
    <mergeCell ref="A2:J2"/>
    <mergeCell ref="A28:B28"/>
    <mergeCell ref="C28:E28"/>
    <mergeCell ref="F28:H28"/>
    <mergeCell ref="B32:C32"/>
    <mergeCell ref="B33:C33"/>
    <mergeCell ref="B34:C34"/>
    <mergeCell ref="B35:C35"/>
    <mergeCell ref="A32:A35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"/>
  <sheetViews>
    <sheetView workbookViewId="0">
      <selection activeCell="E12" sqref="E12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2297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7" customHeight="1" spans="1:10">
      <c r="A8" s="23">
        <v>44126</v>
      </c>
      <c r="B8" s="14"/>
      <c r="C8" s="14" t="s">
        <v>2298</v>
      </c>
      <c r="D8" s="15" t="s">
        <v>37</v>
      </c>
      <c r="E8" s="14" t="s">
        <v>68</v>
      </c>
      <c r="F8" s="14">
        <v>2</v>
      </c>
      <c r="G8" s="14" t="s">
        <v>2173</v>
      </c>
      <c r="H8" s="24">
        <v>6.5</v>
      </c>
      <c r="I8" s="24">
        <f t="shared" ref="I8" si="0">F8*H8</f>
        <v>13</v>
      </c>
      <c r="J8" s="14"/>
    </row>
    <row r="9" s="34" customFormat="1" ht="25.5" customHeight="1" spans="1:10">
      <c r="A9" s="49" t="s">
        <v>48</v>
      </c>
      <c r="B9" s="48"/>
      <c r="C9" s="49" t="str">
        <f>IF(I9&lt;0,"负","")&amp;IF(TRUNC(ROUND(I9,2))=0,"",TEXT(TRUNC(ABS(ROUND(I9,2))),"[DBNum2]")&amp;"元")&amp;IF(ISERR(FIND(".",ROUND(I9,2))),"",TEXT(RIGHT(TRUNC(ROUND(I9,2)*10)),"[DBNum2]"))&amp;IF(ISERR(FIND(".0",TEXT(I9,"0.00"))),"角","")&amp;IF(LEFT(RIGHT(ROUND(I9,2),3))=".",TEXT(RIGHT(ROUND(I9,2)),"[DBNum2]")&amp;"分","整")</f>
        <v>壹拾叁元整</v>
      </c>
      <c r="D9" s="52"/>
      <c r="E9" s="48"/>
      <c r="F9" s="49" t="s">
        <v>49</v>
      </c>
      <c r="G9" s="52"/>
      <c r="H9" s="48"/>
      <c r="I9" s="53">
        <f>SUM(I8:I8)</f>
        <v>13</v>
      </c>
      <c r="J9" s="54"/>
    </row>
    <row r="10" ht="12.75" customHeight="1" spans="8:8">
      <c r="H10" s="5"/>
    </row>
    <row r="11" s="3" customFormat="1" ht="20.1" customHeight="1" spans="1:12">
      <c r="A11" s="3" t="s">
        <v>50</v>
      </c>
      <c r="D11" s="25"/>
      <c r="I11" s="3" t="s">
        <v>51</v>
      </c>
      <c r="L11" s="5"/>
    </row>
    <row r="12" s="3" customFormat="1" ht="20.1" customHeight="1" spans="1:12">
      <c r="A12" s="3" t="s">
        <v>52</v>
      </c>
      <c r="D12" s="25"/>
      <c r="I12" s="3" t="s">
        <v>52</v>
      </c>
      <c r="L12" s="5"/>
    </row>
    <row r="13" s="4" customFormat="1" ht="20.1" customHeight="1" spans="1:12">
      <c r="A13" s="26" t="s">
        <v>53</v>
      </c>
      <c r="B13" s="27" t="s">
        <v>54</v>
      </c>
      <c r="C13" s="27"/>
      <c r="D13" s="28" t="s">
        <v>0</v>
      </c>
      <c r="L13" s="5"/>
    </row>
    <row r="14" s="4" customFormat="1" ht="20.1" customHeight="1" spans="1:12">
      <c r="A14" s="26"/>
      <c r="B14" s="27" t="s">
        <v>55</v>
      </c>
      <c r="C14" s="27"/>
      <c r="D14" s="29" t="s">
        <v>56</v>
      </c>
      <c r="L14" s="5"/>
    </row>
    <row r="15" s="4" customFormat="1" ht="20.1" customHeight="1" spans="1:12">
      <c r="A15" s="26"/>
      <c r="B15" s="27" t="s">
        <v>57</v>
      </c>
      <c r="C15" s="27"/>
      <c r="D15" s="28" t="s">
        <v>58</v>
      </c>
      <c r="I15" s="33"/>
      <c r="J15" s="32"/>
      <c r="L15" s="5"/>
    </row>
    <row r="16" s="4" customFormat="1" ht="20.1" customHeight="1" spans="1:12">
      <c r="A16" s="26"/>
      <c r="B16" s="27" t="s">
        <v>59</v>
      </c>
      <c r="C16" s="27"/>
      <c r="D16" s="28" t="s">
        <v>60</v>
      </c>
      <c r="L16" s="5"/>
    </row>
    <row r="17" s="4" customFormat="1" ht="20.1" customHeight="1" spans="1:12">
      <c r="A17" s="30" t="s">
        <v>61</v>
      </c>
      <c r="D17" s="31"/>
      <c r="L17" s="5"/>
    </row>
    <row r="18" s="4" customFormat="1" ht="20.1" customHeight="1" spans="2:12">
      <c r="B18" s="30" t="s">
        <v>62</v>
      </c>
      <c r="D18" s="31"/>
      <c r="E18" s="30"/>
      <c r="F18" s="30"/>
      <c r="G18" s="30"/>
      <c r="L18" s="5"/>
    </row>
  </sheetData>
  <mergeCells count="10">
    <mergeCell ref="A1:J1"/>
    <mergeCell ref="A2:J2"/>
    <mergeCell ref="A9:B9"/>
    <mergeCell ref="C9:E9"/>
    <mergeCell ref="F9:H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0"/>
  <sheetViews>
    <sheetView workbookViewId="0">
      <selection activeCell="E14" sqref="E14:F14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2286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44119</v>
      </c>
      <c r="B8" s="14"/>
      <c r="C8" s="14" t="s">
        <v>2287</v>
      </c>
      <c r="D8" s="15" t="s">
        <v>155</v>
      </c>
      <c r="E8" s="14" t="s">
        <v>366</v>
      </c>
      <c r="F8" s="14">
        <v>5</v>
      </c>
      <c r="G8" s="14" t="s">
        <v>2173</v>
      </c>
      <c r="H8" s="24">
        <v>5</v>
      </c>
      <c r="I8" s="24">
        <f t="shared" ref="I8:I20" si="0">F8*H8</f>
        <v>25</v>
      </c>
      <c r="J8" s="14"/>
    </row>
    <row r="9" s="2" customFormat="1" ht="20.25" customHeight="1" spans="1:10">
      <c r="A9" s="23">
        <v>44119</v>
      </c>
      <c r="B9" s="14"/>
      <c r="C9" s="14" t="s">
        <v>2287</v>
      </c>
      <c r="D9" s="15" t="s">
        <v>90</v>
      </c>
      <c r="E9" s="14" t="s">
        <v>175</v>
      </c>
      <c r="F9" s="14">
        <v>5</v>
      </c>
      <c r="G9" s="14" t="s">
        <v>2173</v>
      </c>
      <c r="H9" s="24">
        <v>6</v>
      </c>
      <c r="I9" s="24">
        <f t="shared" si="0"/>
        <v>30</v>
      </c>
      <c r="J9" s="14"/>
    </row>
    <row r="10" s="2" customFormat="1" ht="20.25" customHeight="1" spans="1:10">
      <c r="A10" s="23">
        <v>44119</v>
      </c>
      <c r="B10" s="14"/>
      <c r="C10" s="14" t="s">
        <v>2287</v>
      </c>
      <c r="D10" s="15" t="s">
        <v>160</v>
      </c>
      <c r="E10" s="14" t="s">
        <v>259</v>
      </c>
      <c r="F10" s="14">
        <v>20</v>
      </c>
      <c r="G10" s="14" t="s">
        <v>2173</v>
      </c>
      <c r="H10" s="24">
        <v>3</v>
      </c>
      <c r="I10" s="24">
        <f t="shared" si="0"/>
        <v>60</v>
      </c>
      <c r="J10" s="14"/>
    </row>
    <row r="11" s="2" customFormat="1" ht="20.25" customHeight="1" spans="1:10">
      <c r="A11" s="23">
        <v>44119</v>
      </c>
      <c r="B11" s="14"/>
      <c r="C11" s="14" t="s">
        <v>2287</v>
      </c>
      <c r="D11" s="15" t="s">
        <v>37</v>
      </c>
      <c r="E11" s="14" t="s">
        <v>163</v>
      </c>
      <c r="F11" s="14">
        <v>10</v>
      </c>
      <c r="G11" s="14" t="s">
        <v>2173</v>
      </c>
      <c r="H11" s="24">
        <v>2.9</v>
      </c>
      <c r="I11" s="24">
        <f t="shared" si="0"/>
        <v>29</v>
      </c>
      <c r="J11" s="14"/>
    </row>
    <row r="12" s="2" customFormat="1" ht="20.25" customHeight="1" spans="1:10">
      <c r="A12" s="23">
        <v>44119</v>
      </c>
      <c r="B12" s="14"/>
      <c r="C12" s="14" t="s">
        <v>2287</v>
      </c>
      <c r="D12" s="15" t="s">
        <v>37</v>
      </c>
      <c r="E12" s="14" t="s">
        <v>130</v>
      </c>
      <c r="F12" s="14">
        <v>1</v>
      </c>
      <c r="G12" s="14" t="s">
        <v>2173</v>
      </c>
      <c r="H12" s="24">
        <v>3.6</v>
      </c>
      <c r="I12" s="24">
        <f t="shared" si="0"/>
        <v>3.6</v>
      </c>
      <c r="J12" s="14"/>
    </row>
    <row r="13" s="2" customFormat="1" ht="20.25" customHeight="1" spans="1:10">
      <c r="A13" s="23">
        <v>44119</v>
      </c>
      <c r="B13" s="14"/>
      <c r="C13" s="14" t="s">
        <v>2287</v>
      </c>
      <c r="D13" s="15" t="s">
        <v>37</v>
      </c>
      <c r="E13" s="14" t="s">
        <v>216</v>
      </c>
      <c r="F13" s="14">
        <v>5</v>
      </c>
      <c r="G13" s="14" t="s">
        <v>2173</v>
      </c>
      <c r="H13" s="24">
        <v>3.55</v>
      </c>
      <c r="I13" s="24">
        <f t="shared" si="0"/>
        <v>17.75</v>
      </c>
      <c r="J13" s="14"/>
    </row>
    <row r="14" s="2" customFormat="1" ht="20.25" customHeight="1" spans="1:10">
      <c r="A14" s="23">
        <v>44119</v>
      </c>
      <c r="B14" s="14"/>
      <c r="C14" s="14" t="s">
        <v>2287</v>
      </c>
      <c r="D14" s="15" t="s">
        <v>310</v>
      </c>
      <c r="E14" s="14" t="s">
        <v>311</v>
      </c>
      <c r="F14" s="14">
        <v>2</v>
      </c>
      <c r="G14" s="14" t="s">
        <v>2173</v>
      </c>
      <c r="H14" s="58">
        <v>106.25</v>
      </c>
      <c r="I14" s="58">
        <v>212.5</v>
      </c>
      <c r="J14" s="41"/>
    </row>
    <row r="15" s="2" customFormat="1" ht="20.25" customHeight="1" spans="1:10">
      <c r="A15" s="23">
        <v>44119</v>
      </c>
      <c r="B15" s="14"/>
      <c r="C15" s="14" t="s">
        <v>2288</v>
      </c>
      <c r="D15" s="15" t="s">
        <v>100</v>
      </c>
      <c r="E15" s="14" t="s">
        <v>340</v>
      </c>
      <c r="F15" s="14">
        <v>1</v>
      </c>
      <c r="G15" s="14" t="s">
        <v>2173</v>
      </c>
      <c r="H15" s="24">
        <v>57.5</v>
      </c>
      <c r="I15" s="24">
        <f t="shared" si="0"/>
        <v>57.5</v>
      </c>
      <c r="J15" s="14"/>
    </row>
    <row r="16" s="2" customFormat="1" ht="20.25" customHeight="1" spans="1:10">
      <c r="A16" s="23">
        <v>44119</v>
      </c>
      <c r="B16" s="14"/>
      <c r="C16" s="14" t="s">
        <v>2288</v>
      </c>
      <c r="D16" s="15" t="s">
        <v>253</v>
      </c>
      <c r="E16" s="14" t="s">
        <v>589</v>
      </c>
      <c r="F16" s="14">
        <v>1</v>
      </c>
      <c r="G16" s="14" t="s">
        <v>2173</v>
      </c>
      <c r="H16" s="24">
        <v>32.5</v>
      </c>
      <c r="I16" s="24">
        <f t="shared" si="0"/>
        <v>32.5</v>
      </c>
      <c r="J16" s="14"/>
    </row>
    <row r="17" s="2" customFormat="1" ht="20.25" customHeight="1" spans="1:10">
      <c r="A17" s="23">
        <v>44119</v>
      </c>
      <c r="B17" s="14"/>
      <c r="C17" s="14" t="s">
        <v>2288</v>
      </c>
      <c r="D17" s="15" t="s">
        <v>310</v>
      </c>
      <c r="E17" s="14" t="s">
        <v>311</v>
      </c>
      <c r="F17" s="14">
        <v>1</v>
      </c>
      <c r="G17" s="14" t="s">
        <v>2173</v>
      </c>
      <c r="H17" s="24">
        <v>129.5</v>
      </c>
      <c r="I17" s="24">
        <f t="shared" si="0"/>
        <v>129.5</v>
      </c>
      <c r="J17" s="14"/>
    </row>
    <row r="18" s="2" customFormat="1" ht="20.25" customHeight="1" spans="1:10">
      <c r="A18" s="23">
        <v>44126</v>
      </c>
      <c r="B18" s="14"/>
      <c r="C18" s="14" t="s">
        <v>2289</v>
      </c>
      <c r="D18" s="15" t="s">
        <v>37</v>
      </c>
      <c r="E18" s="14" t="s">
        <v>2290</v>
      </c>
      <c r="F18" s="14">
        <v>2</v>
      </c>
      <c r="G18" s="14" t="s">
        <v>2173</v>
      </c>
      <c r="H18" s="24">
        <v>6.3</v>
      </c>
      <c r="I18" s="24">
        <f t="shared" si="0"/>
        <v>12.6</v>
      </c>
      <c r="J18" s="14"/>
    </row>
    <row r="19" s="2" customFormat="1" ht="20.25" customHeight="1" spans="1:10">
      <c r="A19" s="23">
        <v>44126</v>
      </c>
      <c r="B19" s="14"/>
      <c r="C19" s="14" t="s">
        <v>2289</v>
      </c>
      <c r="D19" s="15" t="s">
        <v>37</v>
      </c>
      <c r="E19" s="14" t="s">
        <v>2291</v>
      </c>
      <c r="F19" s="14">
        <v>2</v>
      </c>
      <c r="G19" s="14" t="s">
        <v>2173</v>
      </c>
      <c r="H19" s="24">
        <v>1.2</v>
      </c>
      <c r="I19" s="24">
        <f t="shared" si="0"/>
        <v>2.4</v>
      </c>
      <c r="J19" s="14"/>
    </row>
    <row r="20" s="2" customFormat="1" ht="20.25" customHeight="1" spans="1:10">
      <c r="A20" s="23">
        <v>44126</v>
      </c>
      <c r="B20" s="14"/>
      <c r="C20" s="14" t="s">
        <v>2289</v>
      </c>
      <c r="D20" s="15" t="s">
        <v>112</v>
      </c>
      <c r="E20" s="14" t="s">
        <v>113</v>
      </c>
      <c r="F20" s="14">
        <v>1</v>
      </c>
      <c r="G20" s="14" t="s">
        <v>2173</v>
      </c>
      <c r="H20" s="24">
        <v>7.2</v>
      </c>
      <c r="I20" s="24">
        <f t="shared" si="0"/>
        <v>7.2</v>
      </c>
      <c r="J20" s="14"/>
    </row>
    <row r="21" s="34" customFormat="1" ht="20.25" customHeight="1" spans="1:10">
      <c r="A21" s="49" t="s">
        <v>48</v>
      </c>
      <c r="B21" s="48"/>
      <c r="C21" s="49" t="str">
        <f>IF(I21&lt;0,"负","")&amp;IF(TRUNC(ROUND(I21,2))=0,"",TEXT(TRUNC(ABS(ROUND(I21,2))),"[DBNum2]")&amp;"元")&amp;IF(ISERR(FIND(".",ROUND(I21,2))),"",TEXT(RIGHT(TRUNC(ROUND(I21,2)*10)),"[DBNum2]"))&amp;IF(ISERR(FIND(".0",TEXT(I21,"0.00"))),"角","")&amp;IF(LEFT(RIGHT(ROUND(I21,2),3))=".",TEXT(RIGHT(ROUND(I21,2)),"[DBNum2]")&amp;"分","整")</f>
        <v>陆佰壹拾玖元伍角伍分</v>
      </c>
      <c r="D21" s="52"/>
      <c r="E21" s="48"/>
      <c r="F21" s="49" t="s">
        <v>49</v>
      </c>
      <c r="G21" s="52"/>
      <c r="H21" s="48"/>
      <c r="I21" s="53">
        <f>SUM(I8:I20)</f>
        <v>619.55</v>
      </c>
      <c r="J21" s="54"/>
    </row>
    <row r="22" ht="12.75" customHeight="1" spans="8:8">
      <c r="H22" s="5"/>
    </row>
    <row r="23" s="3" customFormat="1" ht="20.1" customHeight="1" spans="1:12">
      <c r="A23" s="3" t="s">
        <v>50</v>
      </c>
      <c r="D23" s="25"/>
      <c r="I23" s="3" t="s">
        <v>51</v>
      </c>
      <c r="L23" s="5"/>
    </row>
    <row r="24" s="3" customFormat="1" ht="20.1" customHeight="1" spans="1:12">
      <c r="A24" s="3" t="s">
        <v>52</v>
      </c>
      <c r="D24" s="25"/>
      <c r="I24" s="3" t="s">
        <v>52</v>
      </c>
      <c r="L24" s="5"/>
    </row>
    <row r="25" s="4" customFormat="1" ht="26.25" customHeight="1" spans="1:12">
      <c r="A25" s="26" t="s">
        <v>53</v>
      </c>
      <c r="B25" s="27" t="s">
        <v>54</v>
      </c>
      <c r="C25" s="27"/>
      <c r="D25" s="28" t="s">
        <v>0</v>
      </c>
      <c r="L25" s="5"/>
    </row>
    <row r="26" s="4" customFormat="1" ht="20.1" customHeight="1" spans="1:12">
      <c r="A26" s="26"/>
      <c r="B26" s="27" t="s">
        <v>55</v>
      </c>
      <c r="C26" s="27"/>
      <c r="D26" s="29" t="s">
        <v>56</v>
      </c>
      <c r="L26" s="5"/>
    </row>
    <row r="27" s="4" customFormat="1" ht="20.1" customHeight="1" spans="1:12">
      <c r="A27" s="26"/>
      <c r="B27" s="27" t="s">
        <v>57</v>
      </c>
      <c r="C27" s="27"/>
      <c r="D27" s="28" t="s">
        <v>58</v>
      </c>
      <c r="I27" s="33"/>
      <c r="J27" s="32"/>
      <c r="L27" s="5"/>
    </row>
    <row r="28" s="4" customFormat="1" ht="20.1" customHeight="1" spans="1:12">
      <c r="A28" s="26"/>
      <c r="B28" s="27" t="s">
        <v>59</v>
      </c>
      <c r="C28" s="27"/>
      <c r="D28" s="28" t="s">
        <v>60</v>
      </c>
      <c r="L28" s="5"/>
    </row>
    <row r="29" s="4" customFormat="1" ht="20.1" customHeight="1" spans="1:12">
      <c r="A29" s="30" t="s">
        <v>61</v>
      </c>
      <c r="D29" s="31"/>
      <c r="L29" s="5"/>
    </row>
    <row r="30" s="4" customFormat="1" ht="20.1" customHeight="1" spans="2:12">
      <c r="B30" s="30" t="s">
        <v>62</v>
      </c>
      <c r="D30" s="31"/>
      <c r="E30" s="30"/>
      <c r="F30" s="30"/>
      <c r="G30" s="30"/>
      <c r="L30" s="5"/>
    </row>
  </sheetData>
  <autoFilter ref="A7:L21">
    <extLst/>
  </autoFilter>
  <mergeCells count="10">
    <mergeCell ref="A1:J1"/>
    <mergeCell ref="A2:J2"/>
    <mergeCell ref="A21:B21"/>
    <mergeCell ref="C21:E21"/>
    <mergeCell ref="F21:H21"/>
    <mergeCell ref="B25:C25"/>
    <mergeCell ref="B26:C26"/>
    <mergeCell ref="B27:C27"/>
    <mergeCell ref="B28:C28"/>
    <mergeCell ref="A25:A28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5"/>
  <sheetViews>
    <sheetView workbookViewId="0">
      <selection activeCell="J11" sqref="J11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2299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44136</v>
      </c>
      <c r="B8" s="14"/>
      <c r="C8" s="14" t="s">
        <v>2300</v>
      </c>
      <c r="D8" s="15" t="s">
        <v>1158</v>
      </c>
      <c r="E8" s="14" t="s">
        <v>1202</v>
      </c>
      <c r="F8" s="14">
        <v>200</v>
      </c>
      <c r="G8" s="14" t="s">
        <v>2190</v>
      </c>
      <c r="H8" s="24">
        <v>3.6</v>
      </c>
      <c r="I8" s="24">
        <f t="shared" ref="I8:I15" si="0">F8*H8</f>
        <v>720</v>
      </c>
      <c r="J8" s="14"/>
    </row>
    <row r="9" s="2" customFormat="1" ht="20.25" customHeight="1" spans="1:10">
      <c r="A9" s="23">
        <v>44138</v>
      </c>
      <c r="B9" s="14"/>
      <c r="C9" s="14" t="s">
        <v>2301</v>
      </c>
      <c r="D9" s="15" t="s">
        <v>85</v>
      </c>
      <c r="E9" s="14" t="s">
        <v>237</v>
      </c>
      <c r="F9" s="14">
        <v>1</v>
      </c>
      <c r="G9" s="14" t="s">
        <v>2173</v>
      </c>
      <c r="H9" s="24">
        <v>24.5</v>
      </c>
      <c r="I9" s="24">
        <f t="shared" si="0"/>
        <v>24.5</v>
      </c>
      <c r="J9" s="14"/>
    </row>
    <row r="10" s="2" customFormat="1" ht="20.25" customHeight="1" spans="1:10">
      <c r="A10" s="23">
        <v>44138</v>
      </c>
      <c r="B10" s="14"/>
      <c r="C10" s="14" t="s">
        <v>2302</v>
      </c>
      <c r="D10" s="15" t="s">
        <v>109</v>
      </c>
      <c r="E10" s="14" t="s">
        <v>876</v>
      </c>
      <c r="F10" s="14">
        <v>1</v>
      </c>
      <c r="G10" s="14" t="s">
        <v>2173</v>
      </c>
      <c r="H10" s="24">
        <v>5.3</v>
      </c>
      <c r="I10" s="24">
        <f t="shared" si="0"/>
        <v>5.3</v>
      </c>
      <c r="J10" s="14"/>
    </row>
    <row r="11" s="2" customFormat="1" ht="20.25" customHeight="1" spans="1:10">
      <c r="A11" s="23">
        <v>44138</v>
      </c>
      <c r="B11" s="14"/>
      <c r="C11" s="14" t="s">
        <v>2301</v>
      </c>
      <c r="D11" s="15" t="s">
        <v>37</v>
      </c>
      <c r="E11" s="14" t="s">
        <v>336</v>
      </c>
      <c r="F11" s="14">
        <v>4</v>
      </c>
      <c r="G11" s="14" t="s">
        <v>2173</v>
      </c>
      <c r="H11" s="24">
        <v>4.6</v>
      </c>
      <c r="I11" s="24">
        <f t="shared" si="0"/>
        <v>18.4</v>
      </c>
      <c r="J11" s="14"/>
    </row>
    <row r="12" s="2" customFormat="1" ht="20.25" customHeight="1" spans="1:10">
      <c r="A12" s="23">
        <v>44144</v>
      </c>
      <c r="B12" s="14"/>
      <c r="C12" s="14" t="s">
        <v>2303</v>
      </c>
      <c r="D12" s="15" t="s">
        <v>73</v>
      </c>
      <c r="E12" s="14" t="s">
        <v>74</v>
      </c>
      <c r="F12" s="14">
        <v>2</v>
      </c>
      <c r="G12" s="14" t="s">
        <v>2173</v>
      </c>
      <c r="H12" s="24">
        <v>3.4</v>
      </c>
      <c r="I12" s="24">
        <f t="shared" si="0"/>
        <v>6.8</v>
      </c>
      <c r="J12" s="14"/>
    </row>
    <row r="13" s="2" customFormat="1" ht="20.25" customHeight="1" spans="1:10">
      <c r="A13" s="23">
        <v>44138</v>
      </c>
      <c r="B13" s="14"/>
      <c r="C13" s="14" t="s">
        <v>2301</v>
      </c>
      <c r="D13" s="15" t="s">
        <v>1341</v>
      </c>
      <c r="E13" s="14" t="s">
        <v>1342</v>
      </c>
      <c r="F13" s="14">
        <v>1</v>
      </c>
      <c r="G13" s="14" t="s">
        <v>2173</v>
      </c>
      <c r="H13" s="24">
        <v>7.3</v>
      </c>
      <c r="I13" s="24">
        <f t="shared" si="0"/>
        <v>7.3</v>
      </c>
      <c r="J13" s="14"/>
    </row>
    <row r="14" s="2" customFormat="1" ht="20.25" customHeight="1" spans="1:10">
      <c r="A14" s="23">
        <v>44144</v>
      </c>
      <c r="B14" s="14"/>
      <c r="C14" s="14" t="s">
        <v>2304</v>
      </c>
      <c r="D14" s="15" t="s">
        <v>37</v>
      </c>
      <c r="E14" s="14" t="s">
        <v>389</v>
      </c>
      <c r="F14" s="14">
        <v>1</v>
      </c>
      <c r="G14" s="14" t="s">
        <v>2173</v>
      </c>
      <c r="H14" s="24">
        <v>6</v>
      </c>
      <c r="I14" s="24">
        <f t="shared" si="0"/>
        <v>6</v>
      </c>
      <c r="J14" s="14"/>
    </row>
    <row r="15" s="2" customFormat="1" ht="20.25" customHeight="1" spans="1:10">
      <c r="A15" s="23">
        <v>44144</v>
      </c>
      <c r="B15" s="14"/>
      <c r="C15" s="14" t="s">
        <v>2303</v>
      </c>
      <c r="D15" s="15" t="s">
        <v>395</v>
      </c>
      <c r="E15" s="14" t="s">
        <v>1339</v>
      </c>
      <c r="F15" s="14">
        <v>1</v>
      </c>
      <c r="G15" s="14" t="s">
        <v>2173</v>
      </c>
      <c r="H15" s="24">
        <v>8</v>
      </c>
      <c r="I15" s="24">
        <f t="shared" si="0"/>
        <v>8</v>
      </c>
      <c r="J15" s="14"/>
    </row>
    <row r="16" s="34" customFormat="1" ht="20.25" customHeight="1" spans="1:10">
      <c r="A16" s="49" t="s">
        <v>48</v>
      </c>
      <c r="B16" s="48"/>
      <c r="C16" s="49" t="str">
        <f>IF(I16&lt;0,"负","")&amp;IF(TRUNC(ROUND(I16,2))=0,"",TEXT(TRUNC(ABS(ROUND(I16,2))),"[DBNum2]")&amp;"元")&amp;IF(ISERR(FIND(".",ROUND(I16,2))),"",TEXT(RIGHT(TRUNC(ROUND(I16,2)*10)),"[DBNum2]"))&amp;IF(ISERR(FIND(".0",TEXT(I16,"0.00"))),"角","")&amp;IF(LEFT(RIGHT(ROUND(I16,2),3))=".",TEXT(RIGHT(ROUND(I16,2)),"[DBNum2]")&amp;"分","整")</f>
        <v>柒佰玖拾陆元叁角整</v>
      </c>
      <c r="D16" s="52"/>
      <c r="E16" s="48"/>
      <c r="F16" s="49" t="s">
        <v>49</v>
      </c>
      <c r="G16" s="52"/>
      <c r="H16" s="48"/>
      <c r="I16" s="53">
        <f>SUM(I8:I15)</f>
        <v>796.3</v>
      </c>
      <c r="J16" s="54"/>
    </row>
    <row r="17" ht="12.75" customHeight="1" spans="8:8">
      <c r="H17" s="5"/>
    </row>
    <row r="18" s="3" customFormat="1" ht="20.1" customHeight="1" spans="1:12">
      <c r="A18" s="3" t="s">
        <v>50</v>
      </c>
      <c r="D18" s="25"/>
      <c r="I18" s="3" t="s">
        <v>51</v>
      </c>
      <c r="L18" s="5"/>
    </row>
    <row r="19" s="3" customFormat="1" ht="20.1" customHeight="1" spans="1:12">
      <c r="A19" s="3" t="s">
        <v>52</v>
      </c>
      <c r="D19" s="25"/>
      <c r="I19" s="3" t="s">
        <v>52</v>
      </c>
      <c r="L19" s="5"/>
    </row>
    <row r="20" s="4" customFormat="1" ht="26.25" customHeight="1" spans="1:12">
      <c r="A20" s="26" t="s">
        <v>53</v>
      </c>
      <c r="B20" s="27" t="s">
        <v>54</v>
      </c>
      <c r="C20" s="27"/>
      <c r="D20" s="28" t="s">
        <v>0</v>
      </c>
      <c r="L20" s="5"/>
    </row>
    <row r="21" s="4" customFormat="1" ht="20.1" customHeight="1" spans="1:12">
      <c r="A21" s="26"/>
      <c r="B21" s="27" t="s">
        <v>55</v>
      </c>
      <c r="C21" s="27"/>
      <c r="D21" s="29" t="s">
        <v>56</v>
      </c>
      <c r="L21" s="5"/>
    </row>
    <row r="22" s="4" customFormat="1" ht="20.1" customHeight="1" spans="1:12">
      <c r="A22" s="26"/>
      <c r="B22" s="27" t="s">
        <v>57</v>
      </c>
      <c r="C22" s="27"/>
      <c r="D22" s="28" t="s">
        <v>58</v>
      </c>
      <c r="I22" s="33"/>
      <c r="J22" s="32"/>
      <c r="L22" s="5"/>
    </row>
    <row r="23" s="4" customFormat="1" ht="20.1" customHeight="1" spans="1:12">
      <c r="A23" s="26"/>
      <c r="B23" s="27" t="s">
        <v>59</v>
      </c>
      <c r="C23" s="27"/>
      <c r="D23" s="28" t="s">
        <v>60</v>
      </c>
      <c r="L23" s="5"/>
    </row>
    <row r="24" s="4" customFormat="1" ht="20.1" customHeight="1" spans="1:12">
      <c r="A24" s="30" t="s">
        <v>61</v>
      </c>
      <c r="D24" s="31"/>
      <c r="L24" s="5"/>
    </row>
    <row r="25" s="4" customFormat="1" ht="20.1" customHeight="1" spans="2:12">
      <c r="B25" s="30" t="s">
        <v>62</v>
      </c>
      <c r="D25" s="31"/>
      <c r="E25" s="30"/>
      <c r="F25" s="30"/>
      <c r="G25" s="30"/>
      <c r="L25" s="5"/>
    </row>
  </sheetData>
  <autoFilter ref="A7:L16">
    <extLst/>
  </autoFilter>
  <mergeCells count="10">
    <mergeCell ref="A1:J1"/>
    <mergeCell ref="A2:J2"/>
    <mergeCell ref="A16:B16"/>
    <mergeCell ref="C16:E16"/>
    <mergeCell ref="F16:H16"/>
    <mergeCell ref="B20:C20"/>
    <mergeCell ref="B21:C21"/>
    <mergeCell ref="B22:C22"/>
    <mergeCell ref="B23:C23"/>
    <mergeCell ref="A20:A23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I11" sqref="I11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2305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44144</v>
      </c>
      <c r="B8" s="14"/>
      <c r="C8" s="14" t="s">
        <v>2306</v>
      </c>
      <c r="D8" s="15" t="s">
        <v>31</v>
      </c>
      <c r="E8" s="14" t="s">
        <v>32</v>
      </c>
      <c r="F8" s="14">
        <v>6</v>
      </c>
      <c r="G8" s="14" t="s">
        <v>2173</v>
      </c>
      <c r="H8" s="24">
        <v>2.18</v>
      </c>
      <c r="I8" s="24">
        <f t="shared" ref="I8:I10" si="0">F8*H8</f>
        <v>13.08</v>
      </c>
      <c r="J8" s="14"/>
    </row>
    <row r="9" s="2" customFormat="1" ht="20.25" customHeight="1" spans="1:10">
      <c r="A9" s="23">
        <v>44146</v>
      </c>
      <c r="B9" s="14"/>
      <c r="C9" s="14" t="s">
        <v>2307</v>
      </c>
      <c r="D9" s="15" t="s">
        <v>31</v>
      </c>
      <c r="E9" s="14" t="s">
        <v>32</v>
      </c>
      <c r="F9" s="14">
        <v>6</v>
      </c>
      <c r="G9" s="14" t="s">
        <v>2173</v>
      </c>
      <c r="H9" s="24">
        <v>2.18</v>
      </c>
      <c r="I9" s="24">
        <f t="shared" si="0"/>
        <v>13.08</v>
      </c>
      <c r="J9" s="14"/>
    </row>
    <row r="10" s="2" customFormat="1" ht="20.25" customHeight="1" spans="1:10">
      <c r="A10" s="23">
        <v>44146</v>
      </c>
      <c r="B10" s="14"/>
      <c r="C10" s="14" t="s">
        <v>2307</v>
      </c>
      <c r="D10" s="15" t="s">
        <v>31</v>
      </c>
      <c r="E10" s="14" t="s">
        <v>32</v>
      </c>
      <c r="F10" s="14">
        <v>6</v>
      </c>
      <c r="G10" s="14" t="s">
        <v>2173</v>
      </c>
      <c r="H10" s="24">
        <v>2.18</v>
      </c>
      <c r="I10" s="24">
        <f t="shared" si="0"/>
        <v>13.08</v>
      </c>
      <c r="J10" s="14"/>
    </row>
    <row r="11" s="34" customFormat="1" ht="20.25" customHeight="1" spans="1:10">
      <c r="A11" s="49" t="s">
        <v>48</v>
      </c>
      <c r="B11" s="48"/>
      <c r="C11" s="49" t="str">
        <f>IF(I11&lt;0,"负","")&amp;IF(TRUNC(ROUND(I11,2))=0,"",TEXT(TRUNC(ABS(ROUND(I11,2))),"[DBNum2]")&amp;"元")&amp;IF(ISERR(FIND(".",ROUND(I11,2))),"",TEXT(RIGHT(TRUNC(ROUND(I11,2)*10)),"[DBNum2]"))&amp;IF(ISERR(FIND(".0",TEXT(I11,"0.00"))),"角","")&amp;IF(LEFT(RIGHT(ROUND(I11,2),3))=".",TEXT(RIGHT(ROUND(I11,2)),"[DBNum2]")&amp;"分","整")</f>
        <v>叁拾玖元贰角肆分</v>
      </c>
      <c r="D11" s="52"/>
      <c r="E11" s="48"/>
      <c r="F11" s="49" t="s">
        <v>49</v>
      </c>
      <c r="G11" s="52"/>
      <c r="H11" s="48"/>
      <c r="I11" s="53">
        <f>SUM(I8:I10)</f>
        <v>39.24</v>
      </c>
      <c r="J11" s="54"/>
    </row>
    <row r="12" ht="12.75" customHeight="1" spans="8:8">
      <c r="H12" s="5"/>
    </row>
    <row r="13" s="3" customFormat="1" ht="20.1" customHeight="1" spans="1:12">
      <c r="A13" s="3" t="s">
        <v>50</v>
      </c>
      <c r="D13" s="25"/>
      <c r="I13" s="3" t="s">
        <v>51</v>
      </c>
      <c r="L13" s="5"/>
    </row>
    <row r="14" s="3" customFormat="1" ht="20.1" customHeight="1" spans="1:12">
      <c r="A14" s="3" t="s">
        <v>52</v>
      </c>
      <c r="D14" s="25"/>
      <c r="I14" s="3" t="s">
        <v>52</v>
      </c>
      <c r="L14" s="5"/>
    </row>
    <row r="15" s="4" customFormat="1" ht="26.25" customHeight="1" spans="1:12">
      <c r="A15" s="26" t="s">
        <v>53</v>
      </c>
      <c r="B15" s="27" t="s">
        <v>54</v>
      </c>
      <c r="C15" s="27"/>
      <c r="D15" s="28" t="s">
        <v>0</v>
      </c>
      <c r="L15" s="5"/>
    </row>
    <row r="16" s="4" customFormat="1" ht="20.1" customHeight="1" spans="1:12">
      <c r="A16" s="26"/>
      <c r="B16" s="27" t="s">
        <v>55</v>
      </c>
      <c r="C16" s="27"/>
      <c r="D16" s="29" t="s">
        <v>56</v>
      </c>
      <c r="L16" s="5"/>
    </row>
    <row r="17" s="4" customFormat="1" ht="20.1" customHeight="1" spans="1:12">
      <c r="A17" s="26"/>
      <c r="B17" s="27" t="s">
        <v>57</v>
      </c>
      <c r="C17" s="27"/>
      <c r="D17" s="28" t="s">
        <v>58</v>
      </c>
      <c r="I17" s="33"/>
      <c r="J17" s="32"/>
      <c r="L17" s="5"/>
    </row>
    <row r="18" s="4" customFormat="1" ht="20.1" customHeight="1" spans="1:12">
      <c r="A18" s="26"/>
      <c r="B18" s="27" t="s">
        <v>59</v>
      </c>
      <c r="C18" s="27"/>
      <c r="D18" s="28" t="s">
        <v>60</v>
      </c>
      <c r="L18" s="5"/>
    </row>
    <row r="19" s="4" customFormat="1" ht="20.1" customHeight="1" spans="1:12">
      <c r="A19" s="30" t="s">
        <v>61</v>
      </c>
      <c r="D19" s="31"/>
      <c r="L19" s="5"/>
    </row>
    <row r="20" s="4" customFormat="1" ht="20.1" customHeight="1" spans="2:12">
      <c r="B20" s="30" t="s">
        <v>62</v>
      </c>
      <c r="D20" s="31"/>
      <c r="E20" s="30"/>
      <c r="F20" s="30"/>
      <c r="G20" s="30"/>
      <c r="L20" s="5"/>
    </row>
  </sheetData>
  <autoFilter ref="A7:L11">
    <extLst/>
  </autoFilter>
  <mergeCells count="10">
    <mergeCell ref="A1:J1"/>
    <mergeCell ref="A2:J2"/>
    <mergeCell ref="A11:B11"/>
    <mergeCell ref="C11:E11"/>
    <mergeCell ref="F11:H11"/>
    <mergeCell ref="B15:C15"/>
    <mergeCell ref="B16:C16"/>
    <mergeCell ref="B17:C17"/>
    <mergeCell ref="B18:C18"/>
    <mergeCell ref="A15:A18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1"/>
  <sheetViews>
    <sheetView topLeftCell="C1" workbookViewId="0">
      <selection activeCell="L14" sqref="L14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2308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44149</v>
      </c>
      <c r="B8" s="14"/>
      <c r="C8" s="14" t="s">
        <v>2309</v>
      </c>
      <c r="D8" s="15" t="s">
        <v>211</v>
      </c>
      <c r="E8" s="14" t="s">
        <v>212</v>
      </c>
      <c r="F8" s="14">
        <v>2</v>
      </c>
      <c r="G8" s="14" t="s">
        <v>2173</v>
      </c>
      <c r="H8" s="24">
        <v>8</v>
      </c>
      <c r="I8" s="24">
        <f t="shared" ref="I8:I31" si="0">F8*H8</f>
        <v>16</v>
      </c>
      <c r="J8" s="14"/>
    </row>
    <row r="9" s="2" customFormat="1" ht="20.25" customHeight="1" spans="1:10">
      <c r="A9" s="23">
        <v>44149</v>
      </c>
      <c r="B9" s="14"/>
      <c r="C9" s="14" t="s">
        <v>2309</v>
      </c>
      <c r="D9" s="15" t="s">
        <v>31</v>
      </c>
      <c r="E9" s="14" t="s">
        <v>230</v>
      </c>
      <c r="F9" s="14">
        <v>20</v>
      </c>
      <c r="G9" s="14" t="s">
        <v>2173</v>
      </c>
      <c r="H9" s="24">
        <v>1.8</v>
      </c>
      <c r="I9" s="24">
        <f t="shared" si="0"/>
        <v>36</v>
      </c>
      <c r="J9" s="14"/>
    </row>
    <row r="10" s="2" customFormat="1" ht="20.25" customHeight="1" spans="1:10">
      <c r="A10" s="23">
        <v>44149</v>
      </c>
      <c r="B10" s="14"/>
      <c r="C10" s="14" t="s">
        <v>2309</v>
      </c>
      <c r="D10" s="15" t="s">
        <v>172</v>
      </c>
      <c r="E10" s="14" t="s">
        <v>1366</v>
      </c>
      <c r="F10" s="14">
        <v>8</v>
      </c>
      <c r="G10" s="14" t="s">
        <v>2173</v>
      </c>
      <c r="H10" s="24">
        <v>5.7</v>
      </c>
      <c r="I10" s="24">
        <f t="shared" si="0"/>
        <v>45.6</v>
      </c>
      <c r="J10" s="14"/>
    </row>
    <row r="11" s="2" customFormat="1" ht="20.25" customHeight="1" spans="1:10">
      <c r="A11" s="23">
        <v>44149</v>
      </c>
      <c r="B11" s="14"/>
      <c r="C11" s="14" t="s">
        <v>2309</v>
      </c>
      <c r="D11" s="15" t="s">
        <v>37</v>
      </c>
      <c r="E11" s="14" t="s">
        <v>68</v>
      </c>
      <c r="F11" s="14">
        <v>2</v>
      </c>
      <c r="G11" s="14" t="s">
        <v>2173</v>
      </c>
      <c r="H11" s="24">
        <v>6.5</v>
      </c>
      <c r="I11" s="24">
        <f t="shared" si="0"/>
        <v>13</v>
      </c>
      <c r="J11" s="14"/>
    </row>
    <row r="12" s="2" customFormat="1" ht="20.25" customHeight="1" spans="1:10">
      <c r="A12" s="23">
        <v>44149</v>
      </c>
      <c r="B12" s="14"/>
      <c r="C12" s="14" t="s">
        <v>2309</v>
      </c>
      <c r="D12" s="15" t="s">
        <v>90</v>
      </c>
      <c r="E12" s="14" t="s">
        <v>91</v>
      </c>
      <c r="F12" s="14">
        <v>10</v>
      </c>
      <c r="G12" s="14" t="s">
        <v>2173</v>
      </c>
      <c r="H12" s="24">
        <v>4.3</v>
      </c>
      <c r="I12" s="24">
        <f t="shared" si="0"/>
        <v>43</v>
      </c>
      <c r="J12" s="14"/>
    </row>
    <row r="13" s="2" customFormat="1" ht="20.25" customHeight="1" spans="1:10">
      <c r="A13" s="23">
        <v>44149</v>
      </c>
      <c r="B13" s="14"/>
      <c r="C13" s="14" t="s">
        <v>2309</v>
      </c>
      <c r="D13" s="15" t="s">
        <v>37</v>
      </c>
      <c r="E13" s="14" t="s">
        <v>1913</v>
      </c>
      <c r="F13" s="14">
        <v>40</v>
      </c>
      <c r="G13" s="14" t="s">
        <v>2173</v>
      </c>
      <c r="H13" s="24">
        <v>2.8</v>
      </c>
      <c r="I13" s="24">
        <f t="shared" si="0"/>
        <v>112</v>
      </c>
      <c r="J13" s="14"/>
    </row>
    <row r="14" s="2" customFormat="1" ht="20.25" customHeight="1" spans="1:10">
      <c r="A14" s="23">
        <v>44149</v>
      </c>
      <c r="B14" s="14"/>
      <c r="C14" s="14" t="s">
        <v>2309</v>
      </c>
      <c r="D14" s="15" t="s">
        <v>2310</v>
      </c>
      <c r="E14" s="14" t="s">
        <v>2311</v>
      </c>
      <c r="F14" s="14">
        <v>2</v>
      </c>
      <c r="G14" s="14" t="s">
        <v>2173</v>
      </c>
      <c r="H14" s="24">
        <v>11</v>
      </c>
      <c r="I14" s="24">
        <f t="shared" si="0"/>
        <v>22</v>
      </c>
      <c r="J14" s="14"/>
    </row>
    <row r="15" s="2" customFormat="1" ht="20.25" customHeight="1" spans="1:10">
      <c r="A15" s="23">
        <v>44149</v>
      </c>
      <c r="B15" s="14"/>
      <c r="C15" s="14" t="s">
        <v>2309</v>
      </c>
      <c r="D15" s="15" t="s">
        <v>85</v>
      </c>
      <c r="E15" s="14" t="s">
        <v>86</v>
      </c>
      <c r="F15" s="14">
        <v>2</v>
      </c>
      <c r="G15" s="14" t="s">
        <v>2173</v>
      </c>
      <c r="H15" s="24">
        <v>27</v>
      </c>
      <c r="I15" s="24">
        <f t="shared" si="0"/>
        <v>54</v>
      </c>
      <c r="J15" s="14"/>
    </row>
    <row r="16" s="2" customFormat="1" ht="20.25" customHeight="1" spans="1:10">
      <c r="A16" s="23">
        <v>44149</v>
      </c>
      <c r="B16" s="14"/>
      <c r="C16" s="14" t="s">
        <v>2309</v>
      </c>
      <c r="D16" s="15" t="s">
        <v>82</v>
      </c>
      <c r="E16" s="14" t="s">
        <v>199</v>
      </c>
      <c r="F16" s="14">
        <v>10</v>
      </c>
      <c r="G16" s="14" t="s">
        <v>2173</v>
      </c>
      <c r="H16" s="24">
        <v>2.5</v>
      </c>
      <c r="I16" s="24">
        <f t="shared" si="0"/>
        <v>25</v>
      </c>
      <c r="J16" s="14"/>
    </row>
    <row r="17" s="2" customFormat="1" ht="20.25" customHeight="1" spans="1:10">
      <c r="A17" s="23">
        <v>44149</v>
      </c>
      <c r="B17" s="14"/>
      <c r="C17" s="14" t="s">
        <v>2309</v>
      </c>
      <c r="D17" s="15" t="s">
        <v>73</v>
      </c>
      <c r="E17" s="14" t="s">
        <v>74</v>
      </c>
      <c r="F17" s="14">
        <v>10</v>
      </c>
      <c r="G17" s="14" t="s">
        <v>2173</v>
      </c>
      <c r="H17" s="24">
        <v>3.4</v>
      </c>
      <c r="I17" s="24">
        <f t="shared" si="0"/>
        <v>34</v>
      </c>
      <c r="J17" s="14"/>
    </row>
    <row r="18" s="2" customFormat="1" ht="20.25" customHeight="1" spans="1:10">
      <c r="A18" s="23">
        <v>44149</v>
      </c>
      <c r="B18" s="14"/>
      <c r="C18" s="14" t="s">
        <v>2309</v>
      </c>
      <c r="D18" s="15" t="s">
        <v>37</v>
      </c>
      <c r="E18" s="14" t="s">
        <v>2312</v>
      </c>
      <c r="F18" s="14">
        <v>4</v>
      </c>
      <c r="G18" s="14" t="s">
        <v>2173</v>
      </c>
      <c r="H18" s="24">
        <v>4.4</v>
      </c>
      <c r="I18" s="24">
        <f t="shared" si="0"/>
        <v>17.6</v>
      </c>
      <c r="J18" s="14"/>
    </row>
    <row r="19" s="2" customFormat="1" ht="20.25" customHeight="1" spans="1:10">
      <c r="A19" s="23">
        <v>44149</v>
      </c>
      <c r="B19" s="14"/>
      <c r="C19" s="14" t="s">
        <v>2309</v>
      </c>
      <c r="D19" s="15" t="s">
        <v>37</v>
      </c>
      <c r="E19" s="14" t="s">
        <v>163</v>
      </c>
      <c r="F19" s="14">
        <v>10</v>
      </c>
      <c r="G19" s="14" t="s">
        <v>2173</v>
      </c>
      <c r="H19" s="24">
        <v>2.9</v>
      </c>
      <c r="I19" s="24">
        <f t="shared" si="0"/>
        <v>29</v>
      </c>
      <c r="J19" s="14"/>
    </row>
    <row r="20" s="2" customFormat="1" ht="20.25" customHeight="1" spans="1:10">
      <c r="A20" s="23">
        <v>44149</v>
      </c>
      <c r="B20" s="14"/>
      <c r="C20" s="14" t="s">
        <v>2309</v>
      </c>
      <c r="D20" s="15" t="s">
        <v>37</v>
      </c>
      <c r="E20" s="14" t="s">
        <v>76</v>
      </c>
      <c r="F20" s="14">
        <v>30</v>
      </c>
      <c r="G20" s="14" t="s">
        <v>2173</v>
      </c>
      <c r="H20" s="24">
        <v>11.3</v>
      </c>
      <c r="I20" s="24">
        <f t="shared" si="0"/>
        <v>339</v>
      </c>
      <c r="J20" s="14"/>
    </row>
    <row r="21" s="2" customFormat="1" ht="20.25" customHeight="1" spans="1:10">
      <c r="A21" s="23">
        <v>44149</v>
      </c>
      <c r="B21" s="14"/>
      <c r="C21" s="14" t="s">
        <v>2309</v>
      </c>
      <c r="D21" s="15" t="s">
        <v>184</v>
      </c>
      <c r="E21" s="14" t="s">
        <v>185</v>
      </c>
      <c r="F21" s="14">
        <v>10</v>
      </c>
      <c r="G21" s="14" t="s">
        <v>2173</v>
      </c>
      <c r="H21" s="24">
        <v>13</v>
      </c>
      <c r="I21" s="24">
        <f t="shared" si="0"/>
        <v>130</v>
      </c>
      <c r="J21" s="14"/>
    </row>
    <row r="22" s="2" customFormat="1" ht="20.25" customHeight="1" spans="1:10">
      <c r="A22" s="23">
        <v>44149</v>
      </c>
      <c r="B22" s="14"/>
      <c r="C22" s="14" t="s">
        <v>2309</v>
      </c>
      <c r="D22" s="15" t="s">
        <v>34</v>
      </c>
      <c r="E22" s="14" t="s">
        <v>35</v>
      </c>
      <c r="F22" s="14">
        <v>10</v>
      </c>
      <c r="G22" s="14" t="s">
        <v>2173</v>
      </c>
      <c r="H22" s="24">
        <v>1.4</v>
      </c>
      <c r="I22" s="24">
        <f t="shared" si="0"/>
        <v>14</v>
      </c>
      <c r="J22" s="14"/>
    </row>
    <row r="23" s="2" customFormat="1" ht="20.25" customHeight="1" spans="1:10">
      <c r="A23" s="23">
        <v>44149</v>
      </c>
      <c r="B23" s="14"/>
      <c r="C23" s="14" t="s">
        <v>2309</v>
      </c>
      <c r="D23" s="15" t="s">
        <v>73</v>
      </c>
      <c r="E23" s="14" t="s">
        <v>158</v>
      </c>
      <c r="F23" s="14">
        <v>10</v>
      </c>
      <c r="G23" s="14" t="s">
        <v>2173</v>
      </c>
      <c r="H23" s="24">
        <v>2.5</v>
      </c>
      <c r="I23" s="24">
        <f t="shared" si="0"/>
        <v>25</v>
      </c>
      <c r="J23" s="14"/>
    </row>
    <row r="24" s="2" customFormat="1" ht="20.25" customHeight="1" spans="1:10">
      <c r="A24" s="23">
        <v>44149</v>
      </c>
      <c r="B24" s="14"/>
      <c r="C24" s="14" t="s">
        <v>2309</v>
      </c>
      <c r="D24" s="15" t="s">
        <v>160</v>
      </c>
      <c r="E24" s="14" t="s">
        <v>259</v>
      </c>
      <c r="F24" s="14">
        <v>6</v>
      </c>
      <c r="G24" s="14" t="s">
        <v>2173</v>
      </c>
      <c r="H24" s="24">
        <v>3</v>
      </c>
      <c r="I24" s="24">
        <f t="shared" si="0"/>
        <v>18</v>
      </c>
      <c r="J24" s="14"/>
    </row>
    <row r="25" s="2" customFormat="1" ht="20.25" customHeight="1" spans="1:10">
      <c r="A25" s="23">
        <v>44149</v>
      </c>
      <c r="B25" s="14"/>
      <c r="C25" s="14" t="s">
        <v>2309</v>
      </c>
      <c r="D25" s="15" t="s">
        <v>160</v>
      </c>
      <c r="E25" s="14" t="s">
        <v>161</v>
      </c>
      <c r="F25" s="14">
        <v>6</v>
      </c>
      <c r="G25" s="14" t="s">
        <v>2173</v>
      </c>
      <c r="H25" s="24">
        <v>4.6</v>
      </c>
      <c r="I25" s="24">
        <f t="shared" si="0"/>
        <v>27.6</v>
      </c>
      <c r="J25" s="14"/>
    </row>
    <row r="26" s="2" customFormat="1" ht="20.25" customHeight="1" spans="1:10">
      <c r="A26" s="23">
        <v>44149</v>
      </c>
      <c r="B26" s="14"/>
      <c r="C26" s="14" t="s">
        <v>2309</v>
      </c>
      <c r="D26" s="15" t="s">
        <v>172</v>
      </c>
      <c r="E26" s="14" t="s">
        <v>243</v>
      </c>
      <c r="F26" s="14">
        <v>4</v>
      </c>
      <c r="G26" s="14" t="s">
        <v>2173</v>
      </c>
      <c r="H26" s="24">
        <v>3.8</v>
      </c>
      <c r="I26" s="24">
        <f t="shared" si="0"/>
        <v>15.2</v>
      </c>
      <c r="J26" s="14"/>
    </row>
    <row r="27" s="2" customFormat="1" ht="20.25" customHeight="1" spans="1:10">
      <c r="A27" s="23">
        <v>44149</v>
      </c>
      <c r="B27" s="14"/>
      <c r="C27" s="14" t="s">
        <v>2309</v>
      </c>
      <c r="D27" s="15" t="s">
        <v>2310</v>
      </c>
      <c r="E27" s="14" t="s">
        <v>2313</v>
      </c>
      <c r="F27" s="14">
        <v>4</v>
      </c>
      <c r="G27" s="14" t="s">
        <v>2173</v>
      </c>
      <c r="H27" s="24">
        <v>5.8</v>
      </c>
      <c r="I27" s="24">
        <f t="shared" si="0"/>
        <v>23.2</v>
      </c>
      <c r="J27" s="14"/>
    </row>
    <row r="28" s="2" customFormat="1" ht="20.25" customHeight="1" spans="1:10">
      <c r="A28" s="23">
        <v>44149</v>
      </c>
      <c r="B28" s="14"/>
      <c r="C28" s="14" t="s">
        <v>2309</v>
      </c>
      <c r="D28" s="15" t="s">
        <v>2310</v>
      </c>
      <c r="E28" s="14" t="s">
        <v>2314</v>
      </c>
      <c r="F28" s="14">
        <v>4</v>
      </c>
      <c r="G28" s="14" t="s">
        <v>2173</v>
      </c>
      <c r="H28" s="24">
        <v>6.2</v>
      </c>
      <c r="I28" s="24">
        <f t="shared" si="0"/>
        <v>24.8</v>
      </c>
      <c r="J28" s="14"/>
    </row>
    <row r="29" s="2" customFormat="1" ht="20.25" customHeight="1" spans="1:10">
      <c r="A29" s="23">
        <v>44149</v>
      </c>
      <c r="B29" s="14"/>
      <c r="C29" s="14" t="s">
        <v>2309</v>
      </c>
      <c r="D29" s="15" t="s">
        <v>1607</v>
      </c>
      <c r="E29" s="14" t="s">
        <v>1608</v>
      </c>
      <c r="F29" s="14">
        <v>4</v>
      </c>
      <c r="G29" s="14" t="s">
        <v>2173</v>
      </c>
      <c r="H29" s="24">
        <v>4.5</v>
      </c>
      <c r="I29" s="24">
        <f t="shared" si="0"/>
        <v>18</v>
      </c>
      <c r="J29" s="14"/>
    </row>
    <row r="30" s="2" customFormat="1" ht="20.25" customHeight="1" spans="1:10">
      <c r="A30" s="23">
        <v>44156</v>
      </c>
      <c r="B30" s="14"/>
      <c r="C30" s="14" t="s">
        <v>2315</v>
      </c>
      <c r="D30" s="15" t="s">
        <v>172</v>
      </c>
      <c r="E30" s="14" t="s">
        <v>243</v>
      </c>
      <c r="F30" s="14">
        <v>10</v>
      </c>
      <c r="G30" s="14" t="s">
        <v>2173</v>
      </c>
      <c r="H30" s="24">
        <v>3.8</v>
      </c>
      <c r="I30" s="24">
        <f t="shared" si="0"/>
        <v>38</v>
      </c>
      <c r="J30" s="14"/>
    </row>
    <row r="31" s="2" customFormat="1" ht="20.25" customHeight="1" spans="1:10">
      <c r="A31" s="23">
        <v>44156</v>
      </c>
      <c r="B31" s="14"/>
      <c r="C31" s="14" t="s">
        <v>2315</v>
      </c>
      <c r="D31" s="15" t="s">
        <v>37</v>
      </c>
      <c r="E31" s="14" t="s">
        <v>216</v>
      </c>
      <c r="F31" s="14">
        <v>30</v>
      </c>
      <c r="G31" s="14" t="s">
        <v>2173</v>
      </c>
      <c r="H31" s="24">
        <v>3.55</v>
      </c>
      <c r="I31" s="24">
        <f t="shared" si="0"/>
        <v>106.5</v>
      </c>
      <c r="J31" s="14"/>
    </row>
    <row r="32" s="34" customFormat="1" ht="20.25" customHeight="1" spans="1:10">
      <c r="A32" s="49" t="s">
        <v>48</v>
      </c>
      <c r="B32" s="48"/>
      <c r="C32" s="49" t="str">
        <f>IF(I32&lt;0,"负","")&amp;IF(TRUNC(ROUND(I32,2))=0,"",TEXT(TRUNC(ABS(ROUND(I32,2))),"[DBNum2]")&amp;"元")&amp;IF(ISERR(FIND(".",ROUND(I32,2))),"",TEXT(RIGHT(TRUNC(ROUND(I32,2)*10)),"[DBNum2]"))&amp;IF(ISERR(FIND(".0",TEXT(I32,"0.00"))),"角","")&amp;IF(LEFT(RIGHT(ROUND(I32,2),3))=".",TEXT(RIGHT(ROUND(I32,2)),"[DBNum2]")&amp;"分","整")</f>
        <v>壹仟贰佰贰拾陆元伍角整</v>
      </c>
      <c r="D32" s="52"/>
      <c r="E32" s="48"/>
      <c r="F32" s="49" t="s">
        <v>49</v>
      </c>
      <c r="G32" s="52"/>
      <c r="H32" s="48"/>
      <c r="I32" s="53">
        <f>SUM(I8:I31)</f>
        <v>1226.5</v>
      </c>
      <c r="J32" s="54"/>
    </row>
    <row r="33" ht="12.75" customHeight="1" spans="8:8">
      <c r="H33" s="5"/>
    </row>
    <row r="34" s="3" customFormat="1" ht="20.1" customHeight="1" spans="1:12">
      <c r="A34" s="3" t="s">
        <v>50</v>
      </c>
      <c r="D34" s="25"/>
      <c r="I34" s="3" t="s">
        <v>51</v>
      </c>
      <c r="L34" s="5"/>
    </row>
    <row r="35" s="3" customFormat="1" ht="20.1" customHeight="1" spans="1:12">
      <c r="A35" s="3" t="s">
        <v>52</v>
      </c>
      <c r="D35" s="25"/>
      <c r="I35" s="3" t="s">
        <v>52</v>
      </c>
      <c r="L35" s="5"/>
    </row>
    <row r="36" s="4" customFormat="1" ht="26.25" customHeight="1" spans="1:12">
      <c r="A36" s="26" t="s">
        <v>53</v>
      </c>
      <c r="B36" s="27" t="s">
        <v>54</v>
      </c>
      <c r="C36" s="27"/>
      <c r="D36" s="28" t="s">
        <v>0</v>
      </c>
      <c r="L36" s="5"/>
    </row>
    <row r="37" s="4" customFormat="1" ht="20.1" customHeight="1" spans="1:12">
      <c r="A37" s="26"/>
      <c r="B37" s="27" t="s">
        <v>55</v>
      </c>
      <c r="C37" s="27"/>
      <c r="D37" s="29" t="s">
        <v>56</v>
      </c>
      <c r="L37" s="5"/>
    </row>
    <row r="38" s="4" customFormat="1" ht="20.1" customHeight="1" spans="1:12">
      <c r="A38" s="26"/>
      <c r="B38" s="27" t="s">
        <v>57</v>
      </c>
      <c r="C38" s="27"/>
      <c r="D38" s="28" t="s">
        <v>58</v>
      </c>
      <c r="I38" s="33"/>
      <c r="J38" s="32"/>
      <c r="L38" s="5"/>
    </row>
    <row r="39" s="4" customFormat="1" ht="20.1" customHeight="1" spans="1:12">
      <c r="A39" s="26"/>
      <c r="B39" s="27" t="s">
        <v>59</v>
      </c>
      <c r="C39" s="27"/>
      <c r="D39" s="28" t="s">
        <v>60</v>
      </c>
      <c r="L39" s="5"/>
    </row>
    <row r="40" s="4" customFormat="1" ht="20.1" customHeight="1" spans="1:12">
      <c r="A40" s="30" t="s">
        <v>61</v>
      </c>
      <c r="D40" s="31"/>
      <c r="L40" s="5"/>
    </row>
    <row r="41" s="4" customFormat="1" ht="20.1" customHeight="1" spans="2:12">
      <c r="B41" s="30" t="s">
        <v>62</v>
      </c>
      <c r="D41" s="31"/>
      <c r="E41" s="30"/>
      <c r="F41" s="30"/>
      <c r="G41" s="30"/>
      <c r="L41" s="5"/>
    </row>
  </sheetData>
  <autoFilter ref="A7:L32">
    <extLst/>
  </autoFilter>
  <mergeCells count="10">
    <mergeCell ref="A1:J1"/>
    <mergeCell ref="A2:J2"/>
    <mergeCell ref="A32:B32"/>
    <mergeCell ref="C32:E32"/>
    <mergeCell ref="F32:H32"/>
    <mergeCell ref="B36:C36"/>
    <mergeCell ref="B37:C37"/>
    <mergeCell ref="B38:C38"/>
    <mergeCell ref="B39:C39"/>
    <mergeCell ref="A36:A39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8"/>
  <sheetViews>
    <sheetView topLeftCell="A19" workbookViewId="0">
      <selection activeCell="E4" sqref="E4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2316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 t="s">
        <v>2317</v>
      </c>
      <c r="B8" s="14"/>
      <c r="C8" s="14" t="s">
        <v>2318</v>
      </c>
      <c r="D8" s="15" t="s">
        <v>37</v>
      </c>
      <c r="E8" s="14" t="s">
        <v>126</v>
      </c>
      <c r="F8" s="14">
        <v>23</v>
      </c>
      <c r="G8" s="14" t="s">
        <v>2173</v>
      </c>
      <c r="H8" s="24">
        <v>12</v>
      </c>
      <c r="I8" s="24">
        <f t="shared" ref="I8:I123" si="0">F8*H8</f>
        <v>276</v>
      </c>
      <c r="J8" s="14"/>
    </row>
    <row r="9" s="2" customFormat="1" ht="20.25" customHeight="1" spans="1:10">
      <c r="A9" s="23" t="s">
        <v>2317</v>
      </c>
      <c r="B9" s="14"/>
      <c r="C9" s="14" t="s">
        <v>2318</v>
      </c>
      <c r="D9" s="15" t="s">
        <v>93</v>
      </c>
      <c r="E9" s="14" t="s">
        <v>94</v>
      </c>
      <c r="F9" s="14">
        <v>138</v>
      </c>
      <c r="G9" s="14" t="s">
        <v>2173</v>
      </c>
      <c r="H9" s="24">
        <v>3.7</v>
      </c>
      <c r="I9" s="24">
        <f t="shared" si="0"/>
        <v>510.6</v>
      </c>
      <c r="J9" s="14"/>
    </row>
    <row r="10" s="2" customFormat="1" ht="20.25" customHeight="1" spans="1:10">
      <c r="A10" s="23" t="s">
        <v>2317</v>
      </c>
      <c r="B10" s="14"/>
      <c r="C10" s="14" t="s">
        <v>2318</v>
      </c>
      <c r="D10" s="15" t="s">
        <v>31</v>
      </c>
      <c r="E10" s="14" t="s">
        <v>32</v>
      </c>
      <c r="F10" s="14">
        <v>2</v>
      </c>
      <c r="G10" s="14" t="s">
        <v>2173</v>
      </c>
      <c r="H10" s="24">
        <v>2.18</v>
      </c>
      <c r="I10" s="24">
        <f t="shared" si="0"/>
        <v>4.36</v>
      </c>
      <c r="J10" s="14"/>
    </row>
    <row r="11" s="2" customFormat="1" ht="20.25" customHeight="1" spans="1:10">
      <c r="A11" s="23" t="s">
        <v>2317</v>
      </c>
      <c r="B11" s="14"/>
      <c r="C11" s="14" t="s">
        <v>2319</v>
      </c>
      <c r="D11" s="15" t="s">
        <v>37</v>
      </c>
      <c r="E11" s="14" t="s">
        <v>68</v>
      </c>
      <c r="F11" s="14">
        <v>2</v>
      </c>
      <c r="G11" s="14" t="s">
        <v>2173</v>
      </c>
      <c r="H11" s="24">
        <v>6.5</v>
      </c>
      <c r="I11" s="24">
        <f t="shared" si="0"/>
        <v>13</v>
      </c>
      <c r="J11" s="14"/>
    </row>
    <row r="12" s="2" customFormat="1" ht="20.25" customHeight="1" spans="1:10">
      <c r="A12" s="23" t="s">
        <v>2317</v>
      </c>
      <c r="B12" s="14"/>
      <c r="C12" s="14" t="s">
        <v>2318</v>
      </c>
      <c r="D12" s="15" t="s">
        <v>118</v>
      </c>
      <c r="E12" s="14" t="s">
        <v>119</v>
      </c>
      <c r="F12" s="14">
        <v>530</v>
      </c>
      <c r="G12" s="14" t="s">
        <v>2173</v>
      </c>
      <c r="H12" s="24">
        <v>2.3</v>
      </c>
      <c r="I12" s="24">
        <f t="shared" si="0"/>
        <v>1219</v>
      </c>
      <c r="J12" s="14"/>
    </row>
    <row r="13" s="2" customFormat="1" ht="20.25" customHeight="1" spans="1:10">
      <c r="A13" s="23" t="s">
        <v>2317</v>
      </c>
      <c r="B13" s="14"/>
      <c r="C13" s="14" t="s">
        <v>2318</v>
      </c>
      <c r="D13" s="15" t="s">
        <v>192</v>
      </c>
      <c r="E13" s="14" t="s">
        <v>193</v>
      </c>
      <c r="F13" s="14">
        <v>15</v>
      </c>
      <c r="G13" s="14" t="s">
        <v>2173</v>
      </c>
      <c r="H13" s="24">
        <v>43.83</v>
      </c>
      <c r="I13" s="24">
        <f t="shared" si="0"/>
        <v>657.45</v>
      </c>
      <c r="J13" s="14"/>
    </row>
    <row r="14" s="2" customFormat="1" ht="20.25" customHeight="1" spans="1:10">
      <c r="A14" s="23" t="s">
        <v>2317</v>
      </c>
      <c r="B14" s="14"/>
      <c r="C14" s="14" t="s">
        <v>2318</v>
      </c>
      <c r="D14" s="15" t="s">
        <v>85</v>
      </c>
      <c r="E14" s="14" t="s">
        <v>237</v>
      </c>
      <c r="F14" s="14">
        <v>2</v>
      </c>
      <c r="G14" s="14" t="s">
        <v>2173</v>
      </c>
      <c r="H14" s="24">
        <v>24.5</v>
      </c>
      <c r="I14" s="24">
        <f t="shared" si="0"/>
        <v>49</v>
      </c>
      <c r="J14" s="14"/>
    </row>
    <row r="15" s="2" customFormat="1" ht="20.25" customHeight="1" spans="1:10">
      <c r="A15" s="23" t="s">
        <v>2317</v>
      </c>
      <c r="B15" s="14"/>
      <c r="C15" s="14" t="s">
        <v>2318</v>
      </c>
      <c r="D15" s="15" t="s">
        <v>476</v>
      </c>
      <c r="E15" s="14" t="s">
        <v>477</v>
      </c>
      <c r="F15" s="14">
        <v>132</v>
      </c>
      <c r="G15" s="14" t="s">
        <v>2173</v>
      </c>
      <c r="H15" s="24">
        <v>9.4</v>
      </c>
      <c r="I15" s="24">
        <f t="shared" si="0"/>
        <v>1240.8</v>
      </c>
      <c r="J15" s="14"/>
    </row>
    <row r="16" s="2" customFormat="1" ht="20.25" customHeight="1" spans="1:10">
      <c r="A16" s="23" t="s">
        <v>2317</v>
      </c>
      <c r="B16" s="14"/>
      <c r="C16" s="14" t="s">
        <v>2318</v>
      </c>
      <c r="D16" s="15" t="s">
        <v>31</v>
      </c>
      <c r="E16" s="14" t="s">
        <v>32</v>
      </c>
      <c r="F16" s="14">
        <v>6</v>
      </c>
      <c r="G16" s="14" t="s">
        <v>2173</v>
      </c>
      <c r="H16" s="24">
        <v>2.18</v>
      </c>
      <c r="I16" s="24">
        <f t="shared" si="0"/>
        <v>13.08</v>
      </c>
      <c r="J16" s="14"/>
    </row>
    <row r="17" s="2" customFormat="1" ht="20.25" customHeight="1" spans="1:10">
      <c r="A17" s="23" t="s">
        <v>2317</v>
      </c>
      <c r="B17" s="14"/>
      <c r="C17" s="14" t="s">
        <v>2318</v>
      </c>
      <c r="D17" s="15" t="s">
        <v>98</v>
      </c>
      <c r="E17" s="14" t="s">
        <v>83</v>
      </c>
      <c r="F17" s="14">
        <v>264</v>
      </c>
      <c r="G17" s="14" t="s">
        <v>2173</v>
      </c>
      <c r="H17" s="24">
        <v>1.55</v>
      </c>
      <c r="I17" s="24">
        <f t="shared" si="0"/>
        <v>409.2</v>
      </c>
      <c r="J17" s="14"/>
    </row>
    <row r="18" s="2" customFormat="1" ht="20.25" customHeight="1" spans="1:10">
      <c r="A18" s="23" t="s">
        <v>2317</v>
      </c>
      <c r="B18" s="14"/>
      <c r="C18" s="14" t="s">
        <v>2318</v>
      </c>
      <c r="D18" s="15" t="s">
        <v>37</v>
      </c>
      <c r="E18" s="14" t="s">
        <v>126</v>
      </c>
      <c r="F18" s="14">
        <v>2</v>
      </c>
      <c r="G18" s="14" t="s">
        <v>2173</v>
      </c>
      <c r="H18" s="24">
        <v>12</v>
      </c>
      <c r="I18" s="24">
        <f t="shared" si="0"/>
        <v>24</v>
      </c>
      <c r="J18" s="14"/>
    </row>
    <row r="19" s="2" customFormat="1" ht="20.25" customHeight="1" spans="1:10">
      <c r="A19" s="23" t="s">
        <v>2317</v>
      </c>
      <c r="B19" s="14"/>
      <c r="C19" s="14" t="s">
        <v>2318</v>
      </c>
      <c r="D19" s="15" t="s">
        <v>37</v>
      </c>
      <c r="E19" s="14" t="s">
        <v>105</v>
      </c>
      <c r="F19" s="14">
        <v>48</v>
      </c>
      <c r="G19" s="14" t="s">
        <v>2173</v>
      </c>
      <c r="H19" s="24">
        <v>6.8</v>
      </c>
      <c r="I19" s="24">
        <f t="shared" si="0"/>
        <v>326.4</v>
      </c>
      <c r="J19" s="14"/>
    </row>
    <row r="20" s="2" customFormat="1" ht="20.25" customHeight="1" spans="1:10">
      <c r="A20" s="23" t="s">
        <v>2317</v>
      </c>
      <c r="B20" s="14"/>
      <c r="C20" s="14" t="s">
        <v>2320</v>
      </c>
      <c r="D20" s="15" t="s">
        <v>192</v>
      </c>
      <c r="E20" s="14" t="s">
        <v>193</v>
      </c>
      <c r="F20" s="14">
        <v>3</v>
      </c>
      <c r="G20" s="14" t="s">
        <v>2173</v>
      </c>
      <c r="H20" s="24">
        <v>43.83</v>
      </c>
      <c r="I20" s="24">
        <f t="shared" si="0"/>
        <v>131.49</v>
      </c>
      <c r="J20" s="14"/>
    </row>
    <row r="21" s="2" customFormat="1" ht="20.25" customHeight="1" spans="1:10">
      <c r="A21" s="23" t="s">
        <v>2317</v>
      </c>
      <c r="B21" s="14"/>
      <c r="C21" s="14" t="s">
        <v>2319</v>
      </c>
      <c r="D21" s="15" t="s">
        <v>37</v>
      </c>
      <c r="E21" s="14" t="s">
        <v>68</v>
      </c>
      <c r="F21" s="14">
        <v>45</v>
      </c>
      <c r="G21" s="14" t="s">
        <v>2173</v>
      </c>
      <c r="H21" s="24">
        <v>6.5</v>
      </c>
      <c r="I21" s="24">
        <f t="shared" si="0"/>
        <v>292.5</v>
      </c>
      <c r="J21" s="14"/>
    </row>
    <row r="22" s="2" customFormat="1" ht="20.25" customHeight="1" spans="1:10">
      <c r="A22" s="23" t="s">
        <v>2317</v>
      </c>
      <c r="B22" s="14"/>
      <c r="C22" s="14" t="s">
        <v>2318</v>
      </c>
      <c r="D22" s="15" t="s">
        <v>100</v>
      </c>
      <c r="E22" s="14" t="s">
        <v>324</v>
      </c>
      <c r="F22" s="14">
        <v>2</v>
      </c>
      <c r="G22" s="14" t="s">
        <v>2173</v>
      </c>
      <c r="H22" s="24">
        <v>795.8</v>
      </c>
      <c r="I22" s="24">
        <f t="shared" si="0"/>
        <v>1591.6</v>
      </c>
      <c r="J22" s="14"/>
    </row>
    <row r="23" s="2" customFormat="1" ht="20.25" customHeight="1" spans="1:10">
      <c r="A23" s="23" t="s">
        <v>2317</v>
      </c>
      <c r="B23" s="14"/>
      <c r="C23" s="14" t="s">
        <v>2318</v>
      </c>
      <c r="D23" s="15" t="s">
        <v>195</v>
      </c>
      <c r="E23" s="14" t="s">
        <v>196</v>
      </c>
      <c r="F23" s="14">
        <v>10</v>
      </c>
      <c r="G23" s="14" t="s">
        <v>2173</v>
      </c>
      <c r="H23" s="24">
        <v>161</v>
      </c>
      <c r="I23" s="24">
        <f t="shared" si="0"/>
        <v>1610</v>
      </c>
      <c r="J23" s="14"/>
    </row>
    <row r="24" s="2" customFormat="1" ht="20.25" customHeight="1" spans="1:10">
      <c r="A24" s="23" t="s">
        <v>2317</v>
      </c>
      <c r="B24" s="14"/>
      <c r="C24" s="14" t="s">
        <v>2318</v>
      </c>
      <c r="D24" s="15" t="s">
        <v>85</v>
      </c>
      <c r="E24" s="14" t="s">
        <v>237</v>
      </c>
      <c r="F24" s="14">
        <v>23</v>
      </c>
      <c r="G24" s="14" t="s">
        <v>2173</v>
      </c>
      <c r="H24" s="24">
        <v>24.5</v>
      </c>
      <c r="I24" s="24">
        <f t="shared" si="0"/>
        <v>563.5</v>
      </c>
      <c r="J24" s="14"/>
    </row>
    <row r="25" s="2" customFormat="1" ht="20.25" customHeight="1" spans="1:10">
      <c r="A25" s="23" t="s">
        <v>2317</v>
      </c>
      <c r="B25" s="14"/>
      <c r="C25" s="14" t="s">
        <v>2318</v>
      </c>
      <c r="D25" s="15" t="s">
        <v>31</v>
      </c>
      <c r="E25" s="14" t="s">
        <v>32</v>
      </c>
      <c r="F25" s="14">
        <v>6</v>
      </c>
      <c r="G25" s="14" t="s">
        <v>2173</v>
      </c>
      <c r="H25" s="24">
        <v>2.18</v>
      </c>
      <c r="I25" s="24">
        <f t="shared" si="0"/>
        <v>13.08</v>
      </c>
      <c r="J25" s="14"/>
    </row>
    <row r="26" s="2" customFormat="1" ht="20.25" customHeight="1" spans="1:10">
      <c r="A26" s="23" t="s">
        <v>2317</v>
      </c>
      <c r="B26" s="14"/>
      <c r="C26" s="14" t="s">
        <v>2318</v>
      </c>
      <c r="D26" s="15" t="s">
        <v>37</v>
      </c>
      <c r="E26" s="14" t="s">
        <v>38</v>
      </c>
      <c r="F26" s="14">
        <v>20</v>
      </c>
      <c r="G26" s="14" t="s">
        <v>2173</v>
      </c>
      <c r="H26" s="24">
        <v>4</v>
      </c>
      <c r="I26" s="24">
        <f t="shared" si="0"/>
        <v>80</v>
      </c>
      <c r="J26" s="14"/>
    </row>
    <row r="27" s="2" customFormat="1" ht="20.25" customHeight="1" spans="1:10">
      <c r="A27" s="23" t="s">
        <v>2317</v>
      </c>
      <c r="B27" s="14"/>
      <c r="C27" s="14" t="s">
        <v>2318</v>
      </c>
      <c r="D27" s="15" t="s">
        <v>211</v>
      </c>
      <c r="E27" s="14" t="s">
        <v>212</v>
      </c>
      <c r="F27" s="14">
        <v>23</v>
      </c>
      <c r="G27" s="14" t="s">
        <v>2173</v>
      </c>
      <c r="H27" s="24">
        <v>8</v>
      </c>
      <c r="I27" s="24">
        <f t="shared" si="0"/>
        <v>184</v>
      </c>
      <c r="J27" s="14"/>
    </row>
    <row r="28" s="2" customFormat="1" ht="20.25" customHeight="1" spans="1:10">
      <c r="A28" s="23" t="s">
        <v>2317</v>
      </c>
      <c r="B28" s="14"/>
      <c r="C28" s="14" t="s">
        <v>2318</v>
      </c>
      <c r="D28" s="15" t="s">
        <v>37</v>
      </c>
      <c r="E28" s="14" t="s">
        <v>235</v>
      </c>
      <c r="F28" s="14">
        <v>2</v>
      </c>
      <c r="G28" s="14" t="s">
        <v>2173</v>
      </c>
      <c r="H28" s="24">
        <v>5.84</v>
      </c>
      <c r="I28" s="24">
        <f t="shared" si="0"/>
        <v>11.68</v>
      </c>
      <c r="J28" s="14"/>
    </row>
    <row r="29" s="2" customFormat="1" ht="20.25" customHeight="1" spans="1:10">
      <c r="A29" s="23" t="s">
        <v>2317</v>
      </c>
      <c r="B29" s="14"/>
      <c r="C29" s="14" t="s">
        <v>2320</v>
      </c>
      <c r="D29" s="15" t="s">
        <v>476</v>
      </c>
      <c r="E29" s="14" t="s">
        <v>477</v>
      </c>
      <c r="F29" s="14">
        <v>8</v>
      </c>
      <c r="G29" s="14" t="s">
        <v>2173</v>
      </c>
      <c r="H29" s="24">
        <v>9.4</v>
      </c>
      <c r="I29" s="24">
        <f t="shared" si="0"/>
        <v>75.2</v>
      </c>
      <c r="J29" s="14"/>
    </row>
    <row r="30" s="2" customFormat="1" ht="20.25" customHeight="1" spans="1:10">
      <c r="A30" s="23" t="s">
        <v>2321</v>
      </c>
      <c r="B30" s="14"/>
      <c r="C30" s="14" t="s">
        <v>2318</v>
      </c>
      <c r="D30" s="15" t="s">
        <v>195</v>
      </c>
      <c r="E30" s="14" t="s">
        <v>196</v>
      </c>
      <c r="F30" s="14">
        <v>12</v>
      </c>
      <c r="G30" s="14" t="s">
        <v>2173</v>
      </c>
      <c r="H30" s="24">
        <v>161</v>
      </c>
      <c r="I30" s="24">
        <f t="shared" si="0"/>
        <v>1932</v>
      </c>
      <c r="J30" s="14"/>
    </row>
    <row r="31" s="2" customFormat="1" ht="20.25" customHeight="1" spans="1:10">
      <c r="A31" s="23" t="s">
        <v>2321</v>
      </c>
      <c r="B31" s="14"/>
      <c r="C31" s="14" t="s">
        <v>2322</v>
      </c>
      <c r="D31" s="15" t="s">
        <v>123</v>
      </c>
      <c r="E31" s="14" t="s">
        <v>124</v>
      </c>
      <c r="F31" s="14">
        <v>24</v>
      </c>
      <c r="G31" s="14" t="s">
        <v>2173</v>
      </c>
      <c r="H31" s="24">
        <v>1.8</v>
      </c>
      <c r="I31" s="24">
        <f t="shared" si="0"/>
        <v>43.2</v>
      </c>
      <c r="J31" s="14"/>
    </row>
    <row r="32" s="2" customFormat="1" ht="20.25" customHeight="1" spans="1:10">
      <c r="A32" s="23" t="s">
        <v>2323</v>
      </c>
      <c r="B32" s="14"/>
      <c r="C32" s="14" t="s">
        <v>2324</v>
      </c>
      <c r="D32" s="15" t="s">
        <v>123</v>
      </c>
      <c r="E32" s="14" t="s">
        <v>124</v>
      </c>
      <c r="F32" s="14">
        <v>24</v>
      </c>
      <c r="G32" s="14" t="s">
        <v>2173</v>
      </c>
      <c r="H32" s="24">
        <v>1.8</v>
      </c>
      <c r="I32" s="24">
        <f t="shared" si="0"/>
        <v>43.2</v>
      </c>
      <c r="J32" s="14"/>
    </row>
    <row r="33" s="2" customFormat="1" ht="20.25" customHeight="1" spans="1:10">
      <c r="A33" s="23" t="s">
        <v>2321</v>
      </c>
      <c r="B33" s="14"/>
      <c r="C33" s="14" t="s">
        <v>2318</v>
      </c>
      <c r="D33" s="15" t="s">
        <v>192</v>
      </c>
      <c r="E33" s="14" t="s">
        <v>193</v>
      </c>
      <c r="F33" s="14">
        <v>117</v>
      </c>
      <c r="G33" s="14" t="s">
        <v>2173</v>
      </c>
      <c r="H33" s="24">
        <v>43.83</v>
      </c>
      <c r="I33" s="24">
        <f t="shared" si="0"/>
        <v>5128.11</v>
      </c>
      <c r="J33" s="14"/>
    </row>
    <row r="34" s="2" customFormat="1" ht="20.25" customHeight="1" spans="1:10">
      <c r="A34" s="23" t="s">
        <v>2325</v>
      </c>
      <c r="B34" s="14"/>
      <c r="C34" s="14" t="s">
        <v>2326</v>
      </c>
      <c r="D34" s="15" t="s">
        <v>37</v>
      </c>
      <c r="E34" s="14" t="s">
        <v>68</v>
      </c>
      <c r="F34" s="14">
        <v>1</v>
      </c>
      <c r="G34" s="14" t="s">
        <v>2173</v>
      </c>
      <c r="H34" s="24">
        <v>6.5</v>
      </c>
      <c r="I34" s="24">
        <f t="shared" si="0"/>
        <v>6.5</v>
      </c>
      <c r="J34" s="14"/>
    </row>
    <row r="35" s="2" customFormat="1" ht="20.25" customHeight="1" spans="1:10">
      <c r="A35" s="23" t="s">
        <v>2325</v>
      </c>
      <c r="B35" s="14"/>
      <c r="C35" s="14" t="s">
        <v>2326</v>
      </c>
      <c r="D35" s="15" t="s">
        <v>37</v>
      </c>
      <c r="E35" s="14" t="s">
        <v>105</v>
      </c>
      <c r="F35" s="14">
        <v>1</v>
      </c>
      <c r="G35" s="14" t="s">
        <v>2173</v>
      </c>
      <c r="H35" s="24">
        <v>6.8</v>
      </c>
      <c r="I35" s="24">
        <f t="shared" si="0"/>
        <v>6.8</v>
      </c>
      <c r="J35" s="14"/>
    </row>
    <row r="36" s="2" customFormat="1" ht="20.25" customHeight="1" spans="1:10">
      <c r="A36" s="23" t="s">
        <v>2325</v>
      </c>
      <c r="B36" s="14"/>
      <c r="C36" s="14" t="s">
        <v>2326</v>
      </c>
      <c r="D36" s="15" t="s">
        <v>85</v>
      </c>
      <c r="E36" s="14" t="s">
        <v>237</v>
      </c>
      <c r="F36" s="14">
        <v>2</v>
      </c>
      <c r="G36" s="14" t="s">
        <v>2173</v>
      </c>
      <c r="H36" s="24">
        <v>24.5</v>
      </c>
      <c r="I36" s="24">
        <f t="shared" si="0"/>
        <v>49</v>
      </c>
      <c r="J36" s="14"/>
    </row>
    <row r="37" s="2" customFormat="1" ht="20.25" customHeight="1" spans="1:10">
      <c r="A37" s="23" t="s">
        <v>2325</v>
      </c>
      <c r="B37" s="14"/>
      <c r="C37" s="14" t="s">
        <v>2326</v>
      </c>
      <c r="D37" s="15" t="s">
        <v>195</v>
      </c>
      <c r="E37" s="14" t="s">
        <v>196</v>
      </c>
      <c r="F37" s="14">
        <v>1</v>
      </c>
      <c r="G37" s="14" t="s">
        <v>2173</v>
      </c>
      <c r="H37" s="24">
        <v>161</v>
      </c>
      <c r="I37" s="24">
        <f t="shared" si="0"/>
        <v>161</v>
      </c>
      <c r="J37" s="14"/>
    </row>
    <row r="38" s="2" customFormat="1" ht="20.25" customHeight="1" spans="1:10">
      <c r="A38" s="23" t="s">
        <v>2325</v>
      </c>
      <c r="B38" s="14"/>
      <c r="C38" s="14" t="s">
        <v>2326</v>
      </c>
      <c r="D38" s="15" t="s">
        <v>37</v>
      </c>
      <c r="E38" s="14" t="s">
        <v>38</v>
      </c>
      <c r="F38" s="14">
        <v>10</v>
      </c>
      <c r="G38" s="14" t="s">
        <v>2173</v>
      </c>
      <c r="H38" s="24">
        <v>4</v>
      </c>
      <c r="I38" s="24">
        <f t="shared" si="0"/>
        <v>40</v>
      </c>
      <c r="J38" s="14"/>
    </row>
    <row r="39" s="2" customFormat="1" ht="20.25" customHeight="1" spans="1:10">
      <c r="A39" s="23" t="s">
        <v>2325</v>
      </c>
      <c r="B39" s="14"/>
      <c r="C39" s="14" t="s">
        <v>2326</v>
      </c>
      <c r="D39" s="15" t="s">
        <v>37</v>
      </c>
      <c r="E39" s="14" t="s">
        <v>235</v>
      </c>
      <c r="F39" s="14">
        <v>1</v>
      </c>
      <c r="G39" s="14" t="s">
        <v>2173</v>
      </c>
      <c r="H39" s="24">
        <v>5.84</v>
      </c>
      <c r="I39" s="24">
        <f t="shared" si="0"/>
        <v>5.84</v>
      </c>
      <c r="J39" s="14"/>
    </row>
    <row r="40" s="2" customFormat="1" ht="20.25" customHeight="1" spans="1:10">
      <c r="A40" s="23" t="s">
        <v>2325</v>
      </c>
      <c r="B40" s="14"/>
      <c r="C40" s="14" t="s">
        <v>2324</v>
      </c>
      <c r="D40" s="15" t="s">
        <v>98</v>
      </c>
      <c r="E40" s="14" t="s">
        <v>83</v>
      </c>
      <c r="F40" s="14">
        <v>132</v>
      </c>
      <c r="G40" s="14" t="s">
        <v>2173</v>
      </c>
      <c r="H40" s="24">
        <v>1.55</v>
      </c>
      <c r="I40" s="24">
        <f t="shared" si="0"/>
        <v>204.6</v>
      </c>
      <c r="J40" s="14"/>
    </row>
    <row r="41" s="2" customFormat="1" ht="20.25" customHeight="1" spans="1:10">
      <c r="A41" s="23" t="s">
        <v>2325</v>
      </c>
      <c r="B41" s="14"/>
      <c r="C41" s="14" t="s">
        <v>2324</v>
      </c>
      <c r="D41" s="15" t="s">
        <v>123</v>
      </c>
      <c r="E41" s="14" t="s">
        <v>124</v>
      </c>
      <c r="F41" s="14">
        <v>108</v>
      </c>
      <c r="G41" s="14" t="s">
        <v>2173</v>
      </c>
      <c r="H41" s="24">
        <v>1.8</v>
      </c>
      <c r="I41" s="24">
        <f t="shared" si="0"/>
        <v>194.4</v>
      </c>
      <c r="J41" s="14"/>
    </row>
    <row r="42" s="2" customFormat="1" ht="20.25" customHeight="1" spans="1:10">
      <c r="A42" s="23" t="s">
        <v>2323</v>
      </c>
      <c r="B42" s="14"/>
      <c r="C42" s="14" t="s">
        <v>2324</v>
      </c>
      <c r="D42" s="15" t="s">
        <v>192</v>
      </c>
      <c r="E42" s="14" t="s">
        <v>193</v>
      </c>
      <c r="F42" s="14">
        <v>2</v>
      </c>
      <c r="G42" s="14" t="s">
        <v>2173</v>
      </c>
      <c r="H42" s="24">
        <v>43.83</v>
      </c>
      <c r="I42" s="24">
        <f t="shared" si="0"/>
        <v>87.66</v>
      </c>
      <c r="J42" s="14"/>
    </row>
    <row r="43" s="2" customFormat="1" ht="20.25" customHeight="1" spans="1:10">
      <c r="A43" s="23" t="s">
        <v>2321</v>
      </c>
      <c r="B43" s="14"/>
      <c r="C43" s="14" t="s">
        <v>2327</v>
      </c>
      <c r="D43" s="15" t="s">
        <v>476</v>
      </c>
      <c r="E43" s="14" t="s">
        <v>477</v>
      </c>
      <c r="F43" s="14">
        <v>4</v>
      </c>
      <c r="G43" s="14" t="s">
        <v>2173</v>
      </c>
      <c r="H43" s="24">
        <v>9.4</v>
      </c>
      <c r="I43" s="24">
        <f t="shared" si="0"/>
        <v>37.6</v>
      </c>
      <c r="J43" s="14"/>
    </row>
    <row r="44" s="2" customFormat="1" ht="20.25" customHeight="1" spans="1:10">
      <c r="A44" s="23" t="s">
        <v>2323</v>
      </c>
      <c r="B44" s="14"/>
      <c r="C44" s="14" t="s">
        <v>2324</v>
      </c>
      <c r="D44" s="15" t="s">
        <v>98</v>
      </c>
      <c r="E44" s="14" t="s">
        <v>83</v>
      </c>
      <c r="F44" s="14">
        <v>6</v>
      </c>
      <c r="G44" s="14" t="s">
        <v>2173</v>
      </c>
      <c r="H44" s="24">
        <v>1.55</v>
      </c>
      <c r="I44" s="24">
        <f t="shared" si="0"/>
        <v>9.3</v>
      </c>
      <c r="J44" s="14"/>
    </row>
    <row r="45" s="2" customFormat="1" ht="20.25" customHeight="1" spans="1:10">
      <c r="A45" s="23" t="s">
        <v>2323</v>
      </c>
      <c r="B45" s="14"/>
      <c r="C45" s="14" t="s">
        <v>2324</v>
      </c>
      <c r="D45" s="15" t="s">
        <v>195</v>
      </c>
      <c r="E45" s="14" t="s">
        <v>196</v>
      </c>
      <c r="F45" s="14">
        <v>2</v>
      </c>
      <c r="G45" s="14" t="s">
        <v>2173</v>
      </c>
      <c r="H45" s="24">
        <v>161</v>
      </c>
      <c r="I45" s="24">
        <f t="shared" si="0"/>
        <v>322</v>
      </c>
      <c r="J45" s="14"/>
    </row>
    <row r="46" s="2" customFormat="1" ht="20.25" customHeight="1" spans="1:10">
      <c r="A46" s="23" t="s">
        <v>2325</v>
      </c>
      <c r="B46" s="14"/>
      <c r="C46" s="14" t="s">
        <v>2326</v>
      </c>
      <c r="D46" s="15" t="s">
        <v>476</v>
      </c>
      <c r="E46" s="14" t="s">
        <v>477</v>
      </c>
      <c r="F46" s="14">
        <v>36</v>
      </c>
      <c r="G46" s="14" t="s">
        <v>2173</v>
      </c>
      <c r="H46" s="24">
        <v>9.4</v>
      </c>
      <c r="I46" s="24">
        <f t="shared" si="0"/>
        <v>338.4</v>
      </c>
      <c r="J46" s="14"/>
    </row>
    <row r="47" s="2" customFormat="1" ht="20.25" customHeight="1" spans="1:10">
      <c r="A47" s="23" t="s">
        <v>2325</v>
      </c>
      <c r="B47" s="14"/>
      <c r="C47" s="14" t="s">
        <v>2324</v>
      </c>
      <c r="D47" s="15" t="s">
        <v>192</v>
      </c>
      <c r="E47" s="14" t="s">
        <v>316</v>
      </c>
      <c r="F47" s="14">
        <v>12</v>
      </c>
      <c r="G47" s="14" t="s">
        <v>2173</v>
      </c>
      <c r="H47" s="24">
        <v>43.83</v>
      </c>
      <c r="I47" s="24">
        <f t="shared" si="0"/>
        <v>525.96</v>
      </c>
      <c r="J47" s="14"/>
    </row>
    <row r="48" s="2" customFormat="1" ht="20.25" customHeight="1" spans="1:10">
      <c r="A48" s="23" t="s">
        <v>2325</v>
      </c>
      <c r="B48" s="14"/>
      <c r="C48" s="14" t="s">
        <v>2324</v>
      </c>
      <c r="D48" s="15" t="s">
        <v>192</v>
      </c>
      <c r="E48" s="14" t="s">
        <v>193</v>
      </c>
      <c r="F48" s="14">
        <v>36</v>
      </c>
      <c r="G48" s="14" t="s">
        <v>2173</v>
      </c>
      <c r="H48" s="24">
        <v>43.83</v>
      </c>
      <c r="I48" s="24">
        <f t="shared" si="0"/>
        <v>1577.88</v>
      </c>
      <c r="J48" s="14"/>
    </row>
    <row r="49" s="2" customFormat="1" ht="20.25" customHeight="1" spans="1:10">
      <c r="A49" s="23" t="s">
        <v>2325</v>
      </c>
      <c r="B49" s="14"/>
      <c r="C49" s="14" t="s">
        <v>2324</v>
      </c>
      <c r="D49" s="15" t="s">
        <v>195</v>
      </c>
      <c r="E49" s="14" t="s">
        <v>196</v>
      </c>
      <c r="F49" s="14">
        <v>8</v>
      </c>
      <c r="G49" s="14" t="s">
        <v>2173</v>
      </c>
      <c r="H49" s="24">
        <v>161</v>
      </c>
      <c r="I49" s="24">
        <f t="shared" si="0"/>
        <v>1288</v>
      </c>
      <c r="J49" s="14"/>
    </row>
    <row r="50" s="2" customFormat="1" ht="20.25" customHeight="1" spans="1:10">
      <c r="A50" s="23" t="s">
        <v>2325</v>
      </c>
      <c r="B50" s="14"/>
      <c r="C50" s="14" t="s">
        <v>2324</v>
      </c>
      <c r="D50" s="15" t="s">
        <v>85</v>
      </c>
      <c r="E50" s="14" t="s">
        <v>237</v>
      </c>
      <c r="F50" s="14">
        <v>8</v>
      </c>
      <c r="G50" s="14" t="s">
        <v>2173</v>
      </c>
      <c r="H50" s="24">
        <v>24.5</v>
      </c>
      <c r="I50" s="24">
        <f t="shared" si="0"/>
        <v>196</v>
      </c>
      <c r="J50" s="14"/>
    </row>
    <row r="51" s="2" customFormat="1" ht="20.25" customHeight="1" spans="1:10">
      <c r="A51" s="23" t="s">
        <v>2325</v>
      </c>
      <c r="B51" s="14"/>
      <c r="C51" s="14" t="s">
        <v>2324</v>
      </c>
      <c r="D51" s="15" t="s">
        <v>37</v>
      </c>
      <c r="E51" s="14" t="s">
        <v>126</v>
      </c>
      <c r="F51" s="14">
        <v>8</v>
      </c>
      <c r="G51" s="14" t="s">
        <v>2173</v>
      </c>
      <c r="H51" s="24">
        <v>12</v>
      </c>
      <c r="I51" s="24">
        <f t="shared" si="0"/>
        <v>96</v>
      </c>
      <c r="J51" s="14"/>
    </row>
    <row r="52" s="2" customFormat="1" ht="20.25" customHeight="1" spans="1:10">
      <c r="A52" s="23" t="s">
        <v>2328</v>
      </c>
      <c r="B52" s="14"/>
      <c r="C52" s="14" t="s">
        <v>2329</v>
      </c>
      <c r="D52" s="15" t="s">
        <v>100</v>
      </c>
      <c r="E52" s="14" t="s">
        <v>324</v>
      </c>
      <c r="F52" s="14">
        <v>30</v>
      </c>
      <c r="G52" s="14" t="s">
        <v>2173</v>
      </c>
      <c r="H52" s="24">
        <v>795.8</v>
      </c>
      <c r="I52" s="24">
        <f t="shared" si="0"/>
        <v>23874</v>
      </c>
      <c r="J52" s="14"/>
    </row>
    <row r="53" s="2" customFormat="1" ht="20.25" customHeight="1" spans="1:10">
      <c r="A53" s="23" t="s">
        <v>2328</v>
      </c>
      <c r="B53" s="14"/>
      <c r="C53" s="14" t="s">
        <v>2329</v>
      </c>
      <c r="D53" s="15" t="s">
        <v>31</v>
      </c>
      <c r="E53" s="14" t="s">
        <v>32</v>
      </c>
      <c r="F53" s="14">
        <v>5</v>
      </c>
      <c r="G53" s="14" t="s">
        <v>2173</v>
      </c>
      <c r="H53" s="24">
        <v>2.18</v>
      </c>
      <c r="I53" s="24">
        <f t="shared" si="0"/>
        <v>10.9</v>
      </c>
      <c r="J53" s="14"/>
    </row>
    <row r="54" s="2" customFormat="1" ht="20.25" customHeight="1" spans="1:10">
      <c r="A54" s="23" t="s">
        <v>2321</v>
      </c>
      <c r="B54" s="14"/>
      <c r="C54" s="14" t="s">
        <v>2327</v>
      </c>
      <c r="D54" s="15" t="s">
        <v>123</v>
      </c>
      <c r="E54" s="14" t="s">
        <v>124</v>
      </c>
      <c r="F54" s="14">
        <v>44</v>
      </c>
      <c r="G54" s="14" t="s">
        <v>2173</v>
      </c>
      <c r="H54" s="24">
        <v>1.8</v>
      </c>
      <c r="I54" s="24">
        <f t="shared" si="0"/>
        <v>79.2</v>
      </c>
      <c r="J54" s="14"/>
    </row>
    <row r="55" s="2" customFormat="1" ht="20.25" customHeight="1" spans="1:10">
      <c r="A55" s="23" t="s">
        <v>2321</v>
      </c>
      <c r="B55" s="14"/>
      <c r="C55" s="14" t="s">
        <v>2318</v>
      </c>
      <c r="D55" s="15" t="s">
        <v>195</v>
      </c>
      <c r="E55" s="14" t="s">
        <v>196</v>
      </c>
      <c r="F55" s="14">
        <v>2</v>
      </c>
      <c r="G55" s="14" t="s">
        <v>2173</v>
      </c>
      <c r="H55" s="24">
        <v>161</v>
      </c>
      <c r="I55" s="24">
        <f t="shared" si="0"/>
        <v>322</v>
      </c>
      <c r="J55" s="14"/>
    </row>
    <row r="56" s="2" customFormat="1" ht="20.25" customHeight="1" spans="1:10">
      <c r="A56" s="23" t="s">
        <v>2325</v>
      </c>
      <c r="B56" s="14"/>
      <c r="C56" s="14" t="s">
        <v>2326</v>
      </c>
      <c r="D56" s="15" t="s">
        <v>90</v>
      </c>
      <c r="E56" s="14" t="s">
        <v>91</v>
      </c>
      <c r="F56" s="14">
        <v>2</v>
      </c>
      <c r="G56" s="14" t="s">
        <v>2173</v>
      </c>
      <c r="H56" s="24">
        <v>4.3</v>
      </c>
      <c r="I56" s="24">
        <f t="shared" si="0"/>
        <v>8.6</v>
      </c>
      <c r="J56" s="14"/>
    </row>
    <row r="57" s="2" customFormat="1" ht="20.25" customHeight="1" spans="1:10">
      <c r="A57" s="23" t="s">
        <v>2325</v>
      </c>
      <c r="B57" s="14"/>
      <c r="C57" s="14" t="s">
        <v>2324</v>
      </c>
      <c r="D57" s="15" t="s">
        <v>118</v>
      </c>
      <c r="E57" s="14" t="s">
        <v>119</v>
      </c>
      <c r="F57" s="14">
        <v>120</v>
      </c>
      <c r="G57" s="14" t="s">
        <v>2173</v>
      </c>
      <c r="H57" s="24">
        <v>2.3</v>
      </c>
      <c r="I57" s="24">
        <f t="shared" si="0"/>
        <v>276</v>
      </c>
      <c r="J57" s="14"/>
    </row>
    <row r="58" s="2" customFormat="1" ht="20.25" customHeight="1" spans="1:10">
      <c r="A58" s="23" t="s">
        <v>2325</v>
      </c>
      <c r="B58" s="14"/>
      <c r="C58" s="14" t="s">
        <v>2324</v>
      </c>
      <c r="D58" s="15" t="s">
        <v>100</v>
      </c>
      <c r="E58" s="14" t="s">
        <v>324</v>
      </c>
      <c r="F58" s="14">
        <v>12</v>
      </c>
      <c r="G58" s="14" t="s">
        <v>2173</v>
      </c>
      <c r="H58" s="24">
        <v>795.8</v>
      </c>
      <c r="I58" s="24">
        <f t="shared" si="0"/>
        <v>9549.6</v>
      </c>
      <c r="J58" s="14"/>
    </row>
    <row r="59" s="2" customFormat="1" ht="20.25" customHeight="1" spans="1:10">
      <c r="A59" s="23" t="s">
        <v>2325</v>
      </c>
      <c r="B59" s="14"/>
      <c r="C59" s="14" t="s">
        <v>2324</v>
      </c>
      <c r="D59" s="15" t="s">
        <v>211</v>
      </c>
      <c r="E59" s="14" t="s">
        <v>212</v>
      </c>
      <c r="F59" s="14">
        <v>8</v>
      </c>
      <c r="G59" s="14" t="s">
        <v>2173</v>
      </c>
      <c r="H59" s="24">
        <v>8</v>
      </c>
      <c r="I59" s="24">
        <f t="shared" si="0"/>
        <v>64</v>
      </c>
      <c r="J59" s="14"/>
    </row>
    <row r="60" s="2" customFormat="1" ht="20.25" customHeight="1" spans="1:10">
      <c r="A60" s="23" t="s">
        <v>2325</v>
      </c>
      <c r="B60" s="14"/>
      <c r="C60" s="14" t="s">
        <v>2324</v>
      </c>
      <c r="D60" s="15" t="s">
        <v>37</v>
      </c>
      <c r="E60" s="14" t="s">
        <v>68</v>
      </c>
      <c r="F60" s="14">
        <v>16</v>
      </c>
      <c r="G60" s="14" t="s">
        <v>2173</v>
      </c>
      <c r="H60" s="24">
        <v>6.5</v>
      </c>
      <c r="I60" s="24">
        <f t="shared" si="0"/>
        <v>104</v>
      </c>
      <c r="J60" s="14"/>
    </row>
    <row r="61" s="2" customFormat="1" ht="20.25" customHeight="1" spans="1:10">
      <c r="A61" s="23" t="s">
        <v>2325</v>
      </c>
      <c r="B61" s="14"/>
      <c r="C61" s="14" t="s">
        <v>2324</v>
      </c>
      <c r="D61" s="15" t="s">
        <v>123</v>
      </c>
      <c r="E61" s="14" t="s">
        <v>124</v>
      </c>
      <c r="F61" s="14">
        <v>612</v>
      </c>
      <c r="G61" s="14" t="s">
        <v>2173</v>
      </c>
      <c r="H61" s="24">
        <v>1.8</v>
      </c>
      <c r="I61" s="24">
        <f t="shared" si="0"/>
        <v>1101.6</v>
      </c>
      <c r="J61" s="14"/>
    </row>
    <row r="62" s="2" customFormat="1" ht="20.25" customHeight="1" spans="1:10">
      <c r="A62" s="23" t="s">
        <v>2325</v>
      </c>
      <c r="B62" s="14"/>
      <c r="C62" s="14" t="s">
        <v>2330</v>
      </c>
      <c r="D62" s="15" t="s">
        <v>123</v>
      </c>
      <c r="E62" s="14" t="s">
        <v>124</v>
      </c>
      <c r="F62" s="14">
        <v>8</v>
      </c>
      <c r="G62" s="14" t="s">
        <v>2173</v>
      </c>
      <c r="H62" s="24">
        <v>1.8</v>
      </c>
      <c r="I62" s="24">
        <f t="shared" si="0"/>
        <v>14.4</v>
      </c>
      <c r="J62" s="14"/>
    </row>
    <row r="63" s="2" customFormat="1" ht="20.25" customHeight="1" spans="1:10">
      <c r="A63" s="23" t="s">
        <v>2323</v>
      </c>
      <c r="B63" s="14"/>
      <c r="C63" s="14" t="s">
        <v>2324</v>
      </c>
      <c r="D63" s="15" t="s">
        <v>218</v>
      </c>
      <c r="E63" s="14" t="s">
        <v>219</v>
      </c>
      <c r="F63" s="14">
        <v>6</v>
      </c>
      <c r="G63" s="14" t="s">
        <v>2173</v>
      </c>
      <c r="H63" s="24">
        <v>4.3</v>
      </c>
      <c r="I63" s="24">
        <f t="shared" si="0"/>
        <v>25.8</v>
      </c>
      <c r="J63" s="14"/>
    </row>
    <row r="64" s="2" customFormat="1" ht="20.25" customHeight="1" spans="1:10">
      <c r="A64" s="23" t="s">
        <v>2328</v>
      </c>
      <c r="B64" s="14"/>
      <c r="C64" s="14" t="s">
        <v>2329</v>
      </c>
      <c r="D64" s="15" t="s">
        <v>118</v>
      </c>
      <c r="E64" s="14" t="s">
        <v>119</v>
      </c>
      <c r="F64" s="14">
        <v>126</v>
      </c>
      <c r="G64" s="14" t="s">
        <v>2173</v>
      </c>
      <c r="H64" s="24">
        <v>2.3</v>
      </c>
      <c r="I64" s="24">
        <f t="shared" si="0"/>
        <v>289.8</v>
      </c>
      <c r="J64" s="14"/>
    </row>
    <row r="65" s="2" customFormat="1" ht="20.25" customHeight="1" spans="1:10">
      <c r="A65" s="23" t="s">
        <v>2328</v>
      </c>
      <c r="B65" s="14"/>
      <c r="C65" s="14" t="s">
        <v>2329</v>
      </c>
      <c r="D65" s="15" t="s">
        <v>98</v>
      </c>
      <c r="E65" s="14" t="s">
        <v>83</v>
      </c>
      <c r="F65" s="14">
        <v>300</v>
      </c>
      <c r="G65" s="14" t="s">
        <v>2173</v>
      </c>
      <c r="H65" s="24">
        <v>1.55</v>
      </c>
      <c r="I65" s="24">
        <f t="shared" si="0"/>
        <v>465</v>
      </c>
      <c r="J65" s="14"/>
    </row>
    <row r="66" s="2" customFormat="1" ht="20.25" customHeight="1" spans="1:10">
      <c r="A66" s="23" t="s">
        <v>2328</v>
      </c>
      <c r="B66" s="14"/>
      <c r="C66" s="14" t="s">
        <v>2329</v>
      </c>
      <c r="D66" s="15" t="s">
        <v>31</v>
      </c>
      <c r="E66" s="14" t="s">
        <v>32</v>
      </c>
      <c r="F66" s="14">
        <v>2</v>
      </c>
      <c r="G66" s="14" t="s">
        <v>2173</v>
      </c>
      <c r="H66" s="24">
        <v>2.18</v>
      </c>
      <c r="I66" s="24">
        <f t="shared" si="0"/>
        <v>4.36</v>
      </c>
      <c r="J66" s="14"/>
    </row>
    <row r="67" s="2" customFormat="1" ht="20.25" customHeight="1" spans="1:10">
      <c r="A67" s="23" t="s">
        <v>2328</v>
      </c>
      <c r="B67" s="14"/>
      <c r="C67" s="14" t="s">
        <v>2329</v>
      </c>
      <c r="D67" s="15" t="s">
        <v>476</v>
      </c>
      <c r="E67" s="14" t="s">
        <v>477</v>
      </c>
      <c r="F67" s="14">
        <v>78</v>
      </c>
      <c r="G67" s="14" t="s">
        <v>2173</v>
      </c>
      <c r="H67" s="24">
        <v>9.4</v>
      </c>
      <c r="I67" s="24">
        <f t="shared" si="0"/>
        <v>733.2</v>
      </c>
      <c r="J67" s="14"/>
    </row>
    <row r="68" s="2" customFormat="1" ht="20.25" customHeight="1" spans="1:10">
      <c r="A68" s="23" t="s">
        <v>2328</v>
      </c>
      <c r="B68" s="14"/>
      <c r="C68" s="14" t="s">
        <v>2329</v>
      </c>
      <c r="D68" s="15" t="s">
        <v>37</v>
      </c>
      <c r="E68" s="14" t="s">
        <v>235</v>
      </c>
      <c r="F68" s="14">
        <v>1</v>
      </c>
      <c r="G68" s="14" t="s">
        <v>2173</v>
      </c>
      <c r="H68" s="24">
        <v>5.84</v>
      </c>
      <c r="I68" s="24">
        <f t="shared" si="0"/>
        <v>5.84</v>
      </c>
      <c r="J68" s="14"/>
    </row>
    <row r="69" s="2" customFormat="1" ht="20.25" customHeight="1" spans="1:10">
      <c r="A69" s="23" t="s">
        <v>2328</v>
      </c>
      <c r="B69" s="14"/>
      <c r="C69" s="14" t="s">
        <v>2331</v>
      </c>
      <c r="D69" s="15" t="s">
        <v>123</v>
      </c>
      <c r="E69" s="14" t="s">
        <v>1956</v>
      </c>
      <c r="F69" s="14">
        <v>2</v>
      </c>
      <c r="G69" s="14" t="s">
        <v>2173</v>
      </c>
      <c r="H69" s="24">
        <v>2.1</v>
      </c>
      <c r="I69" s="24">
        <f t="shared" si="0"/>
        <v>4.2</v>
      </c>
      <c r="J69" s="14"/>
    </row>
    <row r="70" s="2" customFormat="1" ht="20.25" customHeight="1" spans="1:10">
      <c r="A70" s="23" t="s">
        <v>2325</v>
      </c>
      <c r="B70" s="14"/>
      <c r="C70" s="14" t="s">
        <v>2326</v>
      </c>
      <c r="D70" s="15" t="s">
        <v>37</v>
      </c>
      <c r="E70" s="14" t="s">
        <v>126</v>
      </c>
      <c r="F70" s="14">
        <v>1</v>
      </c>
      <c r="G70" s="14" t="s">
        <v>2173</v>
      </c>
      <c r="H70" s="24">
        <v>12</v>
      </c>
      <c r="I70" s="24">
        <f t="shared" si="0"/>
        <v>12</v>
      </c>
      <c r="J70" s="14"/>
    </row>
    <row r="71" s="2" customFormat="1" ht="20.25" customHeight="1" spans="1:10">
      <c r="A71" s="23" t="s">
        <v>2325</v>
      </c>
      <c r="B71" s="14"/>
      <c r="C71" s="14" t="s">
        <v>2326</v>
      </c>
      <c r="D71" s="15" t="s">
        <v>93</v>
      </c>
      <c r="E71" s="14" t="s">
        <v>94</v>
      </c>
      <c r="F71" s="14">
        <v>4</v>
      </c>
      <c r="G71" s="14" t="s">
        <v>2173</v>
      </c>
      <c r="H71" s="24">
        <v>3.7</v>
      </c>
      <c r="I71" s="24">
        <f t="shared" si="0"/>
        <v>14.8</v>
      </c>
      <c r="J71" s="14"/>
    </row>
    <row r="72" s="2" customFormat="1" ht="20.25" customHeight="1" spans="1:10">
      <c r="A72" s="23" t="s">
        <v>2325</v>
      </c>
      <c r="B72" s="14"/>
      <c r="C72" s="14" t="s">
        <v>2326</v>
      </c>
      <c r="D72" s="15" t="s">
        <v>100</v>
      </c>
      <c r="E72" s="14" t="s">
        <v>324</v>
      </c>
      <c r="F72" s="14">
        <v>1</v>
      </c>
      <c r="G72" s="14" t="s">
        <v>2173</v>
      </c>
      <c r="H72" s="24">
        <v>795.8</v>
      </c>
      <c r="I72" s="24">
        <f t="shared" si="0"/>
        <v>795.8</v>
      </c>
      <c r="J72" s="14"/>
    </row>
    <row r="73" s="2" customFormat="1" ht="20.25" customHeight="1" spans="1:10">
      <c r="A73" s="23" t="s">
        <v>2325</v>
      </c>
      <c r="B73" s="14"/>
      <c r="C73" s="14" t="s">
        <v>2324</v>
      </c>
      <c r="D73" s="15" t="s">
        <v>98</v>
      </c>
      <c r="E73" s="14" t="s">
        <v>83</v>
      </c>
      <c r="F73" s="14">
        <v>36</v>
      </c>
      <c r="G73" s="14" t="s">
        <v>2173</v>
      </c>
      <c r="H73" s="24">
        <v>1.55</v>
      </c>
      <c r="I73" s="24">
        <f t="shared" si="0"/>
        <v>55.8</v>
      </c>
      <c r="J73" s="14"/>
    </row>
    <row r="74" s="2" customFormat="1" ht="20.25" customHeight="1" spans="1:10">
      <c r="A74" s="23" t="s">
        <v>2325</v>
      </c>
      <c r="B74" s="14"/>
      <c r="C74" s="14" t="s">
        <v>2324</v>
      </c>
      <c r="D74" s="15" t="s">
        <v>192</v>
      </c>
      <c r="E74" s="14" t="s">
        <v>193</v>
      </c>
      <c r="F74" s="14">
        <v>18</v>
      </c>
      <c r="G74" s="14" t="s">
        <v>2173</v>
      </c>
      <c r="H74" s="24">
        <v>43.83</v>
      </c>
      <c r="I74" s="24">
        <f t="shared" si="0"/>
        <v>788.94</v>
      </c>
      <c r="J74" s="14"/>
    </row>
    <row r="75" s="2" customFormat="1" ht="20.25" customHeight="1" spans="1:10">
      <c r="A75" s="23" t="s">
        <v>2332</v>
      </c>
      <c r="B75" s="14"/>
      <c r="C75" s="14" t="s">
        <v>2333</v>
      </c>
      <c r="D75" s="15" t="s">
        <v>37</v>
      </c>
      <c r="E75" s="14" t="s">
        <v>68</v>
      </c>
      <c r="F75" s="14">
        <v>6</v>
      </c>
      <c r="G75" s="14" t="s">
        <v>2173</v>
      </c>
      <c r="H75" s="24">
        <v>6.5</v>
      </c>
      <c r="I75" s="24">
        <f t="shared" si="0"/>
        <v>39</v>
      </c>
      <c r="J75" s="14"/>
    </row>
    <row r="76" s="2" customFormat="1" ht="20.25" customHeight="1" spans="1:10">
      <c r="A76" s="23" t="s">
        <v>2332</v>
      </c>
      <c r="B76" s="14"/>
      <c r="C76" s="14" t="s">
        <v>2333</v>
      </c>
      <c r="D76" s="15" t="s">
        <v>211</v>
      </c>
      <c r="E76" s="14" t="s">
        <v>212</v>
      </c>
      <c r="F76" s="14">
        <v>3</v>
      </c>
      <c r="G76" s="14" t="s">
        <v>2173</v>
      </c>
      <c r="H76" s="24">
        <v>8</v>
      </c>
      <c r="I76" s="24">
        <f t="shared" si="0"/>
        <v>24</v>
      </c>
      <c r="J76" s="14"/>
    </row>
    <row r="77" s="2" customFormat="1" ht="20.25" customHeight="1" spans="1:10">
      <c r="A77" s="23" t="s">
        <v>2332</v>
      </c>
      <c r="B77" s="14"/>
      <c r="C77" s="14" t="s">
        <v>2333</v>
      </c>
      <c r="D77" s="15" t="s">
        <v>31</v>
      </c>
      <c r="E77" s="14" t="s">
        <v>32</v>
      </c>
      <c r="F77" s="14">
        <v>4</v>
      </c>
      <c r="G77" s="14" t="s">
        <v>2173</v>
      </c>
      <c r="H77" s="24">
        <v>2.18</v>
      </c>
      <c r="I77" s="24">
        <f t="shared" si="0"/>
        <v>8.72</v>
      </c>
      <c r="J77" s="14"/>
    </row>
    <row r="78" s="2" customFormat="1" ht="20.25" customHeight="1" spans="1:10">
      <c r="A78" s="23" t="s">
        <v>2332</v>
      </c>
      <c r="B78" s="14"/>
      <c r="C78" s="14" t="s">
        <v>2333</v>
      </c>
      <c r="D78" s="15" t="s">
        <v>31</v>
      </c>
      <c r="E78" s="14" t="s">
        <v>32</v>
      </c>
      <c r="F78" s="14">
        <v>6</v>
      </c>
      <c r="G78" s="14" t="s">
        <v>2173</v>
      </c>
      <c r="H78" s="24">
        <v>2.18</v>
      </c>
      <c r="I78" s="24">
        <f t="shared" si="0"/>
        <v>13.08</v>
      </c>
      <c r="J78" s="14"/>
    </row>
    <row r="79" s="2" customFormat="1" ht="20.25" customHeight="1" spans="1:10">
      <c r="A79" s="23" t="s">
        <v>2332</v>
      </c>
      <c r="B79" s="14"/>
      <c r="C79" s="14" t="s">
        <v>2333</v>
      </c>
      <c r="D79" s="15" t="s">
        <v>85</v>
      </c>
      <c r="E79" s="14" t="s">
        <v>237</v>
      </c>
      <c r="F79" s="14">
        <v>3</v>
      </c>
      <c r="G79" s="14" t="s">
        <v>2173</v>
      </c>
      <c r="H79" s="24">
        <v>24.5</v>
      </c>
      <c r="I79" s="24">
        <f t="shared" si="0"/>
        <v>73.5</v>
      </c>
      <c r="J79" s="14"/>
    </row>
    <row r="80" s="2" customFormat="1" ht="20.25" customHeight="1" spans="1:10">
      <c r="A80" s="23" t="s">
        <v>2332</v>
      </c>
      <c r="B80" s="14"/>
      <c r="C80" s="14" t="s">
        <v>2333</v>
      </c>
      <c r="D80" s="15" t="s">
        <v>192</v>
      </c>
      <c r="E80" s="14" t="s">
        <v>193</v>
      </c>
      <c r="F80" s="14">
        <v>5</v>
      </c>
      <c r="G80" s="14" t="s">
        <v>2173</v>
      </c>
      <c r="H80" s="24">
        <v>43.83</v>
      </c>
      <c r="I80" s="24">
        <f t="shared" si="0"/>
        <v>219.15</v>
      </c>
      <c r="J80" s="14"/>
    </row>
    <row r="81" s="2" customFormat="1" ht="20.25" customHeight="1" spans="1:10">
      <c r="A81" s="23" t="s">
        <v>2332</v>
      </c>
      <c r="B81" s="14"/>
      <c r="C81" s="14" t="s">
        <v>2329</v>
      </c>
      <c r="D81" s="15" t="s">
        <v>195</v>
      </c>
      <c r="E81" s="14" t="s">
        <v>196</v>
      </c>
      <c r="F81" s="14">
        <v>24</v>
      </c>
      <c r="G81" s="14" t="s">
        <v>2173</v>
      </c>
      <c r="H81" s="24">
        <v>161</v>
      </c>
      <c r="I81" s="24">
        <f t="shared" si="0"/>
        <v>3864</v>
      </c>
      <c r="J81" s="14"/>
    </row>
    <row r="82" s="2" customFormat="1" ht="20.25" customHeight="1" spans="1:10">
      <c r="A82" s="23" t="s">
        <v>2332</v>
      </c>
      <c r="B82" s="14"/>
      <c r="C82" s="14" t="s">
        <v>2333</v>
      </c>
      <c r="D82" s="15" t="s">
        <v>195</v>
      </c>
      <c r="E82" s="14" t="s">
        <v>196</v>
      </c>
      <c r="F82" s="14">
        <v>3</v>
      </c>
      <c r="G82" s="14" t="s">
        <v>2173</v>
      </c>
      <c r="H82" s="24">
        <v>161</v>
      </c>
      <c r="I82" s="24">
        <f t="shared" si="0"/>
        <v>483</v>
      </c>
      <c r="J82" s="14"/>
    </row>
    <row r="83" s="2" customFormat="1" ht="20.25" customHeight="1" spans="1:10">
      <c r="A83" s="23" t="s">
        <v>2332</v>
      </c>
      <c r="B83" s="14"/>
      <c r="C83" s="14" t="s">
        <v>2334</v>
      </c>
      <c r="D83" s="15" t="s">
        <v>195</v>
      </c>
      <c r="E83" s="14" t="s">
        <v>196</v>
      </c>
      <c r="F83" s="14">
        <v>1</v>
      </c>
      <c r="G83" s="14" t="s">
        <v>2173</v>
      </c>
      <c r="H83" s="24">
        <v>161</v>
      </c>
      <c r="I83" s="24">
        <f t="shared" si="0"/>
        <v>161</v>
      </c>
      <c r="J83" s="14"/>
    </row>
    <row r="84" s="2" customFormat="1" ht="20.25" customHeight="1" spans="1:10">
      <c r="A84" s="23" t="s">
        <v>2332</v>
      </c>
      <c r="B84" s="14"/>
      <c r="C84" s="14" t="s">
        <v>2334</v>
      </c>
      <c r="D84" s="15" t="s">
        <v>98</v>
      </c>
      <c r="E84" s="14" t="s">
        <v>83</v>
      </c>
      <c r="F84" s="14">
        <v>12</v>
      </c>
      <c r="G84" s="14" t="s">
        <v>2173</v>
      </c>
      <c r="H84" s="24">
        <v>1.55</v>
      </c>
      <c r="I84" s="24">
        <f t="shared" si="0"/>
        <v>18.6</v>
      </c>
      <c r="J84" s="14"/>
    </row>
    <row r="85" s="2" customFormat="1" ht="20.25" customHeight="1" spans="1:10">
      <c r="A85" s="23" t="s">
        <v>2332</v>
      </c>
      <c r="B85" s="14"/>
      <c r="C85" s="14" t="s">
        <v>2334</v>
      </c>
      <c r="D85" s="15" t="s">
        <v>211</v>
      </c>
      <c r="E85" s="14" t="s">
        <v>212</v>
      </c>
      <c r="F85" s="14">
        <v>1</v>
      </c>
      <c r="G85" s="14" t="s">
        <v>2173</v>
      </c>
      <c r="H85" s="24">
        <v>8</v>
      </c>
      <c r="I85" s="24">
        <f t="shared" si="0"/>
        <v>8</v>
      </c>
      <c r="J85" s="14"/>
    </row>
    <row r="86" s="2" customFormat="1" ht="20.25" customHeight="1" spans="1:10">
      <c r="A86" s="23" t="s">
        <v>2332</v>
      </c>
      <c r="B86" s="14"/>
      <c r="C86" s="14" t="s">
        <v>2334</v>
      </c>
      <c r="D86" s="15" t="s">
        <v>37</v>
      </c>
      <c r="E86" s="14" t="s">
        <v>126</v>
      </c>
      <c r="F86" s="14">
        <v>1</v>
      </c>
      <c r="G86" s="14" t="s">
        <v>2173</v>
      </c>
      <c r="H86" s="24">
        <v>12</v>
      </c>
      <c r="I86" s="24">
        <f t="shared" si="0"/>
        <v>12</v>
      </c>
      <c r="J86" s="14"/>
    </row>
    <row r="87" s="2" customFormat="1" ht="20.25" customHeight="1" spans="1:10">
      <c r="A87" s="23" t="s">
        <v>2332</v>
      </c>
      <c r="B87" s="14"/>
      <c r="C87" s="14" t="s">
        <v>2334</v>
      </c>
      <c r="D87" s="15" t="s">
        <v>37</v>
      </c>
      <c r="E87" s="14" t="s">
        <v>68</v>
      </c>
      <c r="F87" s="14">
        <v>2</v>
      </c>
      <c r="G87" s="14" t="s">
        <v>2173</v>
      </c>
      <c r="H87" s="24">
        <v>6.5</v>
      </c>
      <c r="I87" s="24">
        <f t="shared" si="0"/>
        <v>13</v>
      </c>
      <c r="J87" s="14"/>
    </row>
    <row r="88" s="2" customFormat="1" ht="20.25" customHeight="1" spans="1:10">
      <c r="A88" s="23" t="s">
        <v>2332</v>
      </c>
      <c r="B88" s="14"/>
      <c r="C88" s="14" t="s">
        <v>2335</v>
      </c>
      <c r="D88" s="15" t="s">
        <v>123</v>
      </c>
      <c r="E88" s="14" t="s">
        <v>1956</v>
      </c>
      <c r="F88" s="14">
        <v>18</v>
      </c>
      <c r="G88" s="14" t="s">
        <v>2173</v>
      </c>
      <c r="H88" s="24">
        <v>2.1</v>
      </c>
      <c r="I88" s="24">
        <f t="shared" si="0"/>
        <v>37.8</v>
      </c>
      <c r="J88" s="14"/>
    </row>
    <row r="89" s="2" customFormat="1" ht="20.25" customHeight="1" spans="1:10">
      <c r="A89" s="23" t="s">
        <v>2332</v>
      </c>
      <c r="B89" s="14"/>
      <c r="C89" s="14" t="s">
        <v>2335</v>
      </c>
      <c r="D89" s="15" t="s">
        <v>1958</v>
      </c>
      <c r="E89" s="14" t="s">
        <v>1959</v>
      </c>
      <c r="F89" s="14">
        <v>16</v>
      </c>
      <c r="G89" s="14" t="s">
        <v>2173</v>
      </c>
      <c r="H89" s="24">
        <v>6</v>
      </c>
      <c r="I89" s="24">
        <f t="shared" si="0"/>
        <v>96</v>
      </c>
      <c r="J89" s="14"/>
    </row>
    <row r="90" s="2" customFormat="1" ht="20.25" customHeight="1" spans="1:10">
      <c r="A90" s="23" t="s">
        <v>2336</v>
      </c>
      <c r="B90" s="14"/>
      <c r="C90" s="14" t="s">
        <v>2337</v>
      </c>
      <c r="D90" s="15" t="s">
        <v>98</v>
      </c>
      <c r="E90" s="14" t="s">
        <v>83</v>
      </c>
      <c r="F90" s="14">
        <v>6</v>
      </c>
      <c r="G90" s="14" t="s">
        <v>2173</v>
      </c>
      <c r="H90" s="24">
        <v>1.55</v>
      </c>
      <c r="I90" s="24">
        <f t="shared" si="0"/>
        <v>9.3</v>
      </c>
      <c r="J90" s="14"/>
    </row>
    <row r="91" s="2" customFormat="1" ht="20.25" customHeight="1" spans="1:10">
      <c r="A91" s="23" t="s">
        <v>2328</v>
      </c>
      <c r="B91" s="14"/>
      <c r="C91" s="14" t="s">
        <v>2329</v>
      </c>
      <c r="D91" s="15" t="s">
        <v>100</v>
      </c>
      <c r="E91" s="14" t="s">
        <v>324</v>
      </c>
      <c r="F91" s="14">
        <v>1</v>
      </c>
      <c r="G91" s="14" t="s">
        <v>2173</v>
      </c>
      <c r="H91" s="24">
        <v>795.8</v>
      </c>
      <c r="I91" s="24">
        <f t="shared" si="0"/>
        <v>795.8</v>
      </c>
      <c r="J91" s="14"/>
    </row>
    <row r="92" s="2" customFormat="1" ht="20.25" customHeight="1" spans="1:10">
      <c r="A92" s="23" t="s">
        <v>2328</v>
      </c>
      <c r="B92" s="14"/>
      <c r="C92" s="14" t="s">
        <v>2329</v>
      </c>
      <c r="D92" s="15" t="s">
        <v>192</v>
      </c>
      <c r="E92" s="14" t="s">
        <v>316</v>
      </c>
      <c r="F92" s="14">
        <v>66</v>
      </c>
      <c r="G92" s="14" t="s">
        <v>2173</v>
      </c>
      <c r="H92" s="24">
        <v>43.83</v>
      </c>
      <c r="I92" s="24">
        <f t="shared" si="0"/>
        <v>2892.78</v>
      </c>
      <c r="J92" s="14"/>
    </row>
    <row r="93" s="2" customFormat="1" ht="20.25" customHeight="1" spans="1:10">
      <c r="A93" s="23" t="s">
        <v>2328</v>
      </c>
      <c r="B93" s="14"/>
      <c r="C93" s="14" t="s">
        <v>2329</v>
      </c>
      <c r="D93" s="15" t="s">
        <v>192</v>
      </c>
      <c r="E93" s="14" t="s">
        <v>193</v>
      </c>
      <c r="F93" s="14">
        <v>78</v>
      </c>
      <c r="G93" s="14" t="s">
        <v>2173</v>
      </c>
      <c r="H93" s="24">
        <v>43.83</v>
      </c>
      <c r="I93" s="24">
        <f t="shared" si="0"/>
        <v>3418.74</v>
      </c>
      <c r="J93" s="14"/>
    </row>
    <row r="94" s="2" customFormat="1" ht="20.25" customHeight="1" spans="1:10">
      <c r="A94" s="23" t="s">
        <v>2328</v>
      </c>
      <c r="B94" s="14"/>
      <c r="C94" s="14" t="s">
        <v>2329</v>
      </c>
      <c r="D94" s="15" t="s">
        <v>85</v>
      </c>
      <c r="E94" s="14" t="s">
        <v>237</v>
      </c>
      <c r="F94" s="14">
        <v>1</v>
      </c>
      <c r="G94" s="14" t="s">
        <v>2173</v>
      </c>
      <c r="H94" s="24">
        <v>24.5</v>
      </c>
      <c r="I94" s="24">
        <f t="shared" si="0"/>
        <v>24.5</v>
      </c>
      <c r="J94" s="14"/>
    </row>
    <row r="95" s="2" customFormat="1" ht="20.25" customHeight="1" spans="1:10">
      <c r="A95" s="23" t="s">
        <v>2328</v>
      </c>
      <c r="B95" s="14"/>
      <c r="C95" s="14" t="s">
        <v>2329</v>
      </c>
      <c r="D95" s="15" t="s">
        <v>37</v>
      </c>
      <c r="E95" s="14" t="s">
        <v>38</v>
      </c>
      <c r="F95" s="14">
        <v>10</v>
      </c>
      <c r="G95" s="14" t="s">
        <v>2173</v>
      </c>
      <c r="H95" s="24">
        <v>4</v>
      </c>
      <c r="I95" s="24">
        <f t="shared" si="0"/>
        <v>40</v>
      </c>
      <c r="J95" s="14"/>
    </row>
    <row r="96" s="2" customFormat="1" ht="20.25" customHeight="1" spans="1:10">
      <c r="A96" s="23" t="s">
        <v>2328</v>
      </c>
      <c r="B96" s="14"/>
      <c r="C96" s="14" t="s">
        <v>2329</v>
      </c>
      <c r="D96" s="15" t="s">
        <v>211</v>
      </c>
      <c r="E96" s="14" t="s">
        <v>212</v>
      </c>
      <c r="F96" s="14">
        <v>24</v>
      </c>
      <c r="G96" s="14" t="s">
        <v>2173</v>
      </c>
      <c r="H96" s="24">
        <v>8</v>
      </c>
      <c r="I96" s="24">
        <f t="shared" si="0"/>
        <v>192</v>
      </c>
      <c r="J96" s="14"/>
    </row>
    <row r="97" s="2" customFormat="1" ht="20.25" customHeight="1" spans="1:10">
      <c r="A97" s="23" t="s">
        <v>2328</v>
      </c>
      <c r="B97" s="14"/>
      <c r="C97" s="14" t="s">
        <v>2329</v>
      </c>
      <c r="D97" s="15" t="s">
        <v>37</v>
      </c>
      <c r="E97" s="14" t="s">
        <v>126</v>
      </c>
      <c r="F97" s="14">
        <v>1</v>
      </c>
      <c r="G97" s="14" t="s">
        <v>2173</v>
      </c>
      <c r="H97" s="24">
        <v>12</v>
      </c>
      <c r="I97" s="24">
        <f t="shared" si="0"/>
        <v>12</v>
      </c>
      <c r="J97" s="14"/>
    </row>
    <row r="98" s="2" customFormat="1" ht="20.25" customHeight="1" spans="1:10">
      <c r="A98" s="23" t="s">
        <v>2328</v>
      </c>
      <c r="B98" s="14"/>
      <c r="C98" s="14" t="s">
        <v>2329</v>
      </c>
      <c r="D98" s="15" t="s">
        <v>37</v>
      </c>
      <c r="E98" s="14" t="s">
        <v>105</v>
      </c>
      <c r="F98" s="14">
        <v>48</v>
      </c>
      <c r="G98" s="14" t="s">
        <v>2173</v>
      </c>
      <c r="H98" s="24">
        <v>6.8</v>
      </c>
      <c r="I98" s="24">
        <f t="shared" si="0"/>
        <v>326.4</v>
      </c>
      <c r="J98" s="14"/>
    </row>
    <row r="99" s="2" customFormat="1" ht="20.25" customHeight="1" spans="1:10">
      <c r="A99" s="23" t="s">
        <v>2328</v>
      </c>
      <c r="B99" s="14"/>
      <c r="C99" s="14" t="s">
        <v>2329</v>
      </c>
      <c r="D99" s="15" t="s">
        <v>37</v>
      </c>
      <c r="E99" s="14" t="s">
        <v>68</v>
      </c>
      <c r="F99" s="14">
        <v>46</v>
      </c>
      <c r="G99" s="14" t="s">
        <v>2173</v>
      </c>
      <c r="H99" s="24">
        <v>6.5</v>
      </c>
      <c r="I99" s="24">
        <f t="shared" si="0"/>
        <v>299</v>
      </c>
      <c r="J99" s="14"/>
    </row>
    <row r="100" s="2" customFormat="1" ht="20.25" customHeight="1" spans="1:10">
      <c r="A100" s="23" t="s">
        <v>2328</v>
      </c>
      <c r="B100" s="14"/>
      <c r="C100" s="14" t="s">
        <v>2329</v>
      </c>
      <c r="D100" s="15" t="s">
        <v>37</v>
      </c>
      <c r="E100" s="14" t="s">
        <v>68</v>
      </c>
      <c r="F100" s="14">
        <v>1</v>
      </c>
      <c r="G100" s="14" t="s">
        <v>2173</v>
      </c>
      <c r="H100" s="24">
        <v>6.5</v>
      </c>
      <c r="I100" s="24">
        <f t="shared" si="0"/>
        <v>6.5</v>
      </c>
      <c r="J100" s="14"/>
    </row>
    <row r="101" s="2" customFormat="1" ht="20.25" customHeight="1" spans="1:10">
      <c r="A101" s="23" t="s">
        <v>2328</v>
      </c>
      <c r="B101" s="14"/>
      <c r="C101" s="14" t="s">
        <v>2329</v>
      </c>
      <c r="D101" s="15" t="s">
        <v>195</v>
      </c>
      <c r="E101" s="14" t="s">
        <v>196</v>
      </c>
      <c r="F101" s="14">
        <v>10</v>
      </c>
      <c r="G101" s="14" t="s">
        <v>2173</v>
      </c>
      <c r="H101" s="24">
        <v>161</v>
      </c>
      <c r="I101" s="24">
        <f t="shared" si="0"/>
        <v>1610</v>
      </c>
      <c r="J101" s="14"/>
    </row>
    <row r="102" s="2" customFormat="1" ht="20.25" customHeight="1" spans="1:10">
      <c r="A102" s="23" t="s">
        <v>2328</v>
      </c>
      <c r="B102" s="14"/>
      <c r="C102" s="14" t="s">
        <v>2329</v>
      </c>
      <c r="D102" s="15" t="s">
        <v>85</v>
      </c>
      <c r="E102" s="14" t="s">
        <v>237</v>
      </c>
      <c r="F102" s="14">
        <v>34</v>
      </c>
      <c r="G102" s="14" t="s">
        <v>2173</v>
      </c>
      <c r="H102" s="24">
        <v>24.5</v>
      </c>
      <c r="I102" s="24">
        <f t="shared" si="0"/>
        <v>833</v>
      </c>
      <c r="J102" s="14"/>
    </row>
    <row r="103" s="2" customFormat="1" ht="20.25" customHeight="1" spans="1:10">
      <c r="A103" s="23" t="s">
        <v>2328</v>
      </c>
      <c r="B103" s="14"/>
      <c r="C103" s="14" t="s">
        <v>2329</v>
      </c>
      <c r="D103" s="15" t="s">
        <v>37</v>
      </c>
      <c r="E103" s="14" t="s">
        <v>126</v>
      </c>
      <c r="F103" s="14">
        <v>24</v>
      </c>
      <c r="G103" s="14" t="s">
        <v>2173</v>
      </c>
      <c r="H103" s="24">
        <v>12</v>
      </c>
      <c r="I103" s="24">
        <f t="shared" si="0"/>
        <v>288</v>
      </c>
      <c r="J103" s="14"/>
    </row>
    <row r="104" s="2" customFormat="1" ht="20.25" customHeight="1" spans="1:10">
      <c r="A104" s="23" t="s">
        <v>2328</v>
      </c>
      <c r="B104" s="14"/>
      <c r="C104" s="14" t="s">
        <v>2329</v>
      </c>
      <c r="D104" s="15" t="s">
        <v>37</v>
      </c>
      <c r="E104" s="14" t="s">
        <v>135</v>
      </c>
      <c r="F104" s="14">
        <v>12</v>
      </c>
      <c r="G104" s="14" t="s">
        <v>2173</v>
      </c>
      <c r="H104" s="24">
        <v>3.5</v>
      </c>
      <c r="I104" s="24">
        <f t="shared" si="0"/>
        <v>42</v>
      </c>
      <c r="J104" s="14"/>
    </row>
    <row r="105" s="2" customFormat="1" ht="20.25" customHeight="1" spans="1:10">
      <c r="A105" s="23" t="s">
        <v>2328</v>
      </c>
      <c r="B105" s="14"/>
      <c r="C105" s="14" t="s">
        <v>2329</v>
      </c>
      <c r="D105" s="15" t="s">
        <v>123</v>
      </c>
      <c r="E105" s="14" t="s">
        <v>124</v>
      </c>
      <c r="F105" s="14">
        <v>1428</v>
      </c>
      <c r="G105" s="14" t="s">
        <v>2173</v>
      </c>
      <c r="H105" s="24">
        <v>1.8</v>
      </c>
      <c r="I105" s="24">
        <f t="shared" si="0"/>
        <v>2570.4</v>
      </c>
      <c r="J105" s="14"/>
    </row>
    <row r="106" s="2" customFormat="1" ht="20.25" customHeight="1" spans="1:10">
      <c r="A106" s="23" t="s">
        <v>2328</v>
      </c>
      <c r="B106" s="14"/>
      <c r="C106" s="14" t="s">
        <v>2329</v>
      </c>
      <c r="D106" s="15" t="s">
        <v>218</v>
      </c>
      <c r="E106" s="14" t="s">
        <v>219</v>
      </c>
      <c r="F106" s="14">
        <v>18</v>
      </c>
      <c r="G106" s="14" t="s">
        <v>2173</v>
      </c>
      <c r="H106" s="24">
        <v>4.3</v>
      </c>
      <c r="I106" s="24">
        <f t="shared" si="0"/>
        <v>77.4</v>
      </c>
      <c r="J106" s="14"/>
    </row>
    <row r="107" s="2" customFormat="1" ht="20.25" customHeight="1" spans="1:10">
      <c r="A107" s="23" t="s">
        <v>2328</v>
      </c>
      <c r="B107" s="14"/>
      <c r="C107" s="14" t="s">
        <v>2331</v>
      </c>
      <c r="D107" s="15" t="s">
        <v>123</v>
      </c>
      <c r="E107" s="14" t="s">
        <v>1956</v>
      </c>
      <c r="F107" s="14">
        <v>4</v>
      </c>
      <c r="G107" s="14" t="s">
        <v>2173</v>
      </c>
      <c r="H107" s="24">
        <v>2.1</v>
      </c>
      <c r="I107" s="24">
        <f t="shared" si="0"/>
        <v>8.4</v>
      </c>
      <c r="J107" s="14"/>
    </row>
    <row r="108" s="2" customFormat="1" ht="20.25" customHeight="1" spans="1:10">
      <c r="A108" s="23" t="s">
        <v>2338</v>
      </c>
      <c r="B108" s="14"/>
      <c r="C108" s="14" t="s">
        <v>2333</v>
      </c>
      <c r="D108" s="15" t="s">
        <v>1341</v>
      </c>
      <c r="E108" s="14" t="s">
        <v>1719</v>
      </c>
      <c r="F108" s="14">
        <v>1</v>
      </c>
      <c r="G108" s="14" t="s">
        <v>2173</v>
      </c>
      <c r="H108" s="24">
        <v>4.2</v>
      </c>
      <c r="I108" s="24">
        <f t="shared" si="0"/>
        <v>4.2</v>
      </c>
      <c r="J108" s="14"/>
    </row>
    <row r="109" s="2" customFormat="1" ht="20.25" customHeight="1" spans="1:10">
      <c r="A109" s="23" t="s">
        <v>2332</v>
      </c>
      <c r="B109" s="14"/>
      <c r="C109" s="14" t="s">
        <v>2333</v>
      </c>
      <c r="D109" s="15" t="s">
        <v>123</v>
      </c>
      <c r="E109" s="14" t="s">
        <v>1956</v>
      </c>
      <c r="F109" s="14">
        <v>24</v>
      </c>
      <c r="G109" s="14" t="s">
        <v>2173</v>
      </c>
      <c r="H109" s="24">
        <v>2.1</v>
      </c>
      <c r="I109" s="24">
        <f t="shared" si="0"/>
        <v>50.4</v>
      </c>
      <c r="J109" s="14"/>
    </row>
    <row r="110" s="2" customFormat="1" ht="20.25" customHeight="1" spans="1:10">
      <c r="A110" s="23" t="s">
        <v>2332</v>
      </c>
      <c r="B110" s="14"/>
      <c r="C110" s="14" t="s">
        <v>2333</v>
      </c>
      <c r="D110" s="15" t="s">
        <v>123</v>
      </c>
      <c r="E110" s="14" t="s">
        <v>124</v>
      </c>
      <c r="F110" s="14">
        <v>184</v>
      </c>
      <c r="G110" s="14" t="s">
        <v>2173</v>
      </c>
      <c r="H110" s="24">
        <v>1.8</v>
      </c>
      <c r="I110" s="24">
        <f t="shared" si="0"/>
        <v>331.2</v>
      </c>
      <c r="J110" s="14"/>
    </row>
    <row r="111" s="2" customFormat="1" ht="20.25" customHeight="1" spans="1:10">
      <c r="A111" s="23" t="s">
        <v>2332</v>
      </c>
      <c r="B111" s="14"/>
      <c r="C111" s="14" t="s">
        <v>2333</v>
      </c>
      <c r="D111" s="15" t="s">
        <v>37</v>
      </c>
      <c r="E111" s="14" t="s">
        <v>135</v>
      </c>
      <c r="F111" s="14">
        <v>16</v>
      </c>
      <c r="G111" s="14" t="s">
        <v>2173</v>
      </c>
      <c r="H111" s="24">
        <v>3.5</v>
      </c>
      <c r="I111" s="24">
        <f t="shared" si="0"/>
        <v>56</v>
      </c>
      <c r="J111" s="14"/>
    </row>
    <row r="112" s="2" customFormat="1" ht="20.25" customHeight="1" spans="1:10">
      <c r="A112" s="23" t="s">
        <v>2332</v>
      </c>
      <c r="B112" s="14"/>
      <c r="C112" s="14" t="s">
        <v>2333</v>
      </c>
      <c r="D112" s="15" t="s">
        <v>37</v>
      </c>
      <c r="E112" s="14" t="s">
        <v>88</v>
      </c>
      <c r="F112" s="14">
        <v>22</v>
      </c>
      <c r="G112" s="14" t="s">
        <v>2173</v>
      </c>
      <c r="H112" s="24">
        <v>3.4</v>
      </c>
      <c r="I112" s="24">
        <f t="shared" si="0"/>
        <v>74.8</v>
      </c>
      <c r="J112" s="14"/>
    </row>
    <row r="113" s="2" customFormat="1" ht="20.25" customHeight="1" spans="1:10">
      <c r="A113" s="23" t="s">
        <v>2332</v>
      </c>
      <c r="B113" s="14"/>
      <c r="C113" s="14" t="s">
        <v>2333</v>
      </c>
      <c r="D113" s="15" t="s">
        <v>31</v>
      </c>
      <c r="E113" s="14" t="s">
        <v>32</v>
      </c>
      <c r="F113" s="14">
        <v>6</v>
      </c>
      <c r="G113" s="14" t="s">
        <v>2173</v>
      </c>
      <c r="H113" s="24">
        <v>2.18</v>
      </c>
      <c r="I113" s="24">
        <f t="shared" si="0"/>
        <v>13.08</v>
      </c>
      <c r="J113" s="14"/>
    </row>
    <row r="114" s="2" customFormat="1" ht="20.25" customHeight="1" spans="1:10">
      <c r="A114" s="23" t="s">
        <v>2332</v>
      </c>
      <c r="B114" s="14"/>
      <c r="C114" s="14" t="s">
        <v>2333</v>
      </c>
      <c r="D114" s="15" t="s">
        <v>100</v>
      </c>
      <c r="E114" s="14" t="s">
        <v>324</v>
      </c>
      <c r="F114" s="14">
        <v>6</v>
      </c>
      <c r="G114" s="14" t="s">
        <v>2173</v>
      </c>
      <c r="H114" s="24">
        <v>795.8</v>
      </c>
      <c r="I114" s="24">
        <f t="shared" si="0"/>
        <v>4774.8</v>
      </c>
      <c r="J114" s="14"/>
    </row>
    <row r="115" s="2" customFormat="1" ht="20.25" customHeight="1" spans="1:10">
      <c r="A115" s="23" t="s">
        <v>2332</v>
      </c>
      <c r="B115" s="14"/>
      <c r="C115" s="14" t="s">
        <v>2333</v>
      </c>
      <c r="D115" s="15" t="s">
        <v>98</v>
      </c>
      <c r="E115" s="14" t="s">
        <v>83</v>
      </c>
      <c r="F115" s="14">
        <v>26</v>
      </c>
      <c r="G115" s="14" t="s">
        <v>2173</v>
      </c>
      <c r="H115" s="24">
        <v>1.55</v>
      </c>
      <c r="I115" s="24">
        <f t="shared" si="0"/>
        <v>40.3</v>
      </c>
      <c r="J115" s="14"/>
    </row>
    <row r="116" s="2" customFormat="1" ht="20.25" customHeight="1" spans="1:10">
      <c r="A116" s="23" t="s">
        <v>2332</v>
      </c>
      <c r="B116" s="14"/>
      <c r="C116" s="14" t="s">
        <v>2329</v>
      </c>
      <c r="D116" s="15" t="s">
        <v>100</v>
      </c>
      <c r="E116" s="14" t="s">
        <v>324</v>
      </c>
      <c r="F116" s="14">
        <v>36</v>
      </c>
      <c r="G116" s="14" t="s">
        <v>2173</v>
      </c>
      <c r="H116" s="24">
        <v>795.8</v>
      </c>
      <c r="I116" s="24">
        <f t="shared" si="0"/>
        <v>28648.8</v>
      </c>
      <c r="J116" s="14"/>
    </row>
    <row r="117" s="2" customFormat="1" ht="20.25" customHeight="1" spans="1:10">
      <c r="A117" s="23" t="s">
        <v>2332</v>
      </c>
      <c r="B117" s="14"/>
      <c r="C117" s="14" t="s">
        <v>2334</v>
      </c>
      <c r="D117" s="15" t="s">
        <v>93</v>
      </c>
      <c r="E117" s="14" t="s">
        <v>94</v>
      </c>
      <c r="F117" s="14">
        <v>6</v>
      </c>
      <c r="G117" s="14" t="s">
        <v>2173</v>
      </c>
      <c r="H117" s="24">
        <v>3.7</v>
      </c>
      <c r="I117" s="24">
        <f t="shared" si="0"/>
        <v>22.2</v>
      </c>
      <c r="J117" s="14"/>
    </row>
    <row r="118" s="2" customFormat="1" ht="20.25" customHeight="1" spans="1:10">
      <c r="A118" s="23" t="s">
        <v>2332</v>
      </c>
      <c r="B118" s="14"/>
      <c r="C118" s="14" t="s">
        <v>2334</v>
      </c>
      <c r="D118" s="15" t="s">
        <v>100</v>
      </c>
      <c r="E118" s="14" t="s">
        <v>324</v>
      </c>
      <c r="F118" s="14">
        <v>6</v>
      </c>
      <c r="G118" s="14" t="s">
        <v>2173</v>
      </c>
      <c r="H118" s="24">
        <v>795.8</v>
      </c>
      <c r="I118" s="24">
        <f t="shared" si="0"/>
        <v>4774.8</v>
      </c>
      <c r="J118" s="14"/>
    </row>
    <row r="119" s="2" customFormat="1" ht="20.25" customHeight="1" spans="1:10">
      <c r="A119" s="23" t="s">
        <v>2332</v>
      </c>
      <c r="B119" s="14"/>
      <c r="C119" s="14" t="s">
        <v>2335</v>
      </c>
      <c r="D119" s="15" t="s">
        <v>31</v>
      </c>
      <c r="E119" s="14" t="s">
        <v>32</v>
      </c>
      <c r="F119" s="14">
        <v>6</v>
      </c>
      <c r="G119" s="14" t="s">
        <v>2173</v>
      </c>
      <c r="H119" s="24">
        <v>2.18</v>
      </c>
      <c r="I119" s="24">
        <f t="shared" si="0"/>
        <v>13.08</v>
      </c>
      <c r="J119" s="14"/>
    </row>
    <row r="120" s="2" customFormat="1" ht="20.25" customHeight="1" spans="1:10">
      <c r="A120" s="23" t="s">
        <v>2332</v>
      </c>
      <c r="B120" s="14"/>
      <c r="C120" s="14" t="s">
        <v>2335</v>
      </c>
      <c r="D120" s="15" t="s">
        <v>31</v>
      </c>
      <c r="E120" s="14" t="s">
        <v>32</v>
      </c>
      <c r="F120" s="14">
        <v>6</v>
      </c>
      <c r="G120" s="14" t="s">
        <v>2173</v>
      </c>
      <c r="H120" s="24">
        <v>2.18</v>
      </c>
      <c r="I120" s="24">
        <f t="shared" si="0"/>
        <v>13.08</v>
      </c>
      <c r="J120" s="14"/>
    </row>
    <row r="121" s="2" customFormat="1" ht="20.25" customHeight="1" spans="1:10">
      <c r="A121" s="23" t="s">
        <v>2332</v>
      </c>
      <c r="B121" s="14"/>
      <c r="C121" s="14" t="s">
        <v>2335</v>
      </c>
      <c r="D121" s="15" t="s">
        <v>31</v>
      </c>
      <c r="E121" s="14" t="s">
        <v>32</v>
      </c>
      <c r="F121" s="14">
        <v>6</v>
      </c>
      <c r="G121" s="14" t="s">
        <v>2173</v>
      </c>
      <c r="H121" s="24">
        <v>2.18</v>
      </c>
      <c r="I121" s="24">
        <f t="shared" si="0"/>
        <v>13.08</v>
      </c>
      <c r="J121" s="14"/>
    </row>
    <row r="122" s="2" customFormat="1" ht="20.25" customHeight="1" spans="1:10">
      <c r="A122" s="23" t="s">
        <v>2332</v>
      </c>
      <c r="B122" s="14"/>
      <c r="C122" s="14" t="s">
        <v>2335</v>
      </c>
      <c r="D122" s="15" t="s">
        <v>31</v>
      </c>
      <c r="E122" s="14" t="s">
        <v>32</v>
      </c>
      <c r="F122" s="14">
        <v>2</v>
      </c>
      <c r="G122" s="14" t="s">
        <v>2173</v>
      </c>
      <c r="H122" s="24">
        <v>2.18</v>
      </c>
      <c r="I122" s="24">
        <f t="shared" si="0"/>
        <v>4.36</v>
      </c>
      <c r="J122" s="14"/>
    </row>
    <row r="123" s="2" customFormat="1" ht="20.25" customHeight="1" spans="1:10">
      <c r="A123" s="23" t="s">
        <v>2332</v>
      </c>
      <c r="B123" s="14"/>
      <c r="C123" s="14" t="s">
        <v>2335</v>
      </c>
      <c r="D123" s="15" t="s">
        <v>123</v>
      </c>
      <c r="E123" s="14" t="s">
        <v>1956</v>
      </c>
      <c r="F123" s="14">
        <v>4</v>
      </c>
      <c r="G123" s="14" t="s">
        <v>2173</v>
      </c>
      <c r="H123" s="24">
        <v>2.1</v>
      </c>
      <c r="I123" s="24">
        <f t="shared" si="0"/>
        <v>8.4</v>
      </c>
      <c r="J123" s="14"/>
    </row>
    <row r="124" s="2" customFormat="1" ht="20.25" customHeight="1" spans="1:10">
      <c r="A124" s="23" t="s">
        <v>2332</v>
      </c>
      <c r="B124" s="14"/>
      <c r="C124" s="14" t="s">
        <v>2333</v>
      </c>
      <c r="D124" s="15" t="s">
        <v>218</v>
      </c>
      <c r="E124" s="14" t="s">
        <v>219</v>
      </c>
      <c r="F124" s="14">
        <v>12</v>
      </c>
      <c r="G124" s="14" t="s">
        <v>2173</v>
      </c>
      <c r="H124" s="24">
        <v>4.3</v>
      </c>
      <c r="I124" s="24">
        <f t="shared" ref="I124:I148" si="1">F124*H124</f>
        <v>51.6</v>
      </c>
      <c r="J124" s="14"/>
    </row>
    <row r="125" s="2" customFormat="1" ht="20.25" customHeight="1" spans="1:10">
      <c r="A125" s="23" t="s">
        <v>2332</v>
      </c>
      <c r="B125" s="14"/>
      <c r="C125" s="14" t="s">
        <v>2333</v>
      </c>
      <c r="D125" s="15" t="s">
        <v>118</v>
      </c>
      <c r="E125" s="14" t="s">
        <v>119</v>
      </c>
      <c r="F125" s="14">
        <v>38</v>
      </c>
      <c r="G125" s="14" t="s">
        <v>2173</v>
      </c>
      <c r="H125" s="24">
        <v>2.3</v>
      </c>
      <c r="I125" s="24">
        <f t="shared" si="1"/>
        <v>87.4</v>
      </c>
      <c r="J125" s="14"/>
    </row>
    <row r="126" s="2" customFormat="1" ht="20.25" customHeight="1" spans="1:10">
      <c r="A126" s="23" t="s">
        <v>2332</v>
      </c>
      <c r="B126" s="14"/>
      <c r="C126" s="14" t="s">
        <v>2329</v>
      </c>
      <c r="D126" s="15" t="s">
        <v>195</v>
      </c>
      <c r="E126" s="14" t="s">
        <v>196</v>
      </c>
      <c r="F126" s="14">
        <v>1</v>
      </c>
      <c r="G126" s="14" t="s">
        <v>2173</v>
      </c>
      <c r="H126" s="24">
        <v>161</v>
      </c>
      <c r="I126" s="24">
        <f t="shared" si="1"/>
        <v>161</v>
      </c>
      <c r="J126" s="14"/>
    </row>
    <row r="127" s="2" customFormat="1" ht="20.25" customHeight="1" spans="1:10">
      <c r="A127" s="23" t="s">
        <v>2332</v>
      </c>
      <c r="B127" s="14"/>
      <c r="C127" s="14" t="s">
        <v>2334</v>
      </c>
      <c r="D127" s="15" t="s">
        <v>85</v>
      </c>
      <c r="E127" s="14" t="s">
        <v>237</v>
      </c>
      <c r="F127" s="14">
        <v>1</v>
      </c>
      <c r="G127" s="14" t="s">
        <v>2173</v>
      </c>
      <c r="H127" s="24">
        <v>24.5</v>
      </c>
      <c r="I127" s="24">
        <f t="shared" si="1"/>
        <v>24.5</v>
      </c>
      <c r="J127" s="14"/>
    </row>
    <row r="128" s="2" customFormat="1" ht="20.25" customHeight="1" spans="1:10">
      <c r="A128" s="23" t="s">
        <v>2332</v>
      </c>
      <c r="B128" s="14"/>
      <c r="C128" s="14" t="s">
        <v>2334</v>
      </c>
      <c r="D128" s="15" t="s">
        <v>123</v>
      </c>
      <c r="E128" s="14" t="s">
        <v>124</v>
      </c>
      <c r="F128" s="14">
        <v>30</v>
      </c>
      <c r="G128" s="14" t="s">
        <v>2173</v>
      </c>
      <c r="H128" s="24">
        <v>1.8</v>
      </c>
      <c r="I128" s="24">
        <f t="shared" si="1"/>
        <v>54</v>
      </c>
      <c r="J128" s="14"/>
    </row>
    <row r="129" s="2" customFormat="1" ht="20.25" customHeight="1" spans="1:10">
      <c r="A129" s="23" t="s">
        <v>2332</v>
      </c>
      <c r="B129" s="14"/>
      <c r="C129" s="14" t="s">
        <v>2335</v>
      </c>
      <c r="D129" s="15" t="s">
        <v>31</v>
      </c>
      <c r="E129" s="14" t="s">
        <v>32</v>
      </c>
      <c r="F129" s="14">
        <v>2</v>
      </c>
      <c r="G129" s="14" t="s">
        <v>2173</v>
      </c>
      <c r="H129" s="24">
        <v>2.18</v>
      </c>
      <c r="I129" s="24">
        <f t="shared" si="1"/>
        <v>4.36</v>
      </c>
      <c r="J129" s="14"/>
    </row>
    <row r="130" s="2" customFormat="1" ht="20.25" customHeight="1" spans="1:10">
      <c r="A130" s="23" t="s">
        <v>2332</v>
      </c>
      <c r="B130" s="14"/>
      <c r="C130" s="14" t="s">
        <v>2335</v>
      </c>
      <c r="D130" s="15" t="s">
        <v>31</v>
      </c>
      <c r="E130" s="14" t="s">
        <v>32</v>
      </c>
      <c r="F130" s="14">
        <v>6</v>
      </c>
      <c r="G130" s="14" t="s">
        <v>2173</v>
      </c>
      <c r="H130" s="24">
        <v>2.18</v>
      </c>
      <c r="I130" s="24">
        <f t="shared" si="1"/>
        <v>13.08</v>
      </c>
      <c r="J130" s="14"/>
    </row>
    <row r="131" s="2" customFormat="1" ht="20.25" customHeight="1" spans="1:10">
      <c r="A131" s="23" t="s">
        <v>2332</v>
      </c>
      <c r="B131" s="14"/>
      <c r="C131" s="14" t="s">
        <v>2333</v>
      </c>
      <c r="D131" s="15" t="s">
        <v>476</v>
      </c>
      <c r="E131" s="14" t="s">
        <v>477</v>
      </c>
      <c r="F131" s="14">
        <v>4</v>
      </c>
      <c r="G131" s="14" t="s">
        <v>2173</v>
      </c>
      <c r="H131" s="24">
        <v>9.4</v>
      </c>
      <c r="I131" s="24">
        <f t="shared" si="1"/>
        <v>37.6</v>
      </c>
      <c r="J131" s="14"/>
    </row>
    <row r="132" s="2" customFormat="1" ht="20.25" customHeight="1" spans="1:10">
      <c r="A132" s="23" t="s">
        <v>2332</v>
      </c>
      <c r="B132" s="14"/>
      <c r="C132" s="14" t="s">
        <v>2333</v>
      </c>
      <c r="D132" s="15" t="s">
        <v>37</v>
      </c>
      <c r="E132" s="14" t="s">
        <v>126</v>
      </c>
      <c r="F132" s="14">
        <v>3</v>
      </c>
      <c r="G132" s="14" t="s">
        <v>2173</v>
      </c>
      <c r="H132" s="24">
        <v>12</v>
      </c>
      <c r="I132" s="24">
        <f t="shared" si="1"/>
        <v>36</v>
      </c>
      <c r="J132" s="14"/>
    </row>
    <row r="133" s="2" customFormat="1" ht="20.25" customHeight="1" spans="1:10">
      <c r="A133" s="23" t="s">
        <v>2332</v>
      </c>
      <c r="B133" s="14"/>
      <c r="C133" s="14" t="s">
        <v>2333</v>
      </c>
      <c r="D133" s="15" t="s">
        <v>31</v>
      </c>
      <c r="E133" s="14" t="s">
        <v>32</v>
      </c>
      <c r="F133" s="14">
        <v>6</v>
      </c>
      <c r="G133" s="14" t="s">
        <v>2173</v>
      </c>
      <c r="H133" s="24">
        <v>2.18</v>
      </c>
      <c r="I133" s="24">
        <f t="shared" si="1"/>
        <v>13.08</v>
      </c>
      <c r="J133" s="14"/>
    </row>
    <row r="134" s="2" customFormat="1" ht="20.25" customHeight="1" spans="1:10">
      <c r="A134" s="23" t="s">
        <v>2332</v>
      </c>
      <c r="B134" s="14"/>
      <c r="C134" s="14" t="s">
        <v>2333</v>
      </c>
      <c r="D134" s="15" t="s">
        <v>31</v>
      </c>
      <c r="E134" s="14" t="s">
        <v>32</v>
      </c>
      <c r="F134" s="14">
        <v>6</v>
      </c>
      <c r="G134" s="14" t="s">
        <v>2173</v>
      </c>
      <c r="H134" s="24">
        <v>2.18</v>
      </c>
      <c r="I134" s="24">
        <f t="shared" si="1"/>
        <v>13.08</v>
      </c>
      <c r="J134" s="14"/>
    </row>
    <row r="135" s="2" customFormat="1" ht="20.25" customHeight="1" spans="1:10">
      <c r="A135" s="23" t="s">
        <v>2332</v>
      </c>
      <c r="B135" s="14"/>
      <c r="C135" s="14" t="s">
        <v>2333</v>
      </c>
      <c r="D135" s="15" t="s">
        <v>192</v>
      </c>
      <c r="E135" s="14" t="s">
        <v>316</v>
      </c>
      <c r="F135" s="14">
        <v>2</v>
      </c>
      <c r="G135" s="14" t="s">
        <v>2173</v>
      </c>
      <c r="H135" s="24">
        <v>43.83</v>
      </c>
      <c r="I135" s="24">
        <f t="shared" si="1"/>
        <v>87.66</v>
      </c>
      <c r="J135" s="14"/>
    </row>
    <row r="136" s="2" customFormat="1" ht="20.25" customHeight="1" spans="1:10">
      <c r="A136" s="23" t="s">
        <v>2332</v>
      </c>
      <c r="B136" s="14"/>
      <c r="C136" s="14" t="s">
        <v>2334</v>
      </c>
      <c r="D136" s="15" t="s">
        <v>192</v>
      </c>
      <c r="E136" s="14" t="s">
        <v>193</v>
      </c>
      <c r="F136" s="14">
        <v>2</v>
      </c>
      <c r="G136" s="14" t="s">
        <v>2173</v>
      </c>
      <c r="H136" s="24">
        <v>43.83</v>
      </c>
      <c r="I136" s="24">
        <f t="shared" si="1"/>
        <v>87.66</v>
      </c>
      <c r="J136" s="14"/>
    </row>
    <row r="137" s="2" customFormat="1" ht="20.25" customHeight="1" spans="1:10">
      <c r="A137" s="23" t="s">
        <v>2332</v>
      </c>
      <c r="B137" s="14"/>
      <c r="C137" s="14" t="s">
        <v>2334</v>
      </c>
      <c r="D137" s="15" t="s">
        <v>90</v>
      </c>
      <c r="E137" s="14" t="s">
        <v>91</v>
      </c>
      <c r="F137" s="14">
        <v>2</v>
      </c>
      <c r="G137" s="14" t="s">
        <v>2173</v>
      </c>
      <c r="H137" s="24">
        <v>4.3</v>
      </c>
      <c r="I137" s="24">
        <f t="shared" si="1"/>
        <v>8.6</v>
      </c>
      <c r="J137" s="14"/>
    </row>
    <row r="138" s="2" customFormat="1" ht="20.25" customHeight="1" spans="1:10">
      <c r="A138" s="23" t="s">
        <v>2332</v>
      </c>
      <c r="B138" s="14"/>
      <c r="C138" s="14" t="s">
        <v>2334</v>
      </c>
      <c r="D138" s="15" t="s">
        <v>37</v>
      </c>
      <c r="E138" s="14" t="s">
        <v>105</v>
      </c>
      <c r="F138" s="14">
        <v>2</v>
      </c>
      <c r="G138" s="14" t="s">
        <v>2173</v>
      </c>
      <c r="H138" s="24">
        <v>6.8</v>
      </c>
      <c r="I138" s="24">
        <f t="shared" si="1"/>
        <v>13.6</v>
      </c>
      <c r="J138" s="14"/>
    </row>
    <row r="139" s="2" customFormat="1" ht="20.25" customHeight="1" spans="1:10">
      <c r="A139" s="23" t="s">
        <v>2332</v>
      </c>
      <c r="B139" s="14"/>
      <c r="C139" s="14" t="s">
        <v>2334</v>
      </c>
      <c r="D139" s="15" t="s">
        <v>123</v>
      </c>
      <c r="E139" s="14" t="s">
        <v>124</v>
      </c>
      <c r="F139" s="14">
        <v>12</v>
      </c>
      <c r="G139" s="14" t="s">
        <v>2173</v>
      </c>
      <c r="H139" s="24">
        <v>1.8</v>
      </c>
      <c r="I139" s="24">
        <f t="shared" si="1"/>
        <v>21.6</v>
      </c>
      <c r="J139" s="14"/>
    </row>
    <row r="140" s="2" customFormat="1" ht="20.25" customHeight="1" spans="1:10">
      <c r="A140" s="23" t="s">
        <v>2332</v>
      </c>
      <c r="B140" s="14"/>
      <c r="C140" s="14" t="s">
        <v>2334</v>
      </c>
      <c r="D140" s="15" t="s">
        <v>218</v>
      </c>
      <c r="E140" s="14" t="s">
        <v>219</v>
      </c>
      <c r="F140" s="14">
        <v>6</v>
      </c>
      <c r="G140" s="14" t="s">
        <v>2173</v>
      </c>
      <c r="H140" s="24">
        <v>4.3</v>
      </c>
      <c r="I140" s="24">
        <f t="shared" si="1"/>
        <v>25.8</v>
      </c>
      <c r="J140" s="14"/>
    </row>
    <row r="141" s="2" customFormat="1" ht="20.25" customHeight="1" spans="1:10">
      <c r="A141" s="23" t="s">
        <v>2332</v>
      </c>
      <c r="B141" s="14"/>
      <c r="C141" s="14" t="s">
        <v>2335</v>
      </c>
      <c r="D141" s="15" t="s">
        <v>31</v>
      </c>
      <c r="E141" s="14" t="s">
        <v>32</v>
      </c>
      <c r="F141" s="14">
        <v>6</v>
      </c>
      <c r="G141" s="14" t="s">
        <v>2173</v>
      </c>
      <c r="H141" s="24">
        <v>2.18</v>
      </c>
      <c r="I141" s="24">
        <f t="shared" si="1"/>
        <v>13.08</v>
      </c>
      <c r="J141" s="14"/>
    </row>
    <row r="142" s="2" customFormat="1" ht="20.25" customHeight="1" spans="1:10">
      <c r="A142" s="23" t="s">
        <v>2332</v>
      </c>
      <c r="B142" s="14"/>
      <c r="C142" s="14" t="s">
        <v>2335</v>
      </c>
      <c r="D142" s="15" t="s">
        <v>31</v>
      </c>
      <c r="E142" s="14" t="s">
        <v>32</v>
      </c>
      <c r="F142" s="14">
        <v>6</v>
      </c>
      <c r="G142" s="14" t="s">
        <v>2173</v>
      </c>
      <c r="H142" s="24">
        <v>2.18</v>
      </c>
      <c r="I142" s="24">
        <f t="shared" si="1"/>
        <v>13.08</v>
      </c>
      <c r="J142" s="14"/>
    </row>
    <row r="143" s="2" customFormat="1" ht="20.25" customHeight="1" spans="1:10">
      <c r="A143" s="23" t="s">
        <v>2332</v>
      </c>
      <c r="B143" s="14"/>
      <c r="C143" s="14" t="s">
        <v>2335</v>
      </c>
      <c r="D143" s="15" t="s">
        <v>123</v>
      </c>
      <c r="E143" s="14" t="s">
        <v>124</v>
      </c>
      <c r="F143" s="14">
        <v>4</v>
      </c>
      <c r="G143" s="14" t="s">
        <v>2173</v>
      </c>
      <c r="H143" s="24">
        <v>1.8</v>
      </c>
      <c r="I143" s="24">
        <f t="shared" si="1"/>
        <v>7.2</v>
      </c>
      <c r="J143" s="14"/>
    </row>
    <row r="144" s="2" customFormat="1" ht="20.25" customHeight="1" spans="1:10">
      <c r="A144" s="23" t="s">
        <v>2336</v>
      </c>
      <c r="B144" s="14"/>
      <c r="C144" s="14" t="s">
        <v>2329</v>
      </c>
      <c r="D144" s="15" t="s">
        <v>118</v>
      </c>
      <c r="E144" s="14" t="s">
        <v>119</v>
      </c>
      <c r="F144" s="14">
        <v>300</v>
      </c>
      <c r="G144" s="14" t="s">
        <v>2173</v>
      </c>
      <c r="H144" s="24">
        <v>2.3</v>
      </c>
      <c r="I144" s="24">
        <f t="shared" si="1"/>
        <v>690</v>
      </c>
      <c r="J144" s="14"/>
    </row>
    <row r="145" s="2" customFormat="1" ht="20.25" customHeight="1" spans="1:10">
      <c r="A145" s="23" t="s">
        <v>2336</v>
      </c>
      <c r="B145" s="14"/>
      <c r="C145" s="14" t="s">
        <v>2329</v>
      </c>
      <c r="D145" s="15" t="s">
        <v>98</v>
      </c>
      <c r="E145" s="14" t="s">
        <v>83</v>
      </c>
      <c r="F145" s="14">
        <v>54</v>
      </c>
      <c r="G145" s="14" t="s">
        <v>2173</v>
      </c>
      <c r="H145" s="24">
        <v>1.55</v>
      </c>
      <c r="I145" s="24">
        <f t="shared" si="1"/>
        <v>83.7</v>
      </c>
      <c r="J145" s="14"/>
    </row>
    <row r="146" s="2" customFormat="1" ht="20.25" customHeight="1" spans="1:10">
      <c r="A146" s="23" t="s">
        <v>2336</v>
      </c>
      <c r="B146" s="14"/>
      <c r="C146" s="14" t="s">
        <v>2337</v>
      </c>
      <c r="D146" s="15" t="s">
        <v>192</v>
      </c>
      <c r="E146" s="14" t="s">
        <v>193</v>
      </c>
      <c r="F146" s="14">
        <v>2</v>
      </c>
      <c r="G146" s="14" t="s">
        <v>2173</v>
      </c>
      <c r="H146" s="24">
        <v>43.83</v>
      </c>
      <c r="I146" s="24">
        <f t="shared" si="1"/>
        <v>87.66</v>
      </c>
      <c r="J146" s="14"/>
    </row>
    <row r="147" s="2" customFormat="1" ht="20.25" customHeight="1" spans="1:10">
      <c r="A147" s="23" t="s">
        <v>2336</v>
      </c>
      <c r="B147" s="14"/>
      <c r="C147" s="14" t="s">
        <v>2339</v>
      </c>
      <c r="D147" s="15" t="s">
        <v>100</v>
      </c>
      <c r="E147" s="14" t="s">
        <v>324</v>
      </c>
      <c r="F147" s="14">
        <v>9</v>
      </c>
      <c r="G147" s="14" t="s">
        <v>2173</v>
      </c>
      <c r="H147" s="24">
        <v>795.8</v>
      </c>
      <c r="I147" s="24">
        <f t="shared" si="1"/>
        <v>7162.2</v>
      </c>
      <c r="J147" s="14"/>
    </row>
    <row r="148" s="2" customFormat="1" ht="20.25" customHeight="1" spans="1:10">
      <c r="A148" s="23" t="s">
        <v>2336</v>
      </c>
      <c r="B148" s="14"/>
      <c r="C148" s="14" t="s">
        <v>2337</v>
      </c>
      <c r="D148" s="15" t="s">
        <v>218</v>
      </c>
      <c r="E148" s="14" t="s">
        <v>219</v>
      </c>
      <c r="F148" s="14">
        <v>6</v>
      </c>
      <c r="G148" s="14" t="s">
        <v>2173</v>
      </c>
      <c r="H148" s="24">
        <v>4.3</v>
      </c>
      <c r="I148" s="24">
        <f t="shared" si="1"/>
        <v>25.8</v>
      </c>
      <c r="J148" s="14"/>
    </row>
    <row r="149" s="34" customFormat="1" ht="20.25" customHeight="1" spans="1:10">
      <c r="A149" s="49" t="s">
        <v>48</v>
      </c>
      <c r="B149" s="48"/>
      <c r="C149" s="49" t="str">
        <f>IF(I149&lt;0,"负","")&amp;IF(TRUNC(ROUND(I149,2))=0,"",TEXT(TRUNC(ABS(ROUND(I149,2))),"[DBNum2]")&amp;"元")&amp;IF(ISERR(FIND(".",ROUND(I149,2))),"",TEXT(RIGHT(TRUNC(ROUND(I149,2)*10)),"[DBNum2]"))&amp;IF(ISERR(FIND(".0",TEXT(I149,"0.00"))),"角","")&amp;IF(LEFT(RIGHT(ROUND(I149,2),3))=".",TEXT(RIGHT(ROUND(I149,2)),"[DBNum2]")&amp;"分","整")</f>
        <v>壹拾贰万陆仟叁佰柒拾贰元贰角贰分</v>
      </c>
      <c r="D149" s="52"/>
      <c r="E149" s="48"/>
      <c r="F149" s="49" t="s">
        <v>49</v>
      </c>
      <c r="G149" s="52"/>
      <c r="H149" s="48"/>
      <c r="I149" s="53">
        <f>SUM(I8:I148)</f>
        <v>126372.22</v>
      </c>
      <c r="J149" s="54"/>
    </row>
    <row r="150" ht="12.75" customHeight="1" spans="8:8">
      <c r="H150" s="5"/>
    </row>
    <row r="151" s="3" customFormat="1" ht="20.1" customHeight="1" spans="1:12">
      <c r="A151" s="3" t="s">
        <v>50</v>
      </c>
      <c r="D151" s="25"/>
      <c r="I151" s="3" t="s">
        <v>51</v>
      </c>
      <c r="L151" s="5"/>
    </row>
    <row r="152" s="3" customFormat="1" ht="20.1" customHeight="1" spans="1:12">
      <c r="A152" s="3" t="s">
        <v>52</v>
      </c>
      <c r="D152" s="25"/>
      <c r="I152" s="3" t="s">
        <v>52</v>
      </c>
      <c r="L152" s="5"/>
    </row>
    <row r="153" s="4" customFormat="1" ht="26.25" customHeight="1" spans="1:12">
      <c r="A153" s="26" t="s">
        <v>53</v>
      </c>
      <c r="B153" s="27" t="s">
        <v>54</v>
      </c>
      <c r="C153" s="27"/>
      <c r="D153" s="28" t="s">
        <v>0</v>
      </c>
      <c r="L153" s="5"/>
    </row>
    <row r="154" s="4" customFormat="1" ht="20.1" customHeight="1" spans="1:12">
      <c r="A154" s="26"/>
      <c r="B154" s="27" t="s">
        <v>55</v>
      </c>
      <c r="C154" s="27"/>
      <c r="D154" s="29" t="s">
        <v>56</v>
      </c>
      <c r="L154" s="5"/>
    </row>
    <row r="155" s="4" customFormat="1" ht="20.1" customHeight="1" spans="1:12">
      <c r="A155" s="26"/>
      <c r="B155" s="27" t="s">
        <v>57</v>
      </c>
      <c r="C155" s="27"/>
      <c r="D155" s="28" t="s">
        <v>58</v>
      </c>
      <c r="I155" s="33"/>
      <c r="J155" s="32"/>
      <c r="L155" s="5"/>
    </row>
    <row r="156" s="4" customFormat="1" ht="20.1" customHeight="1" spans="1:12">
      <c r="A156" s="26"/>
      <c r="B156" s="27" t="s">
        <v>59</v>
      </c>
      <c r="C156" s="27"/>
      <c r="D156" s="28" t="s">
        <v>60</v>
      </c>
      <c r="L156" s="5"/>
    </row>
    <row r="157" s="4" customFormat="1" ht="20.1" customHeight="1" spans="1:12">
      <c r="A157" s="30" t="s">
        <v>61</v>
      </c>
      <c r="D157" s="31"/>
      <c r="L157" s="5"/>
    </row>
    <row r="158" s="4" customFormat="1" ht="20.1" customHeight="1" spans="2:12">
      <c r="B158" s="30" t="s">
        <v>62</v>
      </c>
      <c r="D158" s="31"/>
      <c r="E158" s="30"/>
      <c r="F158" s="30"/>
      <c r="G158" s="30"/>
      <c r="L158" s="5"/>
    </row>
  </sheetData>
  <autoFilter ref="A7:L149">
    <extLst/>
  </autoFilter>
  <mergeCells count="10">
    <mergeCell ref="A1:J1"/>
    <mergeCell ref="A2:J2"/>
    <mergeCell ref="A149:B149"/>
    <mergeCell ref="C149:E149"/>
    <mergeCell ref="F149:H149"/>
    <mergeCell ref="B153:C153"/>
    <mergeCell ref="B154:C154"/>
    <mergeCell ref="B155:C155"/>
    <mergeCell ref="B156:C156"/>
    <mergeCell ref="A153:A156"/>
  </mergeCells>
  <printOptions horizontalCentered="1" verticalCentered="1"/>
  <pageMargins left="0" right="0" top="0" bottom="0" header="0.15748031496063" footer="0.15748031496063"/>
  <pageSetup paperSize="9" scale="73" orientation="landscape"/>
  <headerFooter alignWithMargins="0">
    <oddFooter>&amp;C第 &amp;P 页，共 &amp;N 页</oddFooter>
  </headerFooter>
  <rowBreaks count="1" manualBreakCount="1">
    <brk id="127" max="9" man="1"/>
  </rowBreak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E15" sqref="E15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2340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44136</v>
      </c>
      <c r="B8" s="14"/>
      <c r="C8" s="14" t="s">
        <v>2341</v>
      </c>
      <c r="D8" s="15" t="s">
        <v>100</v>
      </c>
      <c r="E8" s="14" t="s">
        <v>324</v>
      </c>
      <c r="F8" s="14">
        <v>1</v>
      </c>
      <c r="G8" s="14" t="s">
        <v>2173</v>
      </c>
      <c r="H8" s="24">
        <v>795.8</v>
      </c>
      <c r="I8" s="24">
        <f t="shared" ref="I8" si="0">F8*H8</f>
        <v>795.8</v>
      </c>
      <c r="J8" s="14"/>
    </row>
    <row r="9" s="2" customFormat="1" ht="20.25" customHeight="1" spans="1:10">
      <c r="A9" s="23"/>
      <c r="B9" s="14"/>
      <c r="C9" s="14"/>
      <c r="D9" s="15"/>
      <c r="E9" s="14"/>
      <c r="F9" s="14"/>
      <c r="G9" s="14"/>
      <c r="H9" s="24"/>
      <c r="I9" s="24"/>
      <c r="J9" s="14"/>
    </row>
    <row r="10" s="2" customFormat="1" ht="20.25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34" customFormat="1" ht="20.25" customHeight="1" spans="1:10">
      <c r="A11" s="49" t="s">
        <v>48</v>
      </c>
      <c r="B11" s="48"/>
      <c r="C11" s="49" t="str">
        <f>IF(I11&lt;0,"负","")&amp;IF(TRUNC(ROUND(I11,2))=0,"",TEXT(TRUNC(ABS(ROUND(I11,2))),"[DBNum2]")&amp;"元")&amp;IF(ISERR(FIND(".",ROUND(I11,2))),"",TEXT(RIGHT(TRUNC(ROUND(I11,2)*10)),"[DBNum2]"))&amp;IF(ISERR(FIND(".0",TEXT(I11,"0.00"))),"角","")&amp;IF(LEFT(RIGHT(ROUND(I11,2),3))=".",TEXT(RIGHT(ROUND(I11,2)),"[DBNum2]")&amp;"分","整")</f>
        <v>柒佰玖拾伍元捌角整</v>
      </c>
      <c r="D11" s="52"/>
      <c r="E11" s="48"/>
      <c r="F11" s="49" t="s">
        <v>49</v>
      </c>
      <c r="G11" s="52"/>
      <c r="H11" s="48"/>
      <c r="I11" s="53">
        <f>SUM(I8:I10)</f>
        <v>795.8</v>
      </c>
      <c r="J11" s="54"/>
    </row>
    <row r="12" ht="12.75" customHeight="1" spans="8:8">
      <c r="H12" s="5"/>
    </row>
    <row r="13" s="3" customFormat="1" ht="20.1" customHeight="1" spans="1:12">
      <c r="A13" s="3" t="s">
        <v>50</v>
      </c>
      <c r="D13" s="25"/>
      <c r="I13" s="3" t="s">
        <v>51</v>
      </c>
      <c r="L13" s="5"/>
    </row>
    <row r="14" s="3" customFormat="1" ht="20.1" customHeight="1" spans="1:12">
      <c r="A14" s="3" t="s">
        <v>52</v>
      </c>
      <c r="D14" s="25"/>
      <c r="I14" s="3" t="s">
        <v>52</v>
      </c>
      <c r="L14" s="5"/>
    </row>
    <row r="15" s="4" customFormat="1" ht="26.25" customHeight="1" spans="1:12">
      <c r="A15" s="26" t="s">
        <v>53</v>
      </c>
      <c r="B15" s="27" t="s">
        <v>54</v>
      </c>
      <c r="C15" s="27"/>
      <c r="D15" s="28" t="s">
        <v>0</v>
      </c>
      <c r="L15" s="5"/>
    </row>
    <row r="16" s="4" customFormat="1" ht="20.1" customHeight="1" spans="1:12">
      <c r="A16" s="26"/>
      <c r="B16" s="27" t="s">
        <v>55</v>
      </c>
      <c r="C16" s="27"/>
      <c r="D16" s="29" t="s">
        <v>56</v>
      </c>
      <c r="L16" s="5"/>
    </row>
    <row r="17" s="4" customFormat="1" ht="20.1" customHeight="1" spans="1:12">
      <c r="A17" s="26"/>
      <c r="B17" s="27" t="s">
        <v>57</v>
      </c>
      <c r="C17" s="27"/>
      <c r="D17" s="28" t="s">
        <v>58</v>
      </c>
      <c r="I17" s="33"/>
      <c r="J17" s="32"/>
      <c r="L17" s="5"/>
    </row>
    <row r="18" s="4" customFormat="1" ht="20.1" customHeight="1" spans="1:12">
      <c r="A18" s="26"/>
      <c r="B18" s="27" t="s">
        <v>59</v>
      </c>
      <c r="C18" s="27"/>
      <c r="D18" s="28" t="s">
        <v>60</v>
      </c>
      <c r="L18" s="5"/>
    </row>
    <row r="19" s="4" customFormat="1" ht="20.1" customHeight="1" spans="1:12">
      <c r="A19" s="30" t="s">
        <v>61</v>
      </c>
      <c r="D19" s="31"/>
      <c r="L19" s="5"/>
    </row>
    <row r="20" s="4" customFormat="1" ht="20.1" customHeight="1" spans="2:12">
      <c r="B20" s="30" t="s">
        <v>62</v>
      </c>
      <c r="D20" s="31"/>
      <c r="E20" s="30"/>
      <c r="F20" s="30"/>
      <c r="G20" s="30"/>
      <c r="L20" s="5"/>
    </row>
  </sheetData>
  <autoFilter ref="A7:L11">
    <extLst/>
  </autoFilter>
  <mergeCells count="10">
    <mergeCell ref="A1:J1"/>
    <mergeCell ref="A2:J2"/>
    <mergeCell ref="A11:B11"/>
    <mergeCell ref="C11:E11"/>
    <mergeCell ref="F11:H11"/>
    <mergeCell ref="B15:C15"/>
    <mergeCell ref="B16:C16"/>
    <mergeCell ref="B17:C17"/>
    <mergeCell ref="B18:C18"/>
    <mergeCell ref="A15:A18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3"/>
  <sheetViews>
    <sheetView workbookViewId="0">
      <selection activeCell="A2" sqref="A2:J2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2342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44166</v>
      </c>
      <c r="B8" s="14"/>
      <c r="C8" s="14" t="s">
        <v>2343</v>
      </c>
      <c r="D8" s="15" t="s">
        <v>118</v>
      </c>
      <c r="E8" s="14" t="s">
        <v>119</v>
      </c>
      <c r="F8" s="14">
        <v>150</v>
      </c>
      <c r="G8" s="14" t="s">
        <v>2173</v>
      </c>
      <c r="H8" s="24">
        <v>2.3</v>
      </c>
      <c r="I8" s="24">
        <f t="shared" ref="I8:I33" si="0">F8*H8</f>
        <v>345</v>
      </c>
      <c r="J8" s="14"/>
    </row>
    <row r="9" s="2" customFormat="1" ht="20.25" customHeight="1" spans="1:10">
      <c r="A9" s="23">
        <v>44166</v>
      </c>
      <c r="B9" s="14"/>
      <c r="C9" s="14" t="s">
        <v>2343</v>
      </c>
      <c r="D9" s="15" t="s">
        <v>476</v>
      </c>
      <c r="E9" s="14" t="s">
        <v>477</v>
      </c>
      <c r="F9" s="14">
        <v>36</v>
      </c>
      <c r="G9" s="14" t="s">
        <v>2173</v>
      </c>
      <c r="H9" s="24">
        <v>9.4</v>
      </c>
      <c r="I9" s="24">
        <f t="shared" si="0"/>
        <v>338.4</v>
      </c>
      <c r="J9" s="14"/>
    </row>
    <row r="10" s="2" customFormat="1" ht="20.25" customHeight="1" spans="1:10">
      <c r="A10" s="23">
        <v>44166</v>
      </c>
      <c r="B10" s="14"/>
      <c r="C10" s="14" t="s">
        <v>2343</v>
      </c>
      <c r="D10" s="15" t="s">
        <v>123</v>
      </c>
      <c r="E10" s="14" t="s">
        <v>124</v>
      </c>
      <c r="F10" s="14">
        <v>486</v>
      </c>
      <c r="G10" s="14" t="s">
        <v>2173</v>
      </c>
      <c r="H10" s="24">
        <v>1.8</v>
      </c>
      <c r="I10" s="24">
        <f t="shared" si="0"/>
        <v>874.8</v>
      </c>
      <c r="J10" s="14"/>
    </row>
    <row r="11" s="2" customFormat="1" ht="20.25" customHeight="1" spans="1:10">
      <c r="A11" s="23">
        <v>44166</v>
      </c>
      <c r="B11" s="14"/>
      <c r="C11" s="14" t="s">
        <v>2344</v>
      </c>
      <c r="D11" s="15" t="s">
        <v>192</v>
      </c>
      <c r="E11" s="14" t="s">
        <v>316</v>
      </c>
      <c r="F11" s="14">
        <v>1</v>
      </c>
      <c r="G11" s="14" t="s">
        <v>2173</v>
      </c>
      <c r="H11" s="24">
        <v>43.83</v>
      </c>
      <c r="I11" s="24">
        <f t="shared" si="0"/>
        <v>43.83</v>
      </c>
      <c r="J11" s="14"/>
    </row>
    <row r="12" s="2" customFormat="1" ht="20.25" customHeight="1" spans="1:10">
      <c r="A12" s="23">
        <v>44166</v>
      </c>
      <c r="B12" s="14"/>
      <c r="C12" s="14" t="s">
        <v>2344</v>
      </c>
      <c r="D12" s="15" t="s">
        <v>192</v>
      </c>
      <c r="E12" s="14" t="s">
        <v>193</v>
      </c>
      <c r="F12" s="14">
        <v>2</v>
      </c>
      <c r="G12" s="14" t="s">
        <v>2173</v>
      </c>
      <c r="H12" s="24">
        <v>43.83</v>
      </c>
      <c r="I12" s="24">
        <f t="shared" si="0"/>
        <v>87.66</v>
      </c>
      <c r="J12" s="14"/>
    </row>
    <row r="13" s="2" customFormat="1" ht="20.25" customHeight="1" spans="1:10">
      <c r="A13" s="23">
        <v>44166</v>
      </c>
      <c r="B13" s="14"/>
      <c r="C13" s="14" t="s">
        <v>2344</v>
      </c>
      <c r="D13" s="15" t="s">
        <v>37</v>
      </c>
      <c r="E13" s="14" t="s">
        <v>135</v>
      </c>
      <c r="F13" s="14">
        <v>4</v>
      </c>
      <c r="G13" s="14" t="s">
        <v>2173</v>
      </c>
      <c r="H13" s="24">
        <v>3.5</v>
      </c>
      <c r="I13" s="24">
        <f t="shared" si="0"/>
        <v>14</v>
      </c>
      <c r="J13" s="14"/>
    </row>
    <row r="14" s="2" customFormat="1" ht="20.25" customHeight="1" spans="1:10">
      <c r="A14" s="23">
        <v>44166</v>
      </c>
      <c r="B14" s="14"/>
      <c r="C14" s="14" t="s">
        <v>2344</v>
      </c>
      <c r="D14" s="15" t="s">
        <v>218</v>
      </c>
      <c r="E14" s="14" t="s">
        <v>219</v>
      </c>
      <c r="F14" s="14">
        <v>3</v>
      </c>
      <c r="G14" s="14" t="s">
        <v>2173</v>
      </c>
      <c r="H14" s="24">
        <v>4.3</v>
      </c>
      <c r="I14" s="24">
        <f t="shared" si="0"/>
        <v>12.9</v>
      </c>
      <c r="J14" s="14"/>
    </row>
    <row r="15" s="2" customFormat="1" ht="20.25" customHeight="1" spans="1:10">
      <c r="A15" s="23">
        <v>44166</v>
      </c>
      <c r="B15" s="14"/>
      <c r="C15" s="14" t="s">
        <v>2344</v>
      </c>
      <c r="D15" s="15" t="s">
        <v>98</v>
      </c>
      <c r="E15" s="14" t="s">
        <v>83</v>
      </c>
      <c r="F15" s="14">
        <v>9</v>
      </c>
      <c r="G15" s="14" t="s">
        <v>2173</v>
      </c>
      <c r="H15" s="24">
        <v>1.55</v>
      </c>
      <c r="I15" s="24">
        <f t="shared" si="0"/>
        <v>13.95</v>
      </c>
      <c r="J15" s="14"/>
    </row>
    <row r="16" s="2" customFormat="1" ht="20.25" customHeight="1" spans="1:10">
      <c r="A16" s="23">
        <v>44166</v>
      </c>
      <c r="B16" s="14"/>
      <c r="C16" s="14" t="s">
        <v>2344</v>
      </c>
      <c r="D16" s="15" t="s">
        <v>100</v>
      </c>
      <c r="E16" s="14" t="s">
        <v>324</v>
      </c>
      <c r="F16" s="14">
        <v>1</v>
      </c>
      <c r="G16" s="14" t="s">
        <v>2173</v>
      </c>
      <c r="H16" s="24">
        <v>795.8</v>
      </c>
      <c r="I16" s="24">
        <f t="shared" si="0"/>
        <v>795.8</v>
      </c>
      <c r="J16" s="14"/>
    </row>
    <row r="17" s="2" customFormat="1" ht="20.25" customHeight="1" spans="1:10">
      <c r="A17" s="23">
        <v>44166</v>
      </c>
      <c r="B17" s="14"/>
      <c r="C17" s="14" t="s">
        <v>2344</v>
      </c>
      <c r="D17" s="15" t="s">
        <v>476</v>
      </c>
      <c r="E17" s="14" t="s">
        <v>477</v>
      </c>
      <c r="F17" s="14">
        <v>1</v>
      </c>
      <c r="G17" s="14" t="s">
        <v>2173</v>
      </c>
      <c r="H17" s="24">
        <v>9.4</v>
      </c>
      <c r="I17" s="24">
        <f t="shared" si="0"/>
        <v>9.4</v>
      </c>
      <c r="J17" s="14"/>
    </row>
    <row r="18" s="2" customFormat="1" ht="20.25" customHeight="1" spans="1:10">
      <c r="A18" s="23">
        <v>44166</v>
      </c>
      <c r="B18" s="14"/>
      <c r="C18" s="14" t="s">
        <v>2343</v>
      </c>
      <c r="D18" s="15" t="s">
        <v>37</v>
      </c>
      <c r="E18" s="14" t="s">
        <v>68</v>
      </c>
      <c r="F18" s="14">
        <v>3</v>
      </c>
      <c r="G18" s="14" t="s">
        <v>2173</v>
      </c>
      <c r="H18" s="24">
        <v>6.5</v>
      </c>
      <c r="I18" s="24">
        <f t="shared" si="0"/>
        <v>19.5</v>
      </c>
      <c r="J18" s="14"/>
    </row>
    <row r="19" s="2" customFormat="1" ht="20.25" customHeight="1" spans="1:10">
      <c r="A19" s="23">
        <v>44166</v>
      </c>
      <c r="B19" s="14"/>
      <c r="C19" s="14" t="s">
        <v>2343</v>
      </c>
      <c r="D19" s="15" t="s">
        <v>98</v>
      </c>
      <c r="E19" s="14" t="s">
        <v>83</v>
      </c>
      <c r="F19" s="14">
        <v>372</v>
      </c>
      <c r="G19" s="14" t="s">
        <v>2173</v>
      </c>
      <c r="H19" s="24">
        <v>1.55</v>
      </c>
      <c r="I19" s="24">
        <f t="shared" si="0"/>
        <v>576.6</v>
      </c>
      <c r="J19" s="14"/>
    </row>
    <row r="20" s="2" customFormat="1" ht="20.25" customHeight="1" spans="1:10">
      <c r="A20" s="23">
        <v>44166</v>
      </c>
      <c r="B20" s="14"/>
      <c r="C20" s="14" t="s">
        <v>2344</v>
      </c>
      <c r="D20" s="15" t="s">
        <v>118</v>
      </c>
      <c r="E20" s="14" t="s">
        <v>119</v>
      </c>
      <c r="F20" s="14">
        <v>16</v>
      </c>
      <c r="G20" s="14" t="s">
        <v>2173</v>
      </c>
      <c r="H20" s="24">
        <v>2.3</v>
      </c>
      <c r="I20" s="24">
        <f t="shared" si="0"/>
        <v>36.8</v>
      </c>
      <c r="J20" s="14"/>
    </row>
    <row r="21" s="2" customFormat="1" ht="20.25" customHeight="1" spans="1:10">
      <c r="A21" s="23">
        <v>44166</v>
      </c>
      <c r="B21" s="14"/>
      <c r="C21" s="14" t="s">
        <v>2344</v>
      </c>
      <c r="D21" s="15" t="s">
        <v>37</v>
      </c>
      <c r="E21" s="14" t="s">
        <v>88</v>
      </c>
      <c r="F21" s="14">
        <v>8</v>
      </c>
      <c r="G21" s="14" t="s">
        <v>2173</v>
      </c>
      <c r="H21" s="24">
        <v>3.4</v>
      </c>
      <c r="I21" s="24">
        <f t="shared" si="0"/>
        <v>27.2</v>
      </c>
      <c r="J21" s="14"/>
    </row>
    <row r="22" s="2" customFormat="1" ht="20.25" customHeight="1" spans="1:10">
      <c r="A22" s="23">
        <v>44166</v>
      </c>
      <c r="B22" s="14"/>
      <c r="C22" s="14" t="s">
        <v>2344</v>
      </c>
      <c r="D22" s="15" t="s">
        <v>123</v>
      </c>
      <c r="E22" s="14" t="s">
        <v>124</v>
      </c>
      <c r="F22" s="14">
        <v>41</v>
      </c>
      <c r="G22" s="14" t="s">
        <v>2173</v>
      </c>
      <c r="H22" s="24">
        <v>1.8</v>
      </c>
      <c r="I22" s="24">
        <f t="shared" si="0"/>
        <v>73.8</v>
      </c>
      <c r="J22" s="14"/>
    </row>
    <row r="23" s="2" customFormat="1" ht="20.25" customHeight="1" spans="1:10">
      <c r="A23" s="23">
        <v>44166</v>
      </c>
      <c r="B23" s="14"/>
      <c r="C23" s="14" t="s">
        <v>2343</v>
      </c>
      <c r="D23" s="15" t="s">
        <v>211</v>
      </c>
      <c r="E23" s="14" t="s">
        <v>212</v>
      </c>
      <c r="F23" s="14">
        <v>2</v>
      </c>
      <c r="G23" s="14" t="s">
        <v>2173</v>
      </c>
      <c r="H23" s="24">
        <v>8</v>
      </c>
      <c r="I23" s="24">
        <f t="shared" si="0"/>
        <v>16</v>
      </c>
      <c r="J23" s="14"/>
    </row>
    <row r="24" s="2" customFormat="1" ht="20.25" customHeight="1" spans="1:10">
      <c r="A24" s="23">
        <v>44166</v>
      </c>
      <c r="B24" s="14"/>
      <c r="C24" s="14" t="s">
        <v>2343</v>
      </c>
      <c r="D24" s="15" t="s">
        <v>37</v>
      </c>
      <c r="E24" s="14" t="s">
        <v>126</v>
      </c>
      <c r="F24" s="14">
        <v>2</v>
      </c>
      <c r="G24" s="14" t="s">
        <v>2173</v>
      </c>
      <c r="H24" s="24">
        <v>12</v>
      </c>
      <c r="I24" s="24">
        <f t="shared" si="0"/>
        <v>24</v>
      </c>
      <c r="J24" s="14"/>
    </row>
    <row r="25" s="2" customFormat="1" ht="20.25" customHeight="1" spans="1:10">
      <c r="A25" s="23">
        <v>44166</v>
      </c>
      <c r="B25" s="14"/>
      <c r="C25" s="14" t="s">
        <v>2343</v>
      </c>
      <c r="D25" s="15" t="s">
        <v>192</v>
      </c>
      <c r="E25" s="14" t="s">
        <v>316</v>
      </c>
      <c r="F25" s="14">
        <v>42</v>
      </c>
      <c r="G25" s="14" t="s">
        <v>2173</v>
      </c>
      <c r="H25" s="24">
        <v>43.83</v>
      </c>
      <c r="I25" s="24">
        <f t="shared" si="0"/>
        <v>1840.86</v>
      </c>
      <c r="J25" s="14"/>
    </row>
    <row r="26" s="2" customFormat="1" ht="20.25" customHeight="1" spans="1:10">
      <c r="A26" s="23">
        <v>44166</v>
      </c>
      <c r="B26" s="14"/>
      <c r="C26" s="14" t="s">
        <v>2343</v>
      </c>
      <c r="D26" s="15" t="s">
        <v>192</v>
      </c>
      <c r="E26" s="14" t="s">
        <v>193</v>
      </c>
      <c r="F26" s="14">
        <v>66</v>
      </c>
      <c r="G26" s="14" t="s">
        <v>2173</v>
      </c>
      <c r="H26" s="24">
        <v>43.83</v>
      </c>
      <c r="I26" s="24">
        <f t="shared" si="0"/>
        <v>2892.78</v>
      </c>
      <c r="J26" s="14"/>
    </row>
    <row r="27" s="2" customFormat="1" ht="20.25" customHeight="1" spans="1:10">
      <c r="A27" s="23">
        <v>44168</v>
      </c>
      <c r="B27" s="14"/>
      <c r="C27" s="14" t="s">
        <v>2345</v>
      </c>
      <c r="D27" s="15" t="s">
        <v>1434</v>
      </c>
      <c r="E27" s="14" t="s">
        <v>2346</v>
      </c>
      <c r="F27" s="14">
        <v>2</v>
      </c>
      <c r="G27" s="14" t="s">
        <v>2173</v>
      </c>
      <c r="H27" s="24">
        <v>100</v>
      </c>
      <c r="I27" s="24">
        <f t="shared" si="0"/>
        <v>200</v>
      </c>
      <c r="J27" s="14"/>
    </row>
    <row r="28" s="2" customFormat="1" ht="20.25" customHeight="1" spans="1:10">
      <c r="A28" s="23">
        <v>44168</v>
      </c>
      <c r="B28" s="14"/>
      <c r="C28" s="14" t="s">
        <v>2345</v>
      </c>
      <c r="D28" s="15" t="s">
        <v>177</v>
      </c>
      <c r="E28" s="14" t="s">
        <v>2347</v>
      </c>
      <c r="F28" s="14">
        <v>2</v>
      </c>
      <c r="G28" s="14" t="s">
        <v>2173</v>
      </c>
      <c r="H28" s="24">
        <v>91</v>
      </c>
      <c r="I28" s="24">
        <f t="shared" si="0"/>
        <v>182</v>
      </c>
      <c r="J28" s="14"/>
    </row>
    <row r="29" s="2" customFormat="1" ht="20.25" customHeight="1" spans="1:10">
      <c r="A29" s="23">
        <v>44179</v>
      </c>
      <c r="B29" s="14"/>
      <c r="C29" s="14" t="s">
        <v>2348</v>
      </c>
      <c r="D29" s="15" t="s">
        <v>145</v>
      </c>
      <c r="E29" s="14" t="s">
        <v>393</v>
      </c>
      <c r="F29" s="14">
        <v>6</v>
      </c>
      <c r="G29" s="14" t="s">
        <v>2173</v>
      </c>
      <c r="H29" s="24">
        <v>14.5</v>
      </c>
      <c r="I29" s="24">
        <f t="shared" si="0"/>
        <v>87</v>
      </c>
      <c r="J29" s="14"/>
    </row>
    <row r="30" s="2" customFormat="1" ht="20.25" customHeight="1" spans="1:10">
      <c r="A30" s="23">
        <v>44176</v>
      </c>
      <c r="B30" s="14"/>
      <c r="C30" s="14" t="s">
        <v>2349</v>
      </c>
      <c r="D30" s="15" t="s">
        <v>2265</v>
      </c>
      <c r="E30" s="14" t="s">
        <v>2266</v>
      </c>
      <c r="F30" s="14">
        <v>16</v>
      </c>
      <c r="G30" s="14" t="s">
        <v>2173</v>
      </c>
      <c r="H30" s="24">
        <v>58</v>
      </c>
      <c r="I30" s="24">
        <f t="shared" si="0"/>
        <v>928</v>
      </c>
      <c r="J30" s="14"/>
    </row>
    <row r="31" s="2" customFormat="1" ht="20.25" customHeight="1" spans="1:10">
      <c r="A31" s="23">
        <v>44179</v>
      </c>
      <c r="B31" s="14"/>
      <c r="C31" s="14" t="s">
        <v>2348</v>
      </c>
      <c r="D31" s="15" t="s">
        <v>269</v>
      </c>
      <c r="E31" s="14" t="s">
        <v>358</v>
      </c>
      <c r="F31" s="14">
        <v>2</v>
      </c>
      <c r="G31" s="14" t="s">
        <v>2173</v>
      </c>
      <c r="H31" s="24">
        <v>191</v>
      </c>
      <c r="I31" s="24">
        <f t="shared" si="0"/>
        <v>382</v>
      </c>
      <c r="J31" s="14"/>
    </row>
    <row r="32" s="2" customFormat="1" ht="20.25" customHeight="1" spans="1:10">
      <c r="A32" s="23">
        <v>44179</v>
      </c>
      <c r="B32" s="14"/>
      <c r="C32" s="14" t="s">
        <v>2348</v>
      </c>
      <c r="D32" s="15" t="s">
        <v>37</v>
      </c>
      <c r="E32" s="14" t="s">
        <v>214</v>
      </c>
      <c r="F32" s="14">
        <v>2</v>
      </c>
      <c r="G32" s="14" t="s">
        <v>2173</v>
      </c>
      <c r="H32" s="24">
        <v>2.9</v>
      </c>
      <c r="I32" s="24">
        <f t="shared" si="0"/>
        <v>5.8</v>
      </c>
      <c r="J32" s="14"/>
    </row>
    <row r="33" s="2" customFormat="1" ht="20.25" customHeight="1" spans="1:10">
      <c r="A33" s="23">
        <v>44179</v>
      </c>
      <c r="B33" s="14"/>
      <c r="C33" s="14" t="s">
        <v>2348</v>
      </c>
      <c r="D33" s="15" t="s">
        <v>443</v>
      </c>
      <c r="E33" s="14" t="s">
        <v>521</v>
      </c>
      <c r="F33" s="14">
        <v>2</v>
      </c>
      <c r="G33" s="14" t="s">
        <v>2173</v>
      </c>
      <c r="H33" s="24">
        <v>6.8</v>
      </c>
      <c r="I33" s="24">
        <f t="shared" si="0"/>
        <v>13.6</v>
      </c>
      <c r="J33" s="14"/>
    </row>
    <row r="34" s="34" customFormat="1" ht="20.25" customHeight="1" spans="1:10">
      <c r="A34" s="49" t="s">
        <v>48</v>
      </c>
      <c r="B34" s="48"/>
      <c r="C34" s="49" t="str">
        <f>IF(I34&lt;0,"负","")&amp;IF(TRUNC(ROUND(I34,2))=0,"",TEXT(TRUNC(ABS(ROUND(I34,2))),"[DBNum2]")&amp;"元")&amp;IF(ISERR(FIND(".",ROUND(I34,2))),"",TEXT(RIGHT(TRUNC(ROUND(I34,2)*10)),"[DBNum2]"))&amp;IF(ISERR(FIND(".0",TEXT(I34,"0.00"))),"角","")&amp;IF(LEFT(RIGHT(ROUND(I34,2),3))=".",TEXT(RIGHT(ROUND(I34,2)),"[DBNum2]")&amp;"分","整")</f>
        <v>玖仟捌佰肆拾壹元陆角捌分</v>
      </c>
      <c r="D34" s="52"/>
      <c r="E34" s="48"/>
      <c r="F34" s="49" t="s">
        <v>49</v>
      </c>
      <c r="G34" s="52"/>
      <c r="H34" s="48"/>
      <c r="I34" s="53">
        <f>SUM(I8:I33)</f>
        <v>9841.68</v>
      </c>
      <c r="J34" s="54"/>
    </row>
    <row r="35" ht="12.75" customHeight="1" spans="8:8">
      <c r="H35" s="5"/>
    </row>
    <row r="36" s="3" customFormat="1" ht="20.1" customHeight="1" spans="1:12">
      <c r="A36" s="3" t="s">
        <v>50</v>
      </c>
      <c r="D36" s="25"/>
      <c r="I36" s="3" t="s">
        <v>51</v>
      </c>
      <c r="L36" s="5"/>
    </row>
    <row r="37" s="3" customFormat="1" ht="20.1" customHeight="1" spans="1:12">
      <c r="A37" s="3" t="s">
        <v>52</v>
      </c>
      <c r="D37" s="25"/>
      <c r="I37" s="3" t="s">
        <v>52</v>
      </c>
      <c r="L37" s="5"/>
    </row>
    <row r="38" s="4" customFormat="1" ht="26.25" customHeight="1" spans="1:12">
      <c r="A38" s="26" t="s">
        <v>53</v>
      </c>
      <c r="B38" s="27" t="s">
        <v>54</v>
      </c>
      <c r="C38" s="27"/>
      <c r="D38" s="28" t="s">
        <v>0</v>
      </c>
      <c r="L38" s="5"/>
    </row>
    <row r="39" s="4" customFormat="1" ht="20.1" customHeight="1" spans="1:12">
      <c r="A39" s="26"/>
      <c r="B39" s="27" t="s">
        <v>55</v>
      </c>
      <c r="C39" s="27"/>
      <c r="D39" s="29" t="s">
        <v>56</v>
      </c>
      <c r="L39" s="5"/>
    </row>
    <row r="40" s="4" customFormat="1" ht="20.1" customHeight="1" spans="1:12">
      <c r="A40" s="26"/>
      <c r="B40" s="27" t="s">
        <v>57</v>
      </c>
      <c r="C40" s="27"/>
      <c r="D40" s="28" t="s">
        <v>58</v>
      </c>
      <c r="I40" s="33"/>
      <c r="J40" s="32"/>
      <c r="L40" s="5"/>
    </row>
    <row r="41" s="4" customFormat="1" ht="20.1" customHeight="1" spans="1:12">
      <c r="A41" s="26"/>
      <c r="B41" s="27" t="s">
        <v>59</v>
      </c>
      <c r="C41" s="27"/>
      <c r="D41" s="28" t="s">
        <v>60</v>
      </c>
      <c r="L41" s="5"/>
    </row>
    <row r="42" s="4" customFormat="1" ht="20.1" customHeight="1" spans="1:12">
      <c r="A42" s="30" t="s">
        <v>61</v>
      </c>
      <c r="D42" s="31"/>
      <c r="L42" s="5"/>
    </row>
    <row r="43" s="4" customFormat="1" ht="20.1" customHeight="1" spans="2:12">
      <c r="B43" s="30" t="s">
        <v>62</v>
      </c>
      <c r="D43" s="31"/>
      <c r="E43" s="30"/>
      <c r="F43" s="30"/>
      <c r="G43" s="30"/>
      <c r="L43" s="5"/>
    </row>
  </sheetData>
  <autoFilter ref="A7:L34">
    <extLst/>
  </autoFilter>
  <mergeCells count="10">
    <mergeCell ref="A1:J1"/>
    <mergeCell ref="A2:J2"/>
    <mergeCell ref="A34:B34"/>
    <mergeCell ref="C34:E34"/>
    <mergeCell ref="F34:H34"/>
    <mergeCell ref="B38:C38"/>
    <mergeCell ref="B39:C39"/>
    <mergeCell ref="B40:C40"/>
    <mergeCell ref="B41:C41"/>
    <mergeCell ref="A38:A41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J12" sqref="J12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2350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44166</v>
      </c>
      <c r="B8" s="14"/>
      <c r="C8" s="14" t="s">
        <v>2351</v>
      </c>
      <c r="D8" s="15" t="s">
        <v>2352</v>
      </c>
      <c r="E8" s="14" t="s">
        <v>2353</v>
      </c>
      <c r="F8" s="14">
        <v>3</v>
      </c>
      <c r="G8" s="14" t="s">
        <v>2173</v>
      </c>
      <c r="H8" s="24">
        <v>265</v>
      </c>
      <c r="I8" s="24">
        <f t="shared" ref="I8" si="0">F8*H8</f>
        <v>795</v>
      </c>
      <c r="J8" s="14"/>
    </row>
    <row r="9" s="2" customFormat="1" ht="20.25" customHeight="1" spans="1:10">
      <c r="A9" s="23"/>
      <c r="B9" s="14"/>
      <c r="C9" s="14"/>
      <c r="D9" s="15"/>
      <c r="E9" s="14"/>
      <c r="F9" s="14"/>
      <c r="G9" s="14"/>
      <c r="H9" s="24"/>
      <c r="I9" s="24"/>
      <c r="J9" s="14"/>
    </row>
    <row r="10" s="2" customFormat="1" ht="20.25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34" customFormat="1" ht="20.25" customHeight="1" spans="1:10">
      <c r="A11" s="49" t="s">
        <v>48</v>
      </c>
      <c r="B11" s="48"/>
      <c r="C11" s="49" t="str">
        <f>IF(I11&lt;0,"负","")&amp;IF(TRUNC(ROUND(I11,2))=0,"",TEXT(TRUNC(ABS(ROUND(I11,2))),"[DBNum2]")&amp;"元")&amp;IF(ISERR(FIND(".",ROUND(I11,2))),"",TEXT(RIGHT(TRUNC(ROUND(I11,2)*10)),"[DBNum2]"))&amp;IF(ISERR(FIND(".0",TEXT(I11,"0.00"))),"角","")&amp;IF(LEFT(RIGHT(ROUND(I11,2),3))=".",TEXT(RIGHT(ROUND(I11,2)),"[DBNum2]")&amp;"分","整")</f>
        <v>柒佰玖拾伍元整</v>
      </c>
      <c r="D11" s="52"/>
      <c r="E11" s="48"/>
      <c r="F11" s="49" t="s">
        <v>49</v>
      </c>
      <c r="G11" s="52"/>
      <c r="H11" s="48"/>
      <c r="I11" s="53">
        <f>SUM(I8:I10)</f>
        <v>795</v>
      </c>
      <c r="J11" s="54"/>
    </row>
    <row r="12" ht="12.75" customHeight="1" spans="8:8">
      <c r="H12" s="5"/>
    </row>
    <row r="13" s="3" customFormat="1" ht="20.1" customHeight="1" spans="1:12">
      <c r="A13" s="3" t="s">
        <v>50</v>
      </c>
      <c r="D13" s="25"/>
      <c r="I13" s="3" t="s">
        <v>51</v>
      </c>
      <c r="L13" s="5"/>
    </row>
    <row r="14" s="3" customFormat="1" ht="20.1" customHeight="1" spans="1:12">
      <c r="A14" s="3" t="s">
        <v>52</v>
      </c>
      <c r="D14" s="25"/>
      <c r="I14" s="3" t="s">
        <v>52</v>
      </c>
      <c r="L14" s="5"/>
    </row>
    <row r="15" s="4" customFormat="1" ht="26.25" customHeight="1" spans="1:12">
      <c r="A15" s="26" t="s">
        <v>53</v>
      </c>
      <c r="B15" s="27" t="s">
        <v>54</v>
      </c>
      <c r="C15" s="27"/>
      <c r="D15" s="28" t="s">
        <v>0</v>
      </c>
      <c r="L15" s="5"/>
    </row>
    <row r="16" s="4" customFormat="1" ht="20.1" customHeight="1" spans="1:12">
      <c r="A16" s="26"/>
      <c r="B16" s="27" t="s">
        <v>55</v>
      </c>
      <c r="C16" s="27"/>
      <c r="D16" s="29" t="s">
        <v>56</v>
      </c>
      <c r="L16" s="5"/>
    </row>
    <row r="17" s="4" customFormat="1" ht="20.1" customHeight="1" spans="1:12">
      <c r="A17" s="26"/>
      <c r="B17" s="27" t="s">
        <v>57</v>
      </c>
      <c r="C17" s="27"/>
      <c r="D17" s="28" t="s">
        <v>58</v>
      </c>
      <c r="I17" s="33"/>
      <c r="J17" s="32"/>
      <c r="L17" s="5"/>
    </row>
    <row r="18" s="4" customFormat="1" ht="20.1" customHeight="1" spans="1:12">
      <c r="A18" s="26"/>
      <c r="B18" s="27" t="s">
        <v>59</v>
      </c>
      <c r="C18" s="27"/>
      <c r="D18" s="28" t="s">
        <v>60</v>
      </c>
      <c r="L18" s="5"/>
    </row>
    <row r="19" s="4" customFormat="1" ht="20.1" customHeight="1" spans="1:12">
      <c r="A19" s="30" t="s">
        <v>61</v>
      </c>
      <c r="D19" s="31"/>
      <c r="L19" s="5"/>
    </row>
    <row r="20" s="4" customFormat="1" ht="20.1" customHeight="1" spans="2:12">
      <c r="B20" s="30" t="s">
        <v>62</v>
      </c>
      <c r="D20" s="31"/>
      <c r="E20" s="30"/>
      <c r="F20" s="30"/>
      <c r="G20" s="30"/>
      <c r="L20" s="5"/>
    </row>
  </sheetData>
  <autoFilter ref="A7:L11">
    <extLst/>
  </autoFilter>
  <mergeCells count="10">
    <mergeCell ref="A1:J1"/>
    <mergeCell ref="A2:J2"/>
    <mergeCell ref="A11:B11"/>
    <mergeCell ref="C11:E11"/>
    <mergeCell ref="F11:H11"/>
    <mergeCell ref="B15:C15"/>
    <mergeCell ref="B16:C16"/>
    <mergeCell ref="B17:C17"/>
    <mergeCell ref="B18:C18"/>
    <mergeCell ref="A15:A18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8"/>
  <sheetViews>
    <sheetView workbookViewId="0">
      <selection activeCell="I15" sqref="I15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2354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44197</v>
      </c>
      <c r="B8" s="14"/>
      <c r="C8" s="14" t="s">
        <v>2355</v>
      </c>
      <c r="D8" s="15" t="s">
        <v>160</v>
      </c>
      <c r="E8" s="14" t="s">
        <v>225</v>
      </c>
      <c r="F8" s="14">
        <v>5</v>
      </c>
      <c r="G8" s="14" t="s">
        <v>2173</v>
      </c>
      <c r="H8" s="24">
        <v>7.3</v>
      </c>
      <c r="I8" s="24">
        <f t="shared" ref="I8:I11" si="0">F8*H8</f>
        <v>36.5</v>
      </c>
      <c r="J8" s="14"/>
    </row>
    <row r="9" s="2" customFormat="1" ht="20.25" customHeight="1" spans="1:10">
      <c r="A9" s="23">
        <v>44197</v>
      </c>
      <c r="B9" s="14"/>
      <c r="C9" s="14" t="s">
        <v>2355</v>
      </c>
      <c r="D9" s="15" t="s">
        <v>37</v>
      </c>
      <c r="E9" s="14" t="s">
        <v>446</v>
      </c>
      <c r="F9" s="14">
        <v>1</v>
      </c>
      <c r="G9" s="14" t="s">
        <v>2173</v>
      </c>
      <c r="H9" s="24">
        <v>5</v>
      </c>
      <c r="I9" s="24">
        <f t="shared" si="0"/>
        <v>5</v>
      </c>
      <c r="J9" s="14"/>
    </row>
    <row r="10" s="2" customFormat="1" ht="20.25" customHeight="1" spans="1:10">
      <c r="A10" s="23">
        <v>44197</v>
      </c>
      <c r="B10" s="14"/>
      <c r="C10" s="14" t="s">
        <v>2355</v>
      </c>
      <c r="D10" s="15" t="s">
        <v>98</v>
      </c>
      <c r="E10" s="14" t="s">
        <v>425</v>
      </c>
      <c r="F10" s="14">
        <v>2</v>
      </c>
      <c r="G10" s="14" t="s">
        <v>2173</v>
      </c>
      <c r="H10" s="24">
        <v>1.75</v>
      </c>
      <c r="I10" s="24">
        <f t="shared" si="0"/>
        <v>3.5</v>
      </c>
      <c r="J10" s="14"/>
    </row>
    <row r="11" s="2" customFormat="1" ht="20.25" customHeight="1" spans="1:10">
      <c r="A11" s="23">
        <v>44200</v>
      </c>
      <c r="B11" s="14"/>
      <c r="C11" s="14" t="s">
        <v>2356</v>
      </c>
      <c r="D11" s="15" t="s">
        <v>167</v>
      </c>
      <c r="E11" s="14" t="s">
        <v>2244</v>
      </c>
      <c r="F11" s="14">
        <v>4</v>
      </c>
      <c r="G11" s="14" t="s">
        <v>2173</v>
      </c>
      <c r="H11" s="24">
        <v>33</v>
      </c>
      <c r="I11" s="24">
        <f t="shared" si="0"/>
        <v>132</v>
      </c>
      <c r="J11" s="14"/>
    </row>
    <row r="12" s="2" customFormat="1" ht="20.25" customHeight="1" spans="1:10">
      <c r="A12" s="23"/>
      <c r="B12" s="14"/>
      <c r="C12" s="14"/>
      <c r="D12" s="15"/>
      <c r="E12" s="14"/>
      <c r="F12" s="14"/>
      <c r="G12" s="14"/>
      <c r="H12" s="24"/>
      <c r="I12" s="24"/>
      <c r="J12" s="14"/>
    </row>
    <row r="13" s="2" customFormat="1" ht="20.25" customHeight="1" spans="1:10">
      <c r="A13" s="23"/>
      <c r="B13" s="14"/>
      <c r="C13" s="14"/>
      <c r="D13" s="15"/>
      <c r="E13" s="14"/>
      <c r="F13" s="14"/>
      <c r="G13" s="14"/>
      <c r="H13" s="24"/>
      <c r="I13" s="24"/>
      <c r="J13" s="14"/>
    </row>
    <row r="14" s="2" customFormat="1" ht="20.25" customHeight="1" spans="1:10">
      <c r="A14" s="23"/>
      <c r="B14" s="14"/>
      <c r="C14" s="14"/>
      <c r="D14" s="15"/>
      <c r="E14" s="14"/>
      <c r="F14" s="14"/>
      <c r="G14" s="14"/>
      <c r="H14" s="24"/>
      <c r="I14" s="24"/>
      <c r="J14" s="14"/>
    </row>
    <row r="15" s="2" customFormat="1" ht="20.25" customHeight="1" spans="1:10">
      <c r="A15" s="23"/>
      <c r="B15" s="14"/>
      <c r="C15" s="14"/>
      <c r="D15" s="15"/>
      <c r="E15" s="14"/>
      <c r="F15" s="14"/>
      <c r="G15" s="14"/>
      <c r="H15" s="24"/>
      <c r="I15" s="24"/>
      <c r="J15" s="14"/>
    </row>
    <row r="16" s="2" customFormat="1" ht="20.25" customHeight="1" spans="1:10">
      <c r="A16" s="23"/>
      <c r="B16" s="14"/>
      <c r="C16" s="14"/>
      <c r="D16" s="15"/>
      <c r="E16" s="14"/>
      <c r="F16" s="14"/>
      <c r="G16" s="14"/>
      <c r="H16" s="24"/>
      <c r="I16" s="24"/>
      <c r="J16" s="14"/>
    </row>
    <row r="17" s="2" customFormat="1" ht="20.25" customHeight="1" spans="1:10">
      <c r="A17" s="23"/>
      <c r="B17" s="14"/>
      <c r="C17" s="14"/>
      <c r="D17" s="15"/>
      <c r="E17" s="14"/>
      <c r="F17" s="14"/>
      <c r="G17" s="14"/>
      <c r="H17" s="24"/>
      <c r="I17" s="24"/>
      <c r="J17" s="14"/>
    </row>
    <row r="18" s="2" customFormat="1" ht="20.25" customHeight="1" spans="1:10">
      <c r="A18" s="23"/>
      <c r="B18" s="14"/>
      <c r="C18" s="14"/>
      <c r="D18" s="15"/>
      <c r="E18" s="14"/>
      <c r="F18" s="14"/>
      <c r="G18" s="14"/>
      <c r="H18" s="24"/>
      <c r="I18" s="24"/>
      <c r="J18" s="14"/>
    </row>
    <row r="19" s="34" customFormat="1" ht="20.25" customHeight="1" spans="1:10">
      <c r="A19" s="49" t="s">
        <v>48</v>
      </c>
      <c r="B19" s="48"/>
      <c r="C19" s="49" t="str">
        <f>IF(I19&lt;0,"负","")&amp;IF(TRUNC(ROUND(I19,2))=0,"",TEXT(TRUNC(ABS(ROUND(I19,2))),"[DBNum2]")&amp;"元")&amp;IF(ISERR(FIND(".",ROUND(I19,2))),"",TEXT(RIGHT(TRUNC(ROUND(I19,2)*10)),"[DBNum2]"))&amp;IF(ISERR(FIND(".0",TEXT(I19,"0.00"))),"角","")&amp;IF(LEFT(RIGHT(ROUND(I19,2),3))=".",TEXT(RIGHT(ROUND(I19,2)),"[DBNum2]")&amp;"分","整")</f>
        <v>壹佰柒拾柒元整</v>
      </c>
      <c r="D19" s="52"/>
      <c r="E19" s="48"/>
      <c r="F19" s="49" t="s">
        <v>49</v>
      </c>
      <c r="G19" s="52"/>
      <c r="H19" s="48"/>
      <c r="I19" s="53">
        <f>SUM(I8:I18)</f>
        <v>177</v>
      </c>
      <c r="J19" s="54"/>
    </row>
    <row r="20" ht="12.75" customHeight="1" spans="8:8">
      <c r="H20" s="5"/>
    </row>
    <row r="21" s="3" customFormat="1" ht="20.1" customHeight="1" spans="1:12">
      <c r="A21" s="3" t="s">
        <v>50</v>
      </c>
      <c r="D21" s="25"/>
      <c r="I21" s="3" t="s">
        <v>51</v>
      </c>
      <c r="L21" s="5"/>
    </row>
    <row r="22" s="3" customFormat="1" ht="20.1" customHeight="1" spans="1:12">
      <c r="A22" s="3" t="s">
        <v>52</v>
      </c>
      <c r="D22" s="25"/>
      <c r="I22" s="3" t="s">
        <v>52</v>
      </c>
      <c r="L22" s="5"/>
    </row>
    <row r="23" s="4" customFormat="1" ht="26.25" customHeight="1" spans="1:12">
      <c r="A23" s="26" t="s">
        <v>53</v>
      </c>
      <c r="B23" s="27" t="s">
        <v>54</v>
      </c>
      <c r="C23" s="27"/>
      <c r="D23" s="28" t="s">
        <v>0</v>
      </c>
      <c r="L23" s="5"/>
    </row>
    <row r="24" s="4" customFormat="1" ht="20.1" customHeight="1" spans="1:12">
      <c r="A24" s="26"/>
      <c r="B24" s="27" t="s">
        <v>55</v>
      </c>
      <c r="C24" s="27"/>
      <c r="D24" s="29" t="s">
        <v>56</v>
      </c>
      <c r="L24" s="5"/>
    </row>
    <row r="25" s="4" customFormat="1" ht="20.1" customHeight="1" spans="1:12">
      <c r="A25" s="26"/>
      <c r="B25" s="27" t="s">
        <v>57</v>
      </c>
      <c r="C25" s="27"/>
      <c r="D25" s="28" t="s">
        <v>58</v>
      </c>
      <c r="I25" s="33"/>
      <c r="J25" s="32"/>
      <c r="L25" s="5"/>
    </row>
    <row r="26" s="4" customFormat="1" ht="20.1" customHeight="1" spans="1:12">
      <c r="A26" s="26"/>
      <c r="B26" s="27" t="s">
        <v>59</v>
      </c>
      <c r="C26" s="27"/>
      <c r="D26" s="28" t="s">
        <v>60</v>
      </c>
      <c r="L26" s="5"/>
    </row>
    <row r="27" s="4" customFormat="1" ht="20.1" customHeight="1" spans="1:12">
      <c r="A27" s="30" t="s">
        <v>61</v>
      </c>
      <c r="D27" s="31"/>
      <c r="L27" s="5"/>
    </row>
    <row r="28" s="4" customFormat="1" ht="20.1" customHeight="1" spans="2:12">
      <c r="B28" s="30" t="s">
        <v>62</v>
      </c>
      <c r="D28" s="31"/>
      <c r="E28" s="30"/>
      <c r="F28" s="30"/>
      <c r="G28" s="30"/>
      <c r="L28" s="5"/>
    </row>
  </sheetData>
  <autoFilter ref="A7:L19">
    <extLst/>
  </autoFilter>
  <mergeCells count="10">
    <mergeCell ref="A1:J1"/>
    <mergeCell ref="A2:J2"/>
    <mergeCell ref="A19:B19"/>
    <mergeCell ref="C19:E19"/>
    <mergeCell ref="F19:H19"/>
    <mergeCell ref="B23:C23"/>
    <mergeCell ref="B24:C24"/>
    <mergeCell ref="B25:C25"/>
    <mergeCell ref="B26:C26"/>
    <mergeCell ref="A23:A2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4"/>
  <sheetViews>
    <sheetView workbookViewId="0">
      <selection activeCell="D13" sqref="D13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2357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44197</v>
      </c>
      <c r="B8" s="14"/>
      <c r="C8" s="14" t="s">
        <v>2358</v>
      </c>
      <c r="D8" s="15" t="s">
        <v>31</v>
      </c>
      <c r="E8" s="14" t="s">
        <v>2001</v>
      </c>
      <c r="F8" s="14">
        <v>2</v>
      </c>
      <c r="G8" s="14" t="s">
        <v>2173</v>
      </c>
      <c r="H8" s="24">
        <v>2.3</v>
      </c>
      <c r="I8" s="24">
        <f>F8*H8</f>
        <v>4.6</v>
      </c>
      <c r="J8" s="14"/>
    </row>
    <row r="9" s="2" customFormat="1" ht="20.25" customHeight="1" spans="1:10">
      <c r="A9" s="23">
        <v>44197</v>
      </c>
      <c r="B9" s="14"/>
      <c r="C9" s="14" t="s">
        <v>2358</v>
      </c>
      <c r="D9" s="15" t="s">
        <v>31</v>
      </c>
      <c r="E9" s="14" t="s">
        <v>230</v>
      </c>
      <c r="F9" s="14">
        <v>1</v>
      </c>
      <c r="G9" s="14" t="s">
        <v>2173</v>
      </c>
      <c r="H9" s="24">
        <v>1.8</v>
      </c>
      <c r="I9" s="24">
        <f t="shared" ref="I9:I72" si="0">F9*H9</f>
        <v>1.8</v>
      </c>
      <c r="J9" s="14"/>
    </row>
    <row r="10" s="2" customFormat="1" ht="20.25" customHeight="1" spans="1:10">
      <c r="A10" s="23">
        <v>44203</v>
      </c>
      <c r="B10" s="14"/>
      <c r="C10" s="14" t="s">
        <v>2359</v>
      </c>
      <c r="D10" s="15" t="s">
        <v>333</v>
      </c>
      <c r="E10" s="14" t="s">
        <v>334</v>
      </c>
      <c r="F10" s="14">
        <v>6</v>
      </c>
      <c r="G10" s="14" t="s">
        <v>2173</v>
      </c>
      <c r="H10" s="24">
        <v>3.7</v>
      </c>
      <c r="I10" s="24">
        <f t="shared" si="0"/>
        <v>22.2</v>
      </c>
      <c r="J10" s="14"/>
    </row>
    <row r="11" s="2" customFormat="1" ht="20.25" customHeight="1" spans="1:10">
      <c r="A11" s="23">
        <v>44203</v>
      </c>
      <c r="B11" s="14"/>
      <c r="C11" s="14" t="s">
        <v>2359</v>
      </c>
      <c r="D11" s="15" t="s">
        <v>123</v>
      </c>
      <c r="E11" s="14" t="s">
        <v>1956</v>
      </c>
      <c r="F11" s="14">
        <v>3</v>
      </c>
      <c r="G11" s="14" t="s">
        <v>2173</v>
      </c>
      <c r="H11" s="24">
        <v>2.1</v>
      </c>
      <c r="I11" s="24">
        <f t="shared" si="0"/>
        <v>6.3</v>
      </c>
      <c r="J11" s="14"/>
    </row>
    <row r="12" s="2" customFormat="1" ht="20.25" customHeight="1" spans="1:10">
      <c r="A12" s="23">
        <v>44203</v>
      </c>
      <c r="B12" s="14"/>
      <c r="C12" s="14" t="s">
        <v>2360</v>
      </c>
      <c r="D12" s="15" t="s">
        <v>192</v>
      </c>
      <c r="E12" s="14" t="s">
        <v>316</v>
      </c>
      <c r="F12" s="14">
        <v>1</v>
      </c>
      <c r="G12" s="14" t="s">
        <v>2173</v>
      </c>
      <c r="H12" s="24">
        <v>43.83</v>
      </c>
      <c r="I12" s="24">
        <f t="shared" si="0"/>
        <v>43.83</v>
      </c>
      <c r="J12" s="14"/>
    </row>
    <row r="13" s="2" customFormat="1" ht="20.25" customHeight="1" spans="1:10">
      <c r="A13" s="23">
        <v>44203</v>
      </c>
      <c r="B13" s="14"/>
      <c r="C13" s="14" t="s">
        <v>2360</v>
      </c>
      <c r="D13" s="15" t="s">
        <v>192</v>
      </c>
      <c r="E13" s="14" t="s">
        <v>193</v>
      </c>
      <c r="F13" s="14">
        <v>15</v>
      </c>
      <c r="G13" s="14" t="s">
        <v>2173</v>
      </c>
      <c r="H13" s="24">
        <v>43.83</v>
      </c>
      <c r="I13" s="24">
        <f t="shared" si="0"/>
        <v>657.45</v>
      </c>
      <c r="J13" s="14"/>
    </row>
    <row r="14" s="2" customFormat="1" ht="20.25" customHeight="1" spans="1:10">
      <c r="A14" s="23">
        <v>44203</v>
      </c>
      <c r="B14" s="14"/>
      <c r="C14" s="14" t="s">
        <v>2360</v>
      </c>
      <c r="D14" s="15" t="s">
        <v>192</v>
      </c>
      <c r="E14" s="14" t="s">
        <v>193</v>
      </c>
      <c r="F14" s="14">
        <v>3</v>
      </c>
      <c r="G14" s="14" t="s">
        <v>2173</v>
      </c>
      <c r="H14" s="24">
        <v>43.83</v>
      </c>
      <c r="I14" s="24">
        <f t="shared" si="0"/>
        <v>131.49</v>
      </c>
      <c r="J14" s="14"/>
    </row>
    <row r="15" s="2" customFormat="1" ht="20.25" customHeight="1" spans="1:10">
      <c r="A15" s="23">
        <v>44203</v>
      </c>
      <c r="B15" s="14"/>
      <c r="C15" s="14" t="s">
        <v>2360</v>
      </c>
      <c r="D15" s="15" t="s">
        <v>37</v>
      </c>
      <c r="E15" s="14" t="s">
        <v>68</v>
      </c>
      <c r="F15" s="14">
        <v>1</v>
      </c>
      <c r="G15" s="14" t="s">
        <v>2173</v>
      </c>
      <c r="H15" s="24">
        <v>6.5</v>
      </c>
      <c r="I15" s="24">
        <f t="shared" si="0"/>
        <v>6.5</v>
      </c>
      <c r="J15" s="14"/>
    </row>
    <row r="16" s="2" customFormat="1" ht="20.25" customHeight="1" spans="1:10">
      <c r="A16" s="23">
        <v>44203</v>
      </c>
      <c r="B16" s="14"/>
      <c r="C16" s="14" t="s">
        <v>2360</v>
      </c>
      <c r="D16" s="15" t="s">
        <v>123</v>
      </c>
      <c r="E16" s="14" t="s">
        <v>1956</v>
      </c>
      <c r="F16" s="14">
        <v>12</v>
      </c>
      <c r="G16" s="14" t="s">
        <v>2173</v>
      </c>
      <c r="H16" s="24">
        <v>2.1</v>
      </c>
      <c r="I16" s="24">
        <f t="shared" si="0"/>
        <v>25.2</v>
      </c>
      <c r="J16" s="14"/>
    </row>
    <row r="17" s="2" customFormat="1" ht="20.25" customHeight="1" spans="1:10">
      <c r="A17" s="23">
        <v>44203</v>
      </c>
      <c r="B17" s="14"/>
      <c r="C17" s="14" t="s">
        <v>2361</v>
      </c>
      <c r="D17" s="15" t="s">
        <v>37</v>
      </c>
      <c r="E17" s="14" t="s">
        <v>389</v>
      </c>
      <c r="F17" s="14">
        <v>24</v>
      </c>
      <c r="G17" s="14" t="s">
        <v>2173</v>
      </c>
      <c r="H17" s="24">
        <v>6</v>
      </c>
      <c r="I17" s="24">
        <f t="shared" si="0"/>
        <v>144</v>
      </c>
      <c r="J17" s="14"/>
    </row>
    <row r="18" s="2" customFormat="1" ht="20.25" customHeight="1" spans="1:10">
      <c r="A18" s="23">
        <v>44203</v>
      </c>
      <c r="B18" s="14"/>
      <c r="C18" s="14" t="s">
        <v>2359</v>
      </c>
      <c r="D18" s="15" t="s">
        <v>37</v>
      </c>
      <c r="E18" s="14" t="s">
        <v>126</v>
      </c>
      <c r="F18" s="14">
        <v>1</v>
      </c>
      <c r="G18" s="14" t="s">
        <v>2173</v>
      </c>
      <c r="H18" s="24">
        <v>12</v>
      </c>
      <c r="I18" s="24">
        <f t="shared" si="0"/>
        <v>12</v>
      </c>
      <c r="J18" s="14"/>
    </row>
    <row r="19" s="2" customFormat="1" ht="20.25" customHeight="1" spans="1:10">
      <c r="A19" s="23">
        <v>44203</v>
      </c>
      <c r="B19" s="14"/>
      <c r="C19" s="14" t="s">
        <v>2360</v>
      </c>
      <c r="D19" s="15" t="s">
        <v>192</v>
      </c>
      <c r="E19" s="14" t="s">
        <v>316</v>
      </c>
      <c r="F19" s="14">
        <v>9</v>
      </c>
      <c r="G19" s="14" t="s">
        <v>2173</v>
      </c>
      <c r="H19" s="24">
        <v>43.83</v>
      </c>
      <c r="I19" s="24">
        <f t="shared" si="0"/>
        <v>394.47</v>
      </c>
      <c r="J19" s="14"/>
    </row>
    <row r="20" s="2" customFormat="1" ht="20.25" customHeight="1" spans="1:10">
      <c r="A20" s="23">
        <v>44203</v>
      </c>
      <c r="B20" s="14"/>
      <c r="C20" s="14" t="s">
        <v>2360</v>
      </c>
      <c r="D20" s="15" t="s">
        <v>37</v>
      </c>
      <c r="E20" s="14" t="s">
        <v>68</v>
      </c>
      <c r="F20" s="14">
        <v>6</v>
      </c>
      <c r="G20" s="14" t="s">
        <v>2173</v>
      </c>
      <c r="H20" s="24">
        <v>6.5</v>
      </c>
      <c r="I20" s="24">
        <f t="shared" si="0"/>
        <v>39</v>
      </c>
      <c r="J20" s="14"/>
    </row>
    <row r="21" s="2" customFormat="1" ht="20.25" customHeight="1" spans="1:10">
      <c r="A21" s="23">
        <v>44203</v>
      </c>
      <c r="B21" s="14"/>
      <c r="C21" s="14" t="s">
        <v>2360</v>
      </c>
      <c r="D21" s="15" t="s">
        <v>218</v>
      </c>
      <c r="E21" s="14" t="s">
        <v>219</v>
      </c>
      <c r="F21" s="14">
        <v>9</v>
      </c>
      <c r="G21" s="14" t="s">
        <v>2173</v>
      </c>
      <c r="H21" s="24">
        <v>4.3</v>
      </c>
      <c r="I21" s="24">
        <f t="shared" si="0"/>
        <v>38.7</v>
      </c>
      <c r="J21" s="14"/>
    </row>
    <row r="22" s="2" customFormat="1" ht="20.25" customHeight="1" spans="1:10">
      <c r="A22" s="23">
        <v>44203</v>
      </c>
      <c r="B22" s="14"/>
      <c r="C22" s="14" t="s">
        <v>2361</v>
      </c>
      <c r="D22" s="15" t="s">
        <v>195</v>
      </c>
      <c r="E22" s="14" t="s">
        <v>1999</v>
      </c>
      <c r="F22" s="14">
        <v>2</v>
      </c>
      <c r="G22" s="14" t="s">
        <v>2173</v>
      </c>
      <c r="H22" s="24">
        <v>161</v>
      </c>
      <c r="I22" s="24">
        <f t="shared" si="0"/>
        <v>322</v>
      </c>
      <c r="J22" s="14"/>
    </row>
    <row r="23" s="2" customFormat="1" ht="20.25" customHeight="1" spans="1:10">
      <c r="A23" s="23">
        <v>44203</v>
      </c>
      <c r="B23" s="14"/>
      <c r="C23" s="14" t="s">
        <v>2361</v>
      </c>
      <c r="D23" s="15" t="s">
        <v>192</v>
      </c>
      <c r="E23" s="14" t="s">
        <v>2003</v>
      </c>
      <c r="F23" s="14">
        <v>2</v>
      </c>
      <c r="G23" s="14" t="s">
        <v>2173</v>
      </c>
      <c r="H23" s="24">
        <v>69</v>
      </c>
      <c r="I23" s="24">
        <f t="shared" si="0"/>
        <v>138</v>
      </c>
      <c r="J23" s="14"/>
    </row>
    <row r="24" s="2" customFormat="1" ht="20.25" customHeight="1" spans="1:10">
      <c r="A24" s="23">
        <v>44203</v>
      </c>
      <c r="B24" s="14"/>
      <c r="C24" s="14" t="s">
        <v>2359</v>
      </c>
      <c r="D24" s="15" t="s">
        <v>211</v>
      </c>
      <c r="E24" s="14" t="s">
        <v>212</v>
      </c>
      <c r="F24" s="14">
        <v>6</v>
      </c>
      <c r="G24" s="14" t="s">
        <v>2173</v>
      </c>
      <c r="H24" s="24">
        <v>8</v>
      </c>
      <c r="I24" s="24">
        <f t="shared" si="0"/>
        <v>48</v>
      </c>
      <c r="J24" s="14"/>
    </row>
    <row r="25" s="2" customFormat="1" ht="20.25" customHeight="1" spans="1:10">
      <c r="A25" s="23">
        <v>44203</v>
      </c>
      <c r="B25" s="14"/>
      <c r="C25" s="14" t="s">
        <v>2359</v>
      </c>
      <c r="D25" s="15" t="s">
        <v>85</v>
      </c>
      <c r="E25" s="14" t="s">
        <v>86</v>
      </c>
      <c r="F25" s="14">
        <v>1</v>
      </c>
      <c r="G25" s="14" t="s">
        <v>2173</v>
      </c>
      <c r="H25" s="24">
        <v>27</v>
      </c>
      <c r="I25" s="24">
        <f t="shared" si="0"/>
        <v>27</v>
      </c>
      <c r="J25" s="14"/>
    </row>
    <row r="26" s="2" customFormat="1" ht="20.25" customHeight="1" spans="1:10">
      <c r="A26" s="23">
        <v>44203</v>
      </c>
      <c r="B26" s="14"/>
      <c r="C26" s="14" t="s">
        <v>2359</v>
      </c>
      <c r="D26" s="15" t="s">
        <v>90</v>
      </c>
      <c r="E26" s="14" t="s">
        <v>433</v>
      </c>
      <c r="F26" s="14">
        <v>1</v>
      </c>
      <c r="G26" s="14" t="s">
        <v>2173</v>
      </c>
      <c r="H26" s="24">
        <v>7.5</v>
      </c>
      <c r="I26" s="24">
        <f t="shared" si="0"/>
        <v>7.5</v>
      </c>
      <c r="J26" s="14"/>
    </row>
    <row r="27" s="2" customFormat="1" ht="20.25" customHeight="1" spans="1:10">
      <c r="A27" s="23">
        <v>44203</v>
      </c>
      <c r="B27" s="14"/>
      <c r="C27" s="14" t="s">
        <v>2359</v>
      </c>
      <c r="D27" s="15" t="s">
        <v>192</v>
      </c>
      <c r="E27" s="14" t="s">
        <v>2003</v>
      </c>
      <c r="F27" s="14">
        <v>1</v>
      </c>
      <c r="G27" s="14" t="s">
        <v>2173</v>
      </c>
      <c r="H27" s="24">
        <v>69</v>
      </c>
      <c r="I27" s="24">
        <f t="shared" si="0"/>
        <v>69</v>
      </c>
      <c r="J27" s="14"/>
    </row>
    <row r="28" s="2" customFormat="1" ht="20.25" customHeight="1" spans="1:10">
      <c r="A28" s="23">
        <v>44203</v>
      </c>
      <c r="B28" s="14"/>
      <c r="C28" s="14" t="s">
        <v>2359</v>
      </c>
      <c r="D28" s="15" t="s">
        <v>37</v>
      </c>
      <c r="E28" s="14" t="s">
        <v>336</v>
      </c>
      <c r="F28" s="14">
        <v>3</v>
      </c>
      <c r="G28" s="14" t="s">
        <v>2173</v>
      </c>
      <c r="H28" s="24">
        <v>4.6</v>
      </c>
      <c r="I28" s="24">
        <f t="shared" si="0"/>
        <v>13.8</v>
      </c>
      <c r="J28" s="14"/>
    </row>
    <row r="29" s="2" customFormat="1" ht="20.25" customHeight="1" spans="1:10">
      <c r="A29" s="23">
        <v>44203</v>
      </c>
      <c r="B29" s="14"/>
      <c r="C29" s="14" t="s">
        <v>2360</v>
      </c>
      <c r="D29" s="15" t="s">
        <v>192</v>
      </c>
      <c r="E29" s="14" t="s">
        <v>316</v>
      </c>
      <c r="F29" s="14">
        <v>1</v>
      </c>
      <c r="G29" s="14" t="s">
        <v>2173</v>
      </c>
      <c r="H29" s="24">
        <v>43.83</v>
      </c>
      <c r="I29" s="24">
        <f t="shared" si="0"/>
        <v>43.83</v>
      </c>
      <c r="J29" s="14"/>
    </row>
    <row r="30" s="2" customFormat="1" ht="20.25" customHeight="1" spans="1:10">
      <c r="A30" s="23">
        <v>44203</v>
      </c>
      <c r="B30" s="14"/>
      <c r="C30" s="14" t="s">
        <v>2360</v>
      </c>
      <c r="D30" s="15" t="s">
        <v>37</v>
      </c>
      <c r="E30" s="14" t="s">
        <v>1599</v>
      </c>
      <c r="F30" s="14">
        <v>2</v>
      </c>
      <c r="G30" s="14" t="s">
        <v>2173</v>
      </c>
      <c r="H30" s="24">
        <v>4.67</v>
      </c>
      <c r="I30" s="24">
        <f t="shared" si="0"/>
        <v>9.34</v>
      </c>
      <c r="J30" s="14"/>
    </row>
    <row r="31" s="2" customFormat="1" ht="20.25" customHeight="1" spans="1:10">
      <c r="A31" s="23">
        <v>44203</v>
      </c>
      <c r="B31" s="14"/>
      <c r="C31" s="14" t="s">
        <v>2361</v>
      </c>
      <c r="D31" s="15" t="s">
        <v>37</v>
      </c>
      <c r="E31" s="14" t="s">
        <v>126</v>
      </c>
      <c r="F31" s="14">
        <v>2</v>
      </c>
      <c r="G31" s="14" t="s">
        <v>2173</v>
      </c>
      <c r="H31" s="24">
        <v>12</v>
      </c>
      <c r="I31" s="24">
        <f t="shared" si="0"/>
        <v>24</v>
      </c>
      <c r="J31" s="14"/>
    </row>
    <row r="32" s="2" customFormat="1" ht="20.25" customHeight="1" spans="1:10">
      <c r="A32" s="23">
        <v>44203</v>
      </c>
      <c r="B32" s="14"/>
      <c r="C32" s="14" t="s">
        <v>2361</v>
      </c>
      <c r="D32" s="15" t="s">
        <v>211</v>
      </c>
      <c r="E32" s="14" t="s">
        <v>212</v>
      </c>
      <c r="F32" s="14">
        <v>12</v>
      </c>
      <c r="G32" s="14" t="s">
        <v>2173</v>
      </c>
      <c r="H32" s="24">
        <v>8</v>
      </c>
      <c r="I32" s="24">
        <f t="shared" si="0"/>
        <v>96</v>
      </c>
      <c r="J32" s="14"/>
    </row>
    <row r="33" s="2" customFormat="1" ht="20.25" customHeight="1" spans="1:10">
      <c r="A33" s="23">
        <v>44203</v>
      </c>
      <c r="B33" s="14"/>
      <c r="C33" s="14" t="s">
        <v>2361</v>
      </c>
      <c r="D33" s="15" t="s">
        <v>90</v>
      </c>
      <c r="E33" s="14" t="s">
        <v>433</v>
      </c>
      <c r="F33" s="14">
        <v>2</v>
      </c>
      <c r="G33" s="14" t="s">
        <v>2173</v>
      </c>
      <c r="H33" s="24">
        <v>7.5</v>
      </c>
      <c r="I33" s="24">
        <f t="shared" si="0"/>
        <v>15</v>
      </c>
      <c r="J33" s="14"/>
    </row>
    <row r="34" s="2" customFormat="1" ht="20.25" customHeight="1" spans="1:10">
      <c r="A34" s="23">
        <v>44203</v>
      </c>
      <c r="B34" s="14"/>
      <c r="C34" s="14" t="s">
        <v>2359</v>
      </c>
      <c r="D34" s="15" t="s">
        <v>195</v>
      </c>
      <c r="E34" s="14" t="s">
        <v>1999</v>
      </c>
      <c r="F34" s="14">
        <v>1</v>
      </c>
      <c r="G34" s="14" t="s">
        <v>2173</v>
      </c>
      <c r="H34" s="24">
        <v>161</v>
      </c>
      <c r="I34" s="24">
        <f t="shared" si="0"/>
        <v>161</v>
      </c>
      <c r="J34" s="14"/>
    </row>
    <row r="35" s="2" customFormat="1" ht="20.25" customHeight="1" spans="1:10">
      <c r="A35" s="23">
        <v>44203</v>
      </c>
      <c r="B35" s="14"/>
      <c r="C35" s="14" t="s">
        <v>2359</v>
      </c>
      <c r="D35" s="15" t="s">
        <v>37</v>
      </c>
      <c r="E35" s="14" t="s">
        <v>389</v>
      </c>
      <c r="F35" s="14">
        <v>12</v>
      </c>
      <c r="G35" s="14" t="s">
        <v>2173</v>
      </c>
      <c r="H35" s="24">
        <v>6</v>
      </c>
      <c r="I35" s="24">
        <f t="shared" si="0"/>
        <v>72</v>
      </c>
      <c r="J35" s="14"/>
    </row>
    <row r="36" s="2" customFormat="1" ht="20.25" customHeight="1" spans="1:10">
      <c r="A36" s="23">
        <v>44203</v>
      </c>
      <c r="B36" s="14"/>
      <c r="C36" s="14" t="s">
        <v>2359</v>
      </c>
      <c r="D36" s="15" t="s">
        <v>37</v>
      </c>
      <c r="E36" s="14" t="s">
        <v>38</v>
      </c>
      <c r="F36" s="14">
        <v>12</v>
      </c>
      <c r="G36" s="14" t="s">
        <v>2173</v>
      </c>
      <c r="H36" s="24">
        <v>4</v>
      </c>
      <c r="I36" s="24">
        <f t="shared" si="0"/>
        <v>48</v>
      </c>
      <c r="J36" s="14"/>
    </row>
    <row r="37" s="2" customFormat="1" ht="20.25" customHeight="1" spans="1:10">
      <c r="A37" s="23">
        <v>44203</v>
      </c>
      <c r="B37" s="14"/>
      <c r="C37" s="14" t="s">
        <v>2360</v>
      </c>
      <c r="D37" s="15" t="s">
        <v>192</v>
      </c>
      <c r="E37" s="14" t="s">
        <v>193</v>
      </c>
      <c r="F37" s="14">
        <v>9</v>
      </c>
      <c r="G37" s="14" t="s">
        <v>2173</v>
      </c>
      <c r="H37" s="24">
        <v>43.83</v>
      </c>
      <c r="I37" s="24">
        <f t="shared" si="0"/>
        <v>394.47</v>
      </c>
      <c r="J37" s="14"/>
    </row>
    <row r="38" s="2" customFormat="1" ht="20.25" customHeight="1" spans="1:10">
      <c r="A38" s="23">
        <v>44203</v>
      </c>
      <c r="B38" s="14"/>
      <c r="C38" s="14" t="s">
        <v>2360</v>
      </c>
      <c r="D38" s="15" t="s">
        <v>195</v>
      </c>
      <c r="E38" s="14" t="s">
        <v>196</v>
      </c>
      <c r="F38" s="14">
        <v>6</v>
      </c>
      <c r="G38" s="14" t="s">
        <v>2173</v>
      </c>
      <c r="H38" s="24">
        <v>161</v>
      </c>
      <c r="I38" s="24">
        <f t="shared" si="0"/>
        <v>966</v>
      </c>
      <c r="J38" s="14"/>
    </row>
    <row r="39" s="2" customFormat="1" ht="20.25" customHeight="1" spans="1:10">
      <c r="A39" s="23">
        <v>44203</v>
      </c>
      <c r="B39" s="14"/>
      <c r="C39" s="14" t="s">
        <v>2360</v>
      </c>
      <c r="D39" s="15" t="s">
        <v>218</v>
      </c>
      <c r="E39" s="14" t="s">
        <v>219</v>
      </c>
      <c r="F39" s="14">
        <v>21</v>
      </c>
      <c r="G39" s="14" t="s">
        <v>2173</v>
      </c>
      <c r="H39" s="24">
        <v>4.3</v>
      </c>
      <c r="I39" s="24">
        <f t="shared" si="0"/>
        <v>90.3</v>
      </c>
      <c r="J39" s="14"/>
    </row>
    <row r="40" s="2" customFormat="1" ht="20.25" customHeight="1" spans="1:10">
      <c r="A40" s="23">
        <v>44203</v>
      </c>
      <c r="B40" s="14"/>
      <c r="C40" s="14" t="s">
        <v>2361</v>
      </c>
      <c r="D40" s="15" t="s">
        <v>85</v>
      </c>
      <c r="E40" s="14" t="s">
        <v>86</v>
      </c>
      <c r="F40" s="14">
        <v>2</v>
      </c>
      <c r="G40" s="14" t="s">
        <v>2173</v>
      </c>
      <c r="H40" s="24">
        <v>27</v>
      </c>
      <c r="I40" s="24">
        <f t="shared" si="0"/>
        <v>54</v>
      </c>
      <c r="J40" s="14"/>
    </row>
    <row r="41" s="2" customFormat="1" ht="20.25" customHeight="1" spans="1:10">
      <c r="A41" s="23">
        <v>44203</v>
      </c>
      <c r="B41" s="14"/>
      <c r="C41" s="14" t="s">
        <v>2361</v>
      </c>
      <c r="D41" s="15" t="s">
        <v>333</v>
      </c>
      <c r="E41" s="14" t="s">
        <v>334</v>
      </c>
      <c r="F41" s="14">
        <v>12</v>
      </c>
      <c r="G41" s="14" t="s">
        <v>2173</v>
      </c>
      <c r="H41" s="24">
        <v>3.7</v>
      </c>
      <c r="I41" s="24">
        <f t="shared" si="0"/>
        <v>44.4</v>
      </c>
      <c r="J41" s="14"/>
    </row>
    <row r="42" s="2" customFormat="1" ht="20.25" customHeight="1" spans="1:10">
      <c r="A42" s="23">
        <v>44203</v>
      </c>
      <c r="B42" s="14"/>
      <c r="C42" s="14" t="s">
        <v>2361</v>
      </c>
      <c r="D42" s="15" t="s">
        <v>37</v>
      </c>
      <c r="E42" s="14" t="s">
        <v>336</v>
      </c>
      <c r="F42" s="14">
        <v>6</v>
      </c>
      <c r="G42" s="14" t="s">
        <v>2173</v>
      </c>
      <c r="H42" s="24">
        <v>4.6</v>
      </c>
      <c r="I42" s="24">
        <f t="shared" si="0"/>
        <v>27.6</v>
      </c>
      <c r="J42" s="14"/>
    </row>
    <row r="43" s="2" customFormat="1" ht="20.25" customHeight="1" spans="1:10">
      <c r="A43" s="23">
        <v>44203</v>
      </c>
      <c r="B43" s="14"/>
      <c r="C43" s="14" t="s">
        <v>2361</v>
      </c>
      <c r="D43" s="15" t="s">
        <v>37</v>
      </c>
      <c r="E43" s="14" t="s">
        <v>38</v>
      </c>
      <c r="F43" s="14">
        <v>24</v>
      </c>
      <c r="G43" s="14" t="s">
        <v>2173</v>
      </c>
      <c r="H43" s="24">
        <v>4</v>
      </c>
      <c r="I43" s="24">
        <f t="shared" si="0"/>
        <v>96</v>
      </c>
      <c r="J43" s="14"/>
    </row>
    <row r="44" s="2" customFormat="1" ht="20.25" customHeight="1" spans="1:10">
      <c r="A44" s="23">
        <v>44209</v>
      </c>
      <c r="B44" s="14"/>
      <c r="C44" s="14" t="s">
        <v>2361</v>
      </c>
      <c r="D44" s="15" t="s">
        <v>1043</v>
      </c>
      <c r="E44" s="14" t="s">
        <v>2002</v>
      </c>
      <c r="F44" s="14">
        <v>2</v>
      </c>
      <c r="G44" s="14" t="s">
        <v>2173</v>
      </c>
      <c r="H44" s="24">
        <v>49</v>
      </c>
      <c r="I44" s="24">
        <f t="shared" si="0"/>
        <v>98</v>
      </c>
      <c r="J44" s="14"/>
    </row>
    <row r="45" s="2" customFormat="1" ht="20.25" customHeight="1" spans="1:10">
      <c r="A45" s="23">
        <v>44209</v>
      </c>
      <c r="B45" s="14"/>
      <c r="C45" s="14" t="s">
        <v>2362</v>
      </c>
      <c r="D45" s="15" t="s">
        <v>37</v>
      </c>
      <c r="E45" s="14" t="s">
        <v>68</v>
      </c>
      <c r="F45" s="14">
        <v>6</v>
      </c>
      <c r="G45" s="14" t="s">
        <v>2173</v>
      </c>
      <c r="H45" s="24">
        <v>6.5</v>
      </c>
      <c r="I45" s="24">
        <f t="shared" si="0"/>
        <v>39</v>
      </c>
      <c r="J45" s="14"/>
    </row>
    <row r="46" s="2" customFormat="1" ht="20.25" customHeight="1" spans="1:10">
      <c r="A46" s="23">
        <v>44209</v>
      </c>
      <c r="B46" s="14"/>
      <c r="C46" s="14" t="s">
        <v>2362</v>
      </c>
      <c r="D46" s="15" t="s">
        <v>85</v>
      </c>
      <c r="E46" s="14" t="s">
        <v>237</v>
      </c>
      <c r="F46" s="14">
        <v>6</v>
      </c>
      <c r="G46" s="14" t="s">
        <v>2173</v>
      </c>
      <c r="H46" s="24">
        <v>24.5</v>
      </c>
      <c r="I46" s="24">
        <f t="shared" si="0"/>
        <v>147</v>
      </c>
      <c r="J46" s="14"/>
    </row>
    <row r="47" s="2" customFormat="1" ht="20.25" customHeight="1" spans="1:10">
      <c r="A47" s="23">
        <v>44209</v>
      </c>
      <c r="B47" s="14"/>
      <c r="C47" s="14" t="s">
        <v>2363</v>
      </c>
      <c r="D47" s="15" t="s">
        <v>310</v>
      </c>
      <c r="E47" s="14" t="s">
        <v>311</v>
      </c>
      <c r="F47" s="14">
        <v>2</v>
      </c>
      <c r="G47" s="14" t="s">
        <v>2173</v>
      </c>
      <c r="H47" s="24">
        <v>129.5</v>
      </c>
      <c r="I47" s="24">
        <f t="shared" si="0"/>
        <v>259</v>
      </c>
      <c r="J47" s="14"/>
    </row>
    <row r="48" s="2" customFormat="1" ht="20.25" customHeight="1" spans="1:10">
      <c r="A48" s="23">
        <v>44209</v>
      </c>
      <c r="B48" s="14"/>
      <c r="C48" s="14" t="s">
        <v>2363</v>
      </c>
      <c r="D48" s="15" t="s">
        <v>192</v>
      </c>
      <c r="E48" s="14" t="s">
        <v>316</v>
      </c>
      <c r="F48" s="14">
        <v>2</v>
      </c>
      <c r="G48" s="14" t="s">
        <v>2173</v>
      </c>
      <c r="H48" s="24">
        <v>43.83</v>
      </c>
      <c r="I48" s="24">
        <f t="shared" si="0"/>
        <v>87.66</v>
      </c>
      <c r="J48" s="14"/>
    </row>
    <row r="49" s="2" customFormat="1" ht="20.25" customHeight="1" spans="1:10">
      <c r="A49" s="23">
        <v>44209</v>
      </c>
      <c r="B49" s="14"/>
      <c r="C49" s="14" t="s">
        <v>2363</v>
      </c>
      <c r="D49" s="15" t="s">
        <v>192</v>
      </c>
      <c r="E49" s="14" t="s">
        <v>193</v>
      </c>
      <c r="F49" s="14">
        <v>3</v>
      </c>
      <c r="G49" s="14" t="s">
        <v>2173</v>
      </c>
      <c r="H49" s="24">
        <v>43.83</v>
      </c>
      <c r="I49" s="24">
        <f t="shared" si="0"/>
        <v>131.49</v>
      </c>
      <c r="J49" s="14"/>
    </row>
    <row r="50" s="2" customFormat="1" ht="20.25" customHeight="1" spans="1:10">
      <c r="A50" s="23">
        <v>44209</v>
      </c>
      <c r="B50" s="14"/>
      <c r="C50" s="14" t="s">
        <v>2364</v>
      </c>
      <c r="D50" s="15" t="s">
        <v>25</v>
      </c>
      <c r="E50" s="14" t="s">
        <v>26</v>
      </c>
      <c r="F50" s="14">
        <v>1000</v>
      </c>
      <c r="G50" s="14" t="s">
        <v>2190</v>
      </c>
      <c r="H50" s="24">
        <v>0.97</v>
      </c>
      <c r="I50" s="24">
        <f t="shared" si="0"/>
        <v>970</v>
      </c>
      <c r="J50" s="14"/>
    </row>
    <row r="51" s="2" customFormat="1" ht="20.25" customHeight="1" spans="1:10">
      <c r="A51" s="23">
        <v>44209</v>
      </c>
      <c r="B51" s="14"/>
      <c r="C51" s="14" t="s">
        <v>2359</v>
      </c>
      <c r="D51" s="15" t="s">
        <v>1043</v>
      </c>
      <c r="E51" s="14" t="s">
        <v>2002</v>
      </c>
      <c r="F51" s="14">
        <v>1</v>
      </c>
      <c r="G51" s="14" t="s">
        <v>2173</v>
      </c>
      <c r="H51" s="24">
        <v>49</v>
      </c>
      <c r="I51" s="24">
        <f t="shared" si="0"/>
        <v>49</v>
      </c>
      <c r="J51" s="14"/>
    </row>
    <row r="52" s="2" customFormat="1" ht="20.25" customHeight="1" spans="1:10">
      <c r="A52" s="23">
        <v>44209</v>
      </c>
      <c r="B52" s="14"/>
      <c r="C52" s="14" t="s">
        <v>2362</v>
      </c>
      <c r="D52" s="15" t="s">
        <v>37</v>
      </c>
      <c r="E52" s="14" t="s">
        <v>126</v>
      </c>
      <c r="F52" s="14">
        <v>6</v>
      </c>
      <c r="G52" s="14" t="s">
        <v>2173</v>
      </c>
      <c r="H52" s="24">
        <v>12</v>
      </c>
      <c r="I52" s="24">
        <f t="shared" si="0"/>
        <v>72</v>
      </c>
      <c r="J52" s="14"/>
    </row>
    <row r="53" s="2" customFormat="1" ht="20.25" customHeight="1" spans="1:10">
      <c r="A53" s="23">
        <v>44209</v>
      </c>
      <c r="B53" s="14"/>
      <c r="C53" s="14" t="s">
        <v>2365</v>
      </c>
      <c r="D53" s="15" t="s">
        <v>123</v>
      </c>
      <c r="E53" s="14" t="s">
        <v>124</v>
      </c>
      <c r="F53" s="14">
        <v>8</v>
      </c>
      <c r="G53" s="14" t="s">
        <v>2173</v>
      </c>
      <c r="H53" s="24">
        <v>1.8</v>
      </c>
      <c r="I53" s="24">
        <f t="shared" si="0"/>
        <v>14.4</v>
      </c>
      <c r="J53" s="14"/>
    </row>
    <row r="54" s="2" customFormat="1" ht="20.25" customHeight="1" spans="1:10">
      <c r="A54" s="23">
        <v>44209</v>
      </c>
      <c r="B54" s="14"/>
      <c r="C54" s="14" t="s">
        <v>2360</v>
      </c>
      <c r="D54" s="15" t="s">
        <v>85</v>
      </c>
      <c r="E54" s="14" t="s">
        <v>237</v>
      </c>
      <c r="F54" s="14">
        <v>6</v>
      </c>
      <c r="G54" s="14" t="s">
        <v>2173</v>
      </c>
      <c r="H54" s="24">
        <v>24.5</v>
      </c>
      <c r="I54" s="24">
        <f t="shared" si="0"/>
        <v>147</v>
      </c>
      <c r="J54" s="14"/>
    </row>
    <row r="55" s="2" customFormat="1" ht="20.25" customHeight="1" spans="1:10">
      <c r="A55" s="23">
        <v>44209</v>
      </c>
      <c r="B55" s="14"/>
      <c r="C55" s="14" t="s">
        <v>2363</v>
      </c>
      <c r="D55" s="15" t="s">
        <v>192</v>
      </c>
      <c r="E55" s="14" t="s">
        <v>193</v>
      </c>
      <c r="F55" s="14">
        <v>2</v>
      </c>
      <c r="G55" s="14" t="s">
        <v>2173</v>
      </c>
      <c r="H55" s="24">
        <v>43.83</v>
      </c>
      <c r="I55" s="24">
        <f t="shared" si="0"/>
        <v>87.66</v>
      </c>
      <c r="J55" s="14"/>
    </row>
    <row r="56" s="2" customFormat="1" ht="20.25" customHeight="1" spans="1:10">
      <c r="A56" s="23">
        <v>44209</v>
      </c>
      <c r="B56" s="14"/>
      <c r="C56" s="14" t="s">
        <v>2363</v>
      </c>
      <c r="D56" s="15" t="s">
        <v>37</v>
      </c>
      <c r="E56" s="14" t="s">
        <v>135</v>
      </c>
      <c r="F56" s="14">
        <v>4</v>
      </c>
      <c r="G56" s="14" t="s">
        <v>2173</v>
      </c>
      <c r="H56" s="24">
        <v>3.5</v>
      </c>
      <c r="I56" s="24">
        <f t="shared" si="0"/>
        <v>14</v>
      </c>
      <c r="J56" s="14"/>
    </row>
    <row r="57" s="2" customFormat="1" ht="20.25" customHeight="1" spans="1:10">
      <c r="A57" s="23">
        <v>44209</v>
      </c>
      <c r="B57" s="14"/>
      <c r="C57" s="14" t="s">
        <v>2365</v>
      </c>
      <c r="D57" s="15" t="s">
        <v>98</v>
      </c>
      <c r="E57" s="14" t="s">
        <v>83</v>
      </c>
      <c r="F57" s="14">
        <v>4</v>
      </c>
      <c r="G57" s="14" t="s">
        <v>2173</v>
      </c>
      <c r="H57" s="24">
        <v>1.55</v>
      </c>
      <c r="I57" s="24">
        <f t="shared" si="0"/>
        <v>6.2</v>
      </c>
      <c r="J57" s="14"/>
    </row>
    <row r="58" s="2" customFormat="1" ht="20.25" customHeight="1" spans="1:10">
      <c r="A58" s="23">
        <v>44209</v>
      </c>
      <c r="B58" s="14"/>
      <c r="C58" s="14" t="s">
        <v>2362</v>
      </c>
      <c r="D58" s="15" t="s">
        <v>195</v>
      </c>
      <c r="E58" s="14" t="s">
        <v>196</v>
      </c>
      <c r="F58" s="14">
        <v>6</v>
      </c>
      <c r="G58" s="14" t="s">
        <v>2173</v>
      </c>
      <c r="H58" s="24">
        <v>161</v>
      </c>
      <c r="I58" s="24">
        <f t="shared" si="0"/>
        <v>966</v>
      </c>
      <c r="J58" s="14"/>
    </row>
    <row r="59" s="2" customFormat="1" ht="20.25" customHeight="1" spans="1:10">
      <c r="A59" s="23">
        <v>44209</v>
      </c>
      <c r="B59" s="14"/>
      <c r="C59" s="14" t="s">
        <v>2365</v>
      </c>
      <c r="D59" s="15" t="s">
        <v>310</v>
      </c>
      <c r="E59" s="14" t="s">
        <v>311</v>
      </c>
      <c r="F59" s="14">
        <v>2</v>
      </c>
      <c r="G59" s="14" t="s">
        <v>2173</v>
      </c>
      <c r="H59" s="24">
        <v>129.5</v>
      </c>
      <c r="I59" s="24">
        <f t="shared" si="0"/>
        <v>259</v>
      </c>
      <c r="J59" s="14"/>
    </row>
    <row r="60" s="2" customFormat="1" ht="20.25" customHeight="1" spans="1:10">
      <c r="A60" s="23">
        <v>44209</v>
      </c>
      <c r="B60" s="14"/>
      <c r="C60" s="14" t="s">
        <v>2365</v>
      </c>
      <c r="D60" s="15" t="s">
        <v>192</v>
      </c>
      <c r="E60" s="14" t="s">
        <v>193</v>
      </c>
      <c r="F60" s="14">
        <v>2</v>
      </c>
      <c r="G60" s="14" t="s">
        <v>2173</v>
      </c>
      <c r="H60" s="24">
        <v>43.83</v>
      </c>
      <c r="I60" s="24">
        <f t="shared" si="0"/>
        <v>87.66</v>
      </c>
      <c r="J60" s="14"/>
    </row>
    <row r="61" s="2" customFormat="1" ht="20.25" customHeight="1" spans="1:10">
      <c r="A61" s="23">
        <v>44216</v>
      </c>
      <c r="B61" s="14"/>
      <c r="C61" s="14" t="s">
        <v>2366</v>
      </c>
      <c r="D61" s="15" t="s">
        <v>31</v>
      </c>
      <c r="E61" s="14" t="s">
        <v>32</v>
      </c>
      <c r="F61" s="14">
        <v>6</v>
      </c>
      <c r="G61" s="14" t="s">
        <v>2173</v>
      </c>
      <c r="H61" s="24">
        <v>2.18</v>
      </c>
      <c r="I61" s="24">
        <f t="shared" si="0"/>
        <v>13.08</v>
      </c>
      <c r="J61" s="14"/>
    </row>
    <row r="62" s="2" customFormat="1" ht="20.25" customHeight="1" spans="1:10">
      <c r="A62" s="23">
        <v>44216</v>
      </c>
      <c r="B62" s="14"/>
      <c r="C62" s="14" t="s">
        <v>2366</v>
      </c>
      <c r="D62" s="15" t="s">
        <v>123</v>
      </c>
      <c r="E62" s="14" t="s">
        <v>1956</v>
      </c>
      <c r="F62" s="14">
        <v>12</v>
      </c>
      <c r="G62" s="14" t="s">
        <v>2173</v>
      </c>
      <c r="H62" s="24">
        <v>2.1</v>
      </c>
      <c r="I62" s="24">
        <f t="shared" si="0"/>
        <v>25.2</v>
      </c>
      <c r="J62" s="14"/>
    </row>
    <row r="63" s="2" customFormat="1" ht="20.25" customHeight="1" spans="1:10">
      <c r="A63" s="23">
        <v>44218</v>
      </c>
      <c r="B63" s="14"/>
      <c r="C63" s="14" t="s">
        <v>2367</v>
      </c>
      <c r="D63" s="15" t="s">
        <v>37</v>
      </c>
      <c r="E63" s="14" t="s">
        <v>126</v>
      </c>
      <c r="F63" s="14">
        <v>10</v>
      </c>
      <c r="G63" s="14" t="s">
        <v>2173</v>
      </c>
      <c r="H63" s="24">
        <v>12</v>
      </c>
      <c r="I63" s="24">
        <f t="shared" si="0"/>
        <v>120</v>
      </c>
      <c r="J63" s="14"/>
    </row>
    <row r="64" s="2" customFormat="1" ht="20.25" customHeight="1" spans="1:10">
      <c r="A64" s="23">
        <v>44216</v>
      </c>
      <c r="B64" s="14"/>
      <c r="C64" s="14" t="s">
        <v>2366</v>
      </c>
      <c r="D64" s="15" t="s">
        <v>118</v>
      </c>
      <c r="E64" s="14" t="s">
        <v>119</v>
      </c>
      <c r="F64" s="14">
        <v>12</v>
      </c>
      <c r="G64" s="14" t="s">
        <v>2173</v>
      </c>
      <c r="H64" s="24">
        <v>2.3</v>
      </c>
      <c r="I64" s="24">
        <f t="shared" si="0"/>
        <v>27.6</v>
      </c>
      <c r="J64" s="14"/>
    </row>
    <row r="65" s="2" customFormat="1" ht="20.25" customHeight="1" spans="1:10">
      <c r="A65" s="23">
        <v>44216</v>
      </c>
      <c r="B65" s="14"/>
      <c r="C65" s="14" t="s">
        <v>2366</v>
      </c>
      <c r="D65" s="15" t="s">
        <v>192</v>
      </c>
      <c r="E65" s="14" t="s">
        <v>193</v>
      </c>
      <c r="F65" s="14">
        <v>2</v>
      </c>
      <c r="G65" s="14" t="s">
        <v>2173</v>
      </c>
      <c r="H65" s="24">
        <v>43.83</v>
      </c>
      <c r="I65" s="24">
        <f t="shared" si="0"/>
        <v>87.66</v>
      </c>
      <c r="J65" s="14"/>
    </row>
    <row r="66" s="2" customFormat="1" ht="20.25" customHeight="1" spans="1:10">
      <c r="A66" s="23">
        <v>44216</v>
      </c>
      <c r="B66" s="14"/>
      <c r="C66" s="14" t="s">
        <v>2366</v>
      </c>
      <c r="D66" s="15" t="s">
        <v>31</v>
      </c>
      <c r="E66" s="14" t="s">
        <v>32</v>
      </c>
      <c r="F66" s="14">
        <v>6</v>
      </c>
      <c r="G66" s="14" t="s">
        <v>2173</v>
      </c>
      <c r="H66" s="24">
        <v>2.18</v>
      </c>
      <c r="I66" s="24">
        <f t="shared" si="0"/>
        <v>13.08</v>
      </c>
      <c r="J66" s="14"/>
    </row>
    <row r="67" s="2" customFormat="1" ht="20.25" customHeight="1" spans="1:10">
      <c r="A67" s="23">
        <v>44216</v>
      </c>
      <c r="B67" s="14"/>
      <c r="C67" s="14" t="s">
        <v>2366</v>
      </c>
      <c r="D67" s="15" t="s">
        <v>31</v>
      </c>
      <c r="E67" s="14" t="s">
        <v>32</v>
      </c>
      <c r="F67" s="14">
        <v>4</v>
      </c>
      <c r="G67" s="14" t="s">
        <v>2173</v>
      </c>
      <c r="H67" s="24">
        <v>2.18</v>
      </c>
      <c r="I67" s="24">
        <f t="shared" si="0"/>
        <v>8.72</v>
      </c>
      <c r="J67" s="14"/>
    </row>
    <row r="68" s="2" customFormat="1" ht="20.25" customHeight="1" spans="1:10">
      <c r="A68" s="23">
        <v>44216</v>
      </c>
      <c r="B68" s="14"/>
      <c r="C68" s="14" t="s">
        <v>2366</v>
      </c>
      <c r="D68" s="15" t="s">
        <v>98</v>
      </c>
      <c r="E68" s="14" t="s">
        <v>83</v>
      </c>
      <c r="F68" s="14">
        <v>4</v>
      </c>
      <c r="G68" s="14" t="s">
        <v>2173</v>
      </c>
      <c r="H68" s="24">
        <v>1.55</v>
      </c>
      <c r="I68" s="24">
        <f t="shared" si="0"/>
        <v>6.2</v>
      </c>
      <c r="J68" s="14"/>
    </row>
    <row r="69" s="2" customFormat="1" ht="20.25" customHeight="1" spans="1:10">
      <c r="A69" s="23">
        <v>44216</v>
      </c>
      <c r="B69" s="14"/>
      <c r="C69" s="14" t="s">
        <v>2366</v>
      </c>
      <c r="D69" s="15" t="s">
        <v>476</v>
      </c>
      <c r="E69" s="14" t="s">
        <v>477</v>
      </c>
      <c r="F69" s="14">
        <v>4</v>
      </c>
      <c r="G69" s="14" t="s">
        <v>2173</v>
      </c>
      <c r="H69" s="24">
        <v>9.4</v>
      </c>
      <c r="I69" s="24">
        <f t="shared" si="0"/>
        <v>37.6</v>
      </c>
      <c r="J69" s="14"/>
    </row>
    <row r="70" s="2" customFormat="1" ht="20.25" customHeight="1" spans="1:10">
      <c r="A70" s="23">
        <v>44218</v>
      </c>
      <c r="B70" s="14"/>
      <c r="C70" s="14" t="s">
        <v>2367</v>
      </c>
      <c r="D70" s="15" t="s">
        <v>211</v>
      </c>
      <c r="E70" s="14" t="s">
        <v>212</v>
      </c>
      <c r="F70" s="14">
        <v>10</v>
      </c>
      <c r="G70" s="14" t="s">
        <v>2173</v>
      </c>
      <c r="H70" s="24">
        <v>8</v>
      </c>
      <c r="I70" s="24">
        <f t="shared" si="0"/>
        <v>80</v>
      </c>
      <c r="J70" s="14"/>
    </row>
    <row r="71" s="2" customFormat="1" ht="20.25" customHeight="1" spans="1:10">
      <c r="A71" s="23">
        <v>44218</v>
      </c>
      <c r="B71" s="14"/>
      <c r="C71" s="14" t="s">
        <v>2366</v>
      </c>
      <c r="D71" s="15" t="s">
        <v>263</v>
      </c>
      <c r="E71" s="14" t="s">
        <v>2210</v>
      </c>
      <c r="F71" s="14">
        <v>27</v>
      </c>
      <c r="G71" s="14" t="s">
        <v>2173</v>
      </c>
      <c r="H71" s="24">
        <v>5.4</v>
      </c>
      <c r="I71" s="24">
        <f t="shared" si="0"/>
        <v>145.8</v>
      </c>
      <c r="J71" s="14"/>
    </row>
    <row r="72" s="2" customFormat="1" ht="20.25" customHeight="1" spans="1:10">
      <c r="A72" s="23">
        <v>44218</v>
      </c>
      <c r="B72" s="14"/>
      <c r="C72" s="14" t="s">
        <v>2363</v>
      </c>
      <c r="D72" s="15" t="s">
        <v>2148</v>
      </c>
      <c r="E72" s="14" t="s">
        <v>2149</v>
      </c>
      <c r="F72" s="14">
        <v>17</v>
      </c>
      <c r="G72" s="14" t="s">
        <v>2173</v>
      </c>
      <c r="H72" s="24">
        <v>355</v>
      </c>
      <c r="I72" s="24">
        <f t="shared" si="0"/>
        <v>6035</v>
      </c>
      <c r="J72" s="14"/>
    </row>
    <row r="73" s="2" customFormat="1" ht="20.25" customHeight="1" spans="1:10">
      <c r="A73" s="23">
        <v>44218</v>
      </c>
      <c r="B73" s="14"/>
      <c r="C73" s="14" t="s">
        <v>2365</v>
      </c>
      <c r="D73" s="15" t="s">
        <v>2148</v>
      </c>
      <c r="E73" s="14" t="s">
        <v>2149</v>
      </c>
      <c r="F73" s="14">
        <v>1</v>
      </c>
      <c r="G73" s="14" t="s">
        <v>2173</v>
      </c>
      <c r="H73" s="24">
        <v>355</v>
      </c>
      <c r="I73" s="24">
        <f t="shared" ref="I73:I74" si="1">F73*H73</f>
        <v>355</v>
      </c>
      <c r="J73" s="14"/>
    </row>
    <row r="74" s="2" customFormat="1" ht="20.25" customHeight="1" spans="1:10">
      <c r="A74" s="23">
        <v>44218</v>
      </c>
      <c r="B74" s="14"/>
      <c r="C74" s="14" t="s">
        <v>2365</v>
      </c>
      <c r="D74" s="15" t="s">
        <v>2148</v>
      </c>
      <c r="E74" s="14" t="s">
        <v>2149</v>
      </c>
      <c r="F74" s="14">
        <v>2</v>
      </c>
      <c r="G74" s="14" t="s">
        <v>2173</v>
      </c>
      <c r="H74" s="24">
        <v>355</v>
      </c>
      <c r="I74" s="24">
        <f t="shared" si="1"/>
        <v>710</v>
      </c>
      <c r="J74" s="14"/>
    </row>
    <row r="75" s="34" customFormat="1" ht="20.25" customHeight="1" spans="1:10">
      <c r="A75" s="49" t="s">
        <v>48</v>
      </c>
      <c r="B75" s="48"/>
      <c r="C75" s="49" t="str">
        <f>IF(I75&lt;0,"负","")&amp;IF(TRUNC(ROUND(I75,2))=0,"",TEXT(TRUNC(ABS(ROUND(I75,2))),"[DBNum2]")&amp;"元")&amp;IF(ISERR(FIND(".",ROUND(I75,2))),"",TEXT(RIGHT(TRUNC(ROUND(I75,2)*10)),"[DBNum2]"))&amp;IF(ISERR(FIND(".0",TEXT(I75,"0.00"))),"角","")&amp;IF(LEFT(RIGHT(ROUND(I75,2),3))=".",TEXT(RIGHT(ROUND(I75,2)),"[DBNum2]")&amp;"分","整")</f>
        <v>壹万伍仟叁佰玖拾肆元柒角玖分</v>
      </c>
      <c r="D75" s="52"/>
      <c r="E75" s="48"/>
      <c r="F75" s="49" t="s">
        <v>49</v>
      </c>
      <c r="G75" s="52"/>
      <c r="H75" s="48"/>
      <c r="I75" s="53">
        <f>SUM(I8:I74)</f>
        <v>15394.79</v>
      </c>
      <c r="J75" s="54"/>
    </row>
    <row r="76" ht="12.75" customHeight="1" spans="8:8">
      <c r="H76" s="5"/>
    </row>
    <row r="77" s="3" customFormat="1" ht="20.1" customHeight="1" spans="1:12">
      <c r="A77" s="3" t="s">
        <v>50</v>
      </c>
      <c r="D77" s="25"/>
      <c r="I77" s="3" t="s">
        <v>51</v>
      </c>
      <c r="L77" s="5"/>
    </row>
    <row r="78" s="3" customFormat="1" ht="20.1" customHeight="1" spans="1:12">
      <c r="A78" s="3" t="s">
        <v>52</v>
      </c>
      <c r="D78" s="25"/>
      <c r="I78" s="3" t="s">
        <v>52</v>
      </c>
      <c r="L78" s="5"/>
    </row>
    <row r="79" s="4" customFormat="1" ht="26.25" customHeight="1" spans="1:12">
      <c r="A79" s="26" t="s">
        <v>53</v>
      </c>
      <c r="B79" s="27" t="s">
        <v>54</v>
      </c>
      <c r="C79" s="27"/>
      <c r="D79" s="28" t="s">
        <v>0</v>
      </c>
      <c r="L79" s="5"/>
    </row>
    <row r="80" s="4" customFormat="1" ht="20.1" customHeight="1" spans="1:12">
      <c r="A80" s="26"/>
      <c r="B80" s="27" t="s">
        <v>55</v>
      </c>
      <c r="C80" s="27"/>
      <c r="D80" s="29" t="s">
        <v>56</v>
      </c>
      <c r="L80" s="5"/>
    </row>
    <row r="81" s="4" customFormat="1" ht="20.1" customHeight="1" spans="1:12">
      <c r="A81" s="26"/>
      <c r="B81" s="27" t="s">
        <v>57</v>
      </c>
      <c r="C81" s="27"/>
      <c r="D81" s="28" t="s">
        <v>58</v>
      </c>
      <c r="I81" s="33"/>
      <c r="J81" s="32"/>
      <c r="L81" s="5"/>
    </row>
    <row r="82" s="4" customFormat="1" ht="20.1" customHeight="1" spans="1:12">
      <c r="A82" s="26"/>
      <c r="B82" s="27" t="s">
        <v>59</v>
      </c>
      <c r="C82" s="27"/>
      <c r="D82" s="28" t="s">
        <v>60</v>
      </c>
      <c r="L82" s="5"/>
    </row>
    <row r="83" s="4" customFormat="1" ht="20.1" customHeight="1" spans="1:12">
      <c r="A83" s="30" t="s">
        <v>61</v>
      </c>
      <c r="D83" s="31"/>
      <c r="L83" s="5"/>
    </row>
    <row r="84" s="4" customFormat="1" ht="20.1" customHeight="1" spans="2:12">
      <c r="B84" s="30" t="s">
        <v>62</v>
      </c>
      <c r="D84" s="31"/>
      <c r="E84" s="30"/>
      <c r="F84" s="30"/>
      <c r="G84" s="30"/>
      <c r="L84" s="5"/>
    </row>
  </sheetData>
  <autoFilter ref="A7:L75">
    <extLst/>
  </autoFilter>
  <mergeCells count="10">
    <mergeCell ref="A1:J1"/>
    <mergeCell ref="A2:J2"/>
    <mergeCell ref="A75:B75"/>
    <mergeCell ref="C75:E75"/>
    <mergeCell ref="F75:H75"/>
    <mergeCell ref="B79:C79"/>
    <mergeCell ref="B80:C80"/>
    <mergeCell ref="B81:C81"/>
    <mergeCell ref="B82:C82"/>
    <mergeCell ref="A79:A82"/>
  </mergeCells>
  <printOptions horizontalCentered="1" verticalCentered="1"/>
  <pageMargins left="0" right="0" top="0" bottom="0" header="0.15748031496063" footer="0.15748031496063"/>
  <pageSetup paperSize="9" scale="77" orientation="landscape"/>
  <headerFooter alignWithMargins="0">
    <oddFooter>&amp;C第 &amp;P 页，共 &amp;N 页</oddFooter>
  </headerFooter>
  <rowBreaks count="1" manualBreakCount="1">
    <brk id="55" max="9" man="1"/>
  </rowBreak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1"/>
  <sheetViews>
    <sheetView topLeftCell="A88" workbookViewId="0">
      <selection activeCell="E18" sqref="E18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2368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44228</v>
      </c>
      <c r="B8" s="14"/>
      <c r="C8" s="14" t="s">
        <v>2365</v>
      </c>
      <c r="D8" s="15" t="s">
        <v>2148</v>
      </c>
      <c r="E8" s="14" t="s">
        <v>2149</v>
      </c>
      <c r="F8" s="14">
        <v>1</v>
      </c>
      <c r="G8" s="14" t="s">
        <v>2173</v>
      </c>
      <c r="H8" s="24">
        <v>355</v>
      </c>
      <c r="I8" s="24">
        <f>F8*H8</f>
        <v>355</v>
      </c>
      <c r="J8" s="14"/>
    </row>
    <row r="9" s="2" customFormat="1" ht="20.25" customHeight="1" spans="1:10">
      <c r="A9" s="23">
        <v>44228</v>
      </c>
      <c r="B9" s="14"/>
      <c r="C9" s="14" t="s">
        <v>2369</v>
      </c>
      <c r="D9" s="15" t="s">
        <v>218</v>
      </c>
      <c r="E9" s="14" t="s">
        <v>219</v>
      </c>
      <c r="F9" s="14">
        <v>6</v>
      </c>
      <c r="G9" s="14" t="s">
        <v>2173</v>
      </c>
      <c r="H9" s="24">
        <v>4.3</v>
      </c>
      <c r="I9" s="24">
        <f t="shared" ref="I9:I25" si="0">F9*H9</f>
        <v>25.8</v>
      </c>
      <c r="J9" s="14"/>
    </row>
    <row r="10" s="2" customFormat="1" ht="20.25" customHeight="1" spans="1:10">
      <c r="A10" s="23">
        <v>44228</v>
      </c>
      <c r="B10" s="14"/>
      <c r="C10" s="14" t="s">
        <v>2369</v>
      </c>
      <c r="D10" s="15" t="s">
        <v>192</v>
      </c>
      <c r="E10" s="14" t="s">
        <v>193</v>
      </c>
      <c r="F10" s="14">
        <v>2</v>
      </c>
      <c r="G10" s="14" t="s">
        <v>2173</v>
      </c>
      <c r="H10" s="24">
        <v>43.83</v>
      </c>
      <c r="I10" s="24">
        <f t="shared" si="0"/>
        <v>87.66</v>
      </c>
      <c r="J10" s="14"/>
    </row>
    <row r="11" s="2" customFormat="1" ht="20.25" customHeight="1" spans="1:10">
      <c r="A11" s="23">
        <v>44228</v>
      </c>
      <c r="B11" s="14"/>
      <c r="C11" s="14" t="s">
        <v>2369</v>
      </c>
      <c r="D11" s="15" t="s">
        <v>2148</v>
      </c>
      <c r="E11" s="14" t="s">
        <v>2149</v>
      </c>
      <c r="F11" s="14">
        <v>2</v>
      </c>
      <c r="G11" s="14" t="s">
        <v>2173</v>
      </c>
      <c r="H11" s="24">
        <v>355</v>
      </c>
      <c r="I11" s="24">
        <f t="shared" si="0"/>
        <v>710</v>
      </c>
      <c r="J11" s="14"/>
    </row>
    <row r="12" s="2" customFormat="1" ht="20.25" customHeight="1" spans="1:10">
      <c r="A12" s="23">
        <v>44228</v>
      </c>
      <c r="B12" s="14"/>
      <c r="C12" s="14" t="s">
        <v>2369</v>
      </c>
      <c r="D12" s="15" t="s">
        <v>118</v>
      </c>
      <c r="E12" s="14" t="s">
        <v>119</v>
      </c>
      <c r="F12" s="14">
        <v>2</v>
      </c>
      <c r="G12" s="14" t="s">
        <v>2173</v>
      </c>
      <c r="H12" s="24">
        <v>2.3</v>
      </c>
      <c r="I12" s="24">
        <f t="shared" si="0"/>
        <v>4.6</v>
      </c>
      <c r="J12" s="14"/>
    </row>
    <row r="13" s="2" customFormat="1" ht="20.25" customHeight="1" spans="1:10">
      <c r="A13" s="23">
        <v>44228</v>
      </c>
      <c r="B13" s="14"/>
      <c r="C13" s="14" t="s">
        <v>2370</v>
      </c>
      <c r="D13" s="15" t="s">
        <v>93</v>
      </c>
      <c r="E13" s="14" t="s">
        <v>94</v>
      </c>
      <c r="F13" s="14">
        <v>4</v>
      </c>
      <c r="G13" s="14" t="s">
        <v>2173</v>
      </c>
      <c r="H13" s="24">
        <v>3.7</v>
      </c>
      <c r="I13" s="24">
        <f t="shared" si="0"/>
        <v>14.8</v>
      </c>
      <c r="J13" s="14"/>
    </row>
    <row r="14" s="2" customFormat="1" ht="20.25" customHeight="1" spans="1:10">
      <c r="A14" s="23">
        <v>44228</v>
      </c>
      <c r="B14" s="14"/>
      <c r="C14" s="14" t="s">
        <v>2371</v>
      </c>
      <c r="D14" s="15" t="s">
        <v>118</v>
      </c>
      <c r="E14" s="14" t="s">
        <v>119</v>
      </c>
      <c r="F14" s="14">
        <v>57</v>
      </c>
      <c r="G14" s="14" t="s">
        <v>2173</v>
      </c>
      <c r="H14" s="24">
        <v>2.3</v>
      </c>
      <c r="I14" s="24">
        <f t="shared" si="0"/>
        <v>131.1</v>
      </c>
      <c r="J14" s="14"/>
    </row>
    <row r="15" s="2" customFormat="1" ht="20.25" customHeight="1" spans="1:10">
      <c r="A15" s="23">
        <v>44228</v>
      </c>
      <c r="B15" s="14"/>
      <c r="C15" s="14" t="s">
        <v>2371</v>
      </c>
      <c r="D15" s="15" t="s">
        <v>118</v>
      </c>
      <c r="E15" s="14" t="s">
        <v>119</v>
      </c>
      <c r="F15" s="14">
        <v>13</v>
      </c>
      <c r="G15" s="14" t="s">
        <v>2173</v>
      </c>
      <c r="H15" s="24">
        <v>2.3</v>
      </c>
      <c r="I15" s="24">
        <f t="shared" si="0"/>
        <v>29.9</v>
      </c>
      <c r="J15" s="14"/>
    </row>
    <row r="16" s="2" customFormat="1" ht="20.25" customHeight="1" spans="1:10">
      <c r="A16" s="23">
        <v>44228</v>
      </c>
      <c r="B16" s="14"/>
      <c r="C16" s="14" t="s">
        <v>2371</v>
      </c>
      <c r="D16" s="15" t="s">
        <v>98</v>
      </c>
      <c r="E16" s="14" t="s">
        <v>83</v>
      </c>
      <c r="F16" s="14">
        <v>114</v>
      </c>
      <c r="G16" s="14" t="s">
        <v>2173</v>
      </c>
      <c r="H16" s="24">
        <v>1.55</v>
      </c>
      <c r="I16" s="24">
        <f t="shared" si="0"/>
        <v>176.7</v>
      </c>
      <c r="J16" s="14"/>
    </row>
    <row r="17" s="2" customFormat="1" ht="20.25" customHeight="1" spans="1:10">
      <c r="A17" s="23">
        <v>44228</v>
      </c>
      <c r="B17" s="14"/>
      <c r="C17" s="14" t="s">
        <v>2371</v>
      </c>
      <c r="D17" s="15" t="s">
        <v>100</v>
      </c>
      <c r="E17" s="14" t="s">
        <v>324</v>
      </c>
      <c r="F17" s="14">
        <v>2</v>
      </c>
      <c r="G17" s="14" t="s">
        <v>2173</v>
      </c>
      <c r="H17" s="24">
        <v>795.8</v>
      </c>
      <c r="I17" s="24">
        <f t="shared" si="0"/>
        <v>1591.6</v>
      </c>
      <c r="J17" s="14"/>
    </row>
    <row r="18" s="2" customFormat="1" ht="20.25" customHeight="1" spans="1:10">
      <c r="A18" s="23">
        <v>44228</v>
      </c>
      <c r="B18" s="14"/>
      <c r="C18" s="14" t="s">
        <v>2371</v>
      </c>
      <c r="D18" s="15" t="s">
        <v>192</v>
      </c>
      <c r="E18" s="14" t="s">
        <v>316</v>
      </c>
      <c r="F18" s="14">
        <v>10</v>
      </c>
      <c r="G18" s="14" t="s">
        <v>2173</v>
      </c>
      <c r="H18" s="24">
        <v>43.83</v>
      </c>
      <c r="I18" s="24">
        <f t="shared" si="0"/>
        <v>438.3</v>
      </c>
      <c r="J18" s="14"/>
    </row>
    <row r="19" s="2" customFormat="1" ht="20.25" customHeight="1" spans="1:10">
      <c r="A19" s="23">
        <v>44228</v>
      </c>
      <c r="B19" s="14"/>
      <c r="C19" s="14" t="s">
        <v>2371</v>
      </c>
      <c r="D19" s="15" t="s">
        <v>192</v>
      </c>
      <c r="E19" s="14" t="s">
        <v>316</v>
      </c>
      <c r="F19" s="14">
        <v>6</v>
      </c>
      <c r="G19" s="14" t="s">
        <v>2173</v>
      </c>
      <c r="H19" s="24">
        <v>43.83</v>
      </c>
      <c r="I19" s="24">
        <f t="shared" si="0"/>
        <v>262.98</v>
      </c>
      <c r="J19" s="14"/>
    </row>
    <row r="20" s="2" customFormat="1" ht="20.25" customHeight="1" spans="1:10">
      <c r="A20" s="23">
        <v>44228</v>
      </c>
      <c r="B20" s="14"/>
      <c r="C20" s="14" t="s">
        <v>2371</v>
      </c>
      <c r="D20" s="15" t="s">
        <v>192</v>
      </c>
      <c r="E20" s="14" t="s">
        <v>193</v>
      </c>
      <c r="F20" s="14">
        <v>63</v>
      </c>
      <c r="G20" s="14" t="s">
        <v>2173</v>
      </c>
      <c r="H20" s="24">
        <v>43.83</v>
      </c>
      <c r="I20" s="24">
        <f t="shared" si="0"/>
        <v>2761.29</v>
      </c>
      <c r="J20" s="14"/>
    </row>
    <row r="21" s="2" customFormat="1" ht="20.25" customHeight="1" spans="1:10">
      <c r="A21" s="23">
        <v>44228</v>
      </c>
      <c r="B21" s="14"/>
      <c r="C21" s="14" t="s">
        <v>2371</v>
      </c>
      <c r="D21" s="15" t="s">
        <v>192</v>
      </c>
      <c r="E21" s="14" t="s">
        <v>193</v>
      </c>
      <c r="F21" s="14">
        <v>31</v>
      </c>
      <c r="G21" s="14" t="s">
        <v>2173</v>
      </c>
      <c r="H21" s="24">
        <v>43.83</v>
      </c>
      <c r="I21" s="24">
        <f t="shared" si="0"/>
        <v>1358.73</v>
      </c>
      <c r="J21" s="14"/>
    </row>
    <row r="22" s="2" customFormat="1" ht="20.25" customHeight="1" spans="1:10">
      <c r="A22" s="23">
        <v>44228</v>
      </c>
      <c r="B22" s="14"/>
      <c r="C22" s="14" t="s">
        <v>2371</v>
      </c>
      <c r="D22" s="15" t="s">
        <v>195</v>
      </c>
      <c r="E22" s="14" t="s">
        <v>196</v>
      </c>
      <c r="F22" s="14">
        <v>1</v>
      </c>
      <c r="G22" s="14" t="s">
        <v>2173</v>
      </c>
      <c r="H22" s="24">
        <v>161</v>
      </c>
      <c r="I22" s="24">
        <f t="shared" si="0"/>
        <v>161</v>
      </c>
      <c r="J22" s="14"/>
    </row>
    <row r="23" s="2" customFormat="1" ht="20.25" customHeight="1" spans="1:10">
      <c r="A23" s="23">
        <v>44228</v>
      </c>
      <c r="B23" s="14"/>
      <c r="C23" s="14" t="s">
        <v>2371</v>
      </c>
      <c r="D23" s="15" t="s">
        <v>85</v>
      </c>
      <c r="E23" s="14" t="s">
        <v>237</v>
      </c>
      <c r="F23" s="14">
        <v>1</v>
      </c>
      <c r="G23" s="14" t="s">
        <v>2173</v>
      </c>
      <c r="H23" s="24">
        <v>24.5</v>
      </c>
      <c r="I23" s="24">
        <f t="shared" si="0"/>
        <v>24.5</v>
      </c>
      <c r="J23" s="14"/>
    </row>
    <row r="24" s="2" customFormat="1" ht="20.25" customHeight="1" spans="1:10">
      <c r="A24" s="23">
        <v>44228</v>
      </c>
      <c r="B24" s="14"/>
      <c r="C24" s="14" t="s">
        <v>2371</v>
      </c>
      <c r="D24" s="15" t="s">
        <v>31</v>
      </c>
      <c r="E24" s="14" t="s">
        <v>32</v>
      </c>
      <c r="F24" s="14">
        <v>34</v>
      </c>
      <c r="G24" s="14" t="s">
        <v>2173</v>
      </c>
      <c r="H24" s="24">
        <v>2.18</v>
      </c>
      <c r="I24" s="24">
        <f t="shared" si="0"/>
        <v>74.12</v>
      </c>
      <c r="J24" s="14"/>
    </row>
    <row r="25" s="2" customFormat="1" ht="20.25" customHeight="1" spans="1:10">
      <c r="A25" s="23">
        <v>44228</v>
      </c>
      <c r="B25" s="14"/>
      <c r="C25" s="14" t="s">
        <v>2371</v>
      </c>
      <c r="D25" s="15" t="s">
        <v>37</v>
      </c>
      <c r="E25" s="14" t="s">
        <v>88</v>
      </c>
      <c r="F25" s="14">
        <v>48</v>
      </c>
      <c r="G25" s="14" t="s">
        <v>2173</v>
      </c>
      <c r="H25" s="24">
        <v>3.4</v>
      </c>
      <c r="I25" s="24">
        <f t="shared" si="0"/>
        <v>163.2</v>
      </c>
      <c r="J25" s="14"/>
    </row>
    <row r="26" s="2" customFormat="1" ht="20.25" customHeight="1" spans="1:10">
      <c r="A26" s="23">
        <v>44228</v>
      </c>
      <c r="B26" s="14"/>
      <c r="C26" s="14" t="s">
        <v>2371</v>
      </c>
      <c r="D26" s="15" t="s">
        <v>37</v>
      </c>
      <c r="E26" s="14" t="s">
        <v>88</v>
      </c>
      <c r="F26" s="14">
        <v>38</v>
      </c>
      <c r="G26" s="14" t="s">
        <v>2173</v>
      </c>
      <c r="H26" s="24">
        <v>3.4</v>
      </c>
      <c r="I26" s="24">
        <f t="shared" ref="I26:I83" si="1">F26*H26</f>
        <v>129.2</v>
      </c>
      <c r="J26" s="14"/>
    </row>
    <row r="27" s="2" customFormat="1" ht="20.25" customHeight="1" spans="1:10">
      <c r="A27" s="23">
        <v>44228</v>
      </c>
      <c r="B27" s="14"/>
      <c r="C27" s="14" t="s">
        <v>2371</v>
      </c>
      <c r="D27" s="15" t="s">
        <v>211</v>
      </c>
      <c r="E27" s="14" t="s">
        <v>212</v>
      </c>
      <c r="F27" s="14">
        <v>1</v>
      </c>
      <c r="G27" s="14" t="s">
        <v>2173</v>
      </c>
      <c r="H27" s="24">
        <v>8</v>
      </c>
      <c r="I27" s="24">
        <f t="shared" si="1"/>
        <v>8</v>
      </c>
      <c r="J27" s="14"/>
    </row>
    <row r="28" s="2" customFormat="1" ht="20.25" customHeight="1" spans="1:10">
      <c r="A28" s="23">
        <v>44228</v>
      </c>
      <c r="B28" s="14"/>
      <c r="C28" s="14" t="s">
        <v>2371</v>
      </c>
      <c r="D28" s="15" t="s">
        <v>37</v>
      </c>
      <c r="E28" s="14" t="s">
        <v>126</v>
      </c>
      <c r="F28" s="14">
        <v>1</v>
      </c>
      <c r="G28" s="14" t="s">
        <v>2173</v>
      </c>
      <c r="H28" s="24">
        <v>12</v>
      </c>
      <c r="I28" s="24">
        <f t="shared" si="1"/>
        <v>12</v>
      </c>
      <c r="J28" s="14"/>
    </row>
    <row r="29" s="2" customFormat="1" ht="20.25" customHeight="1" spans="1:10">
      <c r="A29" s="23">
        <v>44228</v>
      </c>
      <c r="B29" s="14"/>
      <c r="C29" s="14" t="s">
        <v>2371</v>
      </c>
      <c r="D29" s="15" t="s">
        <v>37</v>
      </c>
      <c r="E29" s="14" t="s">
        <v>105</v>
      </c>
      <c r="F29" s="14">
        <v>2</v>
      </c>
      <c r="G29" s="14" t="s">
        <v>2173</v>
      </c>
      <c r="H29" s="24">
        <v>6.8</v>
      </c>
      <c r="I29" s="24">
        <f t="shared" si="1"/>
        <v>13.6</v>
      </c>
      <c r="J29" s="14"/>
    </row>
    <row r="30" s="2" customFormat="1" ht="20.25" customHeight="1" spans="1:10">
      <c r="A30" s="23">
        <v>44228</v>
      </c>
      <c r="B30" s="14"/>
      <c r="C30" s="14" t="s">
        <v>2371</v>
      </c>
      <c r="D30" s="15" t="s">
        <v>37</v>
      </c>
      <c r="E30" s="14" t="s">
        <v>135</v>
      </c>
      <c r="F30" s="14">
        <v>2</v>
      </c>
      <c r="G30" s="14" t="s">
        <v>2173</v>
      </c>
      <c r="H30" s="24">
        <v>3.5</v>
      </c>
      <c r="I30" s="24">
        <f t="shared" si="1"/>
        <v>7</v>
      </c>
      <c r="J30" s="14"/>
    </row>
    <row r="31" s="2" customFormat="1" ht="20.25" customHeight="1" spans="1:10">
      <c r="A31" s="23">
        <v>44228</v>
      </c>
      <c r="B31" s="14"/>
      <c r="C31" s="14" t="s">
        <v>2371</v>
      </c>
      <c r="D31" s="15" t="s">
        <v>37</v>
      </c>
      <c r="E31" s="14" t="s">
        <v>68</v>
      </c>
      <c r="F31" s="14">
        <v>1</v>
      </c>
      <c r="G31" s="14" t="s">
        <v>2173</v>
      </c>
      <c r="H31" s="24">
        <v>6.5</v>
      </c>
      <c r="I31" s="24">
        <f t="shared" si="1"/>
        <v>6.5</v>
      </c>
      <c r="J31" s="14"/>
    </row>
    <row r="32" s="2" customFormat="1" ht="20.25" customHeight="1" spans="1:10">
      <c r="A32" s="23">
        <v>44228</v>
      </c>
      <c r="B32" s="14"/>
      <c r="C32" s="14" t="s">
        <v>2371</v>
      </c>
      <c r="D32" s="15" t="s">
        <v>476</v>
      </c>
      <c r="E32" s="14" t="s">
        <v>477</v>
      </c>
      <c r="F32" s="14">
        <v>18</v>
      </c>
      <c r="G32" s="14" t="s">
        <v>2173</v>
      </c>
      <c r="H32" s="24">
        <v>9.4</v>
      </c>
      <c r="I32" s="24">
        <f t="shared" si="1"/>
        <v>169.2</v>
      </c>
      <c r="J32" s="14"/>
    </row>
    <row r="33" s="2" customFormat="1" ht="20.25" customHeight="1" spans="1:10">
      <c r="A33" s="23">
        <v>44228</v>
      </c>
      <c r="B33" s="14"/>
      <c r="C33" s="14" t="s">
        <v>2371</v>
      </c>
      <c r="D33" s="15" t="s">
        <v>476</v>
      </c>
      <c r="E33" s="14" t="s">
        <v>477</v>
      </c>
      <c r="F33" s="14">
        <v>25</v>
      </c>
      <c r="G33" s="14" t="s">
        <v>2173</v>
      </c>
      <c r="H33" s="24">
        <v>9.4</v>
      </c>
      <c r="I33" s="24">
        <f t="shared" si="1"/>
        <v>235</v>
      </c>
      <c r="J33" s="14"/>
    </row>
    <row r="34" s="2" customFormat="1" ht="20.25" customHeight="1" spans="1:10">
      <c r="A34" s="23">
        <v>44228</v>
      </c>
      <c r="B34" s="14"/>
      <c r="C34" s="14" t="s">
        <v>2371</v>
      </c>
      <c r="D34" s="15" t="s">
        <v>90</v>
      </c>
      <c r="E34" s="14" t="s">
        <v>440</v>
      </c>
      <c r="F34" s="14">
        <v>12</v>
      </c>
      <c r="G34" s="14" t="s">
        <v>2173</v>
      </c>
      <c r="H34" s="24">
        <v>4.12</v>
      </c>
      <c r="I34" s="24">
        <f t="shared" si="1"/>
        <v>49.44</v>
      </c>
      <c r="J34" s="14"/>
    </row>
    <row r="35" s="2" customFormat="1" ht="20.25" customHeight="1" spans="1:10">
      <c r="A35" s="23">
        <v>44228</v>
      </c>
      <c r="B35" s="14"/>
      <c r="C35" s="14" t="s">
        <v>2371</v>
      </c>
      <c r="D35" s="15" t="s">
        <v>218</v>
      </c>
      <c r="E35" s="14" t="s">
        <v>219</v>
      </c>
      <c r="F35" s="14">
        <v>9</v>
      </c>
      <c r="G35" s="14" t="s">
        <v>2173</v>
      </c>
      <c r="H35" s="24">
        <v>4.3</v>
      </c>
      <c r="I35" s="24">
        <f t="shared" si="1"/>
        <v>38.7</v>
      </c>
      <c r="J35" s="14"/>
    </row>
    <row r="36" s="2" customFormat="1" ht="20.25" customHeight="1" spans="1:10">
      <c r="A36" s="23">
        <v>44228</v>
      </c>
      <c r="B36" s="14"/>
      <c r="C36" s="14" t="s">
        <v>2371</v>
      </c>
      <c r="D36" s="15" t="s">
        <v>218</v>
      </c>
      <c r="E36" s="14" t="s">
        <v>219</v>
      </c>
      <c r="F36" s="14">
        <v>18</v>
      </c>
      <c r="G36" s="14" t="s">
        <v>2173</v>
      </c>
      <c r="H36" s="24">
        <v>4.3</v>
      </c>
      <c r="I36" s="24">
        <f t="shared" si="1"/>
        <v>77.4</v>
      </c>
      <c r="J36" s="14"/>
    </row>
    <row r="37" s="2" customFormat="1" ht="20.25" customHeight="1" spans="1:10">
      <c r="A37" s="23">
        <v>44228</v>
      </c>
      <c r="B37" s="14"/>
      <c r="C37" s="14" t="s">
        <v>2371</v>
      </c>
      <c r="D37" s="15" t="s">
        <v>123</v>
      </c>
      <c r="E37" s="14" t="s">
        <v>1956</v>
      </c>
      <c r="F37" s="14">
        <v>18</v>
      </c>
      <c r="G37" s="14" t="s">
        <v>2173</v>
      </c>
      <c r="H37" s="24">
        <v>2.1</v>
      </c>
      <c r="I37" s="24">
        <f t="shared" si="1"/>
        <v>37.8</v>
      </c>
      <c r="J37" s="14"/>
    </row>
    <row r="38" s="2" customFormat="1" ht="20.25" customHeight="1" spans="1:10">
      <c r="A38" s="23">
        <v>44228</v>
      </c>
      <c r="B38" s="14"/>
      <c r="C38" s="14" t="s">
        <v>2371</v>
      </c>
      <c r="D38" s="15" t="s">
        <v>1958</v>
      </c>
      <c r="E38" s="14" t="s">
        <v>1959</v>
      </c>
      <c r="F38" s="14">
        <v>16</v>
      </c>
      <c r="G38" s="14" t="s">
        <v>2173</v>
      </c>
      <c r="H38" s="24">
        <v>6</v>
      </c>
      <c r="I38" s="24">
        <f t="shared" si="1"/>
        <v>96</v>
      </c>
      <c r="J38" s="14"/>
    </row>
    <row r="39" s="2" customFormat="1" ht="20.25" customHeight="1" spans="1:10">
      <c r="A39" s="23">
        <v>44230</v>
      </c>
      <c r="B39" s="14"/>
      <c r="C39" s="14" t="s">
        <v>2372</v>
      </c>
      <c r="D39" s="15" t="s">
        <v>37</v>
      </c>
      <c r="E39" s="14" t="s">
        <v>389</v>
      </c>
      <c r="F39" s="14">
        <v>6</v>
      </c>
      <c r="G39" s="14" t="s">
        <v>2173</v>
      </c>
      <c r="H39" s="24">
        <v>6</v>
      </c>
      <c r="I39" s="24">
        <f t="shared" si="1"/>
        <v>36</v>
      </c>
      <c r="J39" s="14"/>
    </row>
    <row r="40" s="2" customFormat="1" ht="20.25" customHeight="1" spans="1:10">
      <c r="A40" s="23">
        <v>44230</v>
      </c>
      <c r="B40" s="14"/>
      <c r="C40" s="14" t="s">
        <v>2372</v>
      </c>
      <c r="D40" s="15" t="s">
        <v>333</v>
      </c>
      <c r="E40" s="14" t="s">
        <v>334</v>
      </c>
      <c r="F40" s="14">
        <v>4</v>
      </c>
      <c r="G40" s="14" t="s">
        <v>2173</v>
      </c>
      <c r="H40" s="24">
        <v>3.7</v>
      </c>
      <c r="I40" s="24">
        <f t="shared" si="1"/>
        <v>14.8</v>
      </c>
      <c r="J40" s="14"/>
    </row>
    <row r="41" s="2" customFormat="1" ht="20.25" customHeight="1" spans="1:10">
      <c r="A41" s="23">
        <v>44230</v>
      </c>
      <c r="B41" s="14"/>
      <c r="C41" s="14" t="s">
        <v>2372</v>
      </c>
      <c r="D41" s="15" t="s">
        <v>85</v>
      </c>
      <c r="E41" s="14" t="s">
        <v>237</v>
      </c>
      <c r="F41" s="14">
        <v>2</v>
      </c>
      <c r="G41" s="14" t="s">
        <v>2173</v>
      </c>
      <c r="H41" s="24">
        <v>24.5</v>
      </c>
      <c r="I41" s="24">
        <f t="shared" si="1"/>
        <v>49</v>
      </c>
      <c r="J41" s="14"/>
    </row>
    <row r="42" s="2" customFormat="1" ht="20.25" customHeight="1" spans="1:10">
      <c r="A42" s="23">
        <v>44230</v>
      </c>
      <c r="B42" s="14"/>
      <c r="C42" s="14" t="s">
        <v>2372</v>
      </c>
      <c r="D42" s="15" t="s">
        <v>37</v>
      </c>
      <c r="E42" s="14" t="s">
        <v>105</v>
      </c>
      <c r="F42" s="14">
        <v>4</v>
      </c>
      <c r="G42" s="14" t="s">
        <v>2173</v>
      </c>
      <c r="H42" s="24">
        <v>6.8</v>
      </c>
      <c r="I42" s="24">
        <f t="shared" si="1"/>
        <v>27.2</v>
      </c>
      <c r="J42" s="14"/>
    </row>
    <row r="43" s="2" customFormat="1" ht="20.25" customHeight="1" spans="1:10">
      <c r="A43" s="23">
        <v>44230</v>
      </c>
      <c r="B43" s="14"/>
      <c r="C43" s="14" t="s">
        <v>2372</v>
      </c>
      <c r="D43" s="15" t="s">
        <v>37</v>
      </c>
      <c r="E43" s="14" t="s">
        <v>38</v>
      </c>
      <c r="F43" s="14">
        <v>8</v>
      </c>
      <c r="G43" s="14" t="s">
        <v>2173</v>
      </c>
      <c r="H43" s="24">
        <v>4</v>
      </c>
      <c r="I43" s="24">
        <f t="shared" si="1"/>
        <v>32</v>
      </c>
      <c r="J43" s="14"/>
    </row>
    <row r="44" s="2" customFormat="1" ht="20.25" customHeight="1" spans="1:10">
      <c r="A44" s="23">
        <v>44230</v>
      </c>
      <c r="B44" s="14"/>
      <c r="C44" s="14" t="s">
        <v>2372</v>
      </c>
      <c r="D44" s="15" t="s">
        <v>118</v>
      </c>
      <c r="E44" s="14" t="s">
        <v>119</v>
      </c>
      <c r="F44" s="14">
        <v>6</v>
      </c>
      <c r="G44" s="14" t="s">
        <v>2173</v>
      </c>
      <c r="H44" s="24">
        <v>2.3</v>
      </c>
      <c r="I44" s="24">
        <f t="shared" si="1"/>
        <v>13.8</v>
      </c>
      <c r="J44" s="14"/>
    </row>
    <row r="45" s="2" customFormat="1" ht="20.25" customHeight="1" spans="1:10">
      <c r="A45" s="23">
        <v>44230</v>
      </c>
      <c r="B45" s="14"/>
      <c r="C45" s="14" t="s">
        <v>2372</v>
      </c>
      <c r="D45" s="15" t="s">
        <v>155</v>
      </c>
      <c r="E45" s="14" t="s">
        <v>2373</v>
      </c>
      <c r="F45" s="14">
        <v>2</v>
      </c>
      <c r="G45" s="14" t="s">
        <v>2173</v>
      </c>
      <c r="H45" s="24">
        <v>8.5</v>
      </c>
      <c r="I45" s="24">
        <f t="shared" si="1"/>
        <v>17</v>
      </c>
      <c r="J45" s="14"/>
    </row>
    <row r="46" s="2" customFormat="1" ht="20.25" customHeight="1" spans="1:10">
      <c r="A46" s="23">
        <v>44230</v>
      </c>
      <c r="B46" s="14"/>
      <c r="C46" s="14" t="s">
        <v>2372</v>
      </c>
      <c r="D46" s="15" t="s">
        <v>93</v>
      </c>
      <c r="E46" s="14" t="s">
        <v>2129</v>
      </c>
      <c r="F46" s="14">
        <v>8</v>
      </c>
      <c r="G46" s="14" t="s">
        <v>2173</v>
      </c>
      <c r="H46" s="24">
        <v>5.8</v>
      </c>
      <c r="I46" s="24">
        <f t="shared" si="1"/>
        <v>46.4</v>
      </c>
      <c r="J46" s="14"/>
    </row>
    <row r="47" s="2" customFormat="1" ht="20.25" customHeight="1" spans="1:10">
      <c r="A47" s="23">
        <v>44230</v>
      </c>
      <c r="B47" s="14"/>
      <c r="C47" s="14" t="s">
        <v>2372</v>
      </c>
      <c r="D47" s="15" t="s">
        <v>93</v>
      </c>
      <c r="E47" s="14" t="s">
        <v>1498</v>
      </c>
      <c r="F47" s="14">
        <v>8</v>
      </c>
      <c r="G47" s="14" t="s">
        <v>2173</v>
      </c>
      <c r="H47" s="24">
        <v>6</v>
      </c>
      <c r="I47" s="24">
        <f t="shared" si="1"/>
        <v>48</v>
      </c>
      <c r="J47" s="14"/>
    </row>
    <row r="48" s="2" customFormat="1" ht="20.25" customHeight="1" spans="1:10">
      <c r="A48" s="23">
        <v>44250</v>
      </c>
      <c r="B48" s="14"/>
      <c r="C48" s="14" t="s">
        <v>2374</v>
      </c>
      <c r="D48" s="15" t="s">
        <v>37</v>
      </c>
      <c r="E48" s="14" t="s">
        <v>68</v>
      </c>
      <c r="F48" s="14">
        <v>36</v>
      </c>
      <c r="G48" s="14" t="s">
        <v>2173</v>
      </c>
      <c r="H48" s="24">
        <v>6.5</v>
      </c>
      <c r="I48" s="24">
        <f t="shared" si="1"/>
        <v>234</v>
      </c>
      <c r="J48" s="14"/>
    </row>
    <row r="49" s="2" customFormat="1" ht="20.25" customHeight="1" spans="1:10">
      <c r="A49" s="23">
        <v>44250</v>
      </c>
      <c r="B49" s="14"/>
      <c r="C49" s="14" t="s">
        <v>2374</v>
      </c>
      <c r="D49" s="15" t="s">
        <v>37</v>
      </c>
      <c r="E49" s="14" t="s">
        <v>126</v>
      </c>
      <c r="F49" s="14">
        <v>18</v>
      </c>
      <c r="G49" s="14" t="s">
        <v>2173</v>
      </c>
      <c r="H49" s="24">
        <v>12</v>
      </c>
      <c r="I49" s="24">
        <f t="shared" si="1"/>
        <v>216</v>
      </c>
      <c r="J49" s="14"/>
    </row>
    <row r="50" s="2" customFormat="1" ht="20.25" customHeight="1" spans="1:10">
      <c r="A50" s="23">
        <v>44250</v>
      </c>
      <c r="B50" s="14"/>
      <c r="C50" s="14" t="s">
        <v>2374</v>
      </c>
      <c r="D50" s="15" t="s">
        <v>195</v>
      </c>
      <c r="E50" s="14" t="s">
        <v>196</v>
      </c>
      <c r="F50" s="14">
        <v>12</v>
      </c>
      <c r="G50" s="14" t="s">
        <v>2173</v>
      </c>
      <c r="H50" s="24">
        <v>160</v>
      </c>
      <c r="I50" s="24">
        <f t="shared" si="1"/>
        <v>1920</v>
      </c>
      <c r="J50" s="14"/>
    </row>
    <row r="51" s="2" customFormat="1" ht="20.25" customHeight="1" spans="1:10">
      <c r="A51" s="23">
        <v>44250</v>
      </c>
      <c r="B51" s="14"/>
      <c r="C51" s="14" t="s">
        <v>2374</v>
      </c>
      <c r="D51" s="15" t="s">
        <v>85</v>
      </c>
      <c r="E51" s="14" t="s">
        <v>237</v>
      </c>
      <c r="F51" s="14">
        <v>36</v>
      </c>
      <c r="G51" s="14" t="s">
        <v>2173</v>
      </c>
      <c r="H51" s="24">
        <v>24.5</v>
      </c>
      <c r="I51" s="24">
        <f t="shared" si="1"/>
        <v>882</v>
      </c>
      <c r="J51" s="14"/>
    </row>
    <row r="52" s="2" customFormat="1" ht="20.25" customHeight="1" spans="1:10">
      <c r="A52" s="23">
        <v>44250</v>
      </c>
      <c r="B52" s="14"/>
      <c r="C52" s="14" t="s">
        <v>2374</v>
      </c>
      <c r="D52" s="15" t="s">
        <v>37</v>
      </c>
      <c r="E52" s="14" t="s">
        <v>105</v>
      </c>
      <c r="F52" s="14">
        <v>36</v>
      </c>
      <c r="G52" s="14" t="s">
        <v>2173</v>
      </c>
      <c r="H52" s="24">
        <v>6.8</v>
      </c>
      <c r="I52" s="24">
        <f t="shared" si="1"/>
        <v>244.8</v>
      </c>
      <c r="J52" s="14"/>
    </row>
    <row r="53" s="2" customFormat="1" ht="20.25" customHeight="1" spans="1:10">
      <c r="A53" s="23">
        <v>44250</v>
      </c>
      <c r="B53" s="14"/>
      <c r="C53" s="14" t="s">
        <v>2374</v>
      </c>
      <c r="D53" s="15" t="s">
        <v>211</v>
      </c>
      <c r="E53" s="14" t="s">
        <v>212</v>
      </c>
      <c r="F53" s="14">
        <v>18</v>
      </c>
      <c r="G53" s="14" t="s">
        <v>2173</v>
      </c>
      <c r="H53" s="24">
        <v>8</v>
      </c>
      <c r="I53" s="24">
        <f t="shared" si="1"/>
        <v>144</v>
      </c>
      <c r="J53" s="14"/>
    </row>
    <row r="54" s="2" customFormat="1" ht="20.25" customHeight="1" spans="1:10">
      <c r="A54" s="23">
        <v>44250</v>
      </c>
      <c r="B54" s="14"/>
      <c r="C54" s="14" t="s">
        <v>2374</v>
      </c>
      <c r="D54" s="15" t="s">
        <v>118</v>
      </c>
      <c r="E54" s="14" t="s">
        <v>119</v>
      </c>
      <c r="F54" s="14">
        <v>138</v>
      </c>
      <c r="G54" s="14" t="s">
        <v>2173</v>
      </c>
      <c r="H54" s="24">
        <v>2.3</v>
      </c>
      <c r="I54" s="24">
        <f t="shared" si="1"/>
        <v>317.4</v>
      </c>
      <c r="J54" s="14"/>
    </row>
    <row r="55" s="2" customFormat="1" ht="20.25" customHeight="1" spans="1:10">
      <c r="A55" s="23">
        <v>44250</v>
      </c>
      <c r="B55" s="14"/>
      <c r="C55" s="14" t="s">
        <v>2375</v>
      </c>
      <c r="D55" s="15" t="s">
        <v>2148</v>
      </c>
      <c r="E55" s="14" t="s">
        <v>2149</v>
      </c>
      <c r="F55" s="14">
        <v>2</v>
      </c>
      <c r="G55" s="14" t="s">
        <v>2173</v>
      </c>
      <c r="H55" s="24">
        <v>355</v>
      </c>
      <c r="I55" s="24">
        <f t="shared" si="1"/>
        <v>710</v>
      </c>
      <c r="J55" s="14"/>
    </row>
    <row r="56" s="2" customFormat="1" ht="20.25" customHeight="1" spans="1:10">
      <c r="A56" s="23">
        <v>44250</v>
      </c>
      <c r="B56" s="14"/>
      <c r="C56" s="14" t="s">
        <v>2375</v>
      </c>
      <c r="D56" s="15" t="s">
        <v>2148</v>
      </c>
      <c r="E56" s="14" t="s">
        <v>2149</v>
      </c>
      <c r="F56" s="14">
        <v>2</v>
      </c>
      <c r="G56" s="14" t="s">
        <v>2173</v>
      </c>
      <c r="H56" s="24">
        <v>355</v>
      </c>
      <c r="I56" s="24">
        <f t="shared" si="1"/>
        <v>710</v>
      </c>
      <c r="J56" s="14"/>
    </row>
    <row r="57" s="2" customFormat="1" ht="20.25" customHeight="1" spans="1:10">
      <c r="A57" s="23">
        <v>44250</v>
      </c>
      <c r="B57" s="14"/>
      <c r="C57" s="14" t="s">
        <v>2376</v>
      </c>
      <c r="D57" s="15" t="s">
        <v>118</v>
      </c>
      <c r="E57" s="14" t="s">
        <v>119</v>
      </c>
      <c r="F57" s="14">
        <v>14</v>
      </c>
      <c r="G57" s="14" t="s">
        <v>2173</v>
      </c>
      <c r="H57" s="24">
        <v>2.3</v>
      </c>
      <c r="I57" s="24">
        <f t="shared" si="1"/>
        <v>32.2</v>
      </c>
      <c r="J57" s="14"/>
    </row>
    <row r="58" s="2" customFormat="1" ht="20.25" customHeight="1" spans="1:10">
      <c r="A58" s="23">
        <v>44250</v>
      </c>
      <c r="B58" s="14"/>
      <c r="C58" s="14" t="s">
        <v>2376</v>
      </c>
      <c r="D58" s="15" t="s">
        <v>98</v>
      </c>
      <c r="E58" s="14" t="s">
        <v>83</v>
      </c>
      <c r="F58" s="14">
        <v>12</v>
      </c>
      <c r="G58" s="14" t="s">
        <v>2173</v>
      </c>
      <c r="H58" s="24">
        <v>1.55</v>
      </c>
      <c r="I58" s="24">
        <f t="shared" si="1"/>
        <v>18.6</v>
      </c>
      <c r="J58" s="14"/>
    </row>
    <row r="59" s="2" customFormat="1" ht="20.25" customHeight="1" spans="1:10">
      <c r="A59" s="23">
        <v>44250</v>
      </c>
      <c r="B59" s="14"/>
      <c r="C59" s="14" t="s">
        <v>2376</v>
      </c>
      <c r="D59" s="15" t="s">
        <v>100</v>
      </c>
      <c r="E59" s="14" t="s">
        <v>324</v>
      </c>
      <c r="F59" s="14">
        <v>1</v>
      </c>
      <c r="G59" s="14" t="s">
        <v>2173</v>
      </c>
      <c r="H59" s="24">
        <v>795.8</v>
      </c>
      <c r="I59" s="24">
        <f t="shared" si="1"/>
        <v>795.8</v>
      </c>
      <c r="J59" s="14"/>
    </row>
    <row r="60" s="2" customFormat="1" ht="20.25" customHeight="1" spans="1:10">
      <c r="A60" s="23">
        <v>44250</v>
      </c>
      <c r="B60" s="14"/>
      <c r="C60" s="14" t="s">
        <v>2376</v>
      </c>
      <c r="D60" s="15" t="s">
        <v>192</v>
      </c>
      <c r="E60" s="14" t="s">
        <v>316</v>
      </c>
      <c r="F60" s="14">
        <v>2</v>
      </c>
      <c r="G60" s="14" t="s">
        <v>2173</v>
      </c>
      <c r="H60" s="24">
        <v>43.83</v>
      </c>
      <c r="I60" s="24">
        <f t="shared" si="1"/>
        <v>87.66</v>
      </c>
      <c r="J60" s="14"/>
    </row>
    <row r="61" s="2" customFormat="1" ht="20.25" customHeight="1" spans="1:10">
      <c r="A61" s="23">
        <v>44250</v>
      </c>
      <c r="B61" s="14"/>
      <c r="C61" s="14" t="s">
        <v>2376</v>
      </c>
      <c r="D61" s="15" t="s">
        <v>192</v>
      </c>
      <c r="E61" s="14" t="s">
        <v>193</v>
      </c>
      <c r="F61" s="14">
        <v>16</v>
      </c>
      <c r="G61" s="14" t="s">
        <v>2173</v>
      </c>
      <c r="H61" s="24">
        <v>43.83</v>
      </c>
      <c r="I61" s="24">
        <f t="shared" si="1"/>
        <v>701.28</v>
      </c>
      <c r="J61" s="14"/>
    </row>
    <row r="62" s="2" customFormat="1" ht="20.25" customHeight="1" spans="1:10">
      <c r="A62" s="23">
        <v>44250</v>
      </c>
      <c r="B62" s="14"/>
      <c r="C62" s="14" t="s">
        <v>2376</v>
      </c>
      <c r="D62" s="15" t="s">
        <v>85</v>
      </c>
      <c r="E62" s="14" t="s">
        <v>237</v>
      </c>
      <c r="F62" s="14">
        <v>3</v>
      </c>
      <c r="G62" s="14" t="s">
        <v>2173</v>
      </c>
      <c r="H62" s="24">
        <v>24.5</v>
      </c>
      <c r="I62" s="24">
        <f t="shared" si="1"/>
        <v>73.5</v>
      </c>
      <c r="J62" s="14"/>
    </row>
    <row r="63" s="2" customFormat="1" ht="20.25" customHeight="1" spans="1:10">
      <c r="A63" s="23">
        <v>44250</v>
      </c>
      <c r="B63" s="14"/>
      <c r="C63" s="14" t="s">
        <v>2376</v>
      </c>
      <c r="D63" s="15" t="s">
        <v>85</v>
      </c>
      <c r="E63" s="14" t="s">
        <v>237</v>
      </c>
      <c r="F63" s="14">
        <v>1</v>
      </c>
      <c r="G63" s="14" t="s">
        <v>2173</v>
      </c>
      <c r="H63" s="24">
        <v>24.5</v>
      </c>
      <c r="I63" s="24">
        <f t="shared" si="1"/>
        <v>24.5</v>
      </c>
      <c r="J63" s="14"/>
    </row>
    <row r="64" s="2" customFormat="1" ht="20.25" customHeight="1" spans="1:10">
      <c r="A64" s="23">
        <v>44250</v>
      </c>
      <c r="B64" s="14"/>
      <c r="C64" s="14" t="s">
        <v>2376</v>
      </c>
      <c r="D64" s="15" t="s">
        <v>31</v>
      </c>
      <c r="E64" s="14" t="s">
        <v>32</v>
      </c>
      <c r="F64" s="14">
        <v>7</v>
      </c>
      <c r="G64" s="14" t="s">
        <v>2173</v>
      </c>
      <c r="H64" s="24">
        <v>2.18</v>
      </c>
      <c r="I64" s="24">
        <f t="shared" si="1"/>
        <v>15.26</v>
      </c>
      <c r="J64" s="14"/>
    </row>
    <row r="65" s="2" customFormat="1" ht="20.25" customHeight="1" spans="1:10">
      <c r="A65" s="23">
        <v>44250</v>
      </c>
      <c r="B65" s="14"/>
      <c r="C65" s="14" t="s">
        <v>2376</v>
      </c>
      <c r="D65" s="15" t="s">
        <v>37</v>
      </c>
      <c r="E65" s="14" t="s">
        <v>38</v>
      </c>
      <c r="F65" s="14">
        <v>10</v>
      </c>
      <c r="G65" s="14" t="s">
        <v>2173</v>
      </c>
      <c r="H65" s="24">
        <v>4</v>
      </c>
      <c r="I65" s="24">
        <f t="shared" si="1"/>
        <v>40</v>
      </c>
      <c r="J65" s="14"/>
    </row>
    <row r="66" s="2" customFormat="1" ht="20.25" customHeight="1" spans="1:10">
      <c r="A66" s="23">
        <v>44250</v>
      </c>
      <c r="B66" s="14"/>
      <c r="C66" s="14" t="s">
        <v>2376</v>
      </c>
      <c r="D66" s="15" t="s">
        <v>37</v>
      </c>
      <c r="E66" s="14" t="s">
        <v>88</v>
      </c>
      <c r="F66" s="14">
        <v>12</v>
      </c>
      <c r="G66" s="14" t="s">
        <v>2173</v>
      </c>
      <c r="H66" s="24">
        <v>3.4</v>
      </c>
      <c r="I66" s="24">
        <f t="shared" si="1"/>
        <v>40.8</v>
      </c>
      <c r="J66" s="14"/>
    </row>
    <row r="67" s="2" customFormat="1" ht="20.25" customHeight="1" spans="1:10">
      <c r="A67" s="23">
        <v>44250</v>
      </c>
      <c r="B67" s="14"/>
      <c r="C67" s="14" t="s">
        <v>2376</v>
      </c>
      <c r="D67" s="15" t="s">
        <v>211</v>
      </c>
      <c r="E67" s="14" t="s">
        <v>212</v>
      </c>
      <c r="F67" s="14">
        <v>3</v>
      </c>
      <c r="G67" s="14" t="s">
        <v>2173</v>
      </c>
      <c r="H67" s="24">
        <v>8</v>
      </c>
      <c r="I67" s="24">
        <f t="shared" si="1"/>
        <v>24</v>
      </c>
      <c r="J67" s="14"/>
    </row>
    <row r="68" s="2" customFormat="1" ht="20.25" customHeight="1" spans="1:10">
      <c r="A68" s="23">
        <v>44250</v>
      </c>
      <c r="B68" s="14"/>
      <c r="C68" s="14" t="s">
        <v>2376</v>
      </c>
      <c r="D68" s="15" t="s">
        <v>37</v>
      </c>
      <c r="E68" s="14" t="s">
        <v>126</v>
      </c>
      <c r="F68" s="14">
        <v>3</v>
      </c>
      <c r="G68" s="14" t="s">
        <v>2173</v>
      </c>
      <c r="H68" s="24">
        <v>12</v>
      </c>
      <c r="I68" s="24">
        <f t="shared" si="1"/>
        <v>36</v>
      </c>
      <c r="J68" s="14"/>
    </row>
    <row r="69" s="2" customFormat="1" ht="20.25" customHeight="1" spans="1:10">
      <c r="A69" s="23">
        <v>44250</v>
      </c>
      <c r="B69" s="14"/>
      <c r="C69" s="14" t="s">
        <v>2376</v>
      </c>
      <c r="D69" s="15" t="s">
        <v>37</v>
      </c>
      <c r="E69" s="14" t="s">
        <v>126</v>
      </c>
      <c r="F69" s="14">
        <v>1</v>
      </c>
      <c r="G69" s="14" t="s">
        <v>2173</v>
      </c>
      <c r="H69" s="24">
        <v>12</v>
      </c>
      <c r="I69" s="24">
        <f t="shared" si="1"/>
        <v>12</v>
      </c>
      <c r="J69" s="14"/>
    </row>
    <row r="70" s="2" customFormat="1" ht="20.25" customHeight="1" spans="1:10">
      <c r="A70" s="23">
        <v>44250</v>
      </c>
      <c r="B70" s="14"/>
      <c r="C70" s="14" t="s">
        <v>2376</v>
      </c>
      <c r="D70" s="15" t="s">
        <v>37</v>
      </c>
      <c r="E70" s="14" t="s">
        <v>105</v>
      </c>
      <c r="F70" s="14">
        <v>6</v>
      </c>
      <c r="G70" s="14" t="s">
        <v>2173</v>
      </c>
      <c r="H70" s="24">
        <v>6.8</v>
      </c>
      <c r="I70" s="24">
        <f t="shared" si="1"/>
        <v>40.8</v>
      </c>
      <c r="J70" s="14"/>
    </row>
    <row r="71" s="2" customFormat="1" ht="20.25" customHeight="1" spans="1:10">
      <c r="A71" s="23">
        <v>44250</v>
      </c>
      <c r="B71" s="14"/>
      <c r="C71" s="14" t="s">
        <v>2376</v>
      </c>
      <c r="D71" s="15" t="s">
        <v>37</v>
      </c>
      <c r="E71" s="14" t="s">
        <v>105</v>
      </c>
      <c r="F71" s="14">
        <v>1</v>
      </c>
      <c r="G71" s="14" t="s">
        <v>2173</v>
      </c>
      <c r="H71" s="24">
        <v>6.8</v>
      </c>
      <c r="I71" s="24">
        <f t="shared" si="1"/>
        <v>6.8</v>
      </c>
      <c r="J71" s="14"/>
    </row>
    <row r="72" s="2" customFormat="1" ht="20.25" customHeight="1" spans="1:10">
      <c r="A72" s="23">
        <v>44250</v>
      </c>
      <c r="B72" s="14"/>
      <c r="C72" s="14" t="s">
        <v>2376</v>
      </c>
      <c r="D72" s="15" t="s">
        <v>37</v>
      </c>
      <c r="E72" s="14" t="s">
        <v>76</v>
      </c>
      <c r="F72" s="14">
        <v>2</v>
      </c>
      <c r="G72" s="14" t="s">
        <v>2173</v>
      </c>
      <c r="H72" s="24">
        <v>11.3</v>
      </c>
      <c r="I72" s="24">
        <f t="shared" si="1"/>
        <v>22.6</v>
      </c>
      <c r="J72" s="14"/>
    </row>
    <row r="73" s="2" customFormat="1" ht="20.25" customHeight="1" spans="1:10">
      <c r="A73" s="23">
        <v>44250</v>
      </c>
      <c r="B73" s="14"/>
      <c r="C73" s="14" t="s">
        <v>2376</v>
      </c>
      <c r="D73" s="15" t="s">
        <v>37</v>
      </c>
      <c r="E73" s="14" t="s">
        <v>135</v>
      </c>
      <c r="F73" s="14">
        <v>4</v>
      </c>
      <c r="G73" s="14" t="s">
        <v>2173</v>
      </c>
      <c r="H73" s="24">
        <v>3.5</v>
      </c>
      <c r="I73" s="24">
        <f t="shared" si="1"/>
        <v>14</v>
      </c>
      <c r="J73" s="14"/>
    </row>
    <row r="74" s="2" customFormat="1" ht="20.25" customHeight="1" spans="1:10">
      <c r="A74" s="23">
        <v>44250</v>
      </c>
      <c r="B74" s="14"/>
      <c r="C74" s="14" t="s">
        <v>2376</v>
      </c>
      <c r="D74" s="15" t="s">
        <v>37</v>
      </c>
      <c r="E74" s="14" t="s">
        <v>68</v>
      </c>
      <c r="F74" s="14">
        <v>3</v>
      </c>
      <c r="G74" s="14" t="s">
        <v>2173</v>
      </c>
      <c r="H74" s="24">
        <v>6.5</v>
      </c>
      <c r="I74" s="24">
        <f t="shared" si="1"/>
        <v>19.5</v>
      </c>
      <c r="J74" s="14"/>
    </row>
    <row r="75" s="2" customFormat="1" ht="20.25" customHeight="1" spans="1:10">
      <c r="A75" s="23">
        <v>44250</v>
      </c>
      <c r="B75" s="14"/>
      <c r="C75" s="14" t="s">
        <v>2376</v>
      </c>
      <c r="D75" s="15" t="s">
        <v>37</v>
      </c>
      <c r="E75" s="14" t="s">
        <v>68</v>
      </c>
      <c r="F75" s="14">
        <v>1</v>
      </c>
      <c r="G75" s="14" t="s">
        <v>2173</v>
      </c>
      <c r="H75" s="24">
        <v>6.5</v>
      </c>
      <c r="I75" s="24">
        <f t="shared" si="1"/>
        <v>6.5</v>
      </c>
      <c r="J75" s="14"/>
    </row>
    <row r="76" s="2" customFormat="1" ht="20.25" customHeight="1" spans="1:10">
      <c r="A76" s="23">
        <v>44250</v>
      </c>
      <c r="B76" s="14"/>
      <c r="C76" s="14" t="s">
        <v>2376</v>
      </c>
      <c r="D76" s="15" t="s">
        <v>476</v>
      </c>
      <c r="E76" s="14" t="s">
        <v>477</v>
      </c>
      <c r="F76" s="14">
        <v>16</v>
      </c>
      <c r="G76" s="14" t="s">
        <v>2173</v>
      </c>
      <c r="H76" s="24">
        <v>9.4</v>
      </c>
      <c r="I76" s="24">
        <f t="shared" si="1"/>
        <v>150.4</v>
      </c>
      <c r="J76" s="14"/>
    </row>
    <row r="77" s="2" customFormat="1" ht="20.25" customHeight="1" spans="1:10">
      <c r="A77" s="23">
        <v>44250</v>
      </c>
      <c r="B77" s="14"/>
      <c r="C77" s="14" t="s">
        <v>2376</v>
      </c>
      <c r="D77" s="15" t="s">
        <v>37</v>
      </c>
      <c r="E77" s="14" t="s">
        <v>235</v>
      </c>
      <c r="F77" s="14">
        <v>1</v>
      </c>
      <c r="G77" s="14" t="s">
        <v>2173</v>
      </c>
      <c r="H77" s="24">
        <v>5.84</v>
      </c>
      <c r="I77" s="24">
        <f t="shared" si="1"/>
        <v>5.84</v>
      </c>
      <c r="J77" s="14"/>
    </row>
    <row r="78" s="2" customFormat="1" ht="20.25" customHeight="1" spans="1:10">
      <c r="A78" s="23">
        <v>44250</v>
      </c>
      <c r="B78" s="14"/>
      <c r="C78" s="14" t="s">
        <v>2376</v>
      </c>
      <c r="D78" s="15" t="s">
        <v>123</v>
      </c>
      <c r="E78" s="14" t="s">
        <v>1956</v>
      </c>
      <c r="F78" s="14">
        <v>6</v>
      </c>
      <c r="G78" s="14" t="s">
        <v>2173</v>
      </c>
      <c r="H78" s="24">
        <v>2.1</v>
      </c>
      <c r="I78" s="24">
        <f t="shared" si="1"/>
        <v>12.6</v>
      </c>
      <c r="J78" s="14"/>
    </row>
    <row r="79" s="2" customFormat="1" ht="20.25" customHeight="1" spans="1:10">
      <c r="A79" s="23">
        <v>44250</v>
      </c>
      <c r="B79" s="14"/>
      <c r="C79" s="14" t="s">
        <v>2377</v>
      </c>
      <c r="D79" s="15" t="s">
        <v>118</v>
      </c>
      <c r="E79" s="14" t="s">
        <v>119</v>
      </c>
      <c r="F79" s="14">
        <v>16</v>
      </c>
      <c r="G79" s="14" t="s">
        <v>2173</v>
      </c>
      <c r="H79" s="24">
        <v>2.3</v>
      </c>
      <c r="I79" s="24">
        <f t="shared" si="1"/>
        <v>36.8</v>
      </c>
      <c r="J79" s="14"/>
    </row>
    <row r="80" s="2" customFormat="1" ht="20.25" customHeight="1" spans="1:10">
      <c r="A80" s="23">
        <v>44250</v>
      </c>
      <c r="B80" s="14"/>
      <c r="C80" s="14" t="s">
        <v>2377</v>
      </c>
      <c r="D80" s="15" t="s">
        <v>85</v>
      </c>
      <c r="E80" s="14" t="s">
        <v>438</v>
      </c>
      <c r="F80" s="14">
        <v>1</v>
      </c>
      <c r="G80" s="14" t="s">
        <v>2173</v>
      </c>
      <c r="H80" s="24">
        <v>41</v>
      </c>
      <c r="I80" s="24">
        <f t="shared" si="1"/>
        <v>41</v>
      </c>
      <c r="J80" s="14"/>
    </row>
    <row r="81" s="2" customFormat="1" ht="20.25" customHeight="1" spans="1:10">
      <c r="A81" s="23">
        <v>44250</v>
      </c>
      <c r="B81" s="14"/>
      <c r="C81" s="14" t="s">
        <v>2377</v>
      </c>
      <c r="D81" s="15" t="s">
        <v>85</v>
      </c>
      <c r="E81" s="14" t="s">
        <v>237</v>
      </c>
      <c r="F81" s="14">
        <v>2</v>
      </c>
      <c r="G81" s="14" t="s">
        <v>2173</v>
      </c>
      <c r="H81" s="24">
        <v>24.5</v>
      </c>
      <c r="I81" s="24">
        <f t="shared" si="1"/>
        <v>49</v>
      </c>
      <c r="J81" s="14"/>
    </row>
    <row r="82" s="2" customFormat="1" ht="20.25" customHeight="1" spans="1:10">
      <c r="A82" s="23">
        <v>44250</v>
      </c>
      <c r="B82" s="14"/>
      <c r="C82" s="14" t="s">
        <v>2377</v>
      </c>
      <c r="D82" s="15" t="s">
        <v>211</v>
      </c>
      <c r="E82" s="14" t="s">
        <v>212</v>
      </c>
      <c r="F82" s="14">
        <v>1</v>
      </c>
      <c r="G82" s="14" t="s">
        <v>2173</v>
      </c>
      <c r="H82" s="24">
        <v>8</v>
      </c>
      <c r="I82" s="24">
        <f t="shared" si="1"/>
        <v>8</v>
      </c>
      <c r="J82" s="14"/>
    </row>
    <row r="83" s="2" customFormat="1" ht="20.25" customHeight="1" spans="1:10">
      <c r="A83" s="23">
        <v>44250</v>
      </c>
      <c r="B83" s="14"/>
      <c r="C83" s="14" t="s">
        <v>2377</v>
      </c>
      <c r="D83" s="15" t="s">
        <v>37</v>
      </c>
      <c r="E83" s="14" t="s">
        <v>126</v>
      </c>
      <c r="F83" s="14">
        <v>1</v>
      </c>
      <c r="G83" s="14" t="s">
        <v>2173</v>
      </c>
      <c r="H83" s="24">
        <v>12</v>
      </c>
      <c r="I83" s="24">
        <f t="shared" si="1"/>
        <v>12</v>
      </c>
      <c r="J83" s="14"/>
    </row>
    <row r="84" s="2" customFormat="1" ht="20.25" customHeight="1" spans="1:10">
      <c r="A84" s="23">
        <v>44250</v>
      </c>
      <c r="B84" s="14"/>
      <c r="C84" s="14" t="s">
        <v>2377</v>
      </c>
      <c r="D84" s="15" t="s">
        <v>37</v>
      </c>
      <c r="E84" s="14" t="s">
        <v>105</v>
      </c>
      <c r="F84" s="14">
        <v>2</v>
      </c>
      <c r="G84" s="14" t="s">
        <v>2173</v>
      </c>
      <c r="H84" s="24">
        <v>6.8</v>
      </c>
      <c r="I84" s="24">
        <f t="shared" ref="I84:I100" si="2">F84*H84</f>
        <v>13.6</v>
      </c>
      <c r="J84" s="14"/>
    </row>
    <row r="85" s="2" customFormat="1" ht="20.25" customHeight="1" spans="1:10">
      <c r="A85" s="23">
        <v>44250</v>
      </c>
      <c r="B85" s="14"/>
      <c r="C85" s="14" t="s">
        <v>2377</v>
      </c>
      <c r="D85" s="15" t="s">
        <v>37</v>
      </c>
      <c r="E85" s="14" t="s">
        <v>68</v>
      </c>
      <c r="F85" s="14">
        <v>2</v>
      </c>
      <c r="G85" s="14" t="s">
        <v>2173</v>
      </c>
      <c r="H85" s="24">
        <v>6.5</v>
      </c>
      <c r="I85" s="24">
        <f t="shared" si="2"/>
        <v>13</v>
      </c>
      <c r="J85" s="14"/>
    </row>
    <row r="86" s="2" customFormat="1" ht="20.25" customHeight="1" spans="1:10">
      <c r="A86" s="23">
        <v>44250</v>
      </c>
      <c r="B86" s="14"/>
      <c r="C86" s="14" t="s">
        <v>2377</v>
      </c>
      <c r="D86" s="15" t="s">
        <v>37</v>
      </c>
      <c r="E86" s="14" t="s">
        <v>68</v>
      </c>
      <c r="F86" s="14">
        <v>2</v>
      </c>
      <c r="G86" s="14" t="s">
        <v>2173</v>
      </c>
      <c r="H86" s="24">
        <v>6.5</v>
      </c>
      <c r="I86" s="24">
        <f t="shared" si="2"/>
        <v>13</v>
      </c>
      <c r="J86" s="14"/>
    </row>
    <row r="87" s="2" customFormat="1" ht="20.25" customHeight="1" spans="1:10">
      <c r="A87" s="23">
        <v>44250</v>
      </c>
      <c r="B87" s="14"/>
      <c r="C87" s="14" t="s">
        <v>2377</v>
      </c>
      <c r="D87" s="15" t="s">
        <v>476</v>
      </c>
      <c r="E87" s="14" t="s">
        <v>477</v>
      </c>
      <c r="F87" s="14">
        <v>4</v>
      </c>
      <c r="G87" s="14" t="s">
        <v>2173</v>
      </c>
      <c r="H87" s="24">
        <v>9.4</v>
      </c>
      <c r="I87" s="24">
        <f t="shared" si="2"/>
        <v>37.6</v>
      </c>
      <c r="J87" s="14"/>
    </row>
    <row r="88" s="2" customFormat="1" ht="20.25" customHeight="1" spans="1:10">
      <c r="A88" s="23">
        <v>44250</v>
      </c>
      <c r="B88" s="14"/>
      <c r="C88" s="14" t="s">
        <v>2377</v>
      </c>
      <c r="D88" s="15" t="s">
        <v>1341</v>
      </c>
      <c r="E88" s="14" t="s">
        <v>1342</v>
      </c>
      <c r="F88" s="14">
        <v>1</v>
      </c>
      <c r="G88" s="14" t="s">
        <v>2173</v>
      </c>
      <c r="H88" s="24">
        <v>7.3</v>
      </c>
      <c r="I88" s="24">
        <f t="shared" si="2"/>
        <v>7.3</v>
      </c>
      <c r="J88" s="14"/>
    </row>
    <row r="89" s="2" customFormat="1" ht="20.25" customHeight="1" spans="1:10">
      <c r="A89" s="23">
        <v>44250</v>
      </c>
      <c r="B89" s="14"/>
      <c r="C89" s="14" t="s">
        <v>2377</v>
      </c>
      <c r="D89" s="15" t="s">
        <v>123</v>
      </c>
      <c r="E89" s="14" t="s">
        <v>124</v>
      </c>
      <c r="F89" s="14">
        <v>36</v>
      </c>
      <c r="G89" s="14" t="s">
        <v>2173</v>
      </c>
      <c r="H89" s="24">
        <v>1.8</v>
      </c>
      <c r="I89" s="24">
        <f t="shared" si="2"/>
        <v>64.8</v>
      </c>
      <c r="J89" s="14"/>
    </row>
    <row r="90" s="2" customFormat="1" ht="20.25" customHeight="1" spans="1:10">
      <c r="A90" s="23">
        <v>44250</v>
      </c>
      <c r="B90" s="14"/>
      <c r="C90" s="14" t="s">
        <v>2378</v>
      </c>
      <c r="D90" s="15" t="s">
        <v>100</v>
      </c>
      <c r="E90" s="14" t="s">
        <v>324</v>
      </c>
      <c r="F90" s="14">
        <v>2</v>
      </c>
      <c r="G90" s="14" t="s">
        <v>2173</v>
      </c>
      <c r="H90" s="24">
        <v>795.8</v>
      </c>
      <c r="I90" s="24">
        <f t="shared" si="2"/>
        <v>1591.6</v>
      </c>
      <c r="J90" s="14"/>
    </row>
    <row r="91" s="2" customFormat="1" ht="20.25" customHeight="1" spans="1:10">
      <c r="A91" s="23">
        <v>44250</v>
      </c>
      <c r="B91" s="14"/>
      <c r="C91" s="14" t="s">
        <v>2378</v>
      </c>
      <c r="D91" s="15" t="s">
        <v>192</v>
      </c>
      <c r="E91" s="14" t="s">
        <v>316</v>
      </c>
      <c r="F91" s="14">
        <v>2</v>
      </c>
      <c r="G91" s="14" t="s">
        <v>2173</v>
      </c>
      <c r="H91" s="24">
        <v>43.83</v>
      </c>
      <c r="I91" s="24">
        <f t="shared" si="2"/>
        <v>87.66</v>
      </c>
      <c r="J91" s="14"/>
    </row>
    <row r="92" s="2" customFormat="1" ht="20.25" customHeight="1" spans="1:10">
      <c r="A92" s="23">
        <v>44250</v>
      </c>
      <c r="B92" s="14"/>
      <c r="C92" s="14" t="s">
        <v>2378</v>
      </c>
      <c r="D92" s="15" t="s">
        <v>192</v>
      </c>
      <c r="E92" s="14" t="s">
        <v>193</v>
      </c>
      <c r="F92" s="14">
        <v>1</v>
      </c>
      <c r="G92" s="14" t="s">
        <v>2173</v>
      </c>
      <c r="H92" s="24">
        <v>43.83</v>
      </c>
      <c r="I92" s="24">
        <f t="shared" si="2"/>
        <v>43.83</v>
      </c>
      <c r="J92" s="14"/>
    </row>
    <row r="93" s="2" customFormat="1" ht="20.25" customHeight="1" spans="1:10">
      <c r="A93" s="23">
        <v>44250</v>
      </c>
      <c r="B93" s="14"/>
      <c r="C93" s="14" t="s">
        <v>2378</v>
      </c>
      <c r="D93" s="15" t="s">
        <v>476</v>
      </c>
      <c r="E93" s="14" t="s">
        <v>477</v>
      </c>
      <c r="F93" s="14">
        <v>41</v>
      </c>
      <c r="G93" s="14" t="s">
        <v>2173</v>
      </c>
      <c r="H93" s="24">
        <v>9.4</v>
      </c>
      <c r="I93" s="24">
        <f t="shared" si="2"/>
        <v>385.4</v>
      </c>
      <c r="J93" s="14"/>
    </row>
    <row r="94" s="2" customFormat="1" ht="20.25" customHeight="1" spans="1:10">
      <c r="A94" s="23">
        <v>44250</v>
      </c>
      <c r="B94" s="14"/>
      <c r="C94" s="14" t="s">
        <v>2378</v>
      </c>
      <c r="D94" s="15" t="s">
        <v>100</v>
      </c>
      <c r="E94" s="14" t="s">
        <v>324</v>
      </c>
      <c r="F94" s="14">
        <v>2</v>
      </c>
      <c r="G94" s="14" t="s">
        <v>2173</v>
      </c>
      <c r="H94" s="24">
        <v>795.8</v>
      </c>
      <c r="I94" s="24">
        <f t="shared" si="2"/>
        <v>1591.6</v>
      </c>
      <c r="J94" s="14"/>
    </row>
    <row r="95" s="2" customFormat="1" ht="20.25" customHeight="1" spans="1:10">
      <c r="A95" s="23">
        <v>44250</v>
      </c>
      <c r="B95" s="14"/>
      <c r="C95" s="14" t="s">
        <v>2378</v>
      </c>
      <c r="D95" s="15" t="s">
        <v>100</v>
      </c>
      <c r="E95" s="14" t="s">
        <v>324</v>
      </c>
      <c r="F95" s="14">
        <v>2</v>
      </c>
      <c r="G95" s="14" t="s">
        <v>2173</v>
      </c>
      <c r="H95" s="24">
        <v>795.8</v>
      </c>
      <c r="I95" s="24">
        <f t="shared" si="2"/>
        <v>1591.6</v>
      </c>
      <c r="J95" s="14"/>
    </row>
    <row r="96" s="2" customFormat="1" ht="20.25" customHeight="1" spans="1:10">
      <c r="A96" s="23">
        <v>44250</v>
      </c>
      <c r="B96" s="14"/>
      <c r="C96" s="14" t="s">
        <v>2378</v>
      </c>
      <c r="D96" s="15" t="s">
        <v>310</v>
      </c>
      <c r="E96" s="14" t="s">
        <v>311</v>
      </c>
      <c r="F96" s="14">
        <v>2</v>
      </c>
      <c r="G96" s="14" t="s">
        <v>2173</v>
      </c>
      <c r="H96" s="24">
        <v>129.5</v>
      </c>
      <c r="I96" s="24">
        <f t="shared" si="2"/>
        <v>259</v>
      </c>
      <c r="J96" s="14"/>
    </row>
    <row r="97" s="2" customFormat="1" ht="20.25" customHeight="1" spans="1:10">
      <c r="A97" s="23">
        <v>44250</v>
      </c>
      <c r="B97" s="14"/>
      <c r="C97" s="14" t="s">
        <v>2379</v>
      </c>
      <c r="D97" s="15" t="s">
        <v>118</v>
      </c>
      <c r="E97" s="14" t="s">
        <v>119</v>
      </c>
      <c r="F97" s="14">
        <v>20</v>
      </c>
      <c r="G97" s="14" t="s">
        <v>2173</v>
      </c>
      <c r="H97" s="24">
        <v>2.3</v>
      </c>
      <c r="I97" s="24">
        <f t="shared" si="2"/>
        <v>46</v>
      </c>
      <c r="J97" s="14"/>
    </row>
    <row r="98" s="2" customFormat="1" ht="20.25" customHeight="1" spans="1:10">
      <c r="A98" s="23">
        <v>44250</v>
      </c>
      <c r="B98" s="14"/>
      <c r="C98" s="14" t="s">
        <v>2379</v>
      </c>
      <c r="D98" s="15" t="s">
        <v>118</v>
      </c>
      <c r="E98" s="14" t="s">
        <v>119</v>
      </c>
      <c r="F98" s="14">
        <v>8</v>
      </c>
      <c r="G98" s="14" t="s">
        <v>2173</v>
      </c>
      <c r="H98" s="24">
        <v>2.3</v>
      </c>
      <c r="I98" s="24">
        <f t="shared" si="2"/>
        <v>18.4</v>
      </c>
      <c r="J98" s="14"/>
    </row>
    <row r="99" s="2" customFormat="1" ht="20.25" customHeight="1" spans="1:10">
      <c r="A99" s="23">
        <v>44250</v>
      </c>
      <c r="B99" s="14"/>
      <c r="C99" s="14" t="s">
        <v>2379</v>
      </c>
      <c r="D99" s="15" t="s">
        <v>85</v>
      </c>
      <c r="E99" s="14" t="s">
        <v>86</v>
      </c>
      <c r="F99" s="14">
        <v>2</v>
      </c>
      <c r="G99" s="14" t="s">
        <v>2173</v>
      </c>
      <c r="H99" s="24">
        <v>27</v>
      </c>
      <c r="I99" s="24">
        <f t="shared" si="2"/>
        <v>54</v>
      </c>
      <c r="J99" s="14"/>
    </row>
    <row r="100" s="2" customFormat="1" ht="20.25" customHeight="1" spans="1:10">
      <c r="A100" s="23">
        <v>44250</v>
      </c>
      <c r="B100" s="14"/>
      <c r="C100" s="14" t="s">
        <v>2379</v>
      </c>
      <c r="D100" s="15" t="s">
        <v>184</v>
      </c>
      <c r="E100" s="14" t="s">
        <v>185</v>
      </c>
      <c r="F100" s="14">
        <v>48</v>
      </c>
      <c r="G100" s="14" t="s">
        <v>2173</v>
      </c>
      <c r="H100" s="24">
        <v>13</v>
      </c>
      <c r="I100" s="24">
        <f t="shared" si="2"/>
        <v>624</v>
      </c>
      <c r="J100" s="14"/>
    </row>
    <row r="101" s="2" customFormat="1" ht="20.25" customHeight="1" spans="1:10">
      <c r="A101" s="23">
        <v>44250</v>
      </c>
      <c r="B101" s="14"/>
      <c r="C101" s="14" t="s">
        <v>2379</v>
      </c>
      <c r="D101" s="15" t="s">
        <v>31</v>
      </c>
      <c r="E101" s="14" t="s">
        <v>32</v>
      </c>
      <c r="F101" s="14">
        <v>20</v>
      </c>
      <c r="G101" s="14" t="s">
        <v>2173</v>
      </c>
      <c r="H101" s="24">
        <v>2.18</v>
      </c>
      <c r="I101" s="24">
        <f t="shared" ref="I101:I111" si="3">F101*H101</f>
        <v>43.6</v>
      </c>
      <c r="J101" s="14"/>
    </row>
    <row r="102" s="2" customFormat="1" ht="20.25" customHeight="1" spans="1:10">
      <c r="A102" s="23">
        <v>44250</v>
      </c>
      <c r="B102" s="14"/>
      <c r="C102" s="14" t="s">
        <v>2379</v>
      </c>
      <c r="D102" s="15" t="s">
        <v>73</v>
      </c>
      <c r="E102" s="14" t="s">
        <v>74</v>
      </c>
      <c r="F102" s="14">
        <v>12</v>
      </c>
      <c r="G102" s="14" t="s">
        <v>2173</v>
      </c>
      <c r="H102" s="24">
        <v>3.4</v>
      </c>
      <c r="I102" s="24">
        <f t="shared" si="3"/>
        <v>40.8</v>
      </c>
      <c r="J102" s="14"/>
    </row>
    <row r="103" s="2" customFormat="1" ht="20.25" customHeight="1" spans="1:10">
      <c r="A103" s="23">
        <v>44250</v>
      </c>
      <c r="B103" s="14"/>
      <c r="C103" s="14" t="s">
        <v>2379</v>
      </c>
      <c r="D103" s="15" t="s">
        <v>37</v>
      </c>
      <c r="E103" s="14" t="s">
        <v>126</v>
      </c>
      <c r="F103" s="14">
        <v>2</v>
      </c>
      <c r="G103" s="14" t="s">
        <v>2173</v>
      </c>
      <c r="H103" s="24">
        <v>12</v>
      </c>
      <c r="I103" s="24">
        <f t="shared" si="3"/>
        <v>24</v>
      </c>
      <c r="J103" s="14"/>
    </row>
    <row r="104" s="2" customFormat="1" ht="20.25" customHeight="1" spans="1:10">
      <c r="A104" s="23">
        <v>44252</v>
      </c>
      <c r="B104" s="14"/>
      <c r="C104" s="14" t="s">
        <v>2380</v>
      </c>
      <c r="D104" s="15" t="s">
        <v>123</v>
      </c>
      <c r="E104" s="14" t="s">
        <v>124</v>
      </c>
      <c r="F104" s="14">
        <v>36</v>
      </c>
      <c r="G104" s="14" t="s">
        <v>2173</v>
      </c>
      <c r="H104" s="24">
        <v>1.8</v>
      </c>
      <c r="I104" s="24">
        <f t="shared" si="3"/>
        <v>64.8</v>
      </c>
      <c r="J104" s="14"/>
    </row>
    <row r="105" s="2" customFormat="1" ht="20.25" customHeight="1" spans="1:10">
      <c r="A105" s="23">
        <v>44252</v>
      </c>
      <c r="B105" s="14"/>
      <c r="C105" s="14" t="s">
        <v>2380</v>
      </c>
      <c r="D105" s="15" t="s">
        <v>37</v>
      </c>
      <c r="E105" s="14" t="s">
        <v>139</v>
      </c>
      <c r="F105" s="14">
        <v>2</v>
      </c>
      <c r="G105" s="14" t="s">
        <v>2173</v>
      </c>
      <c r="H105" s="24">
        <v>8.1</v>
      </c>
      <c r="I105" s="24">
        <f t="shared" si="3"/>
        <v>16.2</v>
      </c>
      <c r="J105" s="14"/>
    </row>
    <row r="106" s="2" customFormat="1" ht="20.25" customHeight="1" spans="1:10">
      <c r="A106" s="23">
        <v>44252</v>
      </c>
      <c r="B106" s="14"/>
      <c r="C106" s="14" t="s">
        <v>2380</v>
      </c>
      <c r="D106" s="15" t="s">
        <v>109</v>
      </c>
      <c r="E106" s="14" t="s">
        <v>1430</v>
      </c>
      <c r="F106" s="14">
        <v>2</v>
      </c>
      <c r="G106" s="14" t="s">
        <v>2173</v>
      </c>
      <c r="H106" s="24">
        <v>8.14</v>
      </c>
      <c r="I106" s="24">
        <f t="shared" si="3"/>
        <v>16.28</v>
      </c>
      <c r="J106" s="14"/>
    </row>
    <row r="107" s="2" customFormat="1" ht="20.25" customHeight="1" spans="1:10">
      <c r="A107" s="23">
        <v>44252</v>
      </c>
      <c r="B107" s="14"/>
      <c r="C107" s="14" t="s">
        <v>2380</v>
      </c>
      <c r="D107" s="15" t="s">
        <v>73</v>
      </c>
      <c r="E107" s="14" t="s">
        <v>407</v>
      </c>
      <c r="F107" s="14">
        <v>12</v>
      </c>
      <c r="G107" s="14" t="s">
        <v>2173</v>
      </c>
      <c r="H107" s="24">
        <v>4</v>
      </c>
      <c r="I107" s="24">
        <f t="shared" si="3"/>
        <v>48</v>
      </c>
      <c r="J107" s="14"/>
    </row>
    <row r="108" s="2" customFormat="1" ht="20.25" customHeight="1" spans="1:10">
      <c r="A108" s="23">
        <v>44252</v>
      </c>
      <c r="B108" s="14"/>
      <c r="C108" s="14" t="s">
        <v>2380</v>
      </c>
      <c r="D108" s="15" t="s">
        <v>37</v>
      </c>
      <c r="E108" s="14" t="s">
        <v>300</v>
      </c>
      <c r="F108" s="14">
        <v>8</v>
      </c>
      <c r="G108" s="14" t="s">
        <v>2173</v>
      </c>
      <c r="H108" s="24">
        <v>3.4</v>
      </c>
      <c r="I108" s="24">
        <f t="shared" si="3"/>
        <v>27.2</v>
      </c>
      <c r="J108" s="14"/>
    </row>
    <row r="109" s="2" customFormat="1" ht="20.25" customHeight="1" spans="1:10">
      <c r="A109" s="23">
        <v>44252</v>
      </c>
      <c r="B109" s="14"/>
      <c r="C109" s="14" t="s">
        <v>2380</v>
      </c>
      <c r="D109" s="15" t="s">
        <v>37</v>
      </c>
      <c r="E109" s="14" t="s">
        <v>300</v>
      </c>
      <c r="F109" s="14">
        <v>4</v>
      </c>
      <c r="G109" s="14" t="s">
        <v>2173</v>
      </c>
      <c r="H109" s="24">
        <v>3.4</v>
      </c>
      <c r="I109" s="24">
        <f t="shared" si="3"/>
        <v>13.6</v>
      </c>
      <c r="J109" s="14"/>
    </row>
    <row r="110" s="2" customFormat="1" ht="20.25" customHeight="1" spans="1:10">
      <c r="A110" s="23">
        <v>44252</v>
      </c>
      <c r="B110" s="14"/>
      <c r="C110" s="14" t="s">
        <v>2381</v>
      </c>
      <c r="D110" s="15" t="s">
        <v>218</v>
      </c>
      <c r="E110" s="14" t="s">
        <v>219</v>
      </c>
      <c r="F110" s="14">
        <v>12</v>
      </c>
      <c r="G110" s="14" t="s">
        <v>2173</v>
      </c>
      <c r="H110" s="24">
        <v>4.3</v>
      </c>
      <c r="I110" s="24">
        <f t="shared" si="3"/>
        <v>51.6</v>
      </c>
      <c r="J110" s="14"/>
    </row>
    <row r="111" s="2" customFormat="1" ht="20.25" customHeight="1" spans="1:10">
      <c r="A111" s="23">
        <v>44252</v>
      </c>
      <c r="B111" s="14"/>
      <c r="C111" s="14" t="s">
        <v>2381</v>
      </c>
      <c r="D111" s="15" t="s">
        <v>192</v>
      </c>
      <c r="E111" s="14" t="s">
        <v>193</v>
      </c>
      <c r="F111" s="14">
        <v>4</v>
      </c>
      <c r="G111" s="14" t="s">
        <v>2173</v>
      </c>
      <c r="H111" s="24">
        <v>43.83</v>
      </c>
      <c r="I111" s="24">
        <f t="shared" si="3"/>
        <v>175.32</v>
      </c>
      <c r="J111" s="14"/>
    </row>
    <row r="112" s="34" customFormat="1" ht="20.25" customHeight="1" spans="1:10">
      <c r="A112" s="49" t="s">
        <v>48</v>
      </c>
      <c r="B112" s="48"/>
      <c r="C112" s="49" t="str">
        <f>IF(I112&lt;0,"负","")&amp;IF(TRUNC(ROUND(I112,2))=0,"",TEXT(TRUNC(ABS(ROUND(I112,2))),"[DBNum2]")&amp;"元")&amp;IF(ISERR(FIND(".",ROUND(I112,2))),"",TEXT(RIGHT(TRUNC(ROUND(I112,2)*10)),"[DBNum2]"))&amp;IF(ISERR(FIND(".0",TEXT(I112,"0.00"))),"角","")&amp;IF(LEFT(RIGHT(ROUND(I112,2),3))=".",TEXT(RIGHT(ROUND(I112,2)),"[DBNum2]")&amp;"分","整")</f>
        <v>贰万肆仟贰佰零肆元柒角伍分</v>
      </c>
      <c r="D112" s="52"/>
      <c r="E112" s="48"/>
      <c r="F112" s="49" t="s">
        <v>49</v>
      </c>
      <c r="G112" s="52"/>
      <c r="H112" s="48"/>
      <c r="I112" s="53">
        <f>SUM(I8:I111)</f>
        <v>24204.75</v>
      </c>
      <c r="J112" s="54"/>
    </row>
    <row r="113" ht="12.75" customHeight="1" spans="8:8">
      <c r="H113" s="5"/>
    </row>
    <row r="114" s="3" customFormat="1" ht="20.1" customHeight="1" spans="1:12">
      <c r="A114" s="3" t="s">
        <v>50</v>
      </c>
      <c r="D114" s="25"/>
      <c r="I114" s="3" t="s">
        <v>51</v>
      </c>
      <c r="L114" s="5"/>
    </row>
    <row r="115" s="3" customFormat="1" ht="20.1" customHeight="1" spans="1:12">
      <c r="A115" s="3" t="s">
        <v>52</v>
      </c>
      <c r="D115" s="25"/>
      <c r="I115" s="3" t="s">
        <v>52</v>
      </c>
      <c r="L115" s="5"/>
    </row>
    <row r="116" s="4" customFormat="1" ht="26.25" customHeight="1" spans="1:12">
      <c r="A116" s="26" t="s">
        <v>53</v>
      </c>
      <c r="B116" s="27" t="s">
        <v>54</v>
      </c>
      <c r="C116" s="27"/>
      <c r="D116" s="28" t="s">
        <v>0</v>
      </c>
      <c r="L116" s="5"/>
    </row>
    <row r="117" s="4" customFormat="1" ht="20.1" customHeight="1" spans="1:12">
      <c r="A117" s="26"/>
      <c r="B117" s="27" t="s">
        <v>55</v>
      </c>
      <c r="C117" s="27"/>
      <c r="D117" s="29" t="s">
        <v>56</v>
      </c>
      <c r="L117" s="5"/>
    </row>
    <row r="118" s="4" customFormat="1" ht="20.1" customHeight="1" spans="1:12">
      <c r="A118" s="26"/>
      <c r="B118" s="27" t="s">
        <v>57</v>
      </c>
      <c r="C118" s="27"/>
      <c r="D118" s="28" t="s">
        <v>58</v>
      </c>
      <c r="I118" s="33"/>
      <c r="J118" s="32"/>
      <c r="L118" s="5"/>
    </row>
    <row r="119" s="4" customFormat="1" ht="20.1" customHeight="1" spans="1:12">
      <c r="A119" s="26"/>
      <c r="B119" s="27" t="s">
        <v>59</v>
      </c>
      <c r="C119" s="27"/>
      <c r="D119" s="28" t="s">
        <v>60</v>
      </c>
      <c r="L119" s="5"/>
    </row>
    <row r="120" s="4" customFormat="1" ht="20.1" customHeight="1" spans="1:12">
      <c r="A120" s="30" t="s">
        <v>61</v>
      </c>
      <c r="D120" s="31"/>
      <c r="L120" s="5"/>
    </row>
    <row r="121" s="4" customFormat="1" ht="20.1" customHeight="1" spans="2:12">
      <c r="B121" s="30" t="s">
        <v>62</v>
      </c>
      <c r="D121" s="31"/>
      <c r="E121" s="30"/>
      <c r="F121" s="30"/>
      <c r="G121" s="30"/>
      <c r="L121" s="5"/>
    </row>
  </sheetData>
  <autoFilter ref="A7:L112">
    <extLst/>
  </autoFilter>
  <mergeCells count="10">
    <mergeCell ref="A1:J1"/>
    <mergeCell ref="A2:J2"/>
    <mergeCell ref="A112:B112"/>
    <mergeCell ref="C112:E112"/>
    <mergeCell ref="F112:H112"/>
    <mergeCell ref="B116:C116"/>
    <mergeCell ref="B117:C117"/>
    <mergeCell ref="B118:C118"/>
    <mergeCell ref="B119:C119"/>
    <mergeCell ref="A116:A119"/>
  </mergeCells>
  <printOptions horizontalCentered="1" verticalCentered="1"/>
  <pageMargins left="0" right="0" top="0" bottom="0" header="0.15748031496063" footer="0.15748031496063"/>
  <pageSetup paperSize="9" orientation="landscape"/>
  <headerFooter alignWithMargins="0">
    <oddFooter>&amp;C第 &amp;P 页，共 &amp;N 页</oddFooter>
  </headerFooter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8"/>
  <sheetViews>
    <sheetView topLeftCell="A7" workbookViewId="0">
      <selection activeCell="F14" sqref="F14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2382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44231</v>
      </c>
      <c r="B8" s="14"/>
      <c r="C8" s="14" t="s">
        <v>2383</v>
      </c>
      <c r="D8" s="15" t="s">
        <v>85</v>
      </c>
      <c r="E8" s="14" t="s">
        <v>86</v>
      </c>
      <c r="F8" s="14">
        <v>1</v>
      </c>
      <c r="G8" s="14" t="s">
        <v>2173</v>
      </c>
      <c r="H8" s="24">
        <v>27</v>
      </c>
      <c r="I8" s="24">
        <f t="shared" ref="I8:I9" si="0">F8*H8</f>
        <v>27</v>
      </c>
      <c r="J8" s="14"/>
    </row>
    <row r="9" s="2" customFormat="1" ht="20.25" customHeight="1" spans="1:10">
      <c r="A9" s="23">
        <v>44231</v>
      </c>
      <c r="B9" s="14"/>
      <c r="C9" s="14" t="s">
        <v>2383</v>
      </c>
      <c r="D9" s="15" t="s">
        <v>195</v>
      </c>
      <c r="E9" s="14" t="s">
        <v>196</v>
      </c>
      <c r="F9" s="14">
        <v>1</v>
      </c>
      <c r="G9" s="14" t="s">
        <v>2173</v>
      </c>
      <c r="H9" s="24">
        <v>161</v>
      </c>
      <c r="I9" s="24">
        <f t="shared" si="0"/>
        <v>161</v>
      </c>
      <c r="J9" s="14"/>
    </row>
    <row r="10" s="2" customFormat="1" ht="20.25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2" customFormat="1" ht="20.25" customHeight="1" spans="1:10">
      <c r="A11" s="23"/>
      <c r="B11" s="14"/>
      <c r="C11" s="14"/>
      <c r="D11" s="15"/>
      <c r="E11" s="14"/>
      <c r="F11" s="14"/>
      <c r="G11" s="14"/>
      <c r="H11" s="24"/>
      <c r="I11" s="24"/>
      <c r="J11" s="14"/>
    </row>
    <row r="12" s="2" customFormat="1" ht="20.25" customHeight="1" spans="1:10">
      <c r="A12" s="23"/>
      <c r="B12" s="14"/>
      <c r="C12" s="14"/>
      <c r="D12" s="15"/>
      <c r="E12" s="14"/>
      <c r="F12" s="14"/>
      <c r="G12" s="14"/>
      <c r="H12" s="24"/>
      <c r="I12" s="24"/>
      <c r="J12" s="14"/>
    </row>
    <row r="13" s="2" customFormat="1" ht="20.25" customHeight="1" spans="1:10">
      <c r="A13" s="23"/>
      <c r="B13" s="14"/>
      <c r="C13" s="14"/>
      <c r="D13" s="15"/>
      <c r="E13" s="14"/>
      <c r="F13" s="14"/>
      <c r="G13" s="14"/>
      <c r="H13" s="24"/>
      <c r="I13" s="24"/>
      <c r="J13" s="14"/>
    </row>
    <row r="14" s="2" customFormat="1" ht="20.25" customHeight="1" spans="1:10">
      <c r="A14" s="23"/>
      <c r="B14" s="14"/>
      <c r="C14" s="14"/>
      <c r="D14" s="15"/>
      <c r="E14" s="14"/>
      <c r="F14" s="14"/>
      <c r="G14" s="14"/>
      <c r="H14" s="24"/>
      <c r="I14" s="24"/>
      <c r="J14" s="14"/>
    </row>
    <row r="15" s="2" customFormat="1" ht="20.25" customHeight="1" spans="1:10">
      <c r="A15" s="23"/>
      <c r="B15" s="14"/>
      <c r="C15" s="14"/>
      <c r="D15" s="15"/>
      <c r="E15" s="14"/>
      <c r="F15" s="14"/>
      <c r="G15" s="14"/>
      <c r="H15" s="24"/>
      <c r="I15" s="24"/>
      <c r="J15" s="14"/>
    </row>
    <row r="16" s="2" customFormat="1" ht="20.25" customHeight="1" spans="1:10">
      <c r="A16" s="23"/>
      <c r="B16" s="14"/>
      <c r="C16" s="14"/>
      <c r="D16" s="15"/>
      <c r="E16" s="14"/>
      <c r="F16" s="14"/>
      <c r="G16" s="14"/>
      <c r="H16" s="24"/>
      <c r="I16" s="24"/>
      <c r="J16" s="14"/>
    </row>
    <row r="17" s="2" customFormat="1" ht="20.25" customHeight="1" spans="1:10">
      <c r="A17" s="23"/>
      <c r="B17" s="14"/>
      <c r="C17" s="14"/>
      <c r="D17" s="15"/>
      <c r="E17" s="14"/>
      <c r="F17" s="14"/>
      <c r="G17" s="14"/>
      <c r="H17" s="24"/>
      <c r="I17" s="24"/>
      <c r="J17" s="14"/>
    </row>
    <row r="18" s="2" customFormat="1" ht="20.25" customHeight="1" spans="1:10">
      <c r="A18" s="23"/>
      <c r="B18" s="14"/>
      <c r="C18" s="14"/>
      <c r="D18" s="15"/>
      <c r="E18" s="14"/>
      <c r="F18" s="14"/>
      <c r="G18" s="14"/>
      <c r="H18" s="24"/>
      <c r="I18" s="24"/>
      <c r="J18" s="14"/>
    </row>
    <row r="19" s="34" customFormat="1" ht="20.25" customHeight="1" spans="1:10">
      <c r="A19" s="49" t="s">
        <v>48</v>
      </c>
      <c r="B19" s="48"/>
      <c r="C19" s="49" t="str">
        <f>IF(I19&lt;0,"负","")&amp;IF(TRUNC(ROUND(I19,2))=0,"",TEXT(TRUNC(ABS(ROUND(I19,2))),"[DBNum2]")&amp;"元")&amp;IF(ISERR(FIND(".",ROUND(I19,2))),"",TEXT(RIGHT(TRUNC(ROUND(I19,2)*10)),"[DBNum2]"))&amp;IF(ISERR(FIND(".0",TEXT(I19,"0.00"))),"角","")&amp;IF(LEFT(RIGHT(ROUND(I19,2),3))=".",TEXT(RIGHT(ROUND(I19,2)),"[DBNum2]")&amp;"分","整")</f>
        <v>壹佰捌拾捌元整</v>
      </c>
      <c r="D19" s="52"/>
      <c r="E19" s="48"/>
      <c r="F19" s="49" t="s">
        <v>49</v>
      </c>
      <c r="G19" s="52"/>
      <c r="H19" s="48"/>
      <c r="I19" s="53">
        <f>SUM(I8:I18)</f>
        <v>188</v>
      </c>
      <c r="J19" s="54"/>
    </row>
    <row r="20" ht="12.75" customHeight="1" spans="8:8">
      <c r="H20" s="5"/>
    </row>
    <row r="21" s="3" customFormat="1" ht="20.1" customHeight="1" spans="1:12">
      <c r="A21" s="3" t="s">
        <v>50</v>
      </c>
      <c r="D21" s="25"/>
      <c r="I21" s="3" t="s">
        <v>51</v>
      </c>
      <c r="L21" s="5"/>
    </row>
    <row r="22" s="3" customFormat="1" ht="20.1" customHeight="1" spans="1:12">
      <c r="A22" s="3" t="s">
        <v>52</v>
      </c>
      <c r="D22" s="25"/>
      <c r="I22" s="3" t="s">
        <v>52</v>
      </c>
      <c r="L22" s="5"/>
    </row>
    <row r="23" s="4" customFormat="1" ht="26.25" customHeight="1" spans="1:12">
      <c r="A23" s="26" t="s">
        <v>53</v>
      </c>
      <c r="B23" s="27" t="s">
        <v>54</v>
      </c>
      <c r="C23" s="27"/>
      <c r="D23" s="28" t="s">
        <v>0</v>
      </c>
      <c r="L23" s="5"/>
    </row>
    <row r="24" s="4" customFormat="1" ht="20.1" customHeight="1" spans="1:12">
      <c r="A24" s="26"/>
      <c r="B24" s="27" t="s">
        <v>55</v>
      </c>
      <c r="C24" s="27"/>
      <c r="D24" s="29" t="s">
        <v>56</v>
      </c>
      <c r="L24" s="5"/>
    </row>
    <row r="25" s="4" customFormat="1" ht="20.1" customHeight="1" spans="1:12">
      <c r="A25" s="26"/>
      <c r="B25" s="27" t="s">
        <v>57</v>
      </c>
      <c r="C25" s="27"/>
      <c r="D25" s="28" t="s">
        <v>58</v>
      </c>
      <c r="I25" s="33"/>
      <c r="J25" s="32"/>
      <c r="L25" s="5"/>
    </row>
    <row r="26" s="4" customFormat="1" ht="20.1" customHeight="1" spans="1:12">
      <c r="A26" s="26"/>
      <c r="B26" s="27" t="s">
        <v>59</v>
      </c>
      <c r="C26" s="27"/>
      <c r="D26" s="28" t="s">
        <v>60</v>
      </c>
      <c r="L26" s="5"/>
    </row>
    <row r="27" s="4" customFormat="1" ht="20.1" customHeight="1" spans="1:12">
      <c r="A27" s="30" t="s">
        <v>61</v>
      </c>
      <c r="D27" s="31"/>
      <c r="L27" s="5"/>
    </row>
    <row r="28" s="4" customFormat="1" ht="20.1" customHeight="1" spans="2:12">
      <c r="B28" s="30" t="s">
        <v>62</v>
      </c>
      <c r="D28" s="31"/>
      <c r="E28" s="30"/>
      <c r="F28" s="30"/>
      <c r="G28" s="30"/>
      <c r="L28" s="5"/>
    </row>
  </sheetData>
  <autoFilter ref="A7:L19">
    <extLst/>
  </autoFilter>
  <mergeCells count="10">
    <mergeCell ref="A1:J1"/>
    <mergeCell ref="A2:J2"/>
    <mergeCell ref="A19:B19"/>
    <mergeCell ref="C19:E19"/>
    <mergeCell ref="F19:H19"/>
    <mergeCell ref="B23:C23"/>
    <mergeCell ref="B24:C24"/>
    <mergeCell ref="B25:C25"/>
    <mergeCell ref="B26:C26"/>
    <mergeCell ref="A23:A2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8"/>
  <sheetViews>
    <sheetView topLeftCell="A13" workbookViewId="0">
      <selection activeCell="G14" sqref="G14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2384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44250</v>
      </c>
      <c r="B8" s="14"/>
      <c r="C8" s="14" t="s">
        <v>2383</v>
      </c>
      <c r="D8" s="15" t="s">
        <v>100</v>
      </c>
      <c r="E8" s="14" t="s">
        <v>324</v>
      </c>
      <c r="F8" s="14">
        <v>3</v>
      </c>
      <c r="G8" s="14" t="s">
        <v>2173</v>
      </c>
      <c r="H8" s="24">
        <v>795.8</v>
      </c>
      <c r="I8" s="24">
        <f t="shared" ref="I8:I9" si="0">F8*H8</f>
        <v>2387.4</v>
      </c>
      <c r="J8" s="14"/>
    </row>
    <row r="9" s="2" customFormat="1" ht="20.25" customHeight="1" spans="1:10">
      <c r="A9" s="23">
        <v>44250</v>
      </c>
      <c r="B9" s="14"/>
      <c r="C9" s="14" t="s">
        <v>2383</v>
      </c>
      <c r="D9" s="15" t="s">
        <v>100</v>
      </c>
      <c r="E9" s="14" t="s">
        <v>324</v>
      </c>
      <c r="F9" s="14">
        <v>3</v>
      </c>
      <c r="G9" s="14" t="s">
        <v>2173</v>
      </c>
      <c r="H9" s="24">
        <v>795.8</v>
      </c>
      <c r="I9" s="24">
        <f t="shared" si="0"/>
        <v>2387.4</v>
      </c>
      <c r="J9" s="14"/>
    </row>
    <row r="10" s="2" customFormat="1" ht="20.25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2" customFormat="1" ht="20.25" customHeight="1" spans="1:10">
      <c r="A11" s="23"/>
      <c r="B11" s="14"/>
      <c r="C11" s="14"/>
      <c r="D11" s="15"/>
      <c r="E11" s="14"/>
      <c r="F11" s="14"/>
      <c r="G11" s="14"/>
      <c r="H11" s="24"/>
      <c r="I11" s="24"/>
      <c r="J11" s="14"/>
    </row>
    <row r="12" s="2" customFormat="1" ht="20.25" customHeight="1" spans="1:10">
      <c r="A12" s="23"/>
      <c r="B12" s="14"/>
      <c r="C12" s="14"/>
      <c r="D12" s="15"/>
      <c r="E12" s="14"/>
      <c r="F12" s="14"/>
      <c r="G12" s="14"/>
      <c r="H12" s="24"/>
      <c r="I12" s="24"/>
      <c r="J12" s="14"/>
    </row>
    <row r="13" s="2" customFormat="1" ht="20.25" customHeight="1" spans="1:10">
      <c r="A13" s="23"/>
      <c r="B13" s="14"/>
      <c r="C13" s="14"/>
      <c r="D13" s="15"/>
      <c r="E13" s="14"/>
      <c r="F13" s="14"/>
      <c r="G13" s="14"/>
      <c r="H13" s="24"/>
      <c r="I13" s="24"/>
      <c r="J13" s="14"/>
    </row>
    <row r="14" s="2" customFormat="1" ht="20.25" customHeight="1" spans="1:10">
      <c r="A14" s="23"/>
      <c r="B14" s="14"/>
      <c r="C14" s="14"/>
      <c r="D14" s="15"/>
      <c r="E14" s="14"/>
      <c r="F14" s="14"/>
      <c r="G14" s="14"/>
      <c r="H14" s="24"/>
      <c r="I14" s="24"/>
      <c r="J14" s="14"/>
    </row>
    <row r="15" s="2" customFormat="1" ht="20.25" customHeight="1" spans="1:10">
      <c r="A15" s="23"/>
      <c r="B15" s="14"/>
      <c r="C15" s="14"/>
      <c r="D15" s="15"/>
      <c r="E15" s="14"/>
      <c r="F15" s="14"/>
      <c r="G15" s="14"/>
      <c r="H15" s="24"/>
      <c r="I15" s="24"/>
      <c r="J15" s="14"/>
    </row>
    <row r="16" s="2" customFormat="1" ht="20.25" customHeight="1" spans="1:10">
      <c r="A16" s="23"/>
      <c r="B16" s="14"/>
      <c r="C16" s="14"/>
      <c r="D16" s="15"/>
      <c r="E16" s="14"/>
      <c r="F16" s="14"/>
      <c r="G16" s="14"/>
      <c r="H16" s="24"/>
      <c r="I16" s="24"/>
      <c r="J16" s="14"/>
    </row>
    <row r="17" s="2" customFormat="1" ht="20.25" customHeight="1" spans="1:10">
      <c r="A17" s="23"/>
      <c r="B17" s="14"/>
      <c r="C17" s="14"/>
      <c r="D17" s="15"/>
      <c r="E17" s="14"/>
      <c r="F17" s="14"/>
      <c r="G17" s="14"/>
      <c r="H17" s="24"/>
      <c r="I17" s="24"/>
      <c r="J17" s="14"/>
    </row>
    <row r="18" s="2" customFormat="1" ht="20.25" customHeight="1" spans="1:10">
      <c r="A18" s="23"/>
      <c r="B18" s="14"/>
      <c r="C18" s="14"/>
      <c r="D18" s="15"/>
      <c r="E18" s="14"/>
      <c r="F18" s="14"/>
      <c r="G18" s="14"/>
      <c r="H18" s="24"/>
      <c r="I18" s="24"/>
      <c r="J18" s="14"/>
    </row>
    <row r="19" s="34" customFormat="1" ht="20.25" customHeight="1" spans="1:10">
      <c r="A19" s="49" t="s">
        <v>48</v>
      </c>
      <c r="B19" s="48"/>
      <c r="C19" s="49" t="str">
        <f>IF(I19&lt;0,"负","")&amp;IF(TRUNC(ROUND(I19,2))=0,"",TEXT(TRUNC(ABS(ROUND(I19,2))),"[DBNum2]")&amp;"元")&amp;IF(ISERR(FIND(".",ROUND(I19,2))),"",TEXT(RIGHT(TRUNC(ROUND(I19,2)*10)),"[DBNum2]"))&amp;IF(ISERR(FIND(".0",TEXT(I19,"0.00"))),"角","")&amp;IF(LEFT(RIGHT(ROUND(I19,2),3))=".",TEXT(RIGHT(ROUND(I19,2)),"[DBNum2]")&amp;"分","整")</f>
        <v>肆仟柒佰柒拾肆元捌角整</v>
      </c>
      <c r="D19" s="52"/>
      <c r="E19" s="48"/>
      <c r="F19" s="49" t="s">
        <v>49</v>
      </c>
      <c r="G19" s="52"/>
      <c r="H19" s="48"/>
      <c r="I19" s="53">
        <f>SUM(I8:I18)</f>
        <v>4774.8</v>
      </c>
      <c r="J19" s="54"/>
    </row>
    <row r="20" ht="12.75" customHeight="1" spans="8:8">
      <c r="H20" s="5"/>
    </row>
    <row r="21" s="3" customFormat="1" ht="20.1" customHeight="1" spans="1:12">
      <c r="A21" s="3" t="s">
        <v>50</v>
      </c>
      <c r="D21" s="25"/>
      <c r="I21" s="3" t="s">
        <v>51</v>
      </c>
      <c r="L21" s="5"/>
    </row>
    <row r="22" s="3" customFormat="1" ht="20.1" customHeight="1" spans="1:12">
      <c r="A22" s="3" t="s">
        <v>52</v>
      </c>
      <c r="D22" s="25"/>
      <c r="I22" s="3" t="s">
        <v>52</v>
      </c>
      <c r="L22" s="5"/>
    </row>
    <row r="23" s="4" customFormat="1" ht="26.25" customHeight="1" spans="1:12">
      <c r="A23" s="26" t="s">
        <v>53</v>
      </c>
      <c r="B23" s="27" t="s">
        <v>54</v>
      </c>
      <c r="C23" s="27"/>
      <c r="D23" s="28" t="s">
        <v>0</v>
      </c>
      <c r="L23" s="5"/>
    </row>
    <row r="24" s="4" customFormat="1" ht="20.1" customHeight="1" spans="1:12">
      <c r="A24" s="26"/>
      <c r="B24" s="27" t="s">
        <v>55</v>
      </c>
      <c r="C24" s="27"/>
      <c r="D24" s="29" t="s">
        <v>56</v>
      </c>
      <c r="L24" s="5"/>
    </row>
    <row r="25" s="4" customFormat="1" ht="20.1" customHeight="1" spans="1:12">
      <c r="A25" s="26"/>
      <c r="B25" s="27" t="s">
        <v>57</v>
      </c>
      <c r="C25" s="27"/>
      <c r="D25" s="28" t="s">
        <v>58</v>
      </c>
      <c r="I25" s="33"/>
      <c r="J25" s="32"/>
      <c r="L25" s="5"/>
    </row>
    <row r="26" s="4" customFormat="1" ht="20.1" customHeight="1" spans="1:12">
      <c r="A26" s="26"/>
      <c r="B26" s="27" t="s">
        <v>59</v>
      </c>
      <c r="C26" s="27"/>
      <c r="D26" s="28" t="s">
        <v>60</v>
      </c>
      <c r="L26" s="5"/>
    </row>
    <row r="27" s="4" customFormat="1" ht="20.1" customHeight="1" spans="1:12">
      <c r="A27" s="30" t="s">
        <v>61</v>
      </c>
      <c r="D27" s="31"/>
      <c r="L27" s="5"/>
    </row>
    <row r="28" s="4" customFormat="1" ht="20.1" customHeight="1" spans="2:12">
      <c r="B28" s="30" t="s">
        <v>62</v>
      </c>
      <c r="D28" s="31"/>
      <c r="E28" s="30"/>
      <c r="F28" s="30"/>
      <c r="G28" s="30"/>
      <c r="L28" s="5"/>
    </row>
  </sheetData>
  <autoFilter ref="A7:L19">
    <extLst/>
  </autoFilter>
  <mergeCells count="10">
    <mergeCell ref="A1:J1"/>
    <mergeCell ref="A2:J2"/>
    <mergeCell ref="A19:B19"/>
    <mergeCell ref="C19:E19"/>
    <mergeCell ref="F19:H19"/>
    <mergeCell ref="B23:C23"/>
    <mergeCell ref="B24:C24"/>
    <mergeCell ref="B25:C25"/>
    <mergeCell ref="B26:C26"/>
    <mergeCell ref="A23:A2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2"/>
  <sheetViews>
    <sheetView workbookViewId="0">
      <selection activeCell="J11" sqref="J11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2385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44267</v>
      </c>
      <c r="B8" s="14"/>
      <c r="C8" s="14" t="s">
        <v>2386</v>
      </c>
      <c r="D8" s="15" t="s">
        <v>37</v>
      </c>
      <c r="E8" s="14" t="s">
        <v>80</v>
      </c>
      <c r="F8" s="14">
        <v>60</v>
      </c>
      <c r="G8" s="14" t="s">
        <v>2173</v>
      </c>
      <c r="H8" s="24">
        <v>12.07</v>
      </c>
      <c r="I8" s="24">
        <f t="shared" ref="I8:I32" si="0">F8*H8</f>
        <v>724.2</v>
      </c>
      <c r="J8" s="14"/>
    </row>
    <row r="9" s="2" customFormat="1" ht="20.25" customHeight="1" spans="1:10">
      <c r="A9" s="23">
        <v>44267</v>
      </c>
      <c r="B9" s="14"/>
      <c r="C9" s="14" t="s">
        <v>2387</v>
      </c>
      <c r="D9" s="15" t="s">
        <v>37</v>
      </c>
      <c r="E9" s="14" t="s">
        <v>68</v>
      </c>
      <c r="F9" s="14">
        <v>2</v>
      </c>
      <c r="G9" s="14" t="s">
        <v>2173</v>
      </c>
      <c r="H9" s="24">
        <v>6.5</v>
      </c>
      <c r="I9" s="24">
        <f t="shared" si="0"/>
        <v>13</v>
      </c>
      <c r="J9" s="14"/>
    </row>
    <row r="10" s="2" customFormat="1" ht="20.25" customHeight="1" spans="1:10">
      <c r="A10" s="23">
        <v>44267</v>
      </c>
      <c r="B10" s="14"/>
      <c r="C10" s="14" t="s">
        <v>2387</v>
      </c>
      <c r="D10" s="15" t="s">
        <v>211</v>
      </c>
      <c r="E10" s="14" t="s">
        <v>212</v>
      </c>
      <c r="F10" s="14">
        <v>2</v>
      </c>
      <c r="G10" s="14" t="s">
        <v>2173</v>
      </c>
      <c r="H10" s="24">
        <v>8</v>
      </c>
      <c r="I10" s="24">
        <f t="shared" si="0"/>
        <v>16</v>
      </c>
      <c r="J10" s="14"/>
    </row>
    <row r="11" s="2" customFormat="1" ht="20.25" customHeight="1" spans="1:10">
      <c r="A11" s="23">
        <v>44267</v>
      </c>
      <c r="B11" s="14"/>
      <c r="C11" s="14" t="s">
        <v>2387</v>
      </c>
      <c r="D11" s="15" t="s">
        <v>85</v>
      </c>
      <c r="E11" s="14" t="s">
        <v>86</v>
      </c>
      <c r="F11" s="14">
        <v>2</v>
      </c>
      <c r="G11" s="14" t="s">
        <v>2173</v>
      </c>
      <c r="H11" s="24">
        <v>27</v>
      </c>
      <c r="I11" s="24">
        <f t="shared" si="0"/>
        <v>54</v>
      </c>
      <c r="J11" s="14"/>
    </row>
    <row r="12" s="2" customFormat="1" ht="20.25" customHeight="1" spans="1:10">
      <c r="A12" s="23">
        <v>44267</v>
      </c>
      <c r="B12" s="14"/>
      <c r="C12" s="14" t="s">
        <v>2387</v>
      </c>
      <c r="D12" s="15" t="s">
        <v>73</v>
      </c>
      <c r="E12" s="14" t="s">
        <v>74</v>
      </c>
      <c r="F12" s="14">
        <v>4</v>
      </c>
      <c r="G12" s="14" t="s">
        <v>2173</v>
      </c>
      <c r="H12" s="24">
        <v>3.4</v>
      </c>
      <c r="I12" s="24">
        <f t="shared" si="0"/>
        <v>13.6</v>
      </c>
      <c r="J12" s="14"/>
    </row>
    <row r="13" s="2" customFormat="1" ht="20.25" customHeight="1" spans="1:10">
      <c r="A13" s="23">
        <v>44267</v>
      </c>
      <c r="B13" s="14"/>
      <c r="C13" s="14" t="s">
        <v>2387</v>
      </c>
      <c r="D13" s="15" t="s">
        <v>31</v>
      </c>
      <c r="E13" s="14" t="s">
        <v>230</v>
      </c>
      <c r="F13" s="14">
        <v>2</v>
      </c>
      <c r="G13" s="14" t="s">
        <v>2173</v>
      </c>
      <c r="H13" s="24">
        <v>1.8</v>
      </c>
      <c r="I13" s="24">
        <f t="shared" si="0"/>
        <v>3.6</v>
      </c>
      <c r="J13" s="14"/>
    </row>
    <row r="14" s="2" customFormat="1" ht="20.25" customHeight="1" spans="1:10">
      <c r="A14" s="23">
        <v>44267</v>
      </c>
      <c r="B14" s="14"/>
      <c r="C14" s="14" t="s">
        <v>2387</v>
      </c>
      <c r="D14" s="15" t="s">
        <v>90</v>
      </c>
      <c r="E14" s="14" t="s">
        <v>91</v>
      </c>
      <c r="F14" s="14">
        <v>4</v>
      </c>
      <c r="G14" s="14" t="s">
        <v>2173</v>
      </c>
      <c r="H14" s="24">
        <v>4.3</v>
      </c>
      <c r="I14" s="24">
        <f t="shared" si="0"/>
        <v>17.2</v>
      </c>
      <c r="J14" s="14"/>
    </row>
    <row r="15" s="2" customFormat="1" ht="20.25" customHeight="1" spans="1:10">
      <c r="A15" s="23">
        <v>44266</v>
      </c>
      <c r="B15" s="14"/>
      <c r="C15" s="14" t="s">
        <v>2388</v>
      </c>
      <c r="D15" s="15" t="s">
        <v>90</v>
      </c>
      <c r="E15" s="14" t="s">
        <v>175</v>
      </c>
      <c r="F15" s="14">
        <v>1</v>
      </c>
      <c r="G15" s="14" t="s">
        <v>2173</v>
      </c>
      <c r="H15" s="24">
        <v>6</v>
      </c>
      <c r="I15" s="24">
        <f t="shared" si="0"/>
        <v>6</v>
      </c>
      <c r="J15" s="14"/>
    </row>
    <row r="16" s="2" customFormat="1" ht="20.25" customHeight="1" spans="1:10">
      <c r="A16" s="23">
        <v>44266</v>
      </c>
      <c r="B16" s="14"/>
      <c r="C16" s="14" t="s">
        <v>2388</v>
      </c>
      <c r="D16" s="15" t="s">
        <v>73</v>
      </c>
      <c r="E16" s="14" t="s">
        <v>74</v>
      </c>
      <c r="F16" s="14">
        <v>2</v>
      </c>
      <c r="G16" s="14" t="s">
        <v>2173</v>
      </c>
      <c r="H16" s="24">
        <v>3.4</v>
      </c>
      <c r="I16" s="24">
        <f t="shared" si="0"/>
        <v>6.8</v>
      </c>
      <c r="J16" s="14"/>
    </row>
    <row r="17" s="2" customFormat="1" ht="20.25" customHeight="1" spans="1:10">
      <c r="A17" s="23">
        <v>44267</v>
      </c>
      <c r="B17" s="14"/>
      <c r="C17" s="14" t="s">
        <v>2386</v>
      </c>
      <c r="D17" s="15" t="s">
        <v>90</v>
      </c>
      <c r="E17" s="14" t="s">
        <v>440</v>
      </c>
      <c r="F17" s="14">
        <v>60</v>
      </c>
      <c r="G17" s="14" t="s">
        <v>2173</v>
      </c>
      <c r="H17" s="24">
        <v>4.12</v>
      </c>
      <c r="I17" s="24">
        <f t="shared" si="0"/>
        <v>247.2</v>
      </c>
      <c r="J17" s="14"/>
    </row>
    <row r="18" s="2" customFormat="1" ht="20.25" customHeight="1" spans="1:10">
      <c r="A18" s="23">
        <v>44267</v>
      </c>
      <c r="B18" s="14"/>
      <c r="C18" s="14" t="s">
        <v>2389</v>
      </c>
      <c r="D18" s="15" t="s">
        <v>37</v>
      </c>
      <c r="E18" s="14" t="s">
        <v>38</v>
      </c>
      <c r="F18" s="14">
        <v>8</v>
      </c>
      <c r="G18" s="14" t="s">
        <v>2173</v>
      </c>
      <c r="H18" s="24">
        <v>4</v>
      </c>
      <c r="I18" s="24">
        <f t="shared" si="0"/>
        <v>32</v>
      </c>
      <c r="J18" s="14"/>
    </row>
    <row r="19" s="2" customFormat="1" ht="20.25" customHeight="1" spans="1:10">
      <c r="A19" s="23">
        <v>44267</v>
      </c>
      <c r="B19" s="14"/>
      <c r="C19" s="14" t="s">
        <v>2387</v>
      </c>
      <c r="D19" s="15" t="s">
        <v>37</v>
      </c>
      <c r="E19" s="14" t="s">
        <v>389</v>
      </c>
      <c r="F19" s="14">
        <v>2</v>
      </c>
      <c r="G19" s="14" t="s">
        <v>2173</v>
      </c>
      <c r="H19" s="24">
        <v>6</v>
      </c>
      <c r="I19" s="24">
        <f t="shared" si="0"/>
        <v>12</v>
      </c>
      <c r="J19" s="14"/>
    </row>
    <row r="20" s="2" customFormat="1" ht="20.25" customHeight="1" spans="1:10">
      <c r="A20" s="23">
        <v>44266</v>
      </c>
      <c r="B20" s="14"/>
      <c r="C20" s="14" t="s">
        <v>2388</v>
      </c>
      <c r="D20" s="15" t="s">
        <v>100</v>
      </c>
      <c r="E20" s="14" t="s">
        <v>324</v>
      </c>
      <c r="F20" s="14">
        <v>1</v>
      </c>
      <c r="G20" s="14" t="s">
        <v>2173</v>
      </c>
      <c r="H20" s="24">
        <v>795.8</v>
      </c>
      <c r="I20" s="24">
        <f t="shared" si="0"/>
        <v>795.8</v>
      </c>
      <c r="J20" s="14"/>
    </row>
    <row r="21" s="2" customFormat="1" ht="20.25" customHeight="1" spans="1:10">
      <c r="A21" s="23">
        <v>44266</v>
      </c>
      <c r="B21" s="14"/>
      <c r="C21" s="14" t="s">
        <v>2388</v>
      </c>
      <c r="D21" s="15" t="s">
        <v>476</v>
      </c>
      <c r="E21" s="14" t="s">
        <v>477</v>
      </c>
      <c r="F21" s="14">
        <v>1</v>
      </c>
      <c r="G21" s="14" t="s">
        <v>2173</v>
      </c>
      <c r="H21" s="24">
        <v>9.4</v>
      </c>
      <c r="I21" s="24">
        <f t="shared" si="0"/>
        <v>9.4</v>
      </c>
      <c r="J21" s="14"/>
    </row>
    <row r="22" s="2" customFormat="1" ht="20.25" customHeight="1" spans="1:10">
      <c r="A22" s="23">
        <v>44266</v>
      </c>
      <c r="B22" s="14"/>
      <c r="C22" s="14" t="s">
        <v>2388</v>
      </c>
      <c r="D22" s="15" t="s">
        <v>160</v>
      </c>
      <c r="E22" s="14" t="s">
        <v>870</v>
      </c>
      <c r="F22" s="14">
        <v>1</v>
      </c>
      <c r="G22" s="14" t="s">
        <v>2173</v>
      </c>
      <c r="H22" s="24">
        <v>5.65</v>
      </c>
      <c r="I22" s="24">
        <f t="shared" si="0"/>
        <v>5.65</v>
      </c>
      <c r="J22" s="14"/>
    </row>
    <row r="23" s="2" customFormat="1" ht="20.25" customHeight="1" spans="1:10">
      <c r="A23" s="23">
        <v>44267</v>
      </c>
      <c r="B23" s="14"/>
      <c r="C23" s="14" t="s">
        <v>2387</v>
      </c>
      <c r="D23" s="15" t="s">
        <v>100</v>
      </c>
      <c r="E23" s="14" t="s">
        <v>324</v>
      </c>
      <c r="F23" s="14">
        <v>2</v>
      </c>
      <c r="G23" s="14" t="s">
        <v>2173</v>
      </c>
      <c r="H23" s="24">
        <v>795.8</v>
      </c>
      <c r="I23" s="24">
        <f t="shared" si="0"/>
        <v>1591.6</v>
      </c>
      <c r="J23" s="14"/>
    </row>
    <row r="24" s="2" customFormat="1" ht="20.25" customHeight="1" spans="1:10">
      <c r="A24" s="23">
        <v>44267</v>
      </c>
      <c r="B24" s="14"/>
      <c r="C24" s="14" t="s">
        <v>2387</v>
      </c>
      <c r="D24" s="15" t="s">
        <v>485</v>
      </c>
      <c r="E24" s="14" t="s">
        <v>1601</v>
      </c>
      <c r="F24" s="14">
        <v>8</v>
      </c>
      <c r="G24" s="14" t="s">
        <v>2173</v>
      </c>
      <c r="H24" s="24">
        <v>10</v>
      </c>
      <c r="I24" s="24">
        <f t="shared" si="0"/>
        <v>80</v>
      </c>
      <c r="J24" s="14"/>
    </row>
    <row r="25" s="2" customFormat="1" ht="20.25" customHeight="1" spans="1:10">
      <c r="A25" s="23">
        <v>44267</v>
      </c>
      <c r="B25" s="14"/>
      <c r="C25" s="14" t="s">
        <v>2387</v>
      </c>
      <c r="D25" s="15" t="s">
        <v>37</v>
      </c>
      <c r="E25" s="14" t="s">
        <v>336</v>
      </c>
      <c r="F25" s="14">
        <v>8</v>
      </c>
      <c r="G25" s="14" t="s">
        <v>2173</v>
      </c>
      <c r="H25" s="24">
        <v>4.6</v>
      </c>
      <c r="I25" s="24">
        <f t="shared" si="0"/>
        <v>36.8</v>
      </c>
      <c r="J25" s="14"/>
    </row>
    <row r="26" s="2" customFormat="1" ht="20.25" customHeight="1" spans="1:10">
      <c r="A26" s="23">
        <v>44267</v>
      </c>
      <c r="B26" s="14"/>
      <c r="C26" s="14" t="s">
        <v>2387</v>
      </c>
      <c r="D26" s="15" t="s">
        <v>37</v>
      </c>
      <c r="E26" s="14" t="s">
        <v>107</v>
      </c>
      <c r="F26" s="14">
        <v>8</v>
      </c>
      <c r="G26" s="14" t="s">
        <v>2173</v>
      </c>
      <c r="H26" s="24">
        <v>5</v>
      </c>
      <c r="I26" s="24">
        <f t="shared" si="0"/>
        <v>40</v>
      </c>
      <c r="J26" s="14"/>
    </row>
    <row r="27" s="2" customFormat="1" ht="20.25" customHeight="1" spans="1:10">
      <c r="A27" s="23">
        <v>44267</v>
      </c>
      <c r="B27" s="14"/>
      <c r="C27" s="14" t="s">
        <v>2387</v>
      </c>
      <c r="D27" s="15" t="s">
        <v>109</v>
      </c>
      <c r="E27" s="14" t="s">
        <v>585</v>
      </c>
      <c r="F27" s="14">
        <v>20</v>
      </c>
      <c r="G27" s="14" t="s">
        <v>2173</v>
      </c>
      <c r="H27" s="24">
        <v>6.9</v>
      </c>
      <c r="I27" s="24">
        <f t="shared" si="0"/>
        <v>138</v>
      </c>
      <c r="J27" s="14"/>
    </row>
    <row r="28" s="2" customFormat="1" ht="20.25" customHeight="1" spans="1:10">
      <c r="A28" s="23">
        <v>44267</v>
      </c>
      <c r="B28" s="14"/>
      <c r="C28" s="14" t="s">
        <v>2387</v>
      </c>
      <c r="D28" s="15" t="s">
        <v>37</v>
      </c>
      <c r="E28" s="14" t="s">
        <v>1307</v>
      </c>
      <c r="F28" s="14">
        <v>2</v>
      </c>
      <c r="G28" s="14" t="s">
        <v>2173</v>
      </c>
      <c r="H28" s="24">
        <v>6.61</v>
      </c>
      <c r="I28" s="24">
        <f t="shared" si="0"/>
        <v>13.22</v>
      </c>
      <c r="J28" s="14"/>
    </row>
    <row r="29" s="2" customFormat="1" ht="20.25" customHeight="1" spans="1:10">
      <c r="A29" s="23">
        <v>44266</v>
      </c>
      <c r="B29" s="14"/>
      <c r="C29" s="14" t="s">
        <v>2388</v>
      </c>
      <c r="D29" s="15" t="s">
        <v>37</v>
      </c>
      <c r="E29" s="14" t="s">
        <v>107</v>
      </c>
      <c r="F29" s="14">
        <v>4</v>
      </c>
      <c r="G29" s="14" t="s">
        <v>2173</v>
      </c>
      <c r="H29" s="24">
        <v>5</v>
      </c>
      <c r="I29" s="24">
        <f t="shared" si="0"/>
        <v>20</v>
      </c>
      <c r="J29" s="14"/>
    </row>
    <row r="30" s="2" customFormat="1" ht="20.25" customHeight="1" spans="1:10">
      <c r="A30" s="23">
        <v>44267</v>
      </c>
      <c r="B30" s="14"/>
      <c r="C30" s="14" t="s">
        <v>2387</v>
      </c>
      <c r="D30" s="15" t="s">
        <v>82</v>
      </c>
      <c r="E30" s="14" t="s">
        <v>1186</v>
      </c>
      <c r="F30" s="14">
        <v>8</v>
      </c>
      <c r="G30" s="14" t="s">
        <v>2173</v>
      </c>
      <c r="H30" s="24">
        <v>3.7</v>
      </c>
      <c r="I30" s="24">
        <f t="shared" si="0"/>
        <v>29.6</v>
      </c>
      <c r="J30" s="14"/>
    </row>
    <row r="31" s="2" customFormat="1" ht="20.25" customHeight="1" spans="1:10">
      <c r="A31" s="23">
        <v>44267</v>
      </c>
      <c r="B31" s="14"/>
      <c r="C31" s="14" t="s">
        <v>2387</v>
      </c>
      <c r="D31" s="15" t="s">
        <v>73</v>
      </c>
      <c r="E31" s="14" t="s">
        <v>158</v>
      </c>
      <c r="F31" s="14">
        <v>14</v>
      </c>
      <c r="G31" s="14" t="s">
        <v>2173</v>
      </c>
      <c r="H31" s="24">
        <v>2.5</v>
      </c>
      <c r="I31" s="24">
        <f t="shared" si="0"/>
        <v>35</v>
      </c>
      <c r="J31" s="14"/>
    </row>
    <row r="32" s="2" customFormat="1" ht="20.25" customHeight="1" spans="1:10">
      <c r="A32" s="23">
        <v>44267</v>
      </c>
      <c r="B32" s="14"/>
      <c r="C32" s="14" t="s">
        <v>2387</v>
      </c>
      <c r="D32" s="15" t="s">
        <v>160</v>
      </c>
      <c r="E32" s="14" t="s">
        <v>259</v>
      </c>
      <c r="F32" s="14">
        <v>8</v>
      </c>
      <c r="G32" s="14" t="s">
        <v>2173</v>
      </c>
      <c r="H32" s="24">
        <v>3</v>
      </c>
      <c r="I32" s="24">
        <f t="shared" si="0"/>
        <v>24</v>
      </c>
      <c r="J32" s="14"/>
    </row>
    <row r="33" s="34" customFormat="1" ht="20.25" customHeight="1" spans="1:10">
      <c r="A33" s="49" t="s">
        <v>48</v>
      </c>
      <c r="B33" s="48"/>
      <c r="C33" s="49" t="str">
        <f>IF(I33&lt;0,"负","")&amp;IF(TRUNC(ROUND(I33,2))=0,"",TEXT(TRUNC(ABS(ROUND(I33,2))),"[DBNum2]")&amp;"元")&amp;IF(ISERR(FIND(".",ROUND(I33,2))),"",TEXT(RIGHT(TRUNC(ROUND(I33,2)*10)),"[DBNum2]"))&amp;IF(ISERR(FIND(".0",TEXT(I33,"0.00"))),"角","")&amp;IF(LEFT(RIGHT(ROUND(I33,2),3))=".",TEXT(RIGHT(ROUND(I33,2)),"[DBNum2]")&amp;"分","整")</f>
        <v>叁仟玖佰陆拾肆元陆角柒分</v>
      </c>
      <c r="D33" s="52"/>
      <c r="E33" s="48"/>
      <c r="F33" s="49" t="s">
        <v>49</v>
      </c>
      <c r="G33" s="52"/>
      <c r="H33" s="48"/>
      <c r="I33" s="53">
        <f>SUM(I8:I32)</f>
        <v>3964.67</v>
      </c>
      <c r="J33" s="54"/>
    </row>
    <row r="34" ht="12.75" customHeight="1" spans="8:8">
      <c r="H34" s="5"/>
    </row>
    <row r="35" s="3" customFormat="1" ht="20.1" customHeight="1" spans="1:12">
      <c r="A35" s="3" t="s">
        <v>50</v>
      </c>
      <c r="D35" s="25"/>
      <c r="I35" s="3" t="s">
        <v>51</v>
      </c>
      <c r="L35" s="5"/>
    </row>
    <row r="36" s="3" customFormat="1" ht="20.1" customHeight="1" spans="1:12">
      <c r="A36" s="3" t="s">
        <v>52</v>
      </c>
      <c r="D36" s="25"/>
      <c r="I36" s="3" t="s">
        <v>52</v>
      </c>
      <c r="K36" s="4"/>
      <c r="L36" s="5"/>
    </row>
    <row r="37" s="4" customFormat="1" ht="26.25" customHeight="1" spans="1:12">
      <c r="A37" s="26" t="s">
        <v>53</v>
      </c>
      <c r="B37" s="27" t="s">
        <v>54</v>
      </c>
      <c r="C37" s="27"/>
      <c r="D37" s="28" t="s">
        <v>0</v>
      </c>
      <c r="L37" s="5"/>
    </row>
    <row r="38" s="4" customFormat="1" ht="20.1" customHeight="1" spans="1:12">
      <c r="A38" s="26"/>
      <c r="B38" s="27" t="s">
        <v>55</v>
      </c>
      <c r="C38" s="27"/>
      <c r="D38" s="29" t="s">
        <v>56</v>
      </c>
      <c r="L38" s="5"/>
    </row>
    <row r="39" s="4" customFormat="1" ht="20.1" customHeight="1" spans="1:12">
      <c r="A39" s="26"/>
      <c r="B39" s="27" t="s">
        <v>57</v>
      </c>
      <c r="C39" s="27"/>
      <c r="D39" s="28" t="s">
        <v>58</v>
      </c>
      <c r="I39" s="33"/>
      <c r="J39" s="32"/>
      <c r="L39" s="5"/>
    </row>
    <row r="40" s="4" customFormat="1" ht="20.1" customHeight="1" spans="1:12">
      <c r="A40" s="26"/>
      <c r="B40" s="27" t="s">
        <v>59</v>
      </c>
      <c r="C40" s="27"/>
      <c r="D40" s="28" t="s">
        <v>60</v>
      </c>
      <c r="L40" s="5"/>
    </row>
    <row r="41" s="4" customFormat="1" ht="20.1" customHeight="1" spans="1:12">
      <c r="A41" s="30" t="s">
        <v>61</v>
      </c>
      <c r="D41" s="31"/>
      <c r="L41" s="5"/>
    </row>
    <row r="42" s="4" customFormat="1" ht="20.1" customHeight="1" spans="2:12">
      <c r="B42" s="30" t="s">
        <v>62</v>
      </c>
      <c r="D42" s="31"/>
      <c r="E42" s="30"/>
      <c r="F42" s="30"/>
      <c r="G42" s="30"/>
      <c r="L42" s="5"/>
    </row>
  </sheetData>
  <autoFilter ref="A7:L33">
    <extLst/>
  </autoFilter>
  <mergeCells count="10">
    <mergeCell ref="A1:J1"/>
    <mergeCell ref="A2:J2"/>
    <mergeCell ref="A33:B33"/>
    <mergeCell ref="C33:E33"/>
    <mergeCell ref="F33:H33"/>
    <mergeCell ref="B37:C37"/>
    <mergeCell ref="B38:C38"/>
    <mergeCell ref="B39:C39"/>
    <mergeCell ref="B40:C40"/>
    <mergeCell ref="A37:A40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2"/>
  <sheetViews>
    <sheetView workbookViewId="0">
      <selection activeCell="H11" sqref="H11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2390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44260</v>
      </c>
      <c r="B8" s="14"/>
      <c r="C8" s="14" t="s">
        <v>2391</v>
      </c>
      <c r="D8" s="15" t="s">
        <v>31</v>
      </c>
      <c r="E8" s="14" t="s">
        <v>32</v>
      </c>
      <c r="F8" s="14">
        <v>48</v>
      </c>
      <c r="G8" s="14" t="s">
        <v>2173</v>
      </c>
      <c r="H8" s="24">
        <v>2.18</v>
      </c>
      <c r="I8" s="24">
        <f t="shared" ref="I8" si="0">F8*H8</f>
        <v>104.64</v>
      </c>
      <c r="J8" s="14"/>
    </row>
    <row r="9" s="2" customFormat="1" ht="20.25" customHeight="1" spans="1:10">
      <c r="A9" s="23"/>
      <c r="B9" s="14"/>
      <c r="C9" s="14"/>
      <c r="D9" s="15"/>
      <c r="E9" s="14"/>
      <c r="F9" s="14"/>
      <c r="G9" s="14"/>
      <c r="H9" s="24"/>
      <c r="I9" s="24"/>
      <c r="J9" s="14"/>
    </row>
    <row r="10" s="2" customFormat="1" ht="20.25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2" customFormat="1" ht="20.25" customHeight="1" spans="1:10">
      <c r="A11" s="23"/>
      <c r="B11" s="14"/>
      <c r="C11" s="14"/>
      <c r="D11" s="15"/>
      <c r="E11" s="14"/>
      <c r="F11" s="14"/>
      <c r="G11" s="14"/>
      <c r="H11" s="24"/>
      <c r="I11" s="24"/>
      <c r="J11" s="14"/>
    </row>
    <row r="12" s="2" customFormat="1" ht="20.25" customHeight="1" spans="1:10">
      <c r="A12" s="23"/>
      <c r="B12" s="14"/>
      <c r="C12" s="14"/>
      <c r="D12" s="15"/>
      <c r="E12" s="14"/>
      <c r="F12" s="14"/>
      <c r="G12" s="14"/>
      <c r="H12" s="24"/>
      <c r="I12" s="24"/>
      <c r="J12" s="14"/>
    </row>
    <row r="13" s="2" customFormat="1" ht="20.25" customHeight="1" spans="1:10">
      <c r="A13" s="23"/>
      <c r="B13" s="14"/>
      <c r="C13" s="14"/>
      <c r="D13" s="15"/>
      <c r="E13" s="14"/>
      <c r="F13" s="14"/>
      <c r="G13" s="14"/>
      <c r="H13" s="24"/>
      <c r="I13" s="24"/>
      <c r="J13" s="14"/>
    </row>
    <row r="14" s="2" customFormat="1" ht="20.25" customHeight="1" spans="1:10">
      <c r="A14" s="23"/>
      <c r="B14" s="14"/>
      <c r="C14" s="14"/>
      <c r="D14" s="15"/>
      <c r="E14" s="14"/>
      <c r="F14" s="14"/>
      <c r="G14" s="14"/>
      <c r="H14" s="24"/>
      <c r="I14" s="24"/>
      <c r="J14" s="14"/>
    </row>
    <row r="15" s="2" customFormat="1" ht="20.25" customHeight="1" spans="1:10">
      <c r="A15" s="23"/>
      <c r="B15" s="14"/>
      <c r="C15" s="14"/>
      <c r="D15" s="15"/>
      <c r="E15" s="14"/>
      <c r="F15" s="14"/>
      <c r="G15" s="14"/>
      <c r="H15" s="24"/>
      <c r="I15" s="24"/>
      <c r="J15" s="14"/>
    </row>
    <row r="16" s="2" customFormat="1" ht="20.25" customHeight="1" spans="1:10">
      <c r="A16" s="23"/>
      <c r="B16" s="14"/>
      <c r="C16" s="14"/>
      <c r="D16" s="15"/>
      <c r="E16" s="14"/>
      <c r="F16" s="14"/>
      <c r="G16" s="14"/>
      <c r="H16" s="24"/>
      <c r="I16" s="24"/>
      <c r="J16" s="14"/>
    </row>
    <row r="17" s="2" customFormat="1" ht="20.25" customHeight="1" spans="1:10">
      <c r="A17" s="23"/>
      <c r="B17" s="14"/>
      <c r="C17" s="14"/>
      <c r="D17" s="15"/>
      <c r="E17" s="14"/>
      <c r="F17" s="14"/>
      <c r="G17" s="14"/>
      <c r="H17" s="24"/>
      <c r="I17" s="24"/>
      <c r="J17" s="14"/>
    </row>
    <row r="18" s="2" customFormat="1" ht="20.25" customHeight="1" spans="1:10">
      <c r="A18" s="23"/>
      <c r="B18" s="14"/>
      <c r="C18" s="14"/>
      <c r="D18" s="15"/>
      <c r="E18" s="14"/>
      <c r="F18" s="14"/>
      <c r="G18" s="14"/>
      <c r="H18" s="24"/>
      <c r="I18" s="24"/>
      <c r="J18" s="14"/>
    </row>
    <row r="19" s="2" customFormat="1" ht="20.25" customHeight="1" spans="1:10">
      <c r="A19" s="23"/>
      <c r="B19" s="14"/>
      <c r="C19" s="14"/>
      <c r="D19" s="15"/>
      <c r="E19" s="14"/>
      <c r="F19" s="14"/>
      <c r="G19" s="14"/>
      <c r="H19" s="24"/>
      <c r="I19" s="24"/>
      <c r="J19" s="14"/>
    </row>
    <row r="20" s="2" customFormat="1" ht="20.25" customHeight="1" spans="1:10">
      <c r="A20" s="23"/>
      <c r="B20" s="14"/>
      <c r="C20" s="14"/>
      <c r="D20" s="15"/>
      <c r="E20" s="14"/>
      <c r="F20" s="14"/>
      <c r="G20" s="14"/>
      <c r="H20" s="24"/>
      <c r="I20" s="24"/>
      <c r="J20" s="14"/>
    </row>
    <row r="21" s="2" customFormat="1" ht="20.25" customHeight="1" spans="1:10">
      <c r="A21" s="23"/>
      <c r="B21" s="14"/>
      <c r="C21" s="14"/>
      <c r="D21" s="15"/>
      <c r="E21" s="14"/>
      <c r="F21" s="14"/>
      <c r="G21" s="14"/>
      <c r="H21" s="24"/>
      <c r="I21" s="24"/>
      <c r="J21" s="14"/>
    </row>
    <row r="22" s="2" customFormat="1" ht="20.25" customHeight="1" spans="1:10">
      <c r="A22" s="23"/>
      <c r="B22" s="14"/>
      <c r="C22" s="14"/>
      <c r="D22" s="15"/>
      <c r="E22" s="14"/>
      <c r="F22" s="14"/>
      <c r="G22" s="14"/>
      <c r="H22" s="24"/>
      <c r="I22" s="24"/>
      <c r="J22" s="14"/>
    </row>
    <row r="23" s="2" customFormat="1" ht="20.25" customHeight="1" spans="1:10">
      <c r="A23" s="23"/>
      <c r="B23" s="14"/>
      <c r="C23" s="14"/>
      <c r="D23" s="15"/>
      <c r="E23" s="14"/>
      <c r="F23" s="14"/>
      <c r="G23" s="14"/>
      <c r="H23" s="24"/>
      <c r="I23" s="24"/>
      <c r="J23" s="14"/>
    </row>
    <row r="24" s="2" customFormat="1" ht="20.25" customHeight="1" spans="1:10">
      <c r="A24" s="23"/>
      <c r="B24" s="14"/>
      <c r="C24" s="14"/>
      <c r="D24" s="15"/>
      <c r="E24" s="14"/>
      <c r="F24" s="14"/>
      <c r="G24" s="14"/>
      <c r="H24" s="24"/>
      <c r="I24" s="24"/>
      <c r="J24" s="14"/>
    </row>
    <row r="25" s="2" customFormat="1" ht="20.25" customHeight="1" spans="1:10">
      <c r="A25" s="23"/>
      <c r="B25" s="14"/>
      <c r="C25" s="14"/>
      <c r="D25" s="15"/>
      <c r="E25" s="14"/>
      <c r="F25" s="14"/>
      <c r="G25" s="14"/>
      <c r="H25" s="24"/>
      <c r="I25" s="24"/>
      <c r="J25" s="14"/>
    </row>
    <row r="26" s="2" customFormat="1" ht="20.25" customHeight="1" spans="1:10">
      <c r="A26" s="23"/>
      <c r="B26" s="14"/>
      <c r="C26" s="14"/>
      <c r="D26" s="15"/>
      <c r="E26" s="14"/>
      <c r="F26" s="14"/>
      <c r="G26" s="14"/>
      <c r="H26" s="24"/>
      <c r="I26" s="24"/>
      <c r="J26" s="14"/>
    </row>
    <row r="27" s="2" customFormat="1" ht="20.25" customHeight="1" spans="1:10">
      <c r="A27" s="23"/>
      <c r="B27" s="14"/>
      <c r="C27" s="14"/>
      <c r="D27" s="15"/>
      <c r="E27" s="14"/>
      <c r="F27" s="14"/>
      <c r="G27" s="14"/>
      <c r="H27" s="24"/>
      <c r="I27" s="24"/>
      <c r="J27" s="14"/>
    </row>
    <row r="28" s="2" customFormat="1" ht="20.25" customHeight="1" spans="1:10">
      <c r="A28" s="23"/>
      <c r="B28" s="14"/>
      <c r="C28" s="14"/>
      <c r="D28" s="15"/>
      <c r="E28" s="14"/>
      <c r="F28" s="14"/>
      <c r="G28" s="14"/>
      <c r="H28" s="24"/>
      <c r="I28" s="24"/>
      <c r="J28" s="14"/>
    </row>
    <row r="29" s="2" customFormat="1" ht="20.25" customHeight="1" spans="1:10">
      <c r="A29" s="23"/>
      <c r="B29" s="14"/>
      <c r="C29" s="14"/>
      <c r="D29" s="15"/>
      <c r="E29" s="14"/>
      <c r="F29" s="14"/>
      <c r="G29" s="14"/>
      <c r="H29" s="24"/>
      <c r="I29" s="24"/>
      <c r="J29" s="14"/>
    </row>
    <row r="30" s="2" customFormat="1" ht="20.25" customHeight="1" spans="1:10">
      <c r="A30" s="23"/>
      <c r="B30" s="14"/>
      <c r="C30" s="14"/>
      <c r="D30" s="15"/>
      <c r="E30" s="14"/>
      <c r="F30" s="14"/>
      <c r="G30" s="14"/>
      <c r="H30" s="24"/>
      <c r="I30" s="24"/>
      <c r="J30" s="14"/>
    </row>
    <row r="31" s="2" customFormat="1" ht="20.25" customHeight="1" spans="1:10">
      <c r="A31" s="23"/>
      <c r="B31" s="14"/>
      <c r="C31" s="14"/>
      <c r="D31" s="15"/>
      <c r="E31" s="14"/>
      <c r="F31" s="14"/>
      <c r="G31" s="14"/>
      <c r="H31" s="24"/>
      <c r="I31" s="24"/>
      <c r="J31" s="14"/>
    </row>
    <row r="32" s="2" customFormat="1" ht="20.25" customHeight="1" spans="1:10">
      <c r="A32" s="23"/>
      <c r="B32" s="14"/>
      <c r="C32" s="14"/>
      <c r="D32" s="15"/>
      <c r="E32" s="14"/>
      <c r="F32" s="14"/>
      <c r="G32" s="14"/>
      <c r="H32" s="24"/>
      <c r="I32" s="24"/>
      <c r="J32" s="14"/>
    </row>
    <row r="33" s="34" customFormat="1" ht="20.25" customHeight="1" spans="1:10">
      <c r="A33" s="49" t="s">
        <v>48</v>
      </c>
      <c r="B33" s="48"/>
      <c r="C33" s="49" t="str">
        <f>IF(I33&lt;0,"负","")&amp;IF(TRUNC(ROUND(I33,2))=0,"",TEXT(TRUNC(ABS(ROUND(I33,2))),"[DBNum2]")&amp;"元")&amp;IF(ISERR(FIND(".",ROUND(I33,2))),"",TEXT(RIGHT(TRUNC(ROUND(I33,2)*10)),"[DBNum2]"))&amp;IF(ISERR(FIND(".0",TEXT(I33,"0.00"))),"角","")&amp;IF(LEFT(RIGHT(ROUND(I33,2),3))=".",TEXT(RIGHT(ROUND(I33,2)),"[DBNum2]")&amp;"分","整")</f>
        <v>壹佰零肆元陆角肆分</v>
      </c>
      <c r="D33" s="52"/>
      <c r="E33" s="48"/>
      <c r="F33" s="49" t="s">
        <v>49</v>
      </c>
      <c r="G33" s="52"/>
      <c r="H33" s="48"/>
      <c r="I33" s="53">
        <f>SUM(I8:I32)</f>
        <v>104.64</v>
      </c>
      <c r="J33" s="54"/>
    </row>
    <row r="34" ht="12.75" customHeight="1" spans="8:8">
      <c r="H34" s="5"/>
    </row>
    <row r="35" s="3" customFormat="1" ht="20.1" customHeight="1" spans="1:12">
      <c r="A35" s="3" t="s">
        <v>50</v>
      </c>
      <c r="D35" s="25"/>
      <c r="I35" s="3" t="s">
        <v>51</v>
      </c>
      <c r="L35" s="5"/>
    </row>
    <row r="36" s="3" customFormat="1" ht="20.1" customHeight="1" spans="1:12">
      <c r="A36" s="3" t="s">
        <v>52</v>
      </c>
      <c r="D36" s="25"/>
      <c r="I36" s="3" t="s">
        <v>52</v>
      </c>
      <c r="K36" s="4"/>
      <c r="L36" s="5"/>
    </row>
    <row r="37" s="4" customFormat="1" ht="26.25" customHeight="1" spans="1:12">
      <c r="A37" s="26" t="s">
        <v>53</v>
      </c>
      <c r="B37" s="27" t="s">
        <v>54</v>
      </c>
      <c r="C37" s="27"/>
      <c r="D37" s="28" t="s">
        <v>0</v>
      </c>
      <c r="L37" s="5"/>
    </row>
    <row r="38" s="4" customFormat="1" ht="20.1" customHeight="1" spans="1:12">
      <c r="A38" s="26"/>
      <c r="B38" s="27" t="s">
        <v>55</v>
      </c>
      <c r="C38" s="27"/>
      <c r="D38" s="29" t="s">
        <v>56</v>
      </c>
      <c r="L38" s="5"/>
    </row>
    <row r="39" s="4" customFormat="1" ht="20.1" customHeight="1" spans="1:12">
      <c r="A39" s="26"/>
      <c r="B39" s="27" t="s">
        <v>57</v>
      </c>
      <c r="C39" s="27"/>
      <c r="D39" s="28" t="s">
        <v>58</v>
      </c>
      <c r="I39" s="33"/>
      <c r="J39" s="32"/>
      <c r="L39" s="5"/>
    </row>
    <row r="40" s="4" customFormat="1" ht="20.1" customHeight="1" spans="1:12">
      <c r="A40" s="26"/>
      <c r="B40" s="27" t="s">
        <v>59</v>
      </c>
      <c r="C40" s="27"/>
      <c r="D40" s="28" t="s">
        <v>60</v>
      </c>
      <c r="L40" s="5"/>
    </row>
    <row r="41" s="4" customFormat="1" ht="20.1" customHeight="1" spans="1:12">
      <c r="A41" s="30" t="s">
        <v>61</v>
      </c>
      <c r="D41" s="31"/>
      <c r="L41" s="5"/>
    </row>
    <row r="42" s="4" customFormat="1" ht="20.1" customHeight="1" spans="2:12">
      <c r="B42" s="30" t="s">
        <v>62</v>
      </c>
      <c r="D42" s="31"/>
      <c r="E42" s="30"/>
      <c r="F42" s="30"/>
      <c r="G42" s="30"/>
      <c r="L42" s="5"/>
    </row>
  </sheetData>
  <autoFilter ref="A7:L33">
    <extLst/>
  </autoFilter>
  <mergeCells count="10">
    <mergeCell ref="A1:J1"/>
    <mergeCell ref="A2:J2"/>
    <mergeCell ref="A33:B33"/>
    <mergeCell ref="C33:E33"/>
    <mergeCell ref="F33:H33"/>
    <mergeCell ref="B37:C37"/>
    <mergeCell ref="B38:C38"/>
    <mergeCell ref="B39:C39"/>
    <mergeCell ref="B40:C40"/>
    <mergeCell ref="A37:A40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2"/>
  <sheetViews>
    <sheetView workbookViewId="0">
      <selection activeCell="J13" sqref="J13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2392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44259</v>
      </c>
      <c r="B8" s="14"/>
      <c r="C8" s="14" t="s">
        <v>2393</v>
      </c>
      <c r="D8" s="15" t="s">
        <v>211</v>
      </c>
      <c r="E8" s="14" t="s">
        <v>212</v>
      </c>
      <c r="F8" s="14">
        <v>16</v>
      </c>
      <c r="G8" s="14" t="s">
        <v>2173</v>
      </c>
      <c r="H8" s="24">
        <v>8</v>
      </c>
      <c r="I8" s="24">
        <f t="shared" ref="I8:I30" si="0">F8*H8</f>
        <v>128</v>
      </c>
      <c r="J8" s="14"/>
    </row>
    <row r="9" s="2" customFormat="1" ht="20.25" customHeight="1" spans="1:10">
      <c r="A9" s="23">
        <v>44259</v>
      </c>
      <c r="B9" s="14"/>
      <c r="C9" s="14" t="s">
        <v>2393</v>
      </c>
      <c r="D9" s="15" t="s">
        <v>160</v>
      </c>
      <c r="E9" s="14" t="s">
        <v>259</v>
      </c>
      <c r="F9" s="14">
        <v>40</v>
      </c>
      <c r="G9" s="14" t="s">
        <v>2173</v>
      </c>
      <c r="H9" s="24">
        <v>3</v>
      </c>
      <c r="I9" s="24">
        <f t="shared" si="0"/>
        <v>120</v>
      </c>
      <c r="J9" s="14"/>
    </row>
    <row r="10" s="2" customFormat="1" ht="20.25" customHeight="1" spans="1:10">
      <c r="A10" s="23">
        <v>44259</v>
      </c>
      <c r="B10" s="14"/>
      <c r="C10" s="14" t="s">
        <v>2393</v>
      </c>
      <c r="D10" s="15" t="s">
        <v>31</v>
      </c>
      <c r="E10" s="14" t="s">
        <v>230</v>
      </c>
      <c r="F10" s="14">
        <v>80</v>
      </c>
      <c r="G10" s="14" t="s">
        <v>2173</v>
      </c>
      <c r="H10" s="24">
        <v>1.8</v>
      </c>
      <c r="I10" s="24">
        <f t="shared" si="0"/>
        <v>144</v>
      </c>
      <c r="J10" s="14"/>
    </row>
    <row r="11" s="2" customFormat="1" ht="20.25" customHeight="1" spans="1:10">
      <c r="A11" s="23">
        <v>44259</v>
      </c>
      <c r="B11" s="14"/>
      <c r="C11" s="14" t="s">
        <v>2393</v>
      </c>
      <c r="D11" s="15" t="s">
        <v>172</v>
      </c>
      <c r="E11" s="14" t="s">
        <v>243</v>
      </c>
      <c r="F11" s="14">
        <v>56</v>
      </c>
      <c r="G11" s="14" t="s">
        <v>2173</v>
      </c>
      <c r="H11" s="24">
        <v>3.8</v>
      </c>
      <c r="I11" s="24">
        <f t="shared" si="0"/>
        <v>212.8</v>
      </c>
      <c r="J11" s="14"/>
    </row>
    <row r="12" s="2" customFormat="1" ht="20.25" customHeight="1" spans="1:10">
      <c r="A12" s="23">
        <v>44259</v>
      </c>
      <c r="B12" s="14"/>
      <c r="C12" s="14" t="s">
        <v>2393</v>
      </c>
      <c r="D12" s="15" t="s">
        <v>85</v>
      </c>
      <c r="E12" s="14" t="s">
        <v>86</v>
      </c>
      <c r="F12" s="14">
        <v>8</v>
      </c>
      <c r="G12" s="14" t="s">
        <v>2173</v>
      </c>
      <c r="H12" s="24">
        <v>27</v>
      </c>
      <c r="I12" s="24">
        <f t="shared" si="0"/>
        <v>216</v>
      </c>
      <c r="J12" s="14"/>
    </row>
    <row r="13" s="2" customFormat="1" ht="20.25" customHeight="1" spans="1:10">
      <c r="A13" s="23">
        <v>44259</v>
      </c>
      <c r="B13" s="14"/>
      <c r="C13" s="14" t="s">
        <v>2393</v>
      </c>
      <c r="D13" s="15" t="s">
        <v>37</v>
      </c>
      <c r="E13" s="14" t="s">
        <v>2312</v>
      </c>
      <c r="F13" s="14">
        <v>16</v>
      </c>
      <c r="G13" s="14" t="s">
        <v>2173</v>
      </c>
      <c r="H13" s="24">
        <v>4.4</v>
      </c>
      <c r="I13" s="24">
        <f t="shared" si="0"/>
        <v>70.4</v>
      </c>
      <c r="J13" s="14"/>
    </row>
    <row r="14" s="2" customFormat="1" ht="20.25" customHeight="1" spans="1:10">
      <c r="A14" s="23">
        <v>44259</v>
      </c>
      <c r="B14" s="14"/>
      <c r="C14" s="14" t="s">
        <v>2393</v>
      </c>
      <c r="D14" s="15" t="s">
        <v>160</v>
      </c>
      <c r="E14" s="14" t="s">
        <v>161</v>
      </c>
      <c r="F14" s="14">
        <v>40</v>
      </c>
      <c r="G14" s="14" t="s">
        <v>2173</v>
      </c>
      <c r="H14" s="24">
        <v>4.6</v>
      </c>
      <c r="I14" s="24">
        <f t="shared" si="0"/>
        <v>184</v>
      </c>
      <c r="J14" s="14"/>
    </row>
    <row r="15" s="2" customFormat="1" ht="20.25" customHeight="1" spans="1:10">
      <c r="A15" s="23">
        <v>44259</v>
      </c>
      <c r="B15" s="14"/>
      <c r="C15" s="14" t="s">
        <v>2393</v>
      </c>
      <c r="D15" s="15" t="s">
        <v>2310</v>
      </c>
      <c r="E15" s="14" t="s">
        <v>2313</v>
      </c>
      <c r="F15" s="14">
        <v>16</v>
      </c>
      <c r="G15" s="14" t="s">
        <v>2173</v>
      </c>
      <c r="H15" s="24">
        <v>5.8</v>
      </c>
      <c r="I15" s="24">
        <f t="shared" si="0"/>
        <v>92.8</v>
      </c>
      <c r="J15" s="14"/>
    </row>
    <row r="16" s="2" customFormat="1" ht="20.25" customHeight="1" spans="1:10">
      <c r="A16" s="23">
        <v>44259</v>
      </c>
      <c r="B16" s="14"/>
      <c r="C16" s="14" t="s">
        <v>2393</v>
      </c>
      <c r="D16" s="15" t="s">
        <v>2310</v>
      </c>
      <c r="E16" s="14" t="s">
        <v>2314</v>
      </c>
      <c r="F16" s="14">
        <v>16</v>
      </c>
      <c r="G16" s="14" t="s">
        <v>2173</v>
      </c>
      <c r="H16" s="24">
        <v>6.2</v>
      </c>
      <c r="I16" s="24">
        <f t="shared" si="0"/>
        <v>99.2</v>
      </c>
      <c r="J16" s="14"/>
    </row>
    <row r="17" s="2" customFormat="1" ht="20.25" customHeight="1" spans="1:10">
      <c r="A17" s="23">
        <v>44259</v>
      </c>
      <c r="B17" s="14"/>
      <c r="C17" s="14" t="s">
        <v>2393</v>
      </c>
      <c r="D17" s="15" t="s">
        <v>2310</v>
      </c>
      <c r="E17" s="14" t="s">
        <v>2311</v>
      </c>
      <c r="F17" s="14">
        <v>8</v>
      </c>
      <c r="G17" s="14" t="s">
        <v>2173</v>
      </c>
      <c r="H17" s="24">
        <v>11</v>
      </c>
      <c r="I17" s="24">
        <f t="shared" si="0"/>
        <v>88</v>
      </c>
      <c r="J17" s="14"/>
    </row>
    <row r="18" s="2" customFormat="1" ht="20.25" customHeight="1" spans="1:10">
      <c r="A18" s="23">
        <v>44259</v>
      </c>
      <c r="B18" s="14"/>
      <c r="C18" s="14" t="s">
        <v>2393</v>
      </c>
      <c r="D18" s="15" t="s">
        <v>172</v>
      </c>
      <c r="E18" s="14" t="s">
        <v>1366</v>
      </c>
      <c r="F18" s="14">
        <v>32</v>
      </c>
      <c r="G18" s="14" t="s">
        <v>2173</v>
      </c>
      <c r="H18" s="24">
        <v>5.7</v>
      </c>
      <c r="I18" s="24">
        <f t="shared" si="0"/>
        <v>182.4</v>
      </c>
      <c r="J18" s="14"/>
    </row>
    <row r="19" s="2" customFormat="1" ht="20.25" customHeight="1" spans="1:10">
      <c r="A19" s="23">
        <v>44259</v>
      </c>
      <c r="B19" s="14"/>
      <c r="C19" s="14" t="s">
        <v>2393</v>
      </c>
      <c r="D19" s="15" t="s">
        <v>73</v>
      </c>
      <c r="E19" s="14" t="s">
        <v>74</v>
      </c>
      <c r="F19" s="14">
        <v>40</v>
      </c>
      <c r="G19" s="14" t="s">
        <v>2173</v>
      </c>
      <c r="H19" s="24">
        <v>3.4</v>
      </c>
      <c r="I19" s="24">
        <f t="shared" si="0"/>
        <v>136</v>
      </c>
      <c r="J19" s="14"/>
    </row>
    <row r="20" s="2" customFormat="1" ht="20.25" customHeight="1" spans="1:10">
      <c r="A20" s="23">
        <v>44259</v>
      </c>
      <c r="B20" s="14"/>
      <c r="C20" s="14" t="s">
        <v>2393</v>
      </c>
      <c r="D20" s="15" t="s">
        <v>37</v>
      </c>
      <c r="E20" s="14" t="s">
        <v>141</v>
      </c>
      <c r="F20" s="14">
        <v>120</v>
      </c>
      <c r="G20" s="14" t="s">
        <v>2173</v>
      </c>
      <c r="H20" s="24">
        <v>2.82</v>
      </c>
      <c r="I20" s="24">
        <f t="shared" si="0"/>
        <v>338.4</v>
      </c>
      <c r="J20" s="14"/>
    </row>
    <row r="21" s="2" customFormat="1" ht="20.25" customHeight="1" spans="1:10">
      <c r="A21" s="23">
        <v>44259</v>
      </c>
      <c r="B21" s="14"/>
      <c r="C21" s="14" t="s">
        <v>2393</v>
      </c>
      <c r="D21" s="15" t="s">
        <v>82</v>
      </c>
      <c r="E21" s="14" t="s">
        <v>199</v>
      </c>
      <c r="F21" s="14">
        <v>40</v>
      </c>
      <c r="G21" s="14" t="s">
        <v>2173</v>
      </c>
      <c r="H21" s="24">
        <v>2.5</v>
      </c>
      <c r="I21" s="24">
        <f t="shared" si="0"/>
        <v>100</v>
      </c>
      <c r="J21" s="14"/>
    </row>
    <row r="22" s="2" customFormat="1" ht="20.25" customHeight="1" spans="1:10">
      <c r="A22" s="23">
        <v>44259</v>
      </c>
      <c r="B22" s="14"/>
      <c r="C22" s="14" t="s">
        <v>2393</v>
      </c>
      <c r="D22" s="15" t="s">
        <v>1607</v>
      </c>
      <c r="E22" s="14" t="s">
        <v>1608</v>
      </c>
      <c r="F22" s="14">
        <v>16</v>
      </c>
      <c r="G22" s="14" t="s">
        <v>2173</v>
      </c>
      <c r="H22" s="24">
        <v>4.5</v>
      </c>
      <c r="I22" s="24">
        <f t="shared" si="0"/>
        <v>72</v>
      </c>
      <c r="J22" s="14"/>
    </row>
    <row r="23" s="2" customFormat="1" ht="20.25" customHeight="1" spans="1:10">
      <c r="A23" s="23">
        <v>44259</v>
      </c>
      <c r="B23" s="14"/>
      <c r="C23" s="14" t="s">
        <v>2393</v>
      </c>
      <c r="D23" s="15" t="s">
        <v>37</v>
      </c>
      <c r="E23" s="14" t="s">
        <v>68</v>
      </c>
      <c r="F23" s="14">
        <v>8</v>
      </c>
      <c r="G23" s="14" t="s">
        <v>2173</v>
      </c>
      <c r="H23" s="24">
        <v>6.5</v>
      </c>
      <c r="I23" s="24">
        <f t="shared" si="0"/>
        <v>52</v>
      </c>
      <c r="J23" s="14"/>
    </row>
    <row r="24" s="2" customFormat="1" ht="20.25" customHeight="1" spans="1:10">
      <c r="A24" s="23">
        <v>44266</v>
      </c>
      <c r="B24" s="14"/>
      <c r="C24" s="14" t="s">
        <v>2393</v>
      </c>
      <c r="D24" s="15" t="s">
        <v>34</v>
      </c>
      <c r="E24" s="14" t="s">
        <v>35</v>
      </c>
      <c r="F24" s="14">
        <v>40</v>
      </c>
      <c r="G24" s="14" t="s">
        <v>2173</v>
      </c>
      <c r="H24" s="24">
        <v>1.4</v>
      </c>
      <c r="I24" s="24">
        <f t="shared" si="0"/>
        <v>56</v>
      </c>
      <c r="J24" s="14"/>
    </row>
    <row r="25" s="2" customFormat="1" ht="20.25" customHeight="1" spans="1:10">
      <c r="A25" s="23">
        <v>44273</v>
      </c>
      <c r="B25" s="14"/>
      <c r="C25" s="14" t="s">
        <v>2394</v>
      </c>
      <c r="D25" s="15" t="s">
        <v>34</v>
      </c>
      <c r="E25" s="14" t="s">
        <v>35</v>
      </c>
      <c r="F25" s="14">
        <v>24</v>
      </c>
      <c r="G25" s="14" t="s">
        <v>2173</v>
      </c>
      <c r="H25" s="24">
        <v>1.4</v>
      </c>
      <c r="I25" s="24">
        <f t="shared" si="0"/>
        <v>33.6</v>
      </c>
      <c r="J25" s="14"/>
    </row>
    <row r="26" s="2" customFormat="1" ht="20.25" customHeight="1" spans="1:10">
      <c r="A26" s="23">
        <v>44266</v>
      </c>
      <c r="B26" s="14"/>
      <c r="C26" s="14" t="s">
        <v>2393</v>
      </c>
      <c r="D26" s="15" t="s">
        <v>37</v>
      </c>
      <c r="E26" s="14" t="s">
        <v>163</v>
      </c>
      <c r="F26" s="14">
        <v>40</v>
      </c>
      <c r="G26" s="14" t="s">
        <v>2173</v>
      </c>
      <c r="H26" s="24">
        <v>2.9</v>
      </c>
      <c r="I26" s="24">
        <f t="shared" si="0"/>
        <v>116</v>
      </c>
      <c r="J26" s="14"/>
    </row>
    <row r="27" s="2" customFormat="1" ht="20.25" customHeight="1" spans="1:10">
      <c r="A27" s="23">
        <v>44273</v>
      </c>
      <c r="B27" s="14"/>
      <c r="C27" s="14" t="s">
        <v>2394</v>
      </c>
      <c r="D27" s="15" t="s">
        <v>37</v>
      </c>
      <c r="E27" s="14" t="s">
        <v>143</v>
      </c>
      <c r="F27" s="14">
        <v>40</v>
      </c>
      <c r="G27" s="14" t="s">
        <v>2173</v>
      </c>
      <c r="H27" s="24">
        <v>4.38</v>
      </c>
      <c r="I27" s="24">
        <f t="shared" si="0"/>
        <v>175.2</v>
      </c>
      <c r="J27" s="14"/>
    </row>
    <row r="28" s="2" customFormat="1" ht="20.25" customHeight="1" spans="1:10">
      <c r="A28" s="23">
        <v>44273</v>
      </c>
      <c r="B28" s="14"/>
      <c r="C28" s="14" t="s">
        <v>2394</v>
      </c>
      <c r="D28" s="15" t="s">
        <v>160</v>
      </c>
      <c r="E28" s="14" t="s">
        <v>225</v>
      </c>
      <c r="F28" s="14">
        <v>40</v>
      </c>
      <c r="G28" s="14" t="s">
        <v>2173</v>
      </c>
      <c r="H28" s="24">
        <v>7.3</v>
      </c>
      <c r="I28" s="24">
        <f t="shared" si="0"/>
        <v>292</v>
      </c>
      <c r="J28" s="14"/>
    </row>
    <row r="29" s="2" customFormat="1" ht="20.25" customHeight="1" spans="1:10">
      <c r="A29" s="23">
        <v>44273</v>
      </c>
      <c r="B29" s="14"/>
      <c r="C29" s="14" t="s">
        <v>2394</v>
      </c>
      <c r="D29" s="15" t="s">
        <v>90</v>
      </c>
      <c r="E29" s="14" t="s">
        <v>440</v>
      </c>
      <c r="F29" s="14">
        <v>40</v>
      </c>
      <c r="G29" s="14" t="s">
        <v>2173</v>
      </c>
      <c r="H29" s="24">
        <v>4.12</v>
      </c>
      <c r="I29" s="24">
        <f t="shared" si="0"/>
        <v>164.8</v>
      </c>
      <c r="J29" s="14"/>
    </row>
    <row r="30" s="2" customFormat="1" ht="20.25" customHeight="1" spans="1:10">
      <c r="A30" s="23">
        <v>44273</v>
      </c>
      <c r="B30" s="14"/>
      <c r="C30" s="14" t="s">
        <v>2394</v>
      </c>
      <c r="D30" s="15" t="s">
        <v>90</v>
      </c>
      <c r="E30" s="14" t="s">
        <v>433</v>
      </c>
      <c r="F30" s="14">
        <v>40</v>
      </c>
      <c r="G30" s="14" t="s">
        <v>2173</v>
      </c>
      <c r="H30" s="24">
        <v>7.5</v>
      </c>
      <c r="I30" s="24">
        <f t="shared" si="0"/>
        <v>300</v>
      </c>
      <c r="J30" s="14"/>
    </row>
    <row r="31" s="2" customFormat="1" ht="20.25" customHeight="1" spans="1:10">
      <c r="A31" s="23"/>
      <c r="B31" s="14"/>
      <c r="C31" s="14"/>
      <c r="D31" s="15"/>
      <c r="E31" s="14"/>
      <c r="F31" s="14"/>
      <c r="G31" s="14"/>
      <c r="H31" s="24"/>
      <c r="I31" s="24"/>
      <c r="J31" s="14"/>
    </row>
    <row r="32" s="2" customFormat="1" ht="20.25" customHeight="1" spans="1:10">
      <c r="A32" s="23"/>
      <c r="B32" s="14"/>
      <c r="C32" s="14"/>
      <c r="D32" s="15"/>
      <c r="E32" s="14"/>
      <c r="F32" s="14"/>
      <c r="G32" s="14"/>
      <c r="H32" s="24"/>
      <c r="I32" s="24"/>
      <c r="J32" s="14"/>
    </row>
    <row r="33" s="34" customFormat="1" ht="20.25" customHeight="1" spans="1:10">
      <c r="A33" s="49" t="s">
        <v>48</v>
      </c>
      <c r="B33" s="48"/>
      <c r="C33" s="49" t="str">
        <f>IF(I33&lt;0,"负","")&amp;IF(TRUNC(ROUND(I33,2))=0,"",TEXT(TRUNC(ABS(ROUND(I33,2))),"[DBNum2]")&amp;"元")&amp;IF(ISERR(FIND(".",ROUND(I33,2))),"",TEXT(RIGHT(TRUNC(ROUND(I33,2)*10)),"[DBNum2]"))&amp;IF(ISERR(FIND(".0",TEXT(I33,"0.00"))),"角","")&amp;IF(LEFT(RIGHT(ROUND(I33,2),3))=".",TEXT(RIGHT(ROUND(I33,2)),"[DBNum2]")&amp;"分","整")</f>
        <v>叁仟叁佰柒拾叁元陆角整</v>
      </c>
      <c r="D33" s="52"/>
      <c r="E33" s="48"/>
      <c r="F33" s="49" t="s">
        <v>49</v>
      </c>
      <c r="G33" s="52"/>
      <c r="H33" s="48"/>
      <c r="I33" s="53">
        <f>SUM(I8:I32)</f>
        <v>3373.6</v>
      </c>
      <c r="J33" s="54"/>
    </row>
    <row r="34" ht="12.75" customHeight="1" spans="8:8">
      <c r="H34" s="5"/>
    </row>
    <row r="35" s="3" customFormat="1" ht="20.1" customHeight="1" spans="1:12">
      <c r="A35" s="3" t="s">
        <v>50</v>
      </c>
      <c r="D35" s="25"/>
      <c r="I35" s="3" t="s">
        <v>51</v>
      </c>
      <c r="L35" s="5"/>
    </row>
    <row r="36" s="3" customFormat="1" ht="20.1" customHeight="1" spans="1:12">
      <c r="A36" s="3" t="s">
        <v>52</v>
      </c>
      <c r="D36" s="25"/>
      <c r="I36" s="3" t="s">
        <v>52</v>
      </c>
      <c r="K36" s="4"/>
      <c r="L36" s="5"/>
    </row>
    <row r="37" s="4" customFormat="1" ht="26.25" customHeight="1" spans="1:12">
      <c r="A37" s="26" t="s">
        <v>53</v>
      </c>
      <c r="B37" s="27" t="s">
        <v>54</v>
      </c>
      <c r="C37" s="27"/>
      <c r="D37" s="28" t="s">
        <v>0</v>
      </c>
      <c r="L37" s="5"/>
    </row>
    <row r="38" s="4" customFormat="1" ht="20.1" customHeight="1" spans="1:12">
      <c r="A38" s="26"/>
      <c r="B38" s="27" t="s">
        <v>55</v>
      </c>
      <c r="C38" s="27"/>
      <c r="D38" s="29" t="s">
        <v>56</v>
      </c>
      <c r="L38" s="5"/>
    </row>
    <row r="39" s="4" customFormat="1" ht="20.1" customHeight="1" spans="1:12">
      <c r="A39" s="26"/>
      <c r="B39" s="27" t="s">
        <v>57</v>
      </c>
      <c r="C39" s="27"/>
      <c r="D39" s="28" t="s">
        <v>58</v>
      </c>
      <c r="I39" s="33"/>
      <c r="J39" s="32"/>
      <c r="L39" s="5"/>
    </row>
    <row r="40" s="4" customFormat="1" ht="20.1" customHeight="1" spans="1:12">
      <c r="A40" s="26"/>
      <c r="B40" s="27" t="s">
        <v>59</v>
      </c>
      <c r="C40" s="27"/>
      <c r="D40" s="28" t="s">
        <v>60</v>
      </c>
      <c r="L40" s="5"/>
    </row>
    <row r="41" s="4" customFormat="1" ht="20.1" customHeight="1" spans="1:12">
      <c r="A41" s="30" t="s">
        <v>61</v>
      </c>
      <c r="D41" s="31"/>
      <c r="L41" s="5"/>
    </row>
    <row r="42" s="4" customFormat="1" ht="20.1" customHeight="1" spans="2:12">
      <c r="B42" s="30" t="s">
        <v>62</v>
      </c>
      <c r="D42" s="31"/>
      <c r="E42" s="30"/>
      <c r="F42" s="30"/>
      <c r="G42" s="30"/>
      <c r="L42" s="5"/>
    </row>
  </sheetData>
  <autoFilter ref="A7:L33">
    <extLst/>
  </autoFilter>
  <mergeCells count="10">
    <mergeCell ref="A1:J1"/>
    <mergeCell ref="A2:J2"/>
    <mergeCell ref="A33:B33"/>
    <mergeCell ref="C33:E33"/>
    <mergeCell ref="F33:H33"/>
    <mergeCell ref="B37:C37"/>
    <mergeCell ref="B38:C38"/>
    <mergeCell ref="B39:C39"/>
    <mergeCell ref="B40:C40"/>
    <mergeCell ref="A37:A40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0"/>
  <sheetViews>
    <sheetView workbookViewId="0">
      <selection activeCell="H31" sqref="H31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2395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44256</v>
      </c>
      <c r="B8" s="14"/>
      <c r="C8" s="14" t="s">
        <v>2396</v>
      </c>
      <c r="D8" s="15" t="s">
        <v>37</v>
      </c>
      <c r="E8" s="14" t="s">
        <v>107</v>
      </c>
      <c r="F8" s="14">
        <v>18</v>
      </c>
      <c r="G8" s="14" t="s">
        <v>2173</v>
      </c>
      <c r="H8" s="24">
        <v>5</v>
      </c>
      <c r="I8" s="24">
        <f>F8*H8</f>
        <v>90</v>
      </c>
      <c r="J8" s="14"/>
    </row>
    <row r="9" s="2" customFormat="1" ht="20.25" customHeight="1" spans="1:10">
      <c r="A9" s="23">
        <v>44259</v>
      </c>
      <c r="B9" s="14"/>
      <c r="C9" s="14" t="s">
        <v>2376</v>
      </c>
      <c r="D9" s="15" t="s">
        <v>195</v>
      </c>
      <c r="E9" s="14" t="s">
        <v>196</v>
      </c>
      <c r="F9" s="14">
        <v>3</v>
      </c>
      <c r="G9" s="14" t="s">
        <v>2173</v>
      </c>
      <c r="H9" s="24">
        <v>160</v>
      </c>
      <c r="I9" s="24">
        <f t="shared" ref="I9:I60" si="0">F9*H9</f>
        <v>480</v>
      </c>
      <c r="J9" s="14"/>
    </row>
    <row r="10" s="2" customFormat="1" ht="20.25" customHeight="1" spans="1:10">
      <c r="A10" s="23">
        <v>44259</v>
      </c>
      <c r="B10" s="14"/>
      <c r="C10" s="14" t="s">
        <v>2376</v>
      </c>
      <c r="D10" s="15" t="s">
        <v>195</v>
      </c>
      <c r="E10" s="14" t="s">
        <v>196</v>
      </c>
      <c r="F10" s="14">
        <v>1</v>
      </c>
      <c r="G10" s="14" t="s">
        <v>2173</v>
      </c>
      <c r="H10" s="24">
        <v>160</v>
      </c>
      <c r="I10" s="24">
        <f t="shared" si="0"/>
        <v>160</v>
      </c>
      <c r="J10" s="14"/>
    </row>
    <row r="11" s="2" customFormat="1" ht="20.25" customHeight="1" spans="1:10">
      <c r="A11" s="23">
        <v>44259</v>
      </c>
      <c r="B11" s="14"/>
      <c r="C11" s="14" t="s">
        <v>2377</v>
      </c>
      <c r="D11" s="15" t="s">
        <v>195</v>
      </c>
      <c r="E11" s="14" t="s">
        <v>196</v>
      </c>
      <c r="F11" s="14">
        <v>2</v>
      </c>
      <c r="G11" s="14" t="s">
        <v>2173</v>
      </c>
      <c r="H11" s="24">
        <v>160</v>
      </c>
      <c r="I11" s="24">
        <f t="shared" si="0"/>
        <v>320</v>
      </c>
      <c r="J11" s="14"/>
    </row>
    <row r="12" s="2" customFormat="1" ht="20.25" customHeight="1" spans="1:10">
      <c r="A12" s="23">
        <v>44259</v>
      </c>
      <c r="B12" s="14"/>
      <c r="C12" s="14" t="s">
        <v>2397</v>
      </c>
      <c r="D12" s="15" t="s">
        <v>90</v>
      </c>
      <c r="E12" s="14" t="s">
        <v>405</v>
      </c>
      <c r="F12" s="14">
        <v>6</v>
      </c>
      <c r="G12" s="14" t="s">
        <v>2173</v>
      </c>
      <c r="H12" s="24">
        <v>3.1</v>
      </c>
      <c r="I12" s="24">
        <f t="shared" si="0"/>
        <v>18.6</v>
      </c>
      <c r="J12" s="14"/>
    </row>
    <row r="13" s="2" customFormat="1" ht="20.25" customHeight="1" spans="1:10">
      <c r="A13" s="23">
        <v>44257</v>
      </c>
      <c r="B13" s="14"/>
      <c r="C13" s="14" t="s">
        <v>2398</v>
      </c>
      <c r="D13" s="15" t="s">
        <v>206</v>
      </c>
      <c r="E13" s="14" t="s">
        <v>2399</v>
      </c>
      <c r="F13" s="14">
        <v>6</v>
      </c>
      <c r="G13" s="14" t="s">
        <v>2173</v>
      </c>
      <c r="H13" s="24">
        <v>168</v>
      </c>
      <c r="I13" s="24">
        <f t="shared" si="0"/>
        <v>1008</v>
      </c>
      <c r="J13" s="14"/>
    </row>
    <row r="14" s="2" customFormat="1" ht="20.25" customHeight="1" spans="1:10">
      <c r="A14" s="23">
        <v>44261</v>
      </c>
      <c r="B14" s="14"/>
      <c r="C14" s="14" t="s">
        <v>2400</v>
      </c>
      <c r="D14" s="15" t="s">
        <v>100</v>
      </c>
      <c r="E14" s="14" t="s">
        <v>324</v>
      </c>
      <c r="F14" s="14">
        <v>4</v>
      </c>
      <c r="G14" s="14" t="s">
        <v>2173</v>
      </c>
      <c r="H14" s="24">
        <v>795.8</v>
      </c>
      <c r="I14" s="24">
        <f t="shared" si="0"/>
        <v>3183.2</v>
      </c>
      <c r="J14" s="14"/>
    </row>
    <row r="15" s="2" customFormat="1" ht="20.25" customHeight="1" spans="1:10">
      <c r="A15" s="23">
        <v>44261</v>
      </c>
      <c r="B15" s="14"/>
      <c r="C15" s="14" t="s">
        <v>2400</v>
      </c>
      <c r="D15" s="15" t="s">
        <v>211</v>
      </c>
      <c r="E15" s="14" t="s">
        <v>212</v>
      </c>
      <c r="F15" s="14">
        <v>4</v>
      </c>
      <c r="G15" s="14" t="s">
        <v>2173</v>
      </c>
      <c r="H15" s="24">
        <v>8</v>
      </c>
      <c r="I15" s="24">
        <f t="shared" si="0"/>
        <v>32</v>
      </c>
      <c r="J15" s="14"/>
    </row>
    <row r="16" s="2" customFormat="1" ht="20.25" customHeight="1" spans="1:10">
      <c r="A16" s="23">
        <v>44259</v>
      </c>
      <c r="B16" s="14"/>
      <c r="C16" s="14" t="s">
        <v>2397</v>
      </c>
      <c r="D16" s="15" t="s">
        <v>476</v>
      </c>
      <c r="E16" s="14" t="s">
        <v>477</v>
      </c>
      <c r="F16" s="14">
        <v>30</v>
      </c>
      <c r="G16" s="14" t="s">
        <v>2173</v>
      </c>
      <c r="H16" s="24">
        <v>9.4</v>
      </c>
      <c r="I16" s="24">
        <f t="shared" si="0"/>
        <v>282</v>
      </c>
      <c r="J16" s="14"/>
    </row>
    <row r="17" s="2" customFormat="1" ht="20.25" customHeight="1" spans="1:10">
      <c r="A17" s="23">
        <v>44261</v>
      </c>
      <c r="B17" s="14"/>
      <c r="C17" s="14" t="s">
        <v>2400</v>
      </c>
      <c r="D17" s="15" t="s">
        <v>192</v>
      </c>
      <c r="E17" s="14" t="s">
        <v>193</v>
      </c>
      <c r="F17" s="14">
        <v>20</v>
      </c>
      <c r="G17" s="14" t="s">
        <v>2173</v>
      </c>
      <c r="H17" s="24">
        <v>43.83</v>
      </c>
      <c r="I17" s="24">
        <f t="shared" si="0"/>
        <v>876.6</v>
      </c>
      <c r="J17" s="14"/>
    </row>
    <row r="18" s="2" customFormat="1" ht="20.25" customHeight="1" spans="1:10">
      <c r="A18" s="23">
        <v>44261</v>
      </c>
      <c r="B18" s="14"/>
      <c r="C18" s="14" t="s">
        <v>2400</v>
      </c>
      <c r="D18" s="15" t="s">
        <v>37</v>
      </c>
      <c r="E18" s="14" t="s">
        <v>105</v>
      </c>
      <c r="F18" s="14">
        <v>8</v>
      </c>
      <c r="G18" s="14" t="s">
        <v>2173</v>
      </c>
      <c r="H18" s="24">
        <v>6.8</v>
      </c>
      <c r="I18" s="24">
        <f t="shared" si="0"/>
        <v>54.4</v>
      </c>
      <c r="J18" s="14"/>
    </row>
    <row r="19" s="2" customFormat="1" ht="20.25" customHeight="1" spans="1:10">
      <c r="A19" s="23">
        <v>44261</v>
      </c>
      <c r="B19" s="14"/>
      <c r="C19" s="14" t="s">
        <v>2400</v>
      </c>
      <c r="D19" s="15" t="s">
        <v>476</v>
      </c>
      <c r="E19" s="14" t="s">
        <v>477</v>
      </c>
      <c r="F19" s="14">
        <v>20</v>
      </c>
      <c r="G19" s="14" t="s">
        <v>2173</v>
      </c>
      <c r="H19" s="24">
        <v>9.4</v>
      </c>
      <c r="I19" s="24">
        <f t="shared" si="0"/>
        <v>188</v>
      </c>
      <c r="J19" s="14"/>
    </row>
    <row r="20" s="2" customFormat="1" ht="20.25" customHeight="1" spans="1:10">
      <c r="A20" s="23">
        <v>44259</v>
      </c>
      <c r="B20" s="14"/>
      <c r="C20" s="14" t="s">
        <v>2374</v>
      </c>
      <c r="D20" s="15" t="s">
        <v>195</v>
      </c>
      <c r="E20" s="14" t="s">
        <v>196</v>
      </c>
      <c r="F20" s="14">
        <v>24</v>
      </c>
      <c r="G20" s="14" t="s">
        <v>2173</v>
      </c>
      <c r="H20" s="24">
        <v>160</v>
      </c>
      <c r="I20" s="24">
        <f t="shared" si="0"/>
        <v>3840</v>
      </c>
      <c r="J20" s="14"/>
    </row>
    <row r="21" s="2" customFormat="1" ht="20.25" customHeight="1" spans="1:10">
      <c r="A21" s="23">
        <v>44261</v>
      </c>
      <c r="B21" s="14"/>
      <c r="C21" s="14" t="s">
        <v>2400</v>
      </c>
      <c r="D21" s="15" t="s">
        <v>98</v>
      </c>
      <c r="E21" s="14" t="s">
        <v>83</v>
      </c>
      <c r="F21" s="14">
        <v>8</v>
      </c>
      <c r="G21" s="14" t="s">
        <v>2173</v>
      </c>
      <c r="H21" s="24">
        <v>1.55</v>
      </c>
      <c r="I21" s="24">
        <f t="shared" si="0"/>
        <v>12.4</v>
      </c>
      <c r="J21" s="14"/>
    </row>
    <row r="22" s="2" customFormat="1" ht="20.25" customHeight="1" spans="1:10">
      <c r="A22" s="23">
        <v>44261</v>
      </c>
      <c r="B22" s="14"/>
      <c r="C22" s="14" t="s">
        <v>2400</v>
      </c>
      <c r="D22" s="15" t="s">
        <v>192</v>
      </c>
      <c r="E22" s="14" t="s">
        <v>316</v>
      </c>
      <c r="F22" s="14">
        <v>4</v>
      </c>
      <c r="G22" s="14" t="s">
        <v>2173</v>
      </c>
      <c r="H22" s="24">
        <v>43.83</v>
      </c>
      <c r="I22" s="24">
        <f t="shared" si="0"/>
        <v>175.32</v>
      </c>
      <c r="J22" s="14"/>
    </row>
    <row r="23" s="2" customFormat="1" ht="20.25" customHeight="1" spans="1:10">
      <c r="A23" s="23">
        <v>44261</v>
      </c>
      <c r="B23" s="14"/>
      <c r="C23" s="14" t="s">
        <v>2400</v>
      </c>
      <c r="D23" s="15" t="s">
        <v>85</v>
      </c>
      <c r="E23" s="14" t="s">
        <v>237</v>
      </c>
      <c r="F23" s="14">
        <v>4</v>
      </c>
      <c r="G23" s="14" t="s">
        <v>2173</v>
      </c>
      <c r="H23" s="24">
        <v>24.5</v>
      </c>
      <c r="I23" s="24">
        <f t="shared" si="0"/>
        <v>98</v>
      </c>
      <c r="J23" s="14"/>
    </row>
    <row r="24" s="2" customFormat="1" ht="20.25" customHeight="1" spans="1:10">
      <c r="A24" s="23">
        <v>44261</v>
      </c>
      <c r="B24" s="14"/>
      <c r="C24" s="14" t="s">
        <v>2400</v>
      </c>
      <c r="D24" s="15" t="s">
        <v>37</v>
      </c>
      <c r="E24" s="14" t="s">
        <v>126</v>
      </c>
      <c r="F24" s="14">
        <v>4</v>
      </c>
      <c r="G24" s="14" t="s">
        <v>2173</v>
      </c>
      <c r="H24" s="24">
        <v>12</v>
      </c>
      <c r="I24" s="24">
        <f t="shared" si="0"/>
        <v>48</v>
      </c>
      <c r="J24" s="14"/>
    </row>
    <row r="25" s="2" customFormat="1" ht="20.25" customHeight="1" spans="1:10">
      <c r="A25" s="23">
        <v>44261</v>
      </c>
      <c r="B25" s="14"/>
      <c r="C25" s="14" t="s">
        <v>2400</v>
      </c>
      <c r="D25" s="15" t="s">
        <v>37</v>
      </c>
      <c r="E25" s="14" t="s">
        <v>68</v>
      </c>
      <c r="F25" s="14">
        <v>4</v>
      </c>
      <c r="G25" s="14" t="s">
        <v>2173</v>
      </c>
      <c r="H25" s="24">
        <v>6.5</v>
      </c>
      <c r="I25" s="24">
        <f t="shared" si="0"/>
        <v>26</v>
      </c>
      <c r="J25" s="14"/>
    </row>
    <row r="26" s="2" customFormat="1" ht="20.25" customHeight="1" spans="1:10">
      <c r="A26" s="23">
        <v>44266</v>
      </c>
      <c r="B26" s="14"/>
      <c r="C26" s="14" t="s">
        <v>2401</v>
      </c>
      <c r="D26" s="15" t="s">
        <v>85</v>
      </c>
      <c r="E26" s="14" t="s">
        <v>237</v>
      </c>
      <c r="F26" s="14">
        <v>1</v>
      </c>
      <c r="G26" s="14" t="s">
        <v>2173</v>
      </c>
      <c r="H26" s="24">
        <v>24.5</v>
      </c>
      <c r="I26" s="24">
        <f t="shared" si="0"/>
        <v>24.5</v>
      </c>
      <c r="J26" s="14"/>
    </row>
    <row r="27" s="2" customFormat="1" ht="20.25" customHeight="1" spans="1:10">
      <c r="A27" s="23">
        <v>44266</v>
      </c>
      <c r="B27" s="14"/>
      <c r="C27" s="14" t="s">
        <v>2401</v>
      </c>
      <c r="D27" s="15" t="s">
        <v>37</v>
      </c>
      <c r="E27" s="14" t="s">
        <v>126</v>
      </c>
      <c r="F27" s="14">
        <v>1</v>
      </c>
      <c r="G27" s="14" t="s">
        <v>2173</v>
      </c>
      <c r="H27" s="24">
        <v>12</v>
      </c>
      <c r="I27" s="24">
        <f t="shared" si="0"/>
        <v>12</v>
      </c>
      <c r="J27" s="14"/>
    </row>
    <row r="28" s="2" customFormat="1" ht="20.25" customHeight="1" spans="1:10">
      <c r="A28" s="23">
        <v>44266</v>
      </c>
      <c r="B28" s="14"/>
      <c r="C28" s="14" t="s">
        <v>2401</v>
      </c>
      <c r="D28" s="15" t="s">
        <v>100</v>
      </c>
      <c r="E28" s="14" t="s">
        <v>324</v>
      </c>
      <c r="F28" s="14">
        <v>2</v>
      </c>
      <c r="G28" s="14" t="s">
        <v>2173</v>
      </c>
      <c r="H28" s="24">
        <v>795.8</v>
      </c>
      <c r="I28" s="24">
        <f t="shared" si="0"/>
        <v>1591.6</v>
      </c>
      <c r="J28" s="14"/>
    </row>
    <row r="29" s="2" customFormat="1" ht="20.25" customHeight="1" spans="1:10">
      <c r="A29" s="23">
        <v>44266</v>
      </c>
      <c r="B29" s="14"/>
      <c r="C29" s="14" t="s">
        <v>2402</v>
      </c>
      <c r="D29" s="15" t="s">
        <v>31</v>
      </c>
      <c r="E29" s="14" t="s">
        <v>502</v>
      </c>
      <c r="F29" s="14">
        <v>3</v>
      </c>
      <c r="G29" s="14" t="s">
        <v>2173</v>
      </c>
      <c r="H29" s="24">
        <v>2.18</v>
      </c>
      <c r="I29" s="24">
        <f t="shared" si="0"/>
        <v>6.54</v>
      </c>
      <c r="J29" s="14"/>
    </row>
    <row r="30" s="2" customFormat="1" ht="20.25" customHeight="1" spans="1:10">
      <c r="A30" s="23">
        <v>44266</v>
      </c>
      <c r="B30" s="14"/>
      <c r="C30" s="14" t="s">
        <v>2402</v>
      </c>
      <c r="D30" s="15" t="s">
        <v>37</v>
      </c>
      <c r="E30" s="14" t="s">
        <v>1261</v>
      </c>
      <c r="F30" s="14">
        <v>1</v>
      </c>
      <c r="G30" s="14" t="s">
        <v>2173</v>
      </c>
      <c r="H30" s="24">
        <v>6.3</v>
      </c>
      <c r="I30" s="24">
        <f t="shared" si="0"/>
        <v>6.3</v>
      </c>
      <c r="J30" s="14"/>
    </row>
    <row r="31" s="2" customFormat="1" ht="20.25" customHeight="1" spans="1:10">
      <c r="A31" s="23">
        <v>44267</v>
      </c>
      <c r="B31" s="14"/>
      <c r="C31" s="14" t="s">
        <v>2403</v>
      </c>
      <c r="D31" s="15" t="s">
        <v>211</v>
      </c>
      <c r="E31" s="14" t="s">
        <v>212</v>
      </c>
      <c r="F31" s="14">
        <v>3</v>
      </c>
      <c r="G31" s="14" t="s">
        <v>2173</v>
      </c>
      <c r="H31" s="24">
        <v>8</v>
      </c>
      <c r="I31" s="24">
        <f t="shared" si="0"/>
        <v>24</v>
      </c>
      <c r="J31" s="14"/>
    </row>
    <row r="32" s="2" customFormat="1" ht="20.25" customHeight="1" spans="1:10">
      <c r="A32" s="23">
        <v>44267</v>
      </c>
      <c r="B32" s="14"/>
      <c r="C32" s="14" t="s">
        <v>2403</v>
      </c>
      <c r="D32" s="15" t="s">
        <v>118</v>
      </c>
      <c r="E32" s="14" t="s">
        <v>119</v>
      </c>
      <c r="F32" s="14">
        <v>20</v>
      </c>
      <c r="G32" s="14" t="s">
        <v>2173</v>
      </c>
      <c r="H32" s="24">
        <v>2.3</v>
      </c>
      <c r="I32" s="24">
        <f t="shared" si="0"/>
        <v>46</v>
      </c>
      <c r="J32" s="14"/>
    </row>
    <row r="33" s="2" customFormat="1" ht="20.25" customHeight="1" spans="1:10">
      <c r="A33" s="23">
        <v>44261</v>
      </c>
      <c r="B33" s="14"/>
      <c r="C33" s="14" t="s">
        <v>2400</v>
      </c>
      <c r="D33" s="15" t="s">
        <v>195</v>
      </c>
      <c r="E33" s="14" t="s">
        <v>196</v>
      </c>
      <c r="F33" s="14">
        <v>4</v>
      </c>
      <c r="G33" s="14" t="s">
        <v>2173</v>
      </c>
      <c r="H33" s="24">
        <v>160</v>
      </c>
      <c r="I33" s="24">
        <f t="shared" si="0"/>
        <v>640</v>
      </c>
      <c r="J33" s="14"/>
    </row>
    <row r="34" s="2" customFormat="1" ht="20.25" customHeight="1" spans="1:10">
      <c r="A34" s="23">
        <v>44266</v>
      </c>
      <c r="B34" s="14"/>
      <c r="C34" s="14" t="s">
        <v>2401</v>
      </c>
      <c r="D34" s="15" t="s">
        <v>37</v>
      </c>
      <c r="E34" s="14" t="s">
        <v>105</v>
      </c>
      <c r="F34" s="14">
        <v>1</v>
      </c>
      <c r="G34" s="14" t="s">
        <v>2173</v>
      </c>
      <c r="H34" s="24">
        <v>6.8</v>
      </c>
      <c r="I34" s="24">
        <f t="shared" si="0"/>
        <v>6.8</v>
      </c>
      <c r="J34" s="14"/>
    </row>
    <row r="35" s="2" customFormat="1" ht="20.25" customHeight="1" spans="1:10">
      <c r="A35" s="23">
        <v>44266</v>
      </c>
      <c r="B35" s="14"/>
      <c r="C35" s="14" t="s">
        <v>2401</v>
      </c>
      <c r="D35" s="15" t="s">
        <v>98</v>
      </c>
      <c r="E35" s="14" t="s">
        <v>425</v>
      </c>
      <c r="F35" s="14">
        <v>2</v>
      </c>
      <c r="G35" s="14" t="s">
        <v>2173</v>
      </c>
      <c r="H35" s="24">
        <v>1.75</v>
      </c>
      <c r="I35" s="24">
        <f t="shared" si="0"/>
        <v>3.5</v>
      </c>
      <c r="J35" s="14"/>
    </row>
    <row r="36" s="2" customFormat="1" ht="20.25" customHeight="1" spans="1:10">
      <c r="A36" s="23">
        <v>44266</v>
      </c>
      <c r="B36" s="14"/>
      <c r="C36" s="14" t="s">
        <v>2401</v>
      </c>
      <c r="D36" s="15" t="s">
        <v>184</v>
      </c>
      <c r="E36" s="14" t="s">
        <v>185</v>
      </c>
      <c r="F36" s="14">
        <v>4</v>
      </c>
      <c r="G36" s="14" t="s">
        <v>2173</v>
      </c>
      <c r="H36" s="24">
        <v>13</v>
      </c>
      <c r="I36" s="24">
        <f t="shared" si="0"/>
        <v>52</v>
      </c>
      <c r="J36" s="14"/>
    </row>
    <row r="37" s="2" customFormat="1" ht="20.25" customHeight="1" spans="1:10">
      <c r="A37" s="23">
        <v>44266</v>
      </c>
      <c r="B37" s="14"/>
      <c r="C37" s="14" t="s">
        <v>2401</v>
      </c>
      <c r="D37" s="15" t="s">
        <v>160</v>
      </c>
      <c r="E37" s="14" t="s">
        <v>161</v>
      </c>
      <c r="F37" s="14">
        <v>1</v>
      </c>
      <c r="G37" s="14" t="s">
        <v>2173</v>
      </c>
      <c r="H37" s="24">
        <v>4.6</v>
      </c>
      <c r="I37" s="24">
        <f t="shared" si="0"/>
        <v>4.6</v>
      </c>
      <c r="J37" s="14"/>
    </row>
    <row r="38" s="2" customFormat="1" ht="20.25" customHeight="1" spans="1:10">
      <c r="A38" s="23">
        <v>44266</v>
      </c>
      <c r="B38" s="14"/>
      <c r="C38" s="14" t="s">
        <v>2402</v>
      </c>
      <c r="D38" s="15" t="s">
        <v>109</v>
      </c>
      <c r="E38" s="14" t="s">
        <v>110</v>
      </c>
      <c r="F38" s="14">
        <v>5</v>
      </c>
      <c r="G38" s="14" t="s">
        <v>2173</v>
      </c>
      <c r="H38" s="24">
        <v>6.2</v>
      </c>
      <c r="I38" s="24">
        <f t="shared" si="0"/>
        <v>31</v>
      </c>
      <c r="J38" s="14"/>
    </row>
    <row r="39" s="2" customFormat="1" ht="20.25" customHeight="1" spans="1:10">
      <c r="A39" s="23">
        <v>44267</v>
      </c>
      <c r="B39" s="14"/>
      <c r="C39" s="14" t="s">
        <v>2403</v>
      </c>
      <c r="D39" s="15" t="s">
        <v>195</v>
      </c>
      <c r="E39" s="14" t="s">
        <v>196</v>
      </c>
      <c r="F39" s="14">
        <v>3</v>
      </c>
      <c r="G39" s="14" t="s">
        <v>2173</v>
      </c>
      <c r="H39" s="24">
        <v>160</v>
      </c>
      <c r="I39" s="24">
        <f t="shared" si="0"/>
        <v>480</v>
      </c>
      <c r="J39" s="14"/>
    </row>
    <row r="40" s="2" customFormat="1" ht="20.25" customHeight="1" spans="1:10">
      <c r="A40" s="23">
        <v>44267</v>
      </c>
      <c r="B40" s="14"/>
      <c r="C40" s="14" t="s">
        <v>2403</v>
      </c>
      <c r="D40" s="15" t="s">
        <v>37</v>
      </c>
      <c r="E40" s="14" t="s">
        <v>126</v>
      </c>
      <c r="F40" s="14">
        <v>2</v>
      </c>
      <c r="G40" s="14" t="s">
        <v>2173</v>
      </c>
      <c r="H40" s="24">
        <v>12</v>
      </c>
      <c r="I40" s="24">
        <f t="shared" si="0"/>
        <v>24</v>
      </c>
      <c r="J40" s="14"/>
    </row>
    <row r="41" s="2" customFormat="1" ht="20.25" customHeight="1" spans="1:10">
      <c r="A41" s="23">
        <v>44267</v>
      </c>
      <c r="B41" s="14"/>
      <c r="C41" s="14" t="s">
        <v>2403</v>
      </c>
      <c r="D41" s="15" t="s">
        <v>98</v>
      </c>
      <c r="E41" s="14" t="s">
        <v>83</v>
      </c>
      <c r="F41" s="14">
        <v>24</v>
      </c>
      <c r="G41" s="14" t="s">
        <v>2173</v>
      </c>
      <c r="H41" s="24">
        <v>1.55</v>
      </c>
      <c r="I41" s="24">
        <f t="shared" si="0"/>
        <v>37.2</v>
      </c>
      <c r="J41" s="14"/>
    </row>
    <row r="42" s="2" customFormat="1" ht="20.25" customHeight="1" spans="1:10">
      <c r="A42" s="23">
        <v>44266</v>
      </c>
      <c r="B42" s="14"/>
      <c r="C42" s="14" t="s">
        <v>2401</v>
      </c>
      <c r="D42" s="15" t="s">
        <v>211</v>
      </c>
      <c r="E42" s="14" t="s">
        <v>212</v>
      </c>
      <c r="F42" s="14">
        <v>1</v>
      </c>
      <c r="G42" s="14" t="s">
        <v>2173</v>
      </c>
      <c r="H42" s="24">
        <v>8</v>
      </c>
      <c r="I42" s="24">
        <f t="shared" si="0"/>
        <v>8</v>
      </c>
      <c r="J42" s="14"/>
    </row>
    <row r="43" s="2" customFormat="1" ht="20.25" customHeight="1" spans="1:10">
      <c r="A43" s="23">
        <v>44266</v>
      </c>
      <c r="B43" s="14"/>
      <c r="C43" s="14" t="s">
        <v>2401</v>
      </c>
      <c r="D43" s="15" t="s">
        <v>37</v>
      </c>
      <c r="E43" s="14" t="s">
        <v>68</v>
      </c>
      <c r="F43" s="14">
        <v>1</v>
      </c>
      <c r="G43" s="14" t="s">
        <v>2173</v>
      </c>
      <c r="H43" s="24">
        <v>6.5</v>
      </c>
      <c r="I43" s="24">
        <f t="shared" si="0"/>
        <v>6.5</v>
      </c>
      <c r="J43" s="14"/>
    </row>
    <row r="44" s="2" customFormat="1" ht="20.25" customHeight="1" spans="1:10">
      <c r="A44" s="23">
        <v>44266</v>
      </c>
      <c r="B44" s="14"/>
      <c r="C44" s="14" t="s">
        <v>2404</v>
      </c>
      <c r="D44" s="15" t="s">
        <v>31</v>
      </c>
      <c r="E44" s="14" t="s">
        <v>32</v>
      </c>
      <c r="F44" s="14">
        <v>12</v>
      </c>
      <c r="G44" s="14" t="s">
        <v>2173</v>
      </c>
      <c r="H44" s="24">
        <v>2.18</v>
      </c>
      <c r="I44" s="24">
        <f t="shared" si="0"/>
        <v>26.16</v>
      </c>
      <c r="J44" s="14"/>
    </row>
    <row r="45" s="2" customFormat="1" ht="20.25" customHeight="1" spans="1:10">
      <c r="A45" s="23">
        <v>44266</v>
      </c>
      <c r="B45" s="14"/>
      <c r="C45" s="14" t="s">
        <v>2402</v>
      </c>
      <c r="D45" s="15" t="s">
        <v>488</v>
      </c>
      <c r="E45" s="14" t="s">
        <v>489</v>
      </c>
      <c r="F45" s="14">
        <v>2</v>
      </c>
      <c r="G45" s="14" t="s">
        <v>2173</v>
      </c>
      <c r="H45" s="24">
        <v>71</v>
      </c>
      <c r="I45" s="24">
        <f t="shared" si="0"/>
        <v>142</v>
      </c>
      <c r="J45" s="14"/>
    </row>
    <row r="46" s="2" customFormat="1" ht="20.25" customHeight="1" spans="1:10">
      <c r="A46" s="23">
        <v>44266</v>
      </c>
      <c r="B46" s="14"/>
      <c r="C46" s="14" t="s">
        <v>2402</v>
      </c>
      <c r="D46" s="15" t="s">
        <v>73</v>
      </c>
      <c r="E46" s="14" t="s">
        <v>763</v>
      </c>
      <c r="F46" s="14">
        <v>1</v>
      </c>
      <c r="G46" s="14" t="s">
        <v>2173</v>
      </c>
      <c r="H46" s="24">
        <v>4</v>
      </c>
      <c r="I46" s="24">
        <f t="shared" si="0"/>
        <v>4</v>
      </c>
      <c r="J46" s="14"/>
    </row>
    <row r="47" s="2" customFormat="1" ht="20.25" customHeight="1" spans="1:10">
      <c r="A47" s="23">
        <v>44267</v>
      </c>
      <c r="B47" s="14"/>
      <c r="C47" s="14" t="s">
        <v>2403</v>
      </c>
      <c r="D47" s="15" t="s">
        <v>37</v>
      </c>
      <c r="E47" s="14" t="s">
        <v>105</v>
      </c>
      <c r="F47" s="14">
        <v>5</v>
      </c>
      <c r="G47" s="14" t="s">
        <v>2173</v>
      </c>
      <c r="H47" s="24">
        <v>6.8</v>
      </c>
      <c r="I47" s="24">
        <f t="shared" si="0"/>
        <v>34</v>
      </c>
      <c r="J47" s="14"/>
    </row>
    <row r="48" s="2" customFormat="1" ht="20.25" customHeight="1" spans="1:10">
      <c r="A48" s="23">
        <v>44267</v>
      </c>
      <c r="B48" s="14"/>
      <c r="C48" s="14" t="s">
        <v>2403</v>
      </c>
      <c r="D48" s="15" t="s">
        <v>37</v>
      </c>
      <c r="E48" s="14" t="s">
        <v>68</v>
      </c>
      <c r="F48" s="14">
        <v>2</v>
      </c>
      <c r="G48" s="14" t="s">
        <v>2173</v>
      </c>
      <c r="H48" s="24">
        <v>6.5</v>
      </c>
      <c r="I48" s="24">
        <f t="shared" si="0"/>
        <v>13</v>
      </c>
      <c r="J48" s="14"/>
    </row>
    <row r="49" s="2" customFormat="1" ht="20.25" customHeight="1" spans="1:10">
      <c r="A49" s="23">
        <v>44267</v>
      </c>
      <c r="B49" s="14"/>
      <c r="C49" s="14" t="s">
        <v>2403</v>
      </c>
      <c r="D49" s="15" t="s">
        <v>192</v>
      </c>
      <c r="E49" s="14" t="s">
        <v>316</v>
      </c>
      <c r="F49" s="14">
        <v>4</v>
      </c>
      <c r="G49" s="14" t="s">
        <v>2173</v>
      </c>
      <c r="H49" s="24">
        <v>43.83</v>
      </c>
      <c r="I49" s="24">
        <f t="shared" si="0"/>
        <v>175.32</v>
      </c>
      <c r="J49" s="14"/>
    </row>
    <row r="50" s="2" customFormat="1" ht="20.25" customHeight="1" spans="1:10">
      <c r="A50" s="23">
        <v>44267</v>
      </c>
      <c r="B50" s="14"/>
      <c r="C50" s="14" t="s">
        <v>2403</v>
      </c>
      <c r="D50" s="15" t="s">
        <v>476</v>
      </c>
      <c r="E50" s="14" t="s">
        <v>477</v>
      </c>
      <c r="F50" s="14">
        <v>20</v>
      </c>
      <c r="G50" s="14" t="s">
        <v>2173</v>
      </c>
      <c r="H50" s="24">
        <v>9.4</v>
      </c>
      <c r="I50" s="24">
        <f t="shared" si="0"/>
        <v>188</v>
      </c>
      <c r="J50" s="14"/>
    </row>
    <row r="51" s="2" customFormat="1" ht="20.25" customHeight="1" spans="1:10">
      <c r="A51" s="23">
        <v>44266</v>
      </c>
      <c r="B51" s="14"/>
      <c r="C51" s="14" t="s">
        <v>2401</v>
      </c>
      <c r="D51" s="15" t="s">
        <v>195</v>
      </c>
      <c r="E51" s="14" t="s">
        <v>196</v>
      </c>
      <c r="F51" s="14">
        <v>1</v>
      </c>
      <c r="G51" s="14" t="s">
        <v>2173</v>
      </c>
      <c r="H51" s="24">
        <v>160</v>
      </c>
      <c r="I51" s="24">
        <f t="shared" si="0"/>
        <v>160</v>
      </c>
      <c r="J51" s="14"/>
    </row>
    <row r="52" s="2" customFormat="1" ht="20.25" customHeight="1" spans="1:10">
      <c r="A52" s="23">
        <v>44266</v>
      </c>
      <c r="B52" s="14"/>
      <c r="C52" s="14" t="s">
        <v>2402</v>
      </c>
      <c r="D52" s="15" t="s">
        <v>37</v>
      </c>
      <c r="E52" s="14" t="s">
        <v>137</v>
      </c>
      <c r="F52" s="14">
        <v>4</v>
      </c>
      <c r="G52" s="14" t="s">
        <v>2173</v>
      </c>
      <c r="H52" s="24">
        <v>3.6</v>
      </c>
      <c r="I52" s="24">
        <f t="shared" si="0"/>
        <v>14.4</v>
      </c>
      <c r="J52" s="14"/>
    </row>
    <row r="53" s="2" customFormat="1" ht="20.25" customHeight="1" spans="1:10">
      <c r="A53" s="23">
        <v>44266</v>
      </c>
      <c r="B53" s="14"/>
      <c r="C53" s="14" t="s">
        <v>2402</v>
      </c>
      <c r="D53" s="15" t="s">
        <v>73</v>
      </c>
      <c r="E53" s="14" t="s">
        <v>403</v>
      </c>
      <c r="F53" s="14">
        <v>1</v>
      </c>
      <c r="G53" s="14" t="s">
        <v>2173</v>
      </c>
      <c r="H53" s="24">
        <v>4.3</v>
      </c>
      <c r="I53" s="24">
        <f t="shared" si="0"/>
        <v>4.3</v>
      </c>
      <c r="J53" s="14"/>
    </row>
    <row r="54" s="2" customFormat="1" ht="20.25" customHeight="1" spans="1:10">
      <c r="A54" s="23">
        <v>44274</v>
      </c>
      <c r="B54" s="14"/>
      <c r="C54" s="14" t="s">
        <v>2405</v>
      </c>
      <c r="D54" s="15" t="s">
        <v>37</v>
      </c>
      <c r="E54" s="14" t="s">
        <v>105</v>
      </c>
      <c r="F54" s="14">
        <v>6</v>
      </c>
      <c r="G54" s="14" t="s">
        <v>2173</v>
      </c>
      <c r="H54" s="24">
        <v>6.8</v>
      </c>
      <c r="I54" s="24">
        <f t="shared" si="0"/>
        <v>40.8</v>
      </c>
      <c r="J54" s="14"/>
    </row>
    <row r="55" s="2" customFormat="1" ht="20.25" customHeight="1" spans="1:10">
      <c r="A55" s="23">
        <v>44267</v>
      </c>
      <c r="B55" s="14"/>
      <c r="C55" s="14" t="s">
        <v>2403</v>
      </c>
      <c r="D55" s="15" t="s">
        <v>85</v>
      </c>
      <c r="E55" s="14" t="s">
        <v>237</v>
      </c>
      <c r="F55" s="14">
        <v>3</v>
      </c>
      <c r="G55" s="14" t="s">
        <v>2173</v>
      </c>
      <c r="H55" s="24">
        <v>24.5</v>
      </c>
      <c r="I55" s="24">
        <f t="shared" si="0"/>
        <v>73.5</v>
      </c>
      <c r="J55" s="14"/>
    </row>
    <row r="56" s="2" customFormat="1" ht="20.25" customHeight="1" spans="1:10">
      <c r="A56" s="23">
        <v>44267</v>
      </c>
      <c r="B56" s="14"/>
      <c r="C56" s="14" t="s">
        <v>2403</v>
      </c>
      <c r="D56" s="15" t="s">
        <v>192</v>
      </c>
      <c r="E56" s="14" t="s">
        <v>193</v>
      </c>
      <c r="F56" s="14">
        <v>8</v>
      </c>
      <c r="G56" s="14" t="s">
        <v>2173</v>
      </c>
      <c r="H56" s="24">
        <v>43.83</v>
      </c>
      <c r="I56" s="24">
        <f t="shared" si="0"/>
        <v>350.64</v>
      </c>
      <c r="J56" s="14"/>
    </row>
    <row r="57" s="2" customFormat="1" ht="20.25" customHeight="1" spans="1:10">
      <c r="A57" s="23">
        <v>44274</v>
      </c>
      <c r="B57" s="14"/>
      <c r="C57" s="14" t="s">
        <v>2405</v>
      </c>
      <c r="D57" s="15" t="s">
        <v>195</v>
      </c>
      <c r="E57" s="14" t="s">
        <v>196</v>
      </c>
      <c r="F57" s="14">
        <v>3</v>
      </c>
      <c r="G57" s="14" t="s">
        <v>2173</v>
      </c>
      <c r="H57" s="24">
        <v>160</v>
      </c>
      <c r="I57" s="24">
        <f t="shared" si="0"/>
        <v>480</v>
      </c>
      <c r="J57" s="14"/>
    </row>
    <row r="58" s="2" customFormat="1" ht="20.25" customHeight="1" spans="1:10">
      <c r="A58" s="23">
        <v>44274</v>
      </c>
      <c r="B58" s="14"/>
      <c r="C58" s="14" t="s">
        <v>2405</v>
      </c>
      <c r="D58" s="15" t="s">
        <v>37</v>
      </c>
      <c r="E58" s="14" t="s">
        <v>126</v>
      </c>
      <c r="F58" s="14">
        <v>3</v>
      </c>
      <c r="G58" s="14" t="s">
        <v>2173</v>
      </c>
      <c r="H58" s="24">
        <v>12</v>
      </c>
      <c r="I58" s="24">
        <f t="shared" si="0"/>
        <v>36</v>
      </c>
      <c r="J58" s="14"/>
    </row>
    <row r="59" s="2" customFormat="1" ht="20.25" customHeight="1" spans="1:10">
      <c r="A59" s="23">
        <v>44274</v>
      </c>
      <c r="B59" s="14"/>
      <c r="C59" s="14" t="s">
        <v>2405</v>
      </c>
      <c r="D59" s="15" t="s">
        <v>211</v>
      </c>
      <c r="E59" s="14" t="s">
        <v>212</v>
      </c>
      <c r="F59" s="14">
        <v>3</v>
      </c>
      <c r="G59" s="14" t="s">
        <v>2173</v>
      </c>
      <c r="H59" s="24">
        <v>8</v>
      </c>
      <c r="I59" s="24">
        <f t="shared" si="0"/>
        <v>24</v>
      </c>
      <c r="J59" s="14"/>
    </row>
    <row r="60" s="2" customFormat="1" ht="20.25" customHeight="1" spans="1:10">
      <c r="A60" s="23">
        <v>44274</v>
      </c>
      <c r="B60" s="14"/>
      <c r="C60" s="14" t="s">
        <v>2405</v>
      </c>
      <c r="D60" s="15" t="s">
        <v>37</v>
      </c>
      <c r="E60" s="14" t="s">
        <v>68</v>
      </c>
      <c r="F60" s="14">
        <v>3</v>
      </c>
      <c r="G60" s="14" t="s">
        <v>2173</v>
      </c>
      <c r="H60" s="24">
        <v>6.5</v>
      </c>
      <c r="I60" s="24">
        <f t="shared" si="0"/>
        <v>19.5</v>
      </c>
      <c r="J60" s="14"/>
    </row>
    <row r="61" s="34" customFormat="1" ht="20.25" customHeight="1" spans="1:10">
      <c r="A61" s="49" t="s">
        <v>48</v>
      </c>
      <c r="B61" s="48"/>
      <c r="C61" s="49" t="str">
        <f>IF(I61&lt;0,"负","")&amp;IF(TRUNC(ROUND(I61,2))=0,"",TEXT(TRUNC(ABS(ROUND(I61,2))),"[DBNum2]")&amp;"元")&amp;IF(ISERR(FIND(".",ROUND(I61,2))),"",TEXT(RIGHT(TRUNC(ROUND(I61,2)*10)),"[DBNum2]"))&amp;IF(ISERR(FIND(".0",TEXT(I61,"0.00"))),"角","")&amp;IF(LEFT(RIGHT(ROUND(I61,2),3))=".",TEXT(RIGHT(ROUND(I61,2)),"[DBNum2]")&amp;"分","整")</f>
        <v>壹万伍仟陆佰捌拾贰元陆角捌分</v>
      </c>
      <c r="D61" s="52"/>
      <c r="E61" s="48"/>
      <c r="F61" s="49" t="s">
        <v>49</v>
      </c>
      <c r="G61" s="52"/>
      <c r="H61" s="48"/>
      <c r="I61" s="53">
        <f>SUM(I8:I60)</f>
        <v>15682.68</v>
      </c>
      <c r="J61" s="54"/>
    </row>
    <row r="62" ht="12.75" customHeight="1" spans="8:8">
      <c r="H62" s="5"/>
    </row>
    <row r="63" s="3" customFormat="1" ht="20.1" customHeight="1" spans="1:12">
      <c r="A63" s="3" t="s">
        <v>50</v>
      </c>
      <c r="D63" s="25"/>
      <c r="I63" s="3" t="s">
        <v>51</v>
      </c>
      <c r="L63" s="5"/>
    </row>
    <row r="64" s="3" customFormat="1" ht="20.1" customHeight="1" spans="1:12">
      <c r="A64" s="3" t="s">
        <v>52</v>
      </c>
      <c r="D64" s="25"/>
      <c r="I64" s="3" t="s">
        <v>52</v>
      </c>
      <c r="K64" s="4"/>
      <c r="L64" s="5"/>
    </row>
    <row r="65" s="4" customFormat="1" ht="26.25" customHeight="1" spans="1:12">
      <c r="A65" s="26" t="s">
        <v>53</v>
      </c>
      <c r="B65" s="27" t="s">
        <v>54</v>
      </c>
      <c r="C65" s="27"/>
      <c r="D65" s="28" t="s">
        <v>0</v>
      </c>
      <c r="L65" s="5"/>
    </row>
    <row r="66" s="4" customFormat="1" ht="20.1" customHeight="1" spans="1:12">
      <c r="A66" s="26"/>
      <c r="B66" s="27" t="s">
        <v>55</v>
      </c>
      <c r="C66" s="27"/>
      <c r="D66" s="29" t="s">
        <v>56</v>
      </c>
      <c r="L66" s="5"/>
    </row>
    <row r="67" s="4" customFormat="1" ht="20.1" customHeight="1" spans="1:12">
      <c r="A67" s="26"/>
      <c r="B67" s="27" t="s">
        <v>57</v>
      </c>
      <c r="C67" s="27"/>
      <c r="D67" s="28" t="s">
        <v>58</v>
      </c>
      <c r="I67" s="33"/>
      <c r="J67" s="32"/>
      <c r="L67" s="5"/>
    </row>
    <row r="68" s="4" customFormat="1" ht="20.1" customHeight="1" spans="1:12">
      <c r="A68" s="26"/>
      <c r="B68" s="27" t="s">
        <v>59</v>
      </c>
      <c r="C68" s="27"/>
      <c r="D68" s="28" t="s">
        <v>60</v>
      </c>
      <c r="L68" s="5"/>
    </row>
    <row r="69" s="4" customFormat="1" ht="20.1" customHeight="1" spans="1:12">
      <c r="A69" s="30" t="s">
        <v>61</v>
      </c>
      <c r="D69" s="31"/>
      <c r="L69" s="5"/>
    </row>
    <row r="70" s="4" customFormat="1" ht="20.1" customHeight="1" spans="2:12">
      <c r="B70" s="30" t="s">
        <v>62</v>
      </c>
      <c r="D70" s="31"/>
      <c r="E70" s="30"/>
      <c r="F70" s="30"/>
      <c r="G70" s="30"/>
      <c r="L70" s="5"/>
    </row>
  </sheetData>
  <autoFilter ref="A7:L61">
    <extLst/>
  </autoFilter>
  <mergeCells count="10">
    <mergeCell ref="A1:J1"/>
    <mergeCell ref="A2:J2"/>
    <mergeCell ref="A61:B61"/>
    <mergeCell ref="C61:E61"/>
    <mergeCell ref="F61:H61"/>
    <mergeCell ref="B65:C65"/>
    <mergeCell ref="B66:C66"/>
    <mergeCell ref="B67:C67"/>
    <mergeCell ref="B68:C68"/>
    <mergeCell ref="A65:A68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4"/>
  <sheetViews>
    <sheetView workbookViewId="0">
      <selection activeCell="H13" sqref="H13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2406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44287</v>
      </c>
      <c r="B8" s="14"/>
      <c r="C8" s="14" t="s">
        <v>2407</v>
      </c>
      <c r="D8" s="15" t="s">
        <v>37</v>
      </c>
      <c r="E8" s="14" t="s">
        <v>68</v>
      </c>
      <c r="F8" s="14">
        <v>1</v>
      </c>
      <c r="G8" s="14" t="s">
        <v>2173</v>
      </c>
      <c r="H8" s="24">
        <v>6.5</v>
      </c>
      <c r="I8" s="24">
        <f>F8*H8</f>
        <v>6.5</v>
      </c>
      <c r="J8" s="14"/>
    </row>
    <row r="9" s="2" customFormat="1" ht="20.25" customHeight="1" spans="1:10">
      <c r="A9" s="23">
        <v>44287</v>
      </c>
      <c r="B9" s="14"/>
      <c r="C9" s="14" t="s">
        <v>2407</v>
      </c>
      <c r="D9" s="15" t="s">
        <v>37</v>
      </c>
      <c r="E9" s="14" t="s">
        <v>126</v>
      </c>
      <c r="F9" s="14">
        <v>1</v>
      </c>
      <c r="G9" s="14" t="s">
        <v>2173</v>
      </c>
      <c r="H9" s="24">
        <v>12</v>
      </c>
      <c r="I9" s="24">
        <f t="shared" ref="I9:I72" si="0">F9*H9</f>
        <v>12</v>
      </c>
      <c r="J9" s="14"/>
    </row>
    <row r="10" s="2" customFormat="1" ht="20.25" customHeight="1" spans="1:10">
      <c r="A10" s="23">
        <v>44287</v>
      </c>
      <c r="B10" s="14"/>
      <c r="C10" s="14" t="s">
        <v>2407</v>
      </c>
      <c r="D10" s="15" t="s">
        <v>85</v>
      </c>
      <c r="E10" s="14" t="s">
        <v>86</v>
      </c>
      <c r="F10" s="14">
        <v>1</v>
      </c>
      <c r="G10" s="14" t="s">
        <v>2173</v>
      </c>
      <c r="H10" s="24">
        <v>27</v>
      </c>
      <c r="I10" s="24">
        <f t="shared" si="0"/>
        <v>27</v>
      </c>
      <c r="J10" s="14"/>
    </row>
    <row r="11" s="2" customFormat="1" ht="20.25" customHeight="1" spans="1:10">
      <c r="A11" s="23">
        <v>44287</v>
      </c>
      <c r="B11" s="14"/>
      <c r="C11" s="14" t="s">
        <v>2407</v>
      </c>
      <c r="D11" s="15" t="s">
        <v>192</v>
      </c>
      <c r="E11" s="14" t="s">
        <v>2003</v>
      </c>
      <c r="F11" s="14">
        <v>1</v>
      </c>
      <c r="G11" s="14" t="s">
        <v>2173</v>
      </c>
      <c r="H11" s="24">
        <v>69</v>
      </c>
      <c r="I11" s="24">
        <f t="shared" si="0"/>
        <v>69</v>
      </c>
      <c r="J11" s="14"/>
    </row>
    <row r="12" s="2" customFormat="1" ht="20.25" customHeight="1" spans="1:10">
      <c r="A12" s="23">
        <v>44287</v>
      </c>
      <c r="B12" s="14"/>
      <c r="C12" s="14" t="s">
        <v>2407</v>
      </c>
      <c r="D12" s="15" t="s">
        <v>31</v>
      </c>
      <c r="E12" s="14" t="s">
        <v>2001</v>
      </c>
      <c r="F12" s="14">
        <v>2</v>
      </c>
      <c r="G12" s="14" t="s">
        <v>2173</v>
      </c>
      <c r="H12" s="24">
        <v>2.3</v>
      </c>
      <c r="I12" s="24">
        <f t="shared" si="0"/>
        <v>4.6</v>
      </c>
      <c r="J12" s="14"/>
    </row>
    <row r="13" s="2" customFormat="1" ht="20.25" customHeight="1" spans="1:10">
      <c r="A13" s="23">
        <v>44287</v>
      </c>
      <c r="B13" s="14"/>
      <c r="C13" s="14" t="s">
        <v>2407</v>
      </c>
      <c r="D13" s="15" t="s">
        <v>37</v>
      </c>
      <c r="E13" s="14" t="s">
        <v>336</v>
      </c>
      <c r="F13" s="14">
        <v>6</v>
      </c>
      <c r="G13" s="14" t="s">
        <v>2173</v>
      </c>
      <c r="H13" s="24">
        <v>4.6</v>
      </c>
      <c r="I13" s="24">
        <f t="shared" si="0"/>
        <v>27.6</v>
      </c>
      <c r="J13" s="14"/>
    </row>
    <row r="14" s="2" customFormat="1" ht="20.25" customHeight="1" spans="1:10">
      <c r="A14" s="23">
        <v>44287</v>
      </c>
      <c r="B14" s="14"/>
      <c r="C14" s="14" t="s">
        <v>2407</v>
      </c>
      <c r="D14" s="15" t="s">
        <v>123</v>
      </c>
      <c r="E14" s="14" t="s">
        <v>124</v>
      </c>
      <c r="F14" s="14">
        <v>20</v>
      </c>
      <c r="G14" s="14" t="s">
        <v>2173</v>
      </c>
      <c r="H14" s="24">
        <v>1.8</v>
      </c>
      <c r="I14" s="24">
        <f t="shared" si="0"/>
        <v>36</v>
      </c>
      <c r="J14" s="14"/>
    </row>
    <row r="15" s="2" customFormat="1" ht="20.25" customHeight="1" spans="1:10">
      <c r="A15" s="23">
        <v>44287</v>
      </c>
      <c r="B15" s="14"/>
      <c r="C15" s="14" t="s">
        <v>2407</v>
      </c>
      <c r="D15" s="15" t="s">
        <v>118</v>
      </c>
      <c r="E15" s="14" t="s">
        <v>119</v>
      </c>
      <c r="F15" s="14">
        <v>12</v>
      </c>
      <c r="G15" s="14" t="s">
        <v>2173</v>
      </c>
      <c r="H15" s="24">
        <v>2.3</v>
      </c>
      <c r="I15" s="24">
        <f t="shared" si="0"/>
        <v>27.6</v>
      </c>
      <c r="J15" s="14"/>
    </row>
    <row r="16" s="2" customFormat="1" ht="20.25" customHeight="1" spans="1:10">
      <c r="A16" s="23">
        <v>44287</v>
      </c>
      <c r="B16" s="14"/>
      <c r="C16" s="14" t="s">
        <v>2407</v>
      </c>
      <c r="D16" s="15" t="s">
        <v>93</v>
      </c>
      <c r="E16" s="14" t="s">
        <v>517</v>
      </c>
      <c r="F16" s="14">
        <v>2</v>
      </c>
      <c r="G16" s="14" t="s">
        <v>2173</v>
      </c>
      <c r="H16" s="24">
        <v>5.84</v>
      </c>
      <c r="I16" s="24">
        <f t="shared" si="0"/>
        <v>11.68</v>
      </c>
      <c r="J16" s="14"/>
    </row>
    <row r="17" s="2" customFormat="1" ht="20.25" customHeight="1" spans="1:10">
      <c r="A17" s="23">
        <v>44287</v>
      </c>
      <c r="B17" s="14"/>
      <c r="C17" s="14" t="s">
        <v>2407</v>
      </c>
      <c r="D17" s="15" t="s">
        <v>123</v>
      </c>
      <c r="E17" s="14" t="s">
        <v>124</v>
      </c>
      <c r="F17" s="14">
        <v>2</v>
      </c>
      <c r="G17" s="14" t="s">
        <v>2173</v>
      </c>
      <c r="H17" s="24">
        <v>1.8</v>
      </c>
      <c r="I17" s="24">
        <f t="shared" si="0"/>
        <v>3.6</v>
      </c>
      <c r="J17" s="14"/>
    </row>
    <row r="18" s="2" customFormat="1" ht="20.25" customHeight="1" spans="1:10">
      <c r="A18" s="23">
        <v>44287</v>
      </c>
      <c r="B18" s="14"/>
      <c r="C18" s="14" t="s">
        <v>2408</v>
      </c>
      <c r="D18" s="15" t="s">
        <v>395</v>
      </c>
      <c r="E18" s="14" t="s">
        <v>396</v>
      </c>
      <c r="F18" s="14">
        <v>1</v>
      </c>
      <c r="G18" s="14" t="s">
        <v>2173</v>
      </c>
      <c r="H18" s="24">
        <v>7</v>
      </c>
      <c r="I18" s="24">
        <f t="shared" si="0"/>
        <v>7</v>
      </c>
      <c r="J18" s="14"/>
    </row>
    <row r="19" s="2" customFormat="1" ht="20.25" customHeight="1" spans="1:10">
      <c r="A19" s="23">
        <v>44287</v>
      </c>
      <c r="B19" s="14"/>
      <c r="C19" s="14" t="s">
        <v>2408</v>
      </c>
      <c r="D19" s="15" t="s">
        <v>306</v>
      </c>
      <c r="E19" s="14" t="s">
        <v>307</v>
      </c>
      <c r="F19" s="14">
        <v>1</v>
      </c>
      <c r="G19" s="14" t="s">
        <v>2173</v>
      </c>
      <c r="H19" s="24">
        <v>7.3</v>
      </c>
      <c r="I19" s="24">
        <f t="shared" si="0"/>
        <v>7.3</v>
      </c>
      <c r="J19" s="14"/>
    </row>
    <row r="20" s="2" customFormat="1" ht="20.25" customHeight="1" spans="1:10">
      <c r="A20" s="23">
        <v>44287</v>
      </c>
      <c r="B20" s="14"/>
      <c r="C20" s="14" t="s">
        <v>2409</v>
      </c>
      <c r="D20" s="15" t="s">
        <v>195</v>
      </c>
      <c r="E20" s="14" t="s">
        <v>196</v>
      </c>
      <c r="F20" s="14">
        <v>21</v>
      </c>
      <c r="G20" s="14" t="s">
        <v>2173</v>
      </c>
      <c r="H20" s="24">
        <v>160</v>
      </c>
      <c r="I20" s="24">
        <f t="shared" si="0"/>
        <v>3360</v>
      </c>
      <c r="J20" s="14"/>
    </row>
    <row r="21" s="2" customFormat="1" ht="20.25" customHeight="1" spans="1:10">
      <c r="A21" s="23">
        <v>44287</v>
      </c>
      <c r="B21" s="14"/>
      <c r="C21" s="14" t="s">
        <v>2409</v>
      </c>
      <c r="D21" s="15" t="s">
        <v>37</v>
      </c>
      <c r="E21" s="14" t="s">
        <v>126</v>
      </c>
      <c r="F21" s="14">
        <v>10</v>
      </c>
      <c r="G21" s="14" t="s">
        <v>2173</v>
      </c>
      <c r="H21" s="24">
        <v>12</v>
      </c>
      <c r="I21" s="24">
        <f t="shared" si="0"/>
        <v>120</v>
      </c>
      <c r="J21" s="14"/>
    </row>
    <row r="22" s="2" customFormat="1" ht="20.25" customHeight="1" spans="1:10">
      <c r="A22" s="23">
        <v>44287</v>
      </c>
      <c r="B22" s="14"/>
      <c r="C22" s="14" t="s">
        <v>2410</v>
      </c>
      <c r="D22" s="15" t="s">
        <v>118</v>
      </c>
      <c r="E22" s="14" t="s">
        <v>119</v>
      </c>
      <c r="F22" s="14">
        <v>4</v>
      </c>
      <c r="G22" s="14" t="s">
        <v>2173</v>
      </c>
      <c r="H22" s="24">
        <v>2.3</v>
      </c>
      <c r="I22" s="24">
        <f t="shared" si="0"/>
        <v>9.2</v>
      </c>
      <c r="J22" s="14"/>
    </row>
    <row r="23" s="2" customFormat="1" ht="20.25" customHeight="1" spans="1:10">
      <c r="A23" s="23">
        <v>44287</v>
      </c>
      <c r="B23" s="14"/>
      <c r="C23" s="14" t="s">
        <v>2410</v>
      </c>
      <c r="D23" s="15" t="s">
        <v>37</v>
      </c>
      <c r="E23" s="14" t="s">
        <v>135</v>
      </c>
      <c r="F23" s="14">
        <v>4</v>
      </c>
      <c r="G23" s="14" t="s">
        <v>2173</v>
      </c>
      <c r="H23" s="24">
        <v>3.5</v>
      </c>
      <c r="I23" s="24">
        <f t="shared" si="0"/>
        <v>14</v>
      </c>
      <c r="J23" s="14"/>
    </row>
    <row r="24" s="2" customFormat="1" ht="20.25" customHeight="1" spans="1:10">
      <c r="A24" s="23">
        <v>44287</v>
      </c>
      <c r="B24" s="14"/>
      <c r="C24" s="14" t="s">
        <v>2410</v>
      </c>
      <c r="D24" s="15" t="s">
        <v>118</v>
      </c>
      <c r="E24" s="14" t="s">
        <v>119</v>
      </c>
      <c r="F24" s="14">
        <v>4</v>
      </c>
      <c r="G24" s="14" t="s">
        <v>2173</v>
      </c>
      <c r="H24" s="24">
        <v>2.3</v>
      </c>
      <c r="I24" s="24">
        <f t="shared" si="0"/>
        <v>9.2</v>
      </c>
      <c r="J24" s="14"/>
    </row>
    <row r="25" s="2" customFormat="1" ht="20.25" customHeight="1" spans="1:10">
      <c r="A25" s="23">
        <v>44287</v>
      </c>
      <c r="B25" s="14"/>
      <c r="C25" s="14" t="s">
        <v>2407</v>
      </c>
      <c r="D25" s="15" t="s">
        <v>123</v>
      </c>
      <c r="E25" s="14" t="s">
        <v>124</v>
      </c>
      <c r="F25" s="14">
        <v>12</v>
      </c>
      <c r="G25" s="14" t="s">
        <v>2173</v>
      </c>
      <c r="H25" s="24">
        <v>1.8</v>
      </c>
      <c r="I25" s="24">
        <f t="shared" si="0"/>
        <v>21.6</v>
      </c>
      <c r="J25" s="14"/>
    </row>
    <row r="26" s="2" customFormat="1" ht="20.25" customHeight="1" spans="1:10">
      <c r="A26" s="23">
        <v>44287</v>
      </c>
      <c r="B26" s="14"/>
      <c r="C26" s="14" t="s">
        <v>2407</v>
      </c>
      <c r="D26" s="15" t="s">
        <v>90</v>
      </c>
      <c r="E26" s="14" t="s">
        <v>433</v>
      </c>
      <c r="F26" s="14">
        <v>1</v>
      </c>
      <c r="G26" s="14" t="s">
        <v>2173</v>
      </c>
      <c r="H26" s="24">
        <v>7.5</v>
      </c>
      <c r="I26" s="24">
        <f t="shared" si="0"/>
        <v>7.5</v>
      </c>
      <c r="J26" s="14"/>
    </row>
    <row r="27" s="2" customFormat="1" ht="20.25" customHeight="1" spans="1:10">
      <c r="A27" s="23">
        <v>44287</v>
      </c>
      <c r="B27" s="14"/>
      <c r="C27" s="14" t="s">
        <v>2407</v>
      </c>
      <c r="D27" s="15" t="s">
        <v>1043</v>
      </c>
      <c r="E27" s="14" t="s">
        <v>2002</v>
      </c>
      <c r="F27" s="14">
        <v>1</v>
      </c>
      <c r="G27" s="14" t="s">
        <v>2173</v>
      </c>
      <c r="H27" s="24">
        <v>49</v>
      </c>
      <c r="I27" s="24">
        <f t="shared" si="0"/>
        <v>49</v>
      </c>
      <c r="J27" s="14"/>
    </row>
    <row r="28" s="2" customFormat="1" ht="20.25" customHeight="1" spans="1:10">
      <c r="A28" s="23">
        <v>44287</v>
      </c>
      <c r="B28" s="14"/>
      <c r="C28" s="14" t="s">
        <v>2407</v>
      </c>
      <c r="D28" s="15" t="s">
        <v>195</v>
      </c>
      <c r="E28" s="14" t="s">
        <v>1999</v>
      </c>
      <c r="F28" s="14">
        <v>1</v>
      </c>
      <c r="G28" s="14" t="s">
        <v>2173</v>
      </c>
      <c r="H28" s="24">
        <v>161</v>
      </c>
      <c r="I28" s="24">
        <f t="shared" si="0"/>
        <v>161</v>
      </c>
      <c r="J28" s="14"/>
    </row>
    <row r="29" s="2" customFormat="1" ht="20.25" customHeight="1" spans="1:10">
      <c r="A29" s="23">
        <v>44287</v>
      </c>
      <c r="B29" s="14"/>
      <c r="C29" s="14" t="s">
        <v>2407</v>
      </c>
      <c r="D29" s="15" t="s">
        <v>37</v>
      </c>
      <c r="E29" s="14" t="s">
        <v>360</v>
      </c>
      <c r="F29" s="14">
        <v>2</v>
      </c>
      <c r="G29" s="14" t="s">
        <v>2173</v>
      </c>
      <c r="H29" s="24">
        <v>8.1</v>
      </c>
      <c r="I29" s="24">
        <f t="shared" si="0"/>
        <v>16.2</v>
      </c>
      <c r="J29" s="14"/>
    </row>
    <row r="30" s="2" customFormat="1" ht="20.25" customHeight="1" spans="1:10">
      <c r="A30" s="23">
        <v>44287</v>
      </c>
      <c r="B30" s="14"/>
      <c r="C30" s="14" t="s">
        <v>2407</v>
      </c>
      <c r="D30" s="15" t="s">
        <v>93</v>
      </c>
      <c r="E30" s="14" t="s">
        <v>94</v>
      </c>
      <c r="F30" s="14">
        <v>12</v>
      </c>
      <c r="G30" s="14" t="s">
        <v>2173</v>
      </c>
      <c r="H30" s="24">
        <v>3.7</v>
      </c>
      <c r="I30" s="24">
        <f t="shared" si="0"/>
        <v>44.4</v>
      </c>
      <c r="J30" s="14"/>
    </row>
    <row r="31" s="2" customFormat="1" ht="20.25" customHeight="1" spans="1:10">
      <c r="A31" s="23">
        <v>44287</v>
      </c>
      <c r="B31" s="14"/>
      <c r="C31" s="14" t="s">
        <v>2408</v>
      </c>
      <c r="D31" s="15" t="s">
        <v>395</v>
      </c>
      <c r="E31" s="14" t="s">
        <v>396</v>
      </c>
      <c r="F31" s="14">
        <v>1</v>
      </c>
      <c r="G31" s="14" t="s">
        <v>2173</v>
      </c>
      <c r="H31" s="24">
        <v>7</v>
      </c>
      <c r="I31" s="24">
        <f t="shared" si="0"/>
        <v>7</v>
      </c>
      <c r="J31" s="14"/>
    </row>
    <row r="32" s="2" customFormat="1" ht="20.25" customHeight="1" spans="1:10">
      <c r="A32" s="23">
        <v>44287</v>
      </c>
      <c r="B32" s="14"/>
      <c r="C32" s="14" t="s">
        <v>2408</v>
      </c>
      <c r="D32" s="15" t="s">
        <v>306</v>
      </c>
      <c r="E32" s="14" t="s">
        <v>307</v>
      </c>
      <c r="F32" s="14">
        <v>1</v>
      </c>
      <c r="G32" s="14" t="s">
        <v>2173</v>
      </c>
      <c r="H32" s="24">
        <v>7.3</v>
      </c>
      <c r="I32" s="24">
        <f t="shared" si="0"/>
        <v>7.3</v>
      </c>
      <c r="J32" s="14"/>
    </row>
    <row r="33" s="2" customFormat="1" ht="20.25" customHeight="1" spans="1:10">
      <c r="A33" s="23">
        <v>44287</v>
      </c>
      <c r="B33" s="14"/>
      <c r="C33" s="14" t="s">
        <v>2408</v>
      </c>
      <c r="D33" s="15" t="s">
        <v>37</v>
      </c>
      <c r="E33" s="14" t="s">
        <v>1726</v>
      </c>
      <c r="F33" s="14">
        <v>4</v>
      </c>
      <c r="G33" s="14" t="s">
        <v>2173</v>
      </c>
      <c r="H33" s="24">
        <v>2.3</v>
      </c>
      <c r="I33" s="24">
        <f t="shared" si="0"/>
        <v>9.2</v>
      </c>
      <c r="J33" s="14"/>
    </row>
    <row r="34" s="2" customFormat="1" ht="20.25" customHeight="1" spans="1:10">
      <c r="A34" s="23">
        <v>44287</v>
      </c>
      <c r="B34" s="14"/>
      <c r="C34" s="14" t="s">
        <v>2408</v>
      </c>
      <c r="D34" s="15" t="s">
        <v>37</v>
      </c>
      <c r="E34" s="14" t="s">
        <v>1726</v>
      </c>
      <c r="F34" s="14">
        <v>4</v>
      </c>
      <c r="G34" s="14" t="s">
        <v>2173</v>
      </c>
      <c r="H34" s="24">
        <v>2.3</v>
      </c>
      <c r="I34" s="24">
        <f t="shared" si="0"/>
        <v>9.2</v>
      </c>
      <c r="J34" s="14"/>
    </row>
    <row r="35" s="2" customFormat="1" ht="20.25" customHeight="1" spans="1:10">
      <c r="A35" s="23">
        <v>44287</v>
      </c>
      <c r="B35" s="14"/>
      <c r="C35" s="14" t="s">
        <v>2409</v>
      </c>
      <c r="D35" s="15" t="s">
        <v>85</v>
      </c>
      <c r="E35" s="14" t="s">
        <v>237</v>
      </c>
      <c r="F35" s="14">
        <v>21</v>
      </c>
      <c r="G35" s="14" t="s">
        <v>2173</v>
      </c>
      <c r="H35" s="24">
        <v>24.5</v>
      </c>
      <c r="I35" s="24">
        <f t="shared" si="0"/>
        <v>514.5</v>
      </c>
      <c r="J35" s="14"/>
    </row>
    <row r="36" s="2" customFormat="1" ht="20.25" customHeight="1" spans="1:10">
      <c r="A36" s="23">
        <v>44287</v>
      </c>
      <c r="B36" s="14"/>
      <c r="C36" s="14" t="s">
        <v>2407</v>
      </c>
      <c r="D36" s="15" t="s">
        <v>37</v>
      </c>
      <c r="E36" s="14" t="s">
        <v>1599</v>
      </c>
      <c r="F36" s="14">
        <v>8</v>
      </c>
      <c r="G36" s="14" t="s">
        <v>2173</v>
      </c>
      <c r="H36" s="24">
        <v>4.67</v>
      </c>
      <c r="I36" s="24">
        <f t="shared" si="0"/>
        <v>37.36</v>
      </c>
      <c r="J36" s="14"/>
    </row>
    <row r="37" s="2" customFormat="1" ht="20.25" customHeight="1" spans="1:10">
      <c r="A37" s="23">
        <v>44287</v>
      </c>
      <c r="B37" s="14"/>
      <c r="C37" s="14" t="s">
        <v>2407</v>
      </c>
      <c r="D37" s="15" t="s">
        <v>37</v>
      </c>
      <c r="E37" s="14" t="s">
        <v>389</v>
      </c>
      <c r="F37" s="14">
        <v>24</v>
      </c>
      <c r="G37" s="14" t="s">
        <v>2173</v>
      </c>
      <c r="H37" s="24">
        <v>6</v>
      </c>
      <c r="I37" s="24">
        <f t="shared" si="0"/>
        <v>144</v>
      </c>
      <c r="J37" s="14"/>
    </row>
    <row r="38" s="2" customFormat="1" ht="20.25" customHeight="1" spans="1:10">
      <c r="A38" s="23">
        <v>44287</v>
      </c>
      <c r="B38" s="14"/>
      <c r="C38" s="14" t="s">
        <v>2407</v>
      </c>
      <c r="D38" s="15" t="s">
        <v>98</v>
      </c>
      <c r="E38" s="14" t="s">
        <v>83</v>
      </c>
      <c r="F38" s="14">
        <v>12</v>
      </c>
      <c r="G38" s="14" t="s">
        <v>2173</v>
      </c>
      <c r="H38" s="24">
        <v>1.55</v>
      </c>
      <c r="I38" s="24">
        <f t="shared" si="0"/>
        <v>18.6</v>
      </c>
      <c r="J38" s="14"/>
    </row>
    <row r="39" s="2" customFormat="1" ht="20.25" customHeight="1" spans="1:10">
      <c r="A39" s="23">
        <v>44287</v>
      </c>
      <c r="B39" s="14"/>
      <c r="C39" s="14" t="s">
        <v>2407</v>
      </c>
      <c r="D39" s="15" t="s">
        <v>37</v>
      </c>
      <c r="E39" s="14" t="s">
        <v>38</v>
      </c>
      <c r="F39" s="14">
        <v>12</v>
      </c>
      <c r="G39" s="14" t="s">
        <v>2173</v>
      </c>
      <c r="H39" s="24">
        <v>4</v>
      </c>
      <c r="I39" s="24">
        <f t="shared" si="0"/>
        <v>48</v>
      </c>
      <c r="J39" s="14"/>
    </row>
    <row r="40" s="2" customFormat="1" ht="20.25" customHeight="1" spans="1:10">
      <c r="A40" s="23">
        <v>44287</v>
      </c>
      <c r="B40" s="14"/>
      <c r="C40" s="14" t="s">
        <v>2408</v>
      </c>
      <c r="D40" s="15" t="s">
        <v>306</v>
      </c>
      <c r="E40" s="14" t="s">
        <v>307</v>
      </c>
      <c r="F40" s="14">
        <v>1</v>
      </c>
      <c r="G40" s="14" t="s">
        <v>2173</v>
      </c>
      <c r="H40" s="24">
        <v>7.3</v>
      </c>
      <c r="I40" s="24">
        <f t="shared" si="0"/>
        <v>7.3</v>
      </c>
      <c r="J40" s="14"/>
    </row>
    <row r="41" s="2" customFormat="1" ht="20.25" customHeight="1" spans="1:10">
      <c r="A41" s="23">
        <v>44287</v>
      </c>
      <c r="B41" s="14"/>
      <c r="C41" s="14" t="s">
        <v>2408</v>
      </c>
      <c r="D41" s="15" t="s">
        <v>395</v>
      </c>
      <c r="E41" s="14" t="s">
        <v>396</v>
      </c>
      <c r="F41" s="14">
        <v>1</v>
      </c>
      <c r="G41" s="14" t="s">
        <v>2173</v>
      </c>
      <c r="H41" s="24">
        <v>7</v>
      </c>
      <c r="I41" s="24">
        <f t="shared" si="0"/>
        <v>7</v>
      </c>
      <c r="J41" s="14"/>
    </row>
    <row r="42" s="2" customFormat="1" ht="20.25" customHeight="1" spans="1:10">
      <c r="A42" s="23">
        <v>44287</v>
      </c>
      <c r="B42" s="14"/>
      <c r="C42" s="14" t="s">
        <v>2408</v>
      </c>
      <c r="D42" s="15" t="s">
        <v>395</v>
      </c>
      <c r="E42" s="14" t="s">
        <v>396</v>
      </c>
      <c r="F42" s="14">
        <v>1</v>
      </c>
      <c r="G42" s="14" t="s">
        <v>2173</v>
      </c>
      <c r="H42" s="24">
        <v>7</v>
      </c>
      <c r="I42" s="24">
        <f t="shared" si="0"/>
        <v>7</v>
      </c>
      <c r="J42" s="14"/>
    </row>
    <row r="43" s="2" customFormat="1" ht="20.25" customHeight="1" spans="1:10">
      <c r="A43" s="23">
        <v>44287</v>
      </c>
      <c r="B43" s="14"/>
      <c r="C43" s="14" t="s">
        <v>2408</v>
      </c>
      <c r="D43" s="15" t="s">
        <v>306</v>
      </c>
      <c r="E43" s="14" t="s">
        <v>307</v>
      </c>
      <c r="F43" s="14">
        <v>1</v>
      </c>
      <c r="G43" s="14" t="s">
        <v>2173</v>
      </c>
      <c r="H43" s="24">
        <v>7.3</v>
      </c>
      <c r="I43" s="24">
        <f t="shared" si="0"/>
        <v>7.3</v>
      </c>
      <c r="J43" s="14"/>
    </row>
    <row r="44" s="2" customFormat="1" ht="20.25" customHeight="1" spans="1:10">
      <c r="A44" s="23">
        <v>44287</v>
      </c>
      <c r="B44" s="14"/>
      <c r="C44" s="14" t="s">
        <v>2409</v>
      </c>
      <c r="D44" s="15" t="s">
        <v>37</v>
      </c>
      <c r="E44" s="14" t="s">
        <v>105</v>
      </c>
      <c r="F44" s="14">
        <v>42</v>
      </c>
      <c r="G44" s="14" t="s">
        <v>2173</v>
      </c>
      <c r="H44" s="24">
        <v>6.8</v>
      </c>
      <c r="I44" s="24">
        <f t="shared" si="0"/>
        <v>285.6</v>
      </c>
      <c r="J44" s="14"/>
    </row>
    <row r="45" s="2" customFormat="1" ht="20.25" customHeight="1" spans="1:10">
      <c r="A45" s="23">
        <v>44287</v>
      </c>
      <c r="B45" s="14"/>
      <c r="C45" s="14" t="s">
        <v>2409</v>
      </c>
      <c r="D45" s="15" t="s">
        <v>37</v>
      </c>
      <c r="E45" s="14" t="s">
        <v>126</v>
      </c>
      <c r="F45" s="14">
        <v>11</v>
      </c>
      <c r="G45" s="14" t="s">
        <v>2173</v>
      </c>
      <c r="H45" s="24">
        <v>12</v>
      </c>
      <c r="I45" s="24">
        <f t="shared" si="0"/>
        <v>132</v>
      </c>
      <c r="J45" s="14"/>
    </row>
    <row r="46" s="2" customFormat="1" ht="20.25" customHeight="1" spans="1:10">
      <c r="A46" s="23">
        <v>44287</v>
      </c>
      <c r="B46" s="14"/>
      <c r="C46" s="14" t="s">
        <v>2410</v>
      </c>
      <c r="D46" s="15" t="s">
        <v>192</v>
      </c>
      <c r="E46" s="14" t="s">
        <v>316</v>
      </c>
      <c r="F46" s="14">
        <v>1</v>
      </c>
      <c r="G46" s="14" t="s">
        <v>2173</v>
      </c>
      <c r="H46" s="24">
        <v>43.83</v>
      </c>
      <c r="I46" s="24">
        <f t="shared" si="0"/>
        <v>43.83</v>
      </c>
      <c r="J46" s="14"/>
    </row>
    <row r="47" s="2" customFormat="1" ht="20.25" customHeight="1" spans="1:10">
      <c r="A47" s="23">
        <v>44287</v>
      </c>
      <c r="B47" s="14"/>
      <c r="C47" s="14" t="s">
        <v>2410</v>
      </c>
      <c r="D47" s="15" t="s">
        <v>100</v>
      </c>
      <c r="E47" s="14" t="s">
        <v>324</v>
      </c>
      <c r="F47" s="14">
        <v>1</v>
      </c>
      <c r="G47" s="14" t="s">
        <v>2173</v>
      </c>
      <c r="H47" s="24">
        <v>795.8</v>
      </c>
      <c r="I47" s="24">
        <f t="shared" si="0"/>
        <v>795.8</v>
      </c>
      <c r="J47" s="14"/>
    </row>
    <row r="48" s="2" customFormat="1" ht="20.25" customHeight="1" spans="1:10">
      <c r="A48" s="23">
        <v>44287</v>
      </c>
      <c r="B48" s="14"/>
      <c r="C48" s="14" t="s">
        <v>2411</v>
      </c>
      <c r="D48" s="15" t="s">
        <v>37</v>
      </c>
      <c r="E48" s="14" t="s">
        <v>88</v>
      </c>
      <c r="F48" s="14">
        <v>8</v>
      </c>
      <c r="G48" s="14" t="s">
        <v>2173</v>
      </c>
      <c r="H48" s="24">
        <v>3.4</v>
      </c>
      <c r="I48" s="24">
        <f t="shared" si="0"/>
        <v>27.2</v>
      </c>
      <c r="J48" s="14"/>
    </row>
    <row r="49" s="2" customFormat="1" ht="20.25" customHeight="1" spans="1:10">
      <c r="A49" s="23">
        <v>44287</v>
      </c>
      <c r="B49" s="14"/>
      <c r="C49" s="14" t="s">
        <v>2411</v>
      </c>
      <c r="D49" s="15" t="s">
        <v>37</v>
      </c>
      <c r="E49" s="14" t="s">
        <v>135</v>
      </c>
      <c r="F49" s="14">
        <v>4</v>
      </c>
      <c r="G49" s="14" t="s">
        <v>2173</v>
      </c>
      <c r="H49" s="24">
        <v>3.5</v>
      </c>
      <c r="I49" s="24">
        <f t="shared" si="0"/>
        <v>14</v>
      </c>
      <c r="J49" s="14"/>
    </row>
    <row r="50" s="2" customFormat="1" ht="20.25" customHeight="1" spans="1:10">
      <c r="A50" s="23">
        <v>44287</v>
      </c>
      <c r="B50" s="14"/>
      <c r="C50" s="14" t="s">
        <v>2412</v>
      </c>
      <c r="D50" s="15" t="s">
        <v>25</v>
      </c>
      <c r="E50" s="14" t="s">
        <v>26</v>
      </c>
      <c r="F50" s="14">
        <v>1000</v>
      </c>
      <c r="G50" s="14" t="s">
        <v>2190</v>
      </c>
      <c r="H50" s="24">
        <v>0.97</v>
      </c>
      <c r="I50" s="24">
        <f t="shared" si="0"/>
        <v>970</v>
      </c>
      <c r="J50" s="14"/>
    </row>
    <row r="51" s="2" customFormat="1" ht="20.25" customHeight="1" spans="1:10">
      <c r="A51" s="23">
        <v>44287</v>
      </c>
      <c r="B51" s="14"/>
      <c r="C51" s="14" t="s">
        <v>2413</v>
      </c>
      <c r="D51" s="15" t="s">
        <v>192</v>
      </c>
      <c r="E51" s="14" t="s">
        <v>316</v>
      </c>
      <c r="F51" s="14">
        <v>58</v>
      </c>
      <c r="G51" s="14" t="s">
        <v>2173</v>
      </c>
      <c r="H51" s="24">
        <v>43.83</v>
      </c>
      <c r="I51" s="24">
        <f t="shared" si="0"/>
        <v>2542.14</v>
      </c>
      <c r="J51" s="14"/>
    </row>
    <row r="52" s="2" customFormat="1" ht="20.25" customHeight="1" spans="1:10">
      <c r="A52" s="23">
        <v>44287</v>
      </c>
      <c r="B52" s="14"/>
      <c r="C52" s="14" t="s">
        <v>2413</v>
      </c>
      <c r="D52" s="15" t="s">
        <v>31</v>
      </c>
      <c r="E52" s="14" t="s">
        <v>32</v>
      </c>
      <c r="F52" s="14">
        <v>16</v>
      </c>
      <c r="G52" s="14" t="s">
        <v>2173</v>
      </c>
      <c r="H52" s="24">
        <v>2.18</v>
      </c>
      <c r="I52" s="24">
        <f t="shared" si="0"/>
        <v>34.88</v>
      </c>
      <c r="J52" s="14"/>
    </row>
    <row r="53" s="2" customFormat="1" ht="20.25" customHeight="1" spans="1:10">
      <c r="A53" s="23">
        <v>44287</v>
      </c>
      <c r="B53" s="14"/>
      <c r="C53" s="14" t="s">
        <v>2407</v>
      </c>
      <c r="D53" s="15" t="s">
        <v>333</v>
      </c>
      <c r="E53" s="14" t="s">
        <v>334</v>
      </c>
      <c r="F53" s="14">
        <v>12</v>
      </c>
      <c r="G53" s="14" t="s">
        <v>2173</v>
      </c>
      <c r="H53" s="24">
        <v>3.7</v>
      </c>
      <c r="I53" s="24">
        <f t="shared" si="0"/>
        <v>44.4</v>
      </c>
      <c r="J53" s="14"/>
    </row>
    <row r="54" s="2" customFormat="1" ht="20.25" customHeight="1" spans="1:10">
      <c r="A54" s="23">
        <v>44287</v>
      </c>
      <c r="B54" s="14"/>
      <c r="C54" s="14" t="s">
        <v>2407</v>
      </c>
      <c r="D54" s="15" t="s">
        <v>90</v>
      </c>
      <c r="E54" s="14" t="s">
        <v>405</v>
      </c>
      <c r="F54" s="14">
        <v>1</v>
      </c>
      <c r="G54" s="14" t="s">
        <v>2173</v>
      </c>
      <c r="H54" s="24">
        <v>3.1</v>
      </c>
      <c r="I54" s="24">
        <f t="shared" si="0"/>
        <v>3.1</v>
      </c>
      <c r="J54" s="14"/>
    </row>
    <row r="55" s="2" customFormat="1" ht="20.25" customHeight="1" spans="1:10">
      <c r="A55" s="23">
        <v>44287</v>
      </c>
      <c r="B55" s="14"/>
      <c r="C55" s="14" t="s">
        <v>2410</v>
      </c>
      <c r="D55" s="15" t="s">
        <v>123</v>
      </c>
      <c r="E55" s="14" t="s">
        <v>124</v>
      </c>
      <c r="F55" s="14">
        <v>6</v>
      </c>
      <c r="G55" s="14" t="s">
        <v>2173</v>
      </c>
      <c r="H55" s="24">
        <v>1.8</v>
      </c>
      <c r="I55" s="24">
        <f t="shared" si="0"/>
        <v>10.8</v>
      </c>
      <c r="J55" s="14"/>
    </row>
    <row r="56" s="2" customFormat="1" ht="20.25" customHeight="1" spans="1:10">
      <c r="A56" s="23">
        <v>44287</v>
      </c>
      <c r="B56" s="14"/>
      <c r="C56" s="14" t="s">
        <v>2410</v>
      </c>
      <c r="D56" s="15" t="s">
        <v>123</v>
      </c>
      <c r="E56" s="14" t="s">
        <v>124</v>
      </c>
      <c r="F56" s="14">
        <v>2</v>
      </c>
      <c r="G56" s="14" t="s">
        <v>2173</v>
      </c>
      <c r="H56" s="24">
        <v>1.8</v>
      </c>
      <c r="I56" s="24">
        <f t="shared" si="0"/>
        <v>3.6</v>
      </c>
      <c r="J56" s="14"/>
    </row>
    <row r="57" s="2" customFormat="1" ht="20.25" customHeight="1" spans="1:10">
      <c r="A57" s="23">
        <v>44287</v>
      </c>
      <c r="B57" s="14"/>
      <c r="C57" s="14" t="s">
        <v>2410</v>
      </c>
      <c r="D57" s="15" t="s">
        <v>123</v>
      </c>
      <c r="E57" s="14" t="s">
        <v>124</v>
      </c>
      <c r="F57" s="14">
        <v>2</v>
      </c>
      <c r="G57" s="14" t="s">
        <v>2173</v>
      </c>
      <c r="H57" s="24">
        <v>1.8</v>
      </c>
      <c r="I57" s="24">
        <f t="shared" si="0"/>
        <v>3.6</v>
      </c>
      <c r="J57" s="14"/>
    </row>
    <row r="58" s="2" customFormat="1" ht="20.25" customHeight="1" spans="1:10">
      <c r="A58" s="23">
        <v>44287</v>
      </c>
      <c r="B58" s="14"/>
      <c r="C58" s="14" t="s">
        <v>2410</v>
      </c>
      <c r="D58" s="15" t="s">
        <v>192</v>
      </c>
      <c r="E58" s="14" t="s">
        <v>316</v>
      </c>
      <c r="F58" s="14">
        <v>2</v>
      </c>
      <c r="G58" s="14" t="s">
        <v>2173</v>
      </c>
      <c r="H58" s="24">
        <v>43.83</v>
      </c>
      <c r="I58" s="24">
        <f t="shared" si="0"/>
        <v>87.66</v>
      </c>
      <c r="J58" s="14"/>
    </row>
    <row r="59" s="2" customFormat="1" ht="20.25" customHeight="1" spans="1:10">
      <c r="A59" s="23">
        <v>44287</v>
      </c>
      <c r="B59" s="14"/>
      <c r="C59" s="14" t="s">
        <v>2410</v>
      </c>
      <c r="D59" s="15" t="s">
        <v>31</v>
      </c>
      <c r="E59" s="14" t="s">
        <v>32</v>
      </c>
      <c r="F59" s="14">
        <v>2</v>
      </c>
      <c r="G59" s="14" t="s">
        <v>2173</v>
      </c>
      <c r="H59" s="24">
        <v>2.18</v>
      </c>
      <c r="I59" s="24">
        <f t="shared" si="0"/>
        <v>4.36</v>
      </c>
      <c r="J59" s="14"/>
    </row>
    <row r="60" s="2" customFormat="1" ht="20.25" customHeight="1" spans="1:10">
      <c r="A60" s="23">
        <v>44287</v>
      </c>
      <c r="B60" s="14"/>
      <c r="C60" s="14" t="s">
        <v>2411</v>
      </c>
      <c r="D60" s="15" t="s">
        <v>98</v>
      </c>
      <c r="E60" s="14" t="s">
        <v>83</v>
      </c>
      <c r="F60" s="14">
        <v>8</v>
      </c>
      <c r="G60" s="14" t="s">
        <v>2173</v>
      </c>
      <c r="H60" s="24">
        <v>1.55</v>
      </c>
      <c r="I60" s="24">
        <f t="shared" si="0"/>
        <v>12.4</v>
      </c>
      <c r="J60" s="14"/>
    </row>
    <row r="61" s="2" customFormat="1" ht="20.25" customHeight="1" spans="1:10">
      <c r="A61" s="23">
        <v>44287</v>
      </c>
      <c r="B61" s="14"/>
      <c r="C61" s="14" t="s">
        <v>2411</v>
      </c>
      <c r="D61" s="15" t="s">
        <v>90</v>
      </c>
      <c r="E61" s="14" t="s">
        <v>91</v>
      </c>
      <c r="F61" s="14">
        <v>4</v>
      </c>
      <c r="G61" s="14" t="s">
        <v>2173</v>
      </c>
      <c r="H61" s="24">
        <v>4.3</v>
      </c>
      <c r="I61" s="24">
        <f t="shared" si="0"/>
        <v>17.2</v>
      </c>
      <c r="J61" s="14"/>
    </row>
    <row r="62" s="2" customFormat="1" ht="20.25" customHeight="1" spans="1:10">
      <c r="A62" s="23">
        <v>44287</v>
      </c>
      <c r="B62" s="14"/>
      <c r="C62" s="14" t="s">
        <v>2411</v>
      </c>
      <c r="D62" s="15" t="s">
        <v>123</v>
      </c>
      <c r="E62" s="14" t="s">
        <v>124</v>
      </c>
      <c r="F62" s="14">
        <v>20</v>
      </c>
      <c r="G62" s="14" t="s">
        <v>2173</v>
      </c>
      <c r="H62" s="24">
        <v>1.8</v>
      </c>
      <c r="I62" s="24">
        <f t="shared" si="0"/>
        <v>36</v>
      </c>
      <c r="J62" s="14"/>
    </row>
    <row r="63" s="2" customFormat="1" ht="20.25" customHeight="1" spans="1:10">
      <c r="A63" s="23">
        <v>44287</v>
      </c>
      <c r="B63" s="14"/>
      <c r="C63" s="14" t="s">
        <v>2413</v>
      </c>
      <c r="D63" s="15" t="s">
        <v>192</v>
      </c>
      <c r="E63" s="14" t="s">
        <v>193</v>
      </c>
      <c r="F63" s="14">
        <v>16</v>
      </c>
      <c r="G63" s="14" t="s">
        <v>2173</v>
      </c>
      <c r="H63" s="24">
        <v>43.83</v>
      </c>
      <c r="I63" s="24">
        <f t="shared" si="0"/>
        <v>701.28</v>
      </c>
      <c r="J63" s="14"/>
    </row>
    <row r="64" s="2" customFormat="1" ht="20.25" customHeight="1" spans="1:10">
      <c r="A64" s="23">
        <v>44287</v>
      </c>
      <c r="B64" s="14"/>
      <c r="C64" s="14" t="s">
        <v>2413</v>
      </c>
      <c r="D64" s="15" t="s">
        <v>123</v>
      </c>
      <c r="E64" s="14" t="s">
        <v>1956</v>
      </c>
      <c r="F64" s="14">
        <v>12</v>
      </c>
      <c r="G64" s="14" t="s">
        <v>2173</v>
      </c>
      <c r="H64" s="24">
        <v>2.1</v>
      </c>
      <c r="I64" s="24">
        <f t="shared" si="0"/>
        <v>25.2</v>
      </c>
      <c r="J64" s="14"/>
    </row>
    <row r="65" s="2" customFormat="1" ht="20.25" customHeight="1" spans="1:10">
      <c r="A65" s="23">
        <v>44287</v>
      </c>
      <c r="B65" s="14"/>
      <c r="C65" s="14" t="s">
        <v>2409</v>
      </c>
      <c r="D65" s="15" t="s">
        <v>37</v>
      </c>
      <c r="E65" s="14" t="s">
        <v>68</v>
      </c>
      <c r="F65" s="14">
        <v>23</v>
      </c>
      <c r="G65" s="14" t="s">
        <v>2173</v>
      </c>
      <c r="H65" s="24">
        <v>6.5</v>
      </c>
      <c r="I65" s="24">
        <f t="shared" si="0"/>
        <v>149.5</v>
      </c>
      <c r="J65" s="14"/>
    </row>
    <row r="66" s="2" customFormat="1" ht="20.25" customHeight="1" spans="1:10">
      <c r="A66" s="23">
        <v>44287</v>
      </c>
      <c r="B66" s="14"/>
      <c r="C66" s="14" t="s">
        <v>2405</v>
      </c>
      <c r="D66" s="15" t="s">
        <v>85</v>
      </c>
      <c r="E66" s="14" t="s">
        <v>237</v>
      </c>
      <c r="F66" s="14">
        <v>3</v>
      </c>
      <c r="G66" s="14" t="s">
        <v>2173</v>
      </c>
      <c r="H66" s="24">
        <v>24.5</v>
      </c>
      <c r="I66" s="24">
        <f t="shared" si="0"/>
        <v>73.5</v>
      </c>
      <c r="J66" s="14"/>
    </row>
    <row r="67" s="2" customFormat="1" ht="20.25" customHeight="1" spans="1:10">
      <c r="A67" s="23">
        <v>44287</v>
      </c>
      <c r="B67" s="14"/>
      <c r="C67" s="14" t="s">
        <v>2414</v>
      </c>
      <c r="D67" s="15" t="s">
        <v>93</v>
      </c>
      <c r="E67" s="14" t="s">
        <v>94</v>
      </c>
      <c r="F67" s="14">
        <v>32</v>
      </c>
      <c r="G67" s="14" t="s">
        <v>2173</v>
      </c>
      <c r="H67" s="24">
        <v>3.7</v>
      </c>
      <c r="I67" s="24">
        <f t="shared" si="0"/>
        <v>118.4</v>
      </c>
      <c r="J67" s="14"/>
    </row>
    <row r="68" s="2" customFormat="1" ht="20.25" customHeight="1" spans="1:10">
      <c r="A68" s="23">
        <v>44287</v>
      </c>
      <c r="B68" s="14"/>
      <c r="C68" s="14" t="s">
        <v>2410</v>
      </c>
      <c r="D68" s="15" t="s">
        <v>192</v>
      </c>
      <c r="E68" s="14" t="s">
        <v>316</v>
      </c>
      <c r="F68" s="14">
        <v>2</v>
      </c>
      <c r="G68" s="14" t="s">
        <v>2173</v>
      </c>
      <c r="H68" s="24">
        <v>43.83</v>
      </c>
      <c r="I68" s="24">
        <f t="shared" si="0"/>
        <v>87.66</v>
      </c>
      <c r="J68" s="14"/>
    </row>
    <row r="69" s="2" customFormat="1" ht="20.25" customHeight="1" spans="1:10">
      <c r="A69" s="23">
        <v>44287</v>
      </c>
      <c r="B69" s="14"/>
      <c r="C69" s="14" t="s">
        <v>2410</v>
      </c>
      <c r="D69" s="15" t="s">
        <v>31</v>
      </c>
      <c r="E69" s="14" t="s">
        <v>32</v>
      </c>
      <c r="F69" s="14">
        <v>2</v>
      </c>
      <c r="G69" s="14" t="s">
        <v>2173</v>
      </c>
      <c r="H69" s="24">
        <v>2.18</v>
      </c>
      <c r="I69" s="24">
        <f t="shared" si="0"/>
        <v>4.36</v>
      </c>
      <c r="J69" s="14"/>
    </row>
    <row r="70" s="2" customFormat="1" ht="20.25" customHeight="1" spans="1:10">
      <c r="A70" s="23">
        <v>44287</v>
      </c>
      <c r="B70" s="14"/>
      <c r="C70" s="14" t="s">
        <v>2410</v>
      </c>
      <c r="D70" s="15" t="s">
        <v>37</v>
      </c>
      <c r="E70" s="14" t="s">
        <v>300</v>
      </c>
      <c r="F70" s="14">
        <v>1</v>
      </c>
      <c r="G70" s="14" t="s">
        <v>2173</v>
      </c>
      <c r="H70" s="24">
        <v>3.4</v>
      </c>
      <c r="I70" s="24">
        <f t="shared" si="0"/>
        <v>3.4</v>
      </c>
      <c r="J70" s="14"/>
    </row>
    <row r="71" s="2" customFormat="1" ht="20.25" customHeight="1" spans="1:10">
      <c r="A71" s="23">
        <v>44287</v>
      </c>
      <c r="B71" s="14"/>
      <c r="C71" s="14" t="s">
        <v>2410</v>
      </c>
      <c r="D71" s="15" t="s">
        <v>37</v>
      </c>
      <c r="E71" s="14" t="s">
        <v>300</v>
      </c>
      <c r="F71" s="14">
        <v>1</v>
      </c>
      <c r="G71" s="14" t="s">
        <v>2173</v>
      </c>
      <c r="H71" s="24">
        <v>3.4</v>
      </c>
      <c r="I71" s="24">
        <f t="shared" si="0"/>
        <v>3.4</v>
      </c>
      <c r="J71" s="14"/>
    </row>
    <row r="72" s="2" customFormat="1" ht="20.25" customHeight="1" spans="1:10">
      <c r="A72" s="23">
        <v>44287</v>
      </c>
      <c r="B72" s="14"/>
      <c r="C72" s="14" t="s">
        <v>2410</v>
      </c>
      <c r="D72" s="15" t="s">
        <v>37</v>
      </c>
      <c r="E72" s="14" t="s">
        <v>135</v>
      </c>
      <c r="F72" s="14">
        <v>4</v>
      </c>
      <c r="G72" s="14" t="s">
        <v>2173</v>
      </c>
      <c r="H72" s="24">
        <v>3.5</v>
      </c>
      <c r="I72" s="24">
        <f t="shared" si="0"/>
        <v>14</v>
      </c>
      <c r="J72" s="14"/>
    </row>
    <row r="73" s="2" customFormat="1" ht="20.25" customHeight="1" spans="1:10">
      <c r="A73" s="23">
        <v>44287</v>
      </c>
      <c r="B73" s="14"/>
      <c r="C73" s="14" t="s">
        <v>2411</v>
      </c>
      <c r="D73" s="15" t="s">
        <v>118</v>
      </c>
      <c r="E73" s="14" t="s">
        <v>119</v>
      </c>
      <c r="F73" s="14">
        <v>2</v>
      </c>
      <c r="G73" s="14" t="s">
        <v>2173</v>
      </c>
      <c r="H73" s="24">
        <v>2.3</v>
      </c>
      <c r="I73" s="24">
        <f t="shared" ref="I73:I95" si="1">F73*H73</f>
        <v>4.6</v>
      </c>
      <c r="J73" s="14"/>
    </row>
    <row r="74" s="2" customFormat="1" ht="20.25" customHeight="1" spans="1:10">
      <c r="A74" s="23">
        <v>44287</v>
      </c>
      <c r="B74" s="14"/>
      <c r="C74" s="14" t="s">
        <v>2411</v>
      </c>
      <c r="D74" s="15" t="s">
        <v>93</v>
      </c>
      <c r="E74" s="14" t="s">
        <v>94</v>
      </c>
      <c r="F74" s="14">
        <v>4</v>
      </c>
      <c r="G74" s="14" t="s">
        <v>2173</v>
      </c>
      <c r="H74" s="24">
        <v>3.7</v>
      </c>
      <c r="I74" s="24">
        <f t="shared" si="1"/>
        <v>14.8</v>
      </c>
      <c r="J74" s="14"/>
    </row>
    <row r="75" s="2" customFormat="1" ht="20.25" customHeight="1" spans="1:10">
      <c r="A75" s="23">
        <v>44287</v>
      </c>
      <c r="B75" s="14"/>
      <c r="C75" s="14" t="s">
        <v>2413</v>
      </c>
      <c r="D75" s="15" t="s">
        <v>100</v>
      </c>
      <c r="E75" s="14" t="s">
        <v>324</v>
      </c>
      <c r="F75" s="14">
        <v>58</v>
      </c>
      <c r="G75" s="14" t="s">
        <v>2173</v>
      </c>
      <c r="H75" s="24">
        <v>795.8</v>
      </c>
      <c r="I75" s="24">
        <f t="shared" si="1"/>
        <v>46156.4</v>
      </c>
      <c r="J75" s="14"/>
    </row>
    <row r="76" s="2" customFormat="1" ht="20.25" customHeight="1" spans="1:10">
      <c r="A76" s="23">
        <v>44287</v>
      </c>
      <c r="B76" s="14"/>
      <c r="C76" s="14" t="s">
        <v>2413</v>
      </c>
      <c r="D76" s="15" t="s">
        <v>476</v>
      </c>
      <c r="E76" s="14" t="s">
        <v>477</v>
      </c>
      <c r="F76" s="14">
        <v>60</v>
      </c>
      <c r="G76" s="14" t="s">
        <v>2173</v>
      </c>
      <c r="H76" s="24">
        <v>9.4</v>
      </c>
      <c r="I76" s="24">
        <f t="shared" si="1"/>
        <v>564</v>
      </c>
      <c r="J76" s="14"/>
    </row>
    <row r="77" s="2" customFormat="1" ht="20.25" customHeight="1" spans="1:10">
      <c r="A77" s="23">
        <v>44292</v>
      </c>
      <c r="B77" s="14"/>
      <c r="C77" s="14" t="s">
        <v>2412</v>
      </c>
      <c r="D77" s="15" t="s">
        <v>25</v>
      </c>
      <c r="E77" s="14" t="s">
        <v>26</v>
      </c>
      <c r="F77" s="14">
        <v>1000</v>
      </c>
      <c r="G77" s="14" t="s">
        <v>2190</v>
      </c>
      <c r="H77" s="24">
        <v>0.97</v>
      </c>
      <c r="I77" s="24">
        <f t="shared" si="1"/>
        <v>970</v>
      </c>
      <c r="J77" s="14"/>
    </row>
    <row r="78" s="2" customFormat="1" ht="20.25" customHeight="1" spans="1:10">
      <c r="A78" s="23">
        <v>44292</v>
      </c>
      <c r="B78" s="14"/>
      <c r="C78" s="14" t="s">
        <v>2415</v>
      </c>
      <c r="D78" s="15" t="s">
        <v>25</v>
      </c>
      <c r="E78" s="14" t="s">
        <v>26</v>
      </c>
      <c r="F78" s="14">
        <v>3000</v>
      </c>
      <c r="G78" s="14" t="s">
        <v>2190</v>
      </c>
      <c r="H78" s="24">
        <v>0.97</v>
      </c>
      <c r="I78" s="24">
        <f t="shared" si="1"/>
        <v>2910</v>
      </c>
      <c r="J78" s="14"/>
    </row>
    <row r="79" s="2" customFormat="1" ht="20.25" customHeight="1" spans="1:10">
      <c r="A79" s="23">
        <v>44292</v>
      </c>
      <c r="B79" s="14"/>
      <c r="C79" s="14" t="s">
        <v>2416</v>
      </c>
      <c r="D79" s="15" t="s">
        <v>25</v>
      </c>
      <c r="E79" s="14" t="s">
        <v>26</v>
      </c>
      <c r="F79" s="14">
        <v>1000</v>
      </c>
      <c r="G79" s="14" t="s">
        <v>2190</v>
      </c>
      <c r="H79" s="24">
        <v>0.97</v>
      </c>
      <c r="I79" s="24">
        <f t="shared" si="1"/>
        <v>970</v>
      </c>
      <c r="J79" s="14"/>
    </row>
    <row r="80" s="2" customFormat="1" ht="20.25" customHeight="1" spans="1:10">
      <c r="A80" s="23">
        <v>44292</v>
      </c>
      <c r="B80" s="14"/>
      <c r="C80" s="14" t="s">
        <v>2409</v>
      </c>
      <c r="D80" s="15" t="s">
        <v>211</v>
      </c>
      <c r="E80" s="14" t="s">
        <v>212</v>
      </c>
      <c r="F80" s="14">
        <v>21</v>
      </c>
      <c r="G80" s="14" t="s">
        <v>2173</v>
      </c>
      <c r="H80" s="24">
        <v>8</v>
      </c>
      <c r="I80" s="24">
        <f t="shared" si="1"/>
        <v>168</v>
      </c>
      <c r="J80" s="14"/>
    </row>
    <row r="81" s="2" customFormat="1" ht="20.25" customHeight="1" spans="1:10">
      <c r="A81" s="23">
        <v>44298</v>
      </c>
      <c r="B81" s="14"/>
      <c r="C81" s="14" t="s">
        <v>2417</v>
      </c>
      <c r="D81" s="15" t="s">
        <v>37</v>
      </c>
      <c r="E81" s="14" t="s">
        <v>126</v>
      </c>
      <c r="F81" s="14">
        <v>1</v>
      </c>
      <c r="G81" s="14" t="s">
        <v>2173</v>
      </c>
      <c r="H81" s="24">
        <v>12</v>
      </c>
      <c r="I81" s="24">
        <f t="shared" si="1"/>
        <v>12</v>
      </c>
      <c r="J81" s="14"/>
    </row>
    <row r="82" s="2" customFormat="1" ht="20.25" customHeight="1" spans="1:10">
      <c r="A82" s="23">
        <v>44298</v>
      </c>
      <c r="B82" s="14"/>
      <c r="C82" s="14" t="s">
        <v>2417</v>
      </c>
      <c r="D82" s="15" t="s">
        <v>211</v>
      </c>
      <c r="E82" s="14" t="s">
        <v>212</v>
      </c>
      <c r="F82" s="14">
        <v>6</v>
      </c>
      <c r="G82" s="14" t="s">
        <v>2173</v>
      </c>
      <c r="H82" s="24">
        <v>8</v>
      </c>
      <c r="I82" s="24">
        <f t="shared" si="1"/>
        <v>48</v>
      </c>
      <c r="J82" s="14"/>
    </row>
    <row r="83" s="2" customFormat="1" ht="20.25" customHeight="1" spans="1:10">
      <c r="A83" s="23">
        <v>44298</v>
      </c>
      <c r="B83" s="14"/>
      <c r="C83" s="14" t="s">
        <v>2417</v>
      </c>
      <c r="D83" s="15" t="s">
        <v>195</v>
      </c>
      <c r="E83" s="14" t="s">
        <v>1999</v>
      </c>
      <c r="F83" s="14">
        <v>1</v>
      </c>
      <c r="G83" s="14" t="s">
        <v>2173</v>
      </c>
      <c r="H83" s="24">
        <v>161</v>
      </c>
      <c r="I83" s="24">
        <f t="shared" si="1"/>
        <v>161</v>
      </c>
      <c r="J83" s="14"/>
    </row>
    <row r="84" s="2" customFormat="1" ht="20.25" customHeight="1" spans="1:10">
      <c r="A84" s="23">
        <v>44298</v>
      </c>
      <c r="B84" s="14"/>
      <c r="C84" s="14" t="s">
        <v>2417</v>
      </c>
      <c r="D84" s="15" t="s">
        <v>90</v>
      </c>
      <c r="E84" s="14" t="s">
        <v>433</v>
      </c>
      <c r="F84" s="14">
        <v>1</v>
      </c>
      <c r="G84" s="14" t="s">
        <v>2173</v>
      </c>
      <c r="H84" s="24">
        <v>7.5</v>
      </c>
      <c r="I84" s="24">
        <f t="shared" si="1"/>
        <v>7.5</v>
      </c>
      <c r="J84" s="14"/>
    </row>
    <row r="85" s="2" customFormat="1" ht="20.25" customHeight="1" spans="1:10">
      <c r="A85" s="23">
        <v>44298</v>
      </c>
      <c r="B85" s="14"/>
      <c r="C85" s="14" t="s">
        <v>2418</v>
      </c>
      <c r="D85" s="15" t="s">
        <v>192</v>
      </c>
      <c r="E85" s="14" t="s">
        <v>316</v>
      </c>
      <c r="F85" s="14">
        <v>62</v>
      </c>
      <c r="G85" s="14" t="s">
        <v>2173</v>
      </c>
      <c r="H85" s="24">
        <v>43.83</v>
      </c>
      <c r="I85" s="24">
        <f t="shared" si="1"/>
        <v>2717.46</v>
      </c>
      <c r="J85" s="14"/>
    </row>
    <row r="86" s="2" customFormat="1" ht="20.25" customHeight="1" spans="1:10">
      <c r="A86" s="23">
        <v>44298</v>
      </c>
      <c r="B86" s="14"/>
      <c r="C86" s="14" t="s">
        <v>2419</v>
      </c>
      <c r="D86" s="15" t="s">
        <v>37</v>
      </c>
      <c r="E86" s="14" t="s">
        <v>68</v>
      </c>
      <c r="F86" s="14">
        <v>34</v>
      </c>
      <c r="G86" s="14" t="s">
        <v>2173</v>
      </c>
      <c r="H86" s="24">
        <v>6.5</v>
      </c>
      <c r="I86" s="24">
        <f t="shared" si="1"/>
        <v>221</v>
      </c>
      <c r="J86" s="14"/>
    </row>
    <row r="87" s="2" customFormat="1" ht="20.25" customHeight="1" spans="1:10">
      <c r="A87" s="23">
        <v>44298</v>
      </c>
      <c r="B87" s="14"/>
      <c r="C87" s="14" t="s">
        <v>2419</v>
      </c>
      <c r="D87" s="15" t="s">
        <v>37</v>
      </c>
      <c r="E87" s="14" t="s">
        <v>126</v>
      </c>
      <c r="F87" s="14">
        <v>17</v>
      </c>
      <c r="G87" s="14" t="s">
        <v>2173</v>
      </c>
      <c r="H87" s="24">
        <v>12</v>
      </c>
      <c r="I87" s="24">
        <f t="shared" si="1"/>
        <v>204</v>
      </c>
      <c r="J87" s="14"/>
    </row>
    <row r="88" s="2" customFormat="1" ht="20.25" customHeight="1" spans="1:10">
      <c r="A88" s="23">
        <v>44298</v>
      </c>
      <c r="B88" s="14"/>
      <c r="C88" s="14" t="s">
        <v>2420</v>
      </c>
      <c r="D88" s="15" t="s">
        <v>192</v>
      </c>
      <c r="E88" s="14" t="s">
        <v>316</v>
      </c>
      <c r="F88" s="14">
        <v>72</v>
      </c>
      <c r="G88" s="14" t="s">
        <v>2173</v>
      </c>
      <c r="H88" s="24">
        <v>43.83</v>
      </c>
      <c r="I88" s="24">
        <f t="shared" si="1"/>
        <v>3155.76</v>
      </c>
      <c r="J88" s="14"/>
    </row>
    <row r="89" s="2" customFormat="1" ht="20.25" customHeight="1" spans="1:10">
      <c r="A89" s="23">
        <v>44298</v>
      </c>
      <c r="B89" s="14"/>
      <c r="C89" s="14" t="s">
        <v>2418</v>
      </c>
      <c r="D89" s="15" t="s">
        <v>37</v>
      </c>
      <c r="E89" s="14" t="s">
        <v>126</v>
      </c>
      <c r="F89" s="14">
        <v>10</v>
      </c>
      <c r="G89" s="14" t="s">
        <v>2173</v>
      </c>
      <c r="H89" s="24">
        <v>12</v>
      </c>
      <c r="I89" s="24">
        <f t="shared" si="1"/>
        <v>120</v>
      </c>
      <c r="J89" s="14"/>
    </row>
    <row r="90" s="2" customFormat="1" ht="20.25" customHeight="1" spans="1:10">
      <c r="A90" s="23">
        <v>44298</v>
      </c>
      <c r="B90" s="14"/>
      <c r="C90" s="14" t="s">
        <v>2417</v>
      </c>
      <c r="D90" s="15" t="s">
        <v>37</v>
      </c>
      <c r="E90" s="14" t="s">
        <v>38</v>
      </c>
      <c r="F90" s="14">
        <v>12</v>
      </c>
      <c r="G90" s="14" t="s">
        <v>2173</v>
      </c>
      <c r="H90" s="24">
        <v>4</v>
      </c>
      <c r="I90" s="24">
        <f t="shared" si="1"/>
        <v>48</v>
      </c>
      <c r="J90" s="14"/>
    </row>
    <row r="91" s="2" customFormat="1" ht="20.25" customHeight="1" spans="1:10">
      <c r="A91" s="23">
        <v>44298</v>
      </c>
      <c r="B91" s="14"/>
      <c r="C91" s="14" t="s">
        <v>2417</v>
      </c>
      <c r="D91" s="15" t="s">
        <v>123</v>
      </c>
      <c r="E91" s="14" t="s">
        <v>124</v>
      </c>
      <c r="F91" s="14">
        <v>12</v>
      </c>
      <c r="G91" s="14" t="s">
        <v>2173</v>
      </c>
      <c r="H91" s="24">
        <v>1.8</v>
      </c>
      <c r="I91" s="24">
        <f t="shared" si="1"/>
        <v>21.6</v>
      </c>
      <c r="J91" s="14"/>
    </row>
    <row r="92" s="2" customFormat="1" ht="20.25" customHeight="1" spans="1:10">
      <c r="A92" s="23">
        <v>44298</v>
      </c>
      <c r="B92" s="14"/>
      <c r="C92" s="14" t="s">
        <v>2418</v>
      </c>
      <c r="D92" s="15" t="s">
        <v>93</v>
      </c>
      <c r="E92" s="14" t="s">
        <v>94</v>
      </c>
      <c r="F92" s="14">
        <v>4</v>
      </c>
      <c r="G92" s="14" t="s">
        <v>2173</v>
      </c>
      <c r="H92" s="24">
        <v>3.7</v>
      </c>
      <c r="I92" s="24">
        <f t="shared" si="1"/>
        <v>14.8</v>
      </c>
      <c r="J92" s="14"/>
    </row>
    <row r="93" s="2" customFormat="1" ht="20.25" customHeight="1" spans="1:10">
      <c r="A93" s="23">
        <v>44298</v>
      </c>
      <c r="B93" s="14"/>
      <c r="C93" s="14" t="s">
        <v>2418</v>
      </c>
      <c r="D93" s="15" t="s">
        <v>192</v>
      </c>
      <c r="E93" s="14" t="s">
        <v>193</v>
      </c>
      <c r="F93" s="14">
        <v>2</v>
      </c>
      <c r="G93" s="14" t="s">
        <v>2173</v>
      </c>
      <c r="H93" s="24">
        <v>43.83</v>
      </c>
      <c r="I93" s="24">
        <f t="shared" si="1"/>
        <v>87.66</v>
      </c>
      <c r="J93" s="14"/>
    </row>
    <row r="94" s="2" customFormat="1" ht="20.25" customHeight="1" spans="1:10">
      <c r="A94" s="23">
        <v>44298</v>
      </c>
      <c r="B94" s="14"/>
      <c r="C94" s="14" t="s">
        <v>2417</v>
      </c>
      <c r="D94" s="15" t="s">
        <v>37</v>
      </c>
      <c r="E94" s="14" t="s">
        <v>1599</v>
      </c>
      <c r="F94" s="14">
        <v>1</v>
      </c>
      <c r="G94" s="14" t="s">
        <v>2173</v>
      </c>
      <c r="H94" s="24">
        <v>4.67</v>
      </c>
      <c r="I94" s="24">
        <f t="shared" si="1"/>
        <v>4.67</v>
      </c>
      <c r="J94" s="14"/>
    </row>
    <row r="95" s="2" customFormat="1" ht="20.25" customHeight="1" spans="1:10">
      <c r="A95" s="23">
        <v>44298</v>
      </c>
      <c r="B95" s="14"/>
      <c r="C95" s="14" t="s">
        <v>2418</v>
      </c>
      <c r="D95" s="15" t="s">
        <v>85</v>
      </c>
      <c r="E95" s="14" t="s">
        <v>237</v>
      </c>
      <c r="F95" s="14">
        <v>50</v>
      </c>
      <c r="G95" s="14" t="s">
        <v>2173</v>
      </c>
      <c r="H95" s="24">
        <v>24.5</v>
      </c>
      <c r="I95" s="24">
        <f t="shared" si="1"/>
        <v>1225</v>
      </c>
      <c r="J95" s="14"/>
    </row>
    <row r="96" s="2" customFormat="1" ht="20.25" customHeight="1" spans="1:10">
      <c r="A96" s="23">
        <v>44298</v>
      </c>
      <c r="B96" s="14"/>
      <c r="C96" s="14" t="s">
        <v>2418</v>
      </c>
      <c r="D96" s="15" t="s">
        <v>37</v>
      </c>
      <c r="E96" s="14" t="s">
        <v>68</v>
      </c>
      <c r="F96" s="14">
        <v>50</v>
      </c>
      <c r="G96" s="14" t="s">
        <v>2173</v>
      </c>
      <c r="H96" s="24">
        <v>6.5</v>
      </c>
      <c r="I96" s="24">
        <f t="shared" ref="I96:I159" si="2">F96*H96</f>
        <v>325</v>
      </c>
      <c r="J96" s="14"/>
    </row>
    <row r="97" s="2" customFormat="1" ht="20.25" customHeight="1" spans="1:10">
      <c r="A97" s="23">
        <v>44298</v>
      </c>
      <c r="B97" s="14"/>
      <c r="C97" s="14" t="s">
        <v>2419</v>
      </c>
      <c r="D97" s="15" t="s">
        <v>37</v>
      </c>
      <c r="E97" s="14" t="s">
        <v>126</v>
      </c>
      <c r="F97" s="14">
        <v>17</v>
      </c>
      <c r="G97" s="14" t="s">
        <v>2173</v>
      </c>
      <c r="H97" s="24">
        <v>12</v>
      </c>
      <c r="I97" s="24">
        <f t="shared" si="2"/>
        <v>204</v>
      </c>
      <c r="J97" s="14"/>
    </row>
    <row r="98" s="2" customFormat="1" ht="20.25" customHeight="1" spans="1:10">
      <c r="A98" s="23">
        <v>44298</v>
      </c>
      <c r="B98" s="14"/>
      <c r="C98" s="14" t="s">
        <v>2420</v>
      </c>
      <c r="D98" s="15" t="s">
        <v>93</v>
      </c>
      <c r="E98" s="14" t="s">
        <v>94</v>
      </c>
      <c r="F98" s="14">
        <v>149</v>
      </c>
      <c r="G98" s="14" t="s">
        <v>2173</v>
      </c>
      <c r="H98" s="24">
        <v>3.7</v>
      </c>
      <c r="I98" s="24">
        <f t="shared" si="2"/>
        <v>551.3</v>
      </c>
      <c r="J98" s="14"/>
    </row>
    <row r="99" s="2" customFormat="1" ht="20.25" customHeight="1" spans="1:10">
      <c r="A99" s="23">
        <v>44298</v>
      </c>
      <c r="B99" s="14"/>
      <c r="C99" s="14" t="s">
        <v>2418</v>
      </c>
      <c r="D99" s="15" t="s">
        <v>37</v>
      </c>
      <c r="E99" s="14" t="s">
        <v>126</v>
      </c>
      <c r="F99" s="14">
        <v>10</v>
      </c>
      <c r="G99" s="14" t="s">
        <v>2173</v>
      </c>
      <c r="H99" s="24">
        <v>12</v>
      </c>
      <c r="I99" s="24">
        <f t="shared" si="2"/>
        <v>120</v>
      </c>
      <c r="J99" s="14"/>
    </row>
    <row r="100" s="2" customFormat="1" ht="20.25" customHeight="1" spans="1:10">
      <c r="A100" s="23">
        <v>44298</v>
      </c>
      <c r="B100" s="14"/>
      <c r="C100" s="14" t="s">
        <v>2420</v>
      </c>
      <c r="D100" s="15" t="s">
        <v>31</v>
      </c>
      <c r="E100" s="14" t="s">
        <v>32</v>
      </c>
      <c r="F100" s="14">
        <v>10</v>
      </c>
      <c r="G100" s="14" t="s">
        <v>2173</v>
      </c>
      <c r="H100" s="24">
        <v>2.18</v>
      </c>
      <c r="I100" s="24">
        <f t="shared" si="2"/>
        <v>21.8</v>
      </c>
      <c r="J100" s="14"/>
    </row>
    <row r="101" s="2" customFormat="1" ht="20.25" customHeight="1" spans="1:10">
      <c r="A101" s="23">
        <v>44298</v>
      </c>
      <c r="B101" s="14"/>
      <c r="C101" s="14" t="s">
        <v>2418</v>
      </c>
      <c r="D101" s="15" t="s">
        <v>192</v>
      </c>
      <c r="E101" s="14" t="s">
        <v>193</v>
      </c>
      <c r="F101" s="14">
        <v>6</v>
      </c>
      <c r="G101" s="14" t="s">
        <v>2173</v>
      </c>
      <c r="H101" s="24">
        <v>43.83</v>
      </c>
      <c r="I101" s="24">
        <f t="shared" si="2"/>
        <v>262.98</v>
      </c>
      <c r="J101" s="14"/>
    </row>
    <row r="102" s="2" customFormat="1" ht="20.25" customHeight="1" spans="1:10">
      <c r="A102" s="23">
        <v>44298</v>
      </c>
      <c r="B102" s="14"/>
      <c r="C102" s="14" t="s">
        <v>2420</v>
      </c>
      <c r="D102" s="15" t="s">
        <v>37</v>
      </c>
      <c r="E102" s="14" t="s">
        <v>105</v>
      </c>
      <c r="F102" s="14">
        <v>2</v>
      </c>
      <c r="G102" s="14" t="s">
        <v>2173</v>
      </c>
      <c r="H102" s="24">
        <v>6.8</v>
      </c>
      <c r="I102" s="24">
        <f t="shared" si="2"/>
        <v>13.6</v>
      </c>
      <c r="J102" s="14"/>
    </row>
    <row r="103" s="2" customFormat="1" ht="20.25" customHeight="1" spans="1:10">
      <c r="A103" s="23">
        <v>44298</v>
      </c>
      <c r="B103" s="14"/>
      <c r="C103" s="14" t="s">
        <v>2417</v>
      </c>
      <c r="D103" s="15" t="s">
        <v>37</v>
      </c>
      <c r="E103" s="14" t="s">
        <v>68</v>
      </c>
      <c r="F103" s="14">
        <v>1</v>
      </c>
      <c r="G103" s="14" t="s">
        <v>2173</v>
      </c>
      <c r="H103" s="24">
        <v>6.5</v>
      </c>
      <c r="I103" s="24">
        <f t="shared" si="2"/>
        <v>6.5</v>
      </c>
      <c r="J103" s="14"/>
    </row>
    <row r="104" s="2" customFormat="1" ht="20.25" customHeight="1" spans="1:10">
      <c r="A104" s="23">
        <v>44298</v>
      </c>
      <c r="B104" s="14"/>
      <c r="C104" s="14" t="s">
        <v>2417</v>
      </c>
      <c r="D104" s="15" t="s">
        <v>85</v>
      </c>
      <c r="E104" s="14" t="s">
        <v>86</v>
      </c>
      <c r="F104" s="14">
        <v>1</v>
      </c>
      <c r="G104" s="14" t="s">
        <v>2173</v>
      </c>
      <c r="H104" s="24">
        <v>27</v>
      </c>
      <c r="I104" s="24">
        <f t="shared" si="2"/>
        <v>27</v>
      </c>
      <c r="J104" s="14"/>
    </row>
    <row r="105" s="2" customFormat="1" ht="20.25" customHeight="1" spans="1:10">
      <c r="A105" s="23">
        <v>44298</v>
      </c>
      <c r="B105" s="14"/>
      <c r="C105" s="14" t="s">
        <v>2417</v>
      </c>
      <c r="D105" s="15" t="s">
        <v>1043</v>
      </c>
      <c r="E105" s="14" t="s">
        <v>2002</v>
      </c>
      <c r="F105" s="14">
        <v>1</v>
      </c>
      <c r="G105" s="14" t="s">
        <v>2173</v>
      </c>
      <c r="H105" s="24">
        <v>49</v>
      </c>
      <c r="I105" s="24">
        <f t="shared" si="2"/>
        <v>49</v>
      </c>
      <c r="J105" s="14"/>
    </row>
    <row r="106" s="2" customFormat="1" ht="20.25" customHeight="1" spans="1:10">
      <c r="A106" s="23">
        <v>44298</v>
      </c>
      <c r="B106" s="14"/>
      <c r="C106" s="14" t="s">
        <v>2421</v>
      </c>
      <c r="D106" s="15" t="s">
        <v>123</v>
      </c>
      <c r="E106" s="14" t="s">
        <v>1956</v>
      </c>
      <c r="F106" s="14">
        <v>2</v>
      </c>
      <c r="G106" s="14" t="s">
        <v>2173</v>
      </c>
      <c r="H106" s="24">
        <v>2.1</v>
      </c>
      <c r="I106" s="24">
        <f t="shared" si="2"/>
        <v>4.2</v>
      </c>
      <c r="J106" s="14"/>
    </row>
    <row r="107" s="2" customFormat="1" ht="20.25" customHeight="1" spans="1:10">
      <c r="A107" s="23">
        <v>44298</v>
      </c>
      <c r="B107" s="14"/>
      <c r="C107" s="14" t="s">
        <v>2418</v>
      </c>
      <c r="D107" s="15" t="s">
        <v>476</v>
      </c>
      <c r="E107" s="14" t="s">
        <v>477</v>
      </c>
      <c r="F107" s="14">
        <v>112</v>
      </c>
      <c r="G107" s="14" t="s">
        <v>2173</v>
      </c>
      <c r="H107" s="24">
        <v>9.4</v>
      </c>
      <c r="I107" s="24">
        <f t="shared" si="2"/>
        <v>1052.8</v>
      </c>
      <c r="J107" s="14"/>
    </row>
    <row r="108" s="2" customFormat="1" ht="20.25" customHeight="1" spans="1:10">
      <c r="A108" s="23">
        <v>44298</v>
      </c>
      <c r="B108" s="14"/>
      <c r="C108" s="14" t="s">
        <v>2418</v>
      </c>
      <c r="D108" s="15" t="s">
        <v>195</v>
      </c>
      <c r="E108" s="14" t="s">
        <v>196</v>
      </c>
      <c r="F108" s="14">
        <v>39</v>
      </c>
      <c r="G108" s="14" t="s">
        <v>2173</v>
      </c>
      <c r="H108" s="24">
        <v>160</v>
      </c>
      <c r="I108" s="24">
        <f t="shared" si="2"/>
        <v>6240</v>
      </c>
      <c r="J108" s="14"/>
    </row>
    <row r="109" s="2" customFormat="1" ht="20.25" customHeight="1" spans="1:10">
      <c r="A109" s="23">
        <v>44298</v>
      </c>
      <c r="B109" s="14"/>
      <c r="C109" s="14" t="s">
        <v>2419</v>
      </c>
      <c r="D109" s="15" t="s">
        <v>211</v>
      </c>
      <c r="E109" s="14" t="s">
        <v>212</v>
      </c>
      <c r="F109" s="14">
        <v>34</v>
      </c>
      <c r="G109" s="14" t="s">
        <v>2173</v>
      </c>
      <c r="H109" s="24">
        <v>8</v>
      </c>
      <c r="I109" s="24">
        <f t="shared" si="2"/>
        <v>272</v>
      </c>
      <c r="J109" s="14"/>
    </row>
    <row r="110" s="2" customFormat="1" ht="20.25" customHeight="1" spans="1:10">
      <c r="A110" s="23">
        <v>44298</v>
      </c>
      <c r="B110" s="14"/>
      <c r="C110" s="14" t="s">
        <v>2418</v>
      </c>
      <c r="D110" s="15" t="s">
        <v>123</v>
      </c>
      <c r="E110" s="14" t="s">
        <v>124</v>
      </c>
      <c r="F110" s="14">
        <v>8</v>
      </c>
      <c r="G110" s="14" t="s">
        <v>2173</v>
      </c>
      <c r="H110" s="24">
        <v>1.8</v>
      </c>
      <c r="I110" s="24">
        <f t="shared" si="2"/>
        <v>14.4</v>
      </c>
      <c r="J110" s="14"/>
    </row>
    <row r="111" s="2" customFormat="1" ht="20.25" customHeight="1" spans="1:10">
      <c r="A111" s="23">
        <v>44298</v>
      </c>
      <c r="B111" s="14"/>
      <c r="C111" s="14" t="s">
        <v>2422</v>
      </c>
      <c r="D111" s="15" t="s">
        <v>37</v>
      </c>
      <c r="E111" s="14" t="s">
        <v>126</v>
      </c>
      <c r="F111" s="14">
        <v>15</v>
      </c>
      <c r="G111" s="14" t="s">
        <v>2173</v>
      </c>
      <c r="H111" s="24">
        <v>12</v>
      </c>
      <c r="I111" s="24">
        <f t="shared" si="2"/>
        <v>180</v>
      </c>
      <c r="J111" s="14"/>
    </row>
    <row r="112" s="2" customFormat="1" ht="20.25" customHeight="1" spans="1:10">
      <c r="A112" s="23">
        <v>44298</v>
      </c>
      <c r="B112" s="14"/>
      <c r="C112" s="14" t="s">
        <v>2423</v>
      </c>
      <c r="D112" s="15" t="s">
        <v>263</v>
      </c>
      <c r="E112" s="14" t="s">
        <v>2210</v>
      </c>
      <c r="F112" s="14">
        <v>10</v>
      </c>
      <c r="G112" s="14" t="s">
        <v>2173</v>
      </c>
      <c r="H112" s="24">
        <v>5.4</v>
      </c>
      <c r="I112" s="24">
        <f t="shared" si="2"/>
        <v>54</v>
      </c>
      <c r="J112" s="14"/>
    </row>
    <row r="113" s="2" customFormat="1" ht="20.25" customHeight="1" spans="1:10">
      <c r="A113" s="23">
        <v>44298</v>
      </c>
      <c r="B113" s="14"/>
      <c r="C113" s="14" t="s">
        <v>2417</v>
      </c>
      <c r="D113" s="15" t="s">
        <v>37</v>
      </c>
      <c r="E113" s="14" t="s">
        <v>389</v>
      </c>
      <c r="F113" s="14">
        <v>12</v>
      </c>
      <c r="G113" s="14" t="s">
        <v>2173</v>
      </c>
      <c r="H113" s="24">
        <v>6</v>
      </c>
      <c r="I113" s="24">
        <f t="shared" si="2"/>
        <v>72</v>
      </c>
      <c r="J113" s="14"/>
    </row>
    <row r="114" s="2" customFormat="1" ht="20.25" customHeight="1" spans="1:10">
      <c r="A114" s="23">
        <v>44298</v>
      </c>
      <c r="B114" s="14"/>
      <c r="C114" s="14" t="s">
        <v>2417</v>
      </c>
      <c r="D114" s="15" t="s">
        <v>118</v>
      </c>
      <c r="E114" s="14" t="s">
        <v>119</v>
      </c>
      <c r="F114" s="14">
        <v>12</v>
      </c>
      <c r="G114" s="14" t="s">
        <v>2173</v>
      </c>
      <c r="H114" s="24">
        <v>2.3</v>
      </c>
      <c r="I114" s="24">
        <f t="shared" si="2"/>
        <v>27.6</v>
      </c>
      <c r="J114" s="14"/>
    </row>
    <row r="115" s="2" customFormat="1" ht="20.25" customHeight="1" spans="1:10">
      <c r="A115" s="23">
        <v>44298</v>
      </c>
      <c r="B115" s="14"/>
      <c r="C115" s="14" t="s">
        <v>2417</v>
      </c>
      <c r="D115" s="15" t="s">
        <v>37</v>
      </c>
      <c r="E115" s="14" t="s">
        <v>135</v>
      </c>
      <c r="F115" s="14">
        <v>12</v>
      </c>
      <c r="G115" s="14" t="s">
        <v>2173</v>
      </c>
      <c r="H115" s="24">
        <v>3.5</v>
      </c>
      <c r="I115" s="24">
        <f t="shared" si="2"/>
        <v>42</v>
      </c>
      <c r="J115" s="14"/>
    </row>
    <row r="116" s="2" customFormat="1" ht="20.25" customHeight="1" spans="1:10">
      <c r="A116" s="23">
        <v>44298</v>
      </c>
      <c r="B116" s="14"/>
      <c r="C116" s="14" t="s">
        <v>2421</v>
      </c>
      <c r="D116" s="15" t="s">
        <v>31</v>
      </c>
      <c r="E116" s="14" t="s">
        <v>32</v>
      </c>
      <c r="F116" s="14">
        <v>8</v>
      </c>
      <c r="G116" s="14" t="s">
        <v>2173</v>
      </c>
      <c r="H116" s="24">
        <v>2.18</v>
      </c>
      <c r="I116" s="24">
        <f t="shared" si="2"/>
        <v>17.44</v>
      </c>
      <c r="J116" s="14"/>
    </row>
    <row r="117" s="2" customFormat="1" ht="20.25" customHeight="1" spans="1:10">
      <c r="A117" s="23">
        <v>44298</v>
      </c>
      <c r="B117" s="14"/>
      <c r="C117" s="14" t="s">
        <v>2418</v>
      </c>
      <c r="D117" s="15" t="s">
        <v>100</v>
      </c>
      <c r="E117" s="14" t="s">
        <v>324</v>
      </c>
      <c r="F117" s="14">
        <v>2</v>
      </c>
      <c r="G117" s="14" t="s">
        <v>2173</v>
      </c>
      <c r="H117" s="24">
        <v>795.8</v>
      </c>
      <c r="I117" s="24">
        <f t="shared" si="2"/>
        <v>1591.6</v>
      </c>
      <c r="J117" s="14"/>
    </row>
    <row r="118" s="2" customFormat="1" ht="20.25" customHeight="1" spans="1:10">
      <c r="A118" s="23">
        <v>44298</v>
      </c>
      <c r="B118" s="14"/>
      <c r="C118" s="14" t="s">
        <v>2418</v>
      </c>
      <c r="D118" s="15" t="s">
        <v>123</v>
      </c>
      <c r="E118" s="14" t="s">
        <v>124</v>
      </c>
      <c r="F118" s="14">
        <v>4</v>
      </c>
      <c r="G118" s="14" t="s">
        <v>2173</v>
      </c>
      <c r="H118" s="24">
        <v>1.8</v>
      </c>
      <c r="I118" s="24">
        <f t="shared" si="2"/>
        <v>7.2</v>
      </c>
      <c r="J118" s="14"/>
    </row>
    <row r="119" s="2" customFormat="1" ht="20.25" customHeight="1" spans="1:10">
      <c r="A119" s="23">
        <v>44298</v>
      </c>
      <c r="B119" s="14"/>
      <c r="C119" s="14" t="s">
        <v>2419</v>
      </c>
      <c r="D119" s="15" t="s">
        <v>93</v>
      </c>
      <c r="E119" s="14" t="s">
        <v>94</v>
      </c>
      <c r="F119" s="14">
        <v>6</v>
      </c>
      <c r="G119" s="14" t="s">
        <v>2173</v>
      </c>
      <c r="H119" s="24">
        <v>3.7</v>
      </c>
      <c r="I119" s="24">
        <f t="shared" si="2"/>
        <v>22.2</v>
      </c>
      <c r="J119" s="14"/>
    </row>
    <row r="120" s="2" customFormat="1" ht="20.25" customHeight="1" spans="1:10">
      <c r="A120" s="23">
        <v>44298</v>
      </c>
      <c r="B120" s="14"/>
      <c r="C120" s="14" t="s">
        <v>2417</v>
      </c>
      <c r="D120" s="15" t="s">
        <v>123</v>
      </c>
      <c r="E120" s="14" t="s">
        <v>1956</v>
      </c>
      <c r="F120" s="14">
        <v>6</v>
      </c>
      <c r="G120" s="14" t="s">
        <v>2173</v>
      </c>
      <c r="H120" s="24">
        <v>2.1</v>
      </c>
      <c r="I120" s="24">
        <f t="shared" si="2"/>
        <v>12.6</v>
      </c>
      <c r="J120" s="14"/>
    </row>
    <row r="121" s="2" customFormat="1" ht="20.25" customHeight="1" spans="1:10">
      <c r="A121" s="23">
        <v>44298</v>
      </c>
      <c r="B121" s="14"/>
      <c r="C121" s="14" t="s">
        <v>2413</v>
      </c>
      <c r="D121" s="15" t="s">
        <v>192</v>
      </c>
      <c r="E121" s="14" t="s">
        <v>193</v>
      </c>
      <c r="F121" s="14">
        <v>40</v>
      </c>
      <c r="G121" s="14" t="s">
        <v>2173</v>
      </c>
      <c r="H121" s="24">
        <v>43.83</v>
      </c>
      <c r="I121" s="24">
        <f t="shared" si="2"/>
        <v>1753.2</v>
      </c>
      <c r="J121" s="14"/>
    </row>
    <row r="122" s="2" customFormat="1" ht="20.25" customHeight="1" spans="1:10">
      <c r="A122" s="23">
        <v>44298</v>
      </c>
      <c r="B122" s="14"/>
      <c r="C122" s="14" t="s">
        <v>2419</v>
      </c>
      <c r="D122" s="15" t="s">
        <v>85</v>
      </c>
      <c r="E122" s="14" t="s">
        <v>237</v>
      </c>
      <c r="F122" s="14">
        <v>34</v>
      </c>
      <c r="G122" s="14" t="s">
        <v>2173</v>
      </c>
      <c r="H122" s="24">
        <v>24.5</v>
      </c>
      <c r="I122" s="24">
        <f t="shared" si="2"/>
        <v>833</v>
      </c>
      <c r="J122" s="14"/>
    </row>
    <row r="123" s="2" customFormat="1" ht="20.25" customHeight="1" spans="1:10">
      <c r="A123" s="23">
        <v>44298</v>
      </c>
      <c r="B123" s="14"/>
      <c r="C123" s="14" t="s">
        <v>2420</v>
      </c>
      <c r="D123" s="15" t="s">
        <v>37</v>
      </c>
      <c r="E123" s="14" t="s">
        <v>135</v>
      </c>
      <c r="F123" s="14">
        <v>144</v>
      </c>
      <c r="G123" s="14" t="s">
        <v>2173</v>
      </c>
      <c r="H123" s="24">
        <v>3.5</v>
      </c>
      <c r="I123" s="24">
        <f t="shared" si="2"/>
        <v>504</v>
      </c>
      <c r="J123" s="14"/>
    </row>
    <row r="124" s="2" customFormat="1" ht="20.25" customHeight="1" spans="1:10">
      <c r="A124" s="23">
        <v>44298</v>
      </c>
      <c r="B124" s="14"/>
      <c r="C124" s="14" t="s">
        <v>2420</v>
      </c>
      <c r="D124" s="15" t="s">
        <v>476</v>
      </c>
      <c r="E124" s="14" t="s">
        <v>477</v>
      </c>
      <c r="F124" s="14">
        <v>60</v>
      </c>
      <c r="G124" s="14" t="s">
        <v>2173</v>
      </c>
      <c r="H124" s="24">
        <v>9.4</v>
      </c>
      <c r="I124" s="24">
        <f t="shared" si="2"/>
        <v>564</v>
      </c>
      <c r="J124" s="14"/>
    </row>
    <row r="125" s="2" customFormat="1" ht="20.25" customHeight="1" spans="1:10">
      <c r="A125" s="23">
        <v>44298</v>
      </c>
      <c r="B125" s="14"/>
      <c r="C125" s="14" t="s">
        <v>2420</v>
      </c>
      <c r="D125" s="15" t="s">
        <v>123</v>
      </c>
      <c r="E125" s="14" t="s">
        <v>124</v>
      </c>
      <c r="F125" s="14">
        <v>144</v>
      </c>
      <c r="G125" s="14" t="s">
        <v>2173</v>
      </c>
      <c r="H125" s="24">
        <v>1.8</v>
      </c>
      <c r="I125" s="24">
        <f t="shared" si="2"/>
        <v>259.2</v>
      </c>
      <c r="J125" s="14"/>
    </row>
    <row r="126" s="2" customFormat="1" ht="20.25" customHeight="1" spans="1:10">
      <c r="A126" s="23">
        <v>44298</v>
      </c>
      <c r="B126" s="14"/>
      <c r="C126" s="14" t="s">
        <v>2418</v>
      </c>
      <c r="D126" s="15" t="s">
        <v>98</v>
      </c>
      <c r="E126" s="14" t="s">
        <v>83</v>
      </c>
      <c r="F126" s="14">
        <v>12</v>
      </c>
      <c r="G126" s="14" t="s">
        <v>2173</v>
      </c>
      <c r="H126" s="24">
        <v>1.55</v>
      </c>
      <c r="I126" s="24">
        <f t="shared" si="2"/>
        <v>18.6</v>
      </c>
      <c r="J126" s="14"/>
    </row>
    <row r="127" s="2" customFormat="1" ht="20.25" customHeight="1" spans="1:10">
      <c r="A127" s="23">
        <v>44298</v>
      </c>
      <c r="B127" s="14"/>
      <c r="C127" s="14" t="s">
        <v>2422</v>
      </c>
      <c r="D127" s="15" t="s">
        <v>37</v>
      </c>
      <c r="E127" s="14" t="s">
        <v>126</v>
      </c>
      <c r="F127" s="14">
        <v>15</v>
      </c>
      <c r="G127" s="14" t="s">
        <v>2173</v>
      </c>
      <c r="H127" s="24">
        <v>12</v>
      </c>
      <c r="I127" s="24">
        <f t="shared" si="2"/>
        <v>180</v>
      </c>
      <c r="J127" s="14"/>
    </row>
    <row r="128" s="2" customFormat="1" ht="20.25" customHeight="1" spans="1:10">
      <c r="A128" s="23">
        <v>44298</v>
      </c>
      <c r="B128" s="14"/>
      <c r="C128" s="14" t="s">
        <v>2420</v>
      </c>
      <c r="D128" s="15" t="s">
        <v>123</v>
      </c>
      <c r="E128" s="14" t="s">
        <v>1956</v>
      </c>
      <c r="F128" s="14">
        <v>10</v>
      </c>
      <c r="G128" s="14" t="s">
        <v>2173</v>
      </c>
      <c r="H128" s="24">
        <v>2.1</v>
      </c>
      <c r="I128" s="24">
        <f t="shared" si="2"/>
        <v>21</v>
      </c>
      <c r="J128" s="14"/>
    </row>
    <row r="129" s="2" customFormat="1" ht="20.25" customHeight="1" spans="1:10">
      <c r="A129" s="23">
        <v>44300</v>
      </c>
      <c r="B129" s="14"/>
      <c r="C129" s="14" t="s">
        <v>2418</v>
      </c>
      <c r="D129" s="15" t="s">
        <v>211</v>
      </c>
      <c r="E129" s="14" t="s">
        <v>212</v>
      </c>
      <c r="F129" s="14">
        <v>50</v>
      </c>
      <c r="G129" s="14" t="s">
        <v>2173</v>
      </c>
      <c r="H129" s="24">
        <v>8</v>
      </c>
      <c r="I129" s="24">
        <f t="shared" si="2"/>
        <v>400</v>
      </c>
      <c r="J129" s="14"/>
    </row>
    <row r="130" s="2" customFormat="1" ht="20.25" customHeight="1" spans="1:10">
      <c r="A130" s="23">
        <v>44300</v>
      </c>
      <c r="B130" s="14"/>
      <c r="C130" s="14" t="s">
        <v>2417</v>
      </c>
      <c r="D130" s="15" t="s">
        <v>90</v>
      </c>
      <c r="E130" s="14" t="s">
        <v>91</v>
      </c>
      <c r="F130" s="14">
        <v>9</v>
      </c>
      <c r="G130" s="14" t="s">
        <v>2173</v>
      </c>
      <c r="H130" s="24">
        <v>4.3</v>
      </c>
      <c r="I130" s="24">
        <f t="shared" si="2"/>
        <v>38.7</v>
      </c>
      <c r="J130" s="14"/>
    </row>
    <row r="131" s="2" customFormat="1" ht="20.25" customHeight="1" spans="1:10">
      <c r="A131" s="23">
        <v>44300</v>
      </c>
      <c r="B131" s="14"/>
      <c r="C131" s="14" t="s">
        <v>2418</v>
      </c>
      <c r="D131" s="15" t="s">
        <v>37</v>
      </c>
      <c r="E131" s="14" t="s">
        <v>105</v>
      </c>
      <c r="F131" s="14">
        <v>70</v>
      </c>
      <c r="G131" s="14" t="s">
        <v>2173</v>
      </c>
      <c r="H131" s="24">
        <v>6.8</v>
      </c>
      <c r="I131" s="24">
        <f t="shared" si="2"/>
        <v>476</v>
      </c>
      <c r="J131" s="14"/>
    </row>
    <row r="132" s="2" customFormat="1" ht="20.25" customHeight="1" spans="1:10">
      <c r="A132" s="23">
        <v>44300</v>
      </c>
      <c r="B132" s="14"/>
      <c r="C132" s="14" t="s">
        <v>2419</v>
      </c>
      <c r="D132" s="15" t="s">
        <v>195</v>
      </c>
      <c r="E132" s="14" t="s">
        <v>196</v>
      </c>
      <c r="F132" s="14">
        <v>34</v>
      </c>
      <c r="G132" s="14" t="s">
        <v>2173</v>
      </c>
      <c r="H132" s="24">
        <v>160</v>
      </c>
      <c r="I132" s="24">
        <f t="shared" si="2"/>
        <v>5440</v>
      </c>
      <c r="J132" s="14"/>
    </row>
    <row r="133" s="2" customFormat="1" ht="20.25" customHeight="1" spans="1:10">
      <c r="A133" s="23">
        <v>44300</v>
      </c>
      <c r="B133" s="14"/>
      <c r="C133" s="14" t="s">
        <v>2418</v>
      </c>
      <c r="D133" s="15" t="s">
        <v>192</v>
      </c>
      <c r="E133" s="14" t="s">
        <v>193</v>
      </c>
      <c r="F133" s="14">
        <v>166</v>
      </c>
      <c r="G133" s="14" t="s">
        <v>2173</v>
      </c>
      <c r="H133" s="24">
        <v>43.83</v>
      </c>
      <c r="I133" s="24">
        <f t="shared" si="2"/>
        <v>7275.78</v>
      </c>
      <c r="J133" s="14"/>
    </row>
    <row r="134" s="2" customFormat="1" ht="20.25" customHeight="1" spans="1:10">
      <c r="A134" s="23">
        <v>44300</v>
      </c>
      <c r="B134" s="14"/>
      <c r="C134" s="14" t="s">
        <v>2418</v>
      </c>
      <c r="D134" s="15" t="s">
        <v>195</v>
      </c>
      <c r="E134" s="14" t="s">
        <v>196</v>
      </c>
      <c r="F134" s="14">
        <v>11</v>
      </c>
      <c r="G134" s="14" t="s">
        <v>2173</v>
      </c>
      <c r="H134" s="24">
        <v>160</v>
      </c>
      <c r="I134" s="24">
        <f t="shared" si="2"/>
        <v>1760</v>
      </c>
      <c r="J134" s="14"/>
    </row>
    <row r="135" s="2" customFormat="1" ht="20.25" customHeight="1" spans="1:10">
      <c r="A135" s="23">
        <v>44300</v>
      </c>
      <c r="B135" s="14"/>
      <c r="C135" s="14" t="s">
        <v>2420</v>
      </c>
      <c r="D135" s="15" t="s">
        <v>90</v>
      </c>
      <c r="E135" s="14" t="s">
        <v>91</v>
      </c>
      <c r="F135" s="14">
        <v>148</v>
      </c>
      <c r="G135" s="14" t="s">
        <v>2173</v>
      </c>
      <c r="H135" s="24">
        <v>4.3</v>
      </c>
      <c r="I135" s="24">
        <f t="shared" si="2"/>
        <v>636.4</v>
      </c>
      <c r="J135" s="14"/>
    </row>
    <row r="136" s="2" customFormat="1" ht="20.25" customHeight="1" spans="1:10">
      <c r="A136" s="23">
        <v>44300</v>
      </c>
      <c r="B136" s="14"/>
      <c r="C136" s="14" t="s">
        <v>2418</v>
      </c>
      <c r="D136" s="15" t="s">
        <v>218</v>
      </c>
      <c r="E136" s="14" t="s">
        <v>219</v>
      </c>
      <c r="F136" s="14">
        <v>6</v>
      </c>
      <c r="G136" s="14" t="s">
        <v>2173</v>
      </c>
      <c r="H136" s="24">
        <v>4.3</v>
      </c>
      <c r="I136" s="24">
        <f t="shared" si="2"/>
        <v>25.8</v>
      </c>
      <c r="J136" s="14"/>
    </row>
    <row r="137" s="2" customFormat="1" ht="20.25" customHeight="1" spans="1:10">
      <c r="A137" s="23">
        <v>44300</v>
      </c>
      <c r="B137" s="14"/>
      <c r="C137" s="14" t="s">
        <v>2417</v>
      </c>
      <c r="D137" s="15" t="s">
        <v>333</v>
      </c>
      <c r="E137" s="14" t="s">
        <v>334</v>
      </c>
      <c r="F137" s="14">
        <v>6</v>
      </c>
      <c r="G137" s="14" t="s">
        <v>2173</v>
      </c>
      <c r="H137" s="24">
        <v>3.7</v>
      </c>
      <c r="I137" s="24">
        <f t="shared" si="2"/>
        <v>22.2</v>
      </c>
      <c r="J137" s="14"/>
    </row>
    <row r="138" s="2" customFormat="1" ht="20.25" customHeight="1" spans="1:10">
      <c r="A138" s="23">
        <v>44302</v>
      </c>
      <c r="B138" s="14"/>
      <c r="C138" s="14" t="s">
        <v>2420</v>
      </c>
      <c r="D138" s="15" t="s">
        <v>100</v>
      </c>
      <c r="E138" s="14" t="s">
        <v>324</v>
      </c>
      <c r="F138" s="14">
        <v>73</v>
      </c>
      <c r="G138" s="14" t="s">
        <v>2173</v>
      </c>
      <c r="H138" s="24">
        <v>795.8</v>
      </c>
      <c r="I138" s="24">
        <f t="shared" si="2"/>
        <v>58093.4</v>
      </c>
      <c r="J138" s="14"/>
    </row>
    <row r="139" s="2" customFormat="1" ht="20.25" customHeight="1" spans="1:10">
      <c r="A139" s="23">
        <v>44302</v>
      </c>
      <c r="B139" s="14"/>
      <c r="C139" s="14" t="s">
        <v>2424</v>
      </c>
      <c r="D139" s="15" t="s">
        <v>218</v>
      </c>
      <c r="E139" s="14" t="s">
        <v>219</v>
      </c>
      <c r="F139" s="14">
        <v>90</v>
      </c>
      <c r="G139" s="14" t="s">
        <v>2173</v>
      </c>
      <c r="H139" s="24">
        <v>4.3</v>
      </c>
      <c r="I139" s="24">
        <f t="shared" si="2"/>
        <v>387</v>
      </c>
      <c r="J139" s="14"/>
    </row>
    <row r="140" s="2" customFormat="1" ht="20.25" customHeight="1" spans="1:10">
      <c r="A140" s="23">
        <v>44302</v>
      </c>
      <c r="B140" s="14"/>
      <c r="C140" s="14" t="s">
        <v>2420</v>
      </c>
      <c r="D140" s="15" t="s">
        <v>192</v>
      </c>
      <c r="E140" s="14" t="s">
        <v>193</v>
      </c>
      <c r="F140" s="14">
        <v>98</v>
      </c>
      <c r="G140" s="14" t="s">
        <v>2173</v>
      </c>
      <c r="H140" s="24">
        <v>43.83</v>
      </c>
      <c r="I140" s="24">
        <f t="shared" si="2"/>
        <v>4295.34</v>
      </c>
      <c r="J140" s="14"/>
    </row>
    <row r="141" s="2" customFormat="1" ht="20.25" customHeight="1" spans="1:10">
      <c r="A141" s="23">
        <v>44302</v>
      </c>
      <c r="B141" s="14"/>
      <c r="C141" s="14" t="s">
        <v>2424</v>
      </c>
      <c r="D141" s="15" t="s">
        <v>98</v>
      </c>
      <c r="E141" s="14" t="s">
        <v>83</v>
      </c>
      <c r="F141" s="14">
        <v>12</v>
      </c>
      <c r="G141" s="14" t="s">
        <v>2173</v>
      </c>
      <c r="H141" s="24">
        <v>1.55</v>
      </c>
      <c r="I141" s="24">
        <f t="shared" si="2"/>
        <v>18.6</v>
      </c>
      <c r="J141" s="14"/>
    </row>
    <row r="142" s="2" customFormat="1" ht="20.25" customHeight="1" spans="1:10">
      <c r="A142" s="23">
        <v>44302</v>
      </c>
      <c r="B142" s="14"/>
      <c r="C142" s="14" t="s">
        <v>2425</v>
      </c>
      <c r="D142" s="15" t="s">
        <v>31</v>
      </c>
      <c r="E142" s="14" t="s">
        <v>32</v>
      </c>
      <c r="F142" s="14">
        <v>8</v>
      </c>
      <c r="G142" s="14" t="s">
        <v>2173</v>
      </c>
      <c r="H142" s="24">
        <v>2.18</v>
      </c>
      <c r="I142" s="24">
        <f t="shared" si="2"/>
        <v>17.44</v>
      </c>
      <c r="J142" s="14"/>
    </row>
    <row r="143" s="2" customFormat="1" ht="20.25" customHeight="1" spans="1:10">
      <c r="A143" s="23">
        <v>44302</v>
      </c>
      <c r="B143" s="14"/>
      <c r="C143" s="14" t="s">
        <v>2426</v>
      </c>
      <c r="D143" s="15" t="s">
        <v>123</v>
      </c>
      <c r="E143" s="14" t="s">
        <v>124</v>
      </c>
      <c r="F143" s="14">
        <v>1000</v>
      </c>
      <c r="G143" s="14" t="s">
        <v>2173</v>
      </c>
      <c r="H143" s="24">
        <v>1.8</v>
      </c>
      <c r="I143" s="24">
        <f t="shared" si="2"/>
        <v>1800</v>
      </c>
      <c r="J143" s="14"/>
    </row>
    <row r="144" s="2" customFormat="1" ht="20.25" customHeight="1" spans="1:10">
      <c r="A144" s="23">
        <v>44302</v>
      </c>
      <c r="B144" s="14"/>
      <c r="C144" s="14" t="s">
        <v>2420</v>
      </c>
      <c r="D144" s="15" t="s">
        <v>98</v>
      </c>
      <c r="E144" s="14" t="s">
        <v>83</v>
      </c>
      <c r="F144" s="14">
        <v>396</v>
      </c>
      <c r="G144" s="14" t="s">
        <v>2173</v>
      </c>
      <c r="H144" s="24">
        <v>1.55</v>
      </c>
      <c r="I144" s="24">
        <f t="shared" si="2"/>
        <v>613.8</v>
      </c>
      <c r="J144" s="14"/>
    </row>
    <row r="145" s="2" customFormat="1" ht="20.25" customHeight="1" spans="1:10">
      <c r="A145" s="23">
        <v>44302</v>
      </c>
      <c r="B145" s="14"/>
      <c r="C145" s="14" t="s">
        <v>2425</v>
      </c>
      <c r="D145" s="15" t="s">
        <v>123</v>
      </c>
      <c r="E145" s="14" t="s">
        <v>1956</v>
      </c>
      <c r="F145" s="14">
        <v>6</v>
      </c>
      <c r="G145" s="14" t="s">
        <v>2173</v>
      </c>
      <c r="H145" s="24">
        <v>2.1</v>
      </c>
      <c r="I145" s="24">
        <f t="shared" si="2"/>
        <v>12.6</v>
      </c>
      <c r="J145" s="14"/>
    </row>
    <row r="146" s="2" customFormat="1" ht="20.25" customHeight="1" spans="1:10">
      <c r="A146" s="23">
        <v>44309</v>
      </c>
      <c r="B146" s="14"/>
      <c r="C146" s="14" t="s">
        <v>2427</v>
      </c>
      <c r="D146" s="15" t="s">
        <v>192</v>
      </c>
      <c r="E146" s="14" t="s">
        <v>316</v>
      </c>
      <c r="F146" s="14">
        <v>84</v>
      </c>
      <c r="G146" s="14" t="s">
        <v>2173</v>
      </c>
      <c r="H146" s="24">
        <v>43.83</v>
      </c>
      <c r="I146" s="24">
        <f t="shared" si="2"/>
        <v>3681.72</v>
      </c>
      <c r="J146" s="14"/>
    </row>
    <row r="147" s="2" customFormat="1" ht="20.25" customHeight="1" spans="1:10">
      <c r="A147" s="23">
        <v>44309</v>
      </c>
      <c r="B147" s="14"/>
      <c r="C147" s="14" t="s">
        <v>2428</v>
      </c>
      <c r="D147" s="15" t="s">
        <v>31</v>
      </c>
      <c r="E147" s="14" t="s">
        <v>32</v>
      </c>
      <c r="F147" s="14">
        <v>8</v>
      </c>
      <c r="G147" s="14" t="s">
        <v>2173</v>
      </c>
      <c r="H147" s="24">
        <v>2.18</v>
      </c>
      <c r="I147" s="24">
        <f t="shared" si="2"/>
        <v>17.44</v>
      </c>
      <c r="J147" s="14"/>
    </row>
    <row r="148" s="2" customFormat="1" ht="20.25" customHeight="1" spans="1:10">
      <c r="A148" s="23">
        <v>44309</v>
      </c>
      <c r="B148" s="14"/>
      <c r="C148" s="14" t="s">
        <v>2429</v>
      </c>
      <c r="D148" s="15" t="s">
        <v>85</v>
      </c>
      <c r="E148" s="14" t="s">
        <v>237</v>
      </c>
      <c r="F148" s="14">
        <v>33</v>
      </c>
      <c r="G148" s="14" t="s">
        <v>2173</v>
      </c>
      <c r="H148" s="24">
        <v>24.5</v>
      </c>
      <c r="I148" s="24">
        <f t="shared" si="2"/>
        <v>808.5</v>
      </c>
      <c r="J148" s="14"/>
    </row>
    <row r="149" s="2" customFormat="1" ht="20.25" customHeight="1" spans="1:10">
      <c r="A149" s="23">
        <v>44309</v>
      </c>
      <c r="B149" s="14"/>
      <c r="C149" s="14" t="s">
        <v>2429</v>
      </c>
      <c r="D149" s="15" t="s">
        <v>211</v>
      </c>
      <c r="E149" s="14" t="s">
        <v>212</v>
      </c>
      <c r="F149" s="14">
        <v>33</v>
      </c>
      <c r="G149" s="14" t="s">
        <v>2173</v>
      </c>
      <c r="H149" s="24">
        <v>8</v>
      </c>
      <c r="I149" s="24">
        <f t="shared" si="2"/>
        <v>264</v>
      </c>
      <c r="J149" s="14"/>
    </row>
    <row r="150" s="2" customFormat="1" ht="20.25" customHeight="1" spans="1:10">
      <c r="A150" s="23">
        <v>44309</v>
      </c>
      <c r="B150" s="14"/>
      <c r="C150" s="14" t="s">
        <v>2429</v>
      </c>
      <c r="D150" s="15" t="s">
        <v>476</v>
      </c>
      <c r="E150" s="14" t="s">
        <v>477</v>
      </c>
      <c r="F150" s="14">
        <v>26</v>
      </c>
      <c r="G150" s="14" t="s">
        <v>2173</v>
      </c>
      <c r="H150" s="24">
        <v>9.4</v>
      </c>
      <c r="I150" s="24">
        <f t="shared" si="2"/>
        <v>244.4</v>
      </c>
      <c r="J150" s="14"/>
    </row>
    <row r="151" s="2" customFormat="1" ht="20.25" customHeight="1" spans="1:10">
      <c r="A151" s="23">
        <v>44309</v>
      </c>
      <c r="B151" s="14"/>
      <c r="C151" s="14" t="s">
        <v>2426</v>
      </c>
      <c r="D151" s="15" t="s">
        <v>123</v>
      </c>
      <c r="E151" s="14" t="s">
        <v>124</v>
      </c>
      <c r="F151" s="14">
        <v>3000</v>
      </c>
      <c r="G151" s="14" t="s">
        <v>2173</v>
      </c>
      <c r="H151" s="24">
        <v>1.8</v>
      </c>
      <c r="I151" s="24">
        <f t="shared" si="2"/>
        <v>5400</v>
      </c>
      <c r="J151" s="14"/>
    </row>
    <row r="152" s="2" customFormat="1" ht="20.25" customHeight="1" spans="1:10">
      <c r="A152" s="23">
        <v>44309</v>
      </c>
      <c r="B152" s="14"/>
      <c r="C152" s="14" t="s">
        <v>2420</v>
      </c>
      <c r="D152" s="15" t="s">
        <v>1958</v>
      </c>
      <c r="E152" s="14" t="s">
        <v>1959</v>
      </c>
      <c r="F152" s="14">
        <v>5</v>
      </c>
      <c r="G152" s="14" t="s">
        <v>2173</v>
      </c>
      <c r="H152" s="24">
        <v>6</v>
      </c>
      <c r="I152" s="24">
        <f t="shared" si="2"/>
        <v>30</v>
      </c>
      <c r="J152" s="14"/>
    </row>
    <row r="153" s="2" customFormat="1" ht="20.25" customHeight="1" spans="1:10">
      <c r="A153" s="23">
        <v>44309</v>
      </c>
      <c r="B153" s="14"/>
      <c r="C153" s="14" t="s">
        <v>2427</v>
      </c>
      <c r="D153" s="15" t="s">
        <v>98</v>
      </c>
      <c r="E153" s="14" t="s">
        <v>83</v>
      </c>
      <c r="F153" s="14">
        <v>168</v>
      </c>
      <c r="G153" s="14" t="s">
        <v>2173</v>
      </c>
      <c r="H153" s="24">
        <v>1.55</v>
      </c>
      <c r="I153" s="24">
        <f t="shared" si="2"/>
        <v>260.4</v>
      </c>
      <c r="J153" s="14"/>
    </row>
    <row r="154" s="2" customFormat="1" ht="20.25" customHeight="1" spans="1:10">
      <c r="A154" s="23">
        <v>44309</v>
      </c>
      <c r="B154" s="14"/>
      <c r="C154" s="14" t="s">
        <v>2427</v>
      </c>
      <c r="D154" s="15" t="s">
        <v>218</v>
      </c>
      <c r="E154" s="14" t="s">
        <v>219</v>
      </c>
      <c r="F154" s="14">
        <v>216</v>
      </c>
      <c r="G154" s="14" t="s">
        <v>2173</v>
      </c>
      <c r="H154" s="24">
        <v>4.3</v>
      </c>
      <c r="I154" s="24">
        <f t="shared" si="2"/>
        <v>928.8</v>
      </c>
      <c r="J154" s="14"/>
    </row>
    <row r="155" s="2" customFormat="1" ht="20.25" customHeight="1" spans="1:10">
      <c r="A155" s="23">
        <v>44309</v>
      </c>
      <c r="B155" s="14"/>
      <c r="C155" s="14" t="s">
        <v>2428</v>
      </c>
      <c r="D155" s="15" t="s">
        <v>123</v>
      </c>
      <c r="E155" s="14" t="s">
        <v>1956</v>
      </c>
      <c r="F155" s="14">
        <v>6</v>
      </c>
      <c r="G155" s="14" t="s">
        <v>2173</v>
      </c>
      <c r="H155" s="24">
        <v>2.1</v>
      </c>
      <c r="I155" s="24">
        <f t="shared" si="2"/>
        <v>12.6</v>
      </c>
      <c r="J155" s="14"/>
    </row>
    <row r="156" s="2" customFormat="1" ht="20.25" customHeight="1" spans="1:10">
      <c r="A156" s="23">
        <v>44309</v>
      </c>
      <c r="B156" s="14"/>
      <c r="C156" s="14" t="s">
        <v>2429</v>
      </c>
      <c r="D156" s="15" t="s">
        <v>25</v>
      </c>
      <c r="E156" s="14" t="s">
        <v>26</v>
      </c>
      <c r="F156" s="14">
        <v>2000</v>
      </c>
      <c r="G156" s="14" t="s">
        <v>2190</v>
      </c>
      <c r="H156" s="24">
        <v>0.97</v>
      </c>
      <c r="I156" s="24">
        <f t="shared" si="2"/>
        <v>1940</v>
      </c>
      <c r="J156" s="14"/>
    </row>
    <row r="157" s="2" customFormat="1" ht="20.25" customHeight="1" spans="1:10">
      <c r="A157" s="23">
        <v>44309</v>
      </c>
      <c r="B157" s="14"/>
      <c r="C157" s="14" t="s">
        <v>2429</v>
      </c>
      <c r="D157" s="15" t="s">
        <v>192</v>
      </c>
      <c r="E157" s="14" t="s">
        <v>316</v>
      </c>
      <c r="F157" s="14">
        <v>6</v>
      </c>
      <c r="G157" s="14" t="s">
        <v>2173</v>
      </c>
      <c r="H157" s="24">
        <v>43.83</v>
      </c>
      <c r="I157" s="24">
        <f t="shared" si="2"/>
        <v>262.98</v>
      </c>
      <c r="J157" s="14"/>
    </row>
    <row r="158" s="2" customFormat="1" ht="20.25" customHeight="1" spans="1:10">
      <c r="A158" s="23">
        <v>44309</v>
      </c>
      <c r="B158" s="14"/>
      <c r="C158" s="14" t="s">
        <v>2418</v>
      </c>
      <c r="D158" s="15" t="s">
        <v>37</v>
      </c>
      <c r="E158" s="14" t="s">
        <v>105</v>
      </c>
      <c r="F158" s="14">
        <v>30</v>
      </c>
      <c r="G158" s="14" t="s">
        <v>2173</v>
      </c>
      <c r="H158" s="24">
        <v>6.8</v>
      </c>
      <c r="I158" s="24">
        <f t="shared" si="2"/>
        <v>204</v>
      </c>
      <c r="J158" s="14"/>
    </row>
    <row r="159" s="2" customFormat="1" ht="20.25" customHeight="1" spans="1:10">
      <c r="A159" s="23">
        <v>44309</v>
      </c>
      <c r="B159" s="14"/>
      <c r="C159" s="14" t="s">
        <v>2419</v>
      </c>
      <c r="D159" s="15" t="s">
        <v>37</v>
      </c>
      <c r="E159" s="14" t="s">
        <v>105</v>
      </c>
      <c r="F159" s="14">
        <v>70</v>
      </c>
      <c r="G159" s="14" t="s">
        <v>2173</v>
      </c>
      <c r="H159" s="24">
        <v>6.8</v>
      </c>
      <c r="I159" s="24">
        <f t="shared" si="2"/>
        <v>476</v>
      </c>
      <c r="J159" s="14"/>
    </row>
    <row r="160" s="2" customFormat="1" ht="20.25" customHeight="1" spans="1:10">
      <c r="A160" s="23">
        <v>44309</v>
      </c>
      <c r="B160" s="14"/>
      <c r="C160" s="14" t="s">
        <v>2430</v>
      </c>
      <c r="D160" s="15" t="s">
        <v>100</v>
      </c>
      <c r="E160" s="14" t="s">
        <v>324</v>
      </c>
      <c r="F160" s="14">
        <v>1</v>
      </c>
      <c r="G160" s="14" t="s">
        <v>2173</v>
      </c>
      <c r="H160" s="24">
        <v>795.8</v>
      </c>
      <c r="I160" s="24">
        <f t="shared" ref="I160:I174" si="3">F160*H160</f>
        <v>795.8</v>
      </c>
      <c r="J160" s="14"/>
    </row>
    <row r="161" s="2" customFormat="1" ht="20.25" customHeight="1" spans="1:10">
      <c r="A161" s="23">
        <v>44309</v>
      </c>
      <c r="B161" s="14"/>
      <c r="C161" s="14" t="s">
        <v>2429</v>
      </c>
      <c r="D161" s="15" t="s">
        <v>98</v>
      </c>
      <c r="E161" s="14" t="s">
        <v>83</v>
      </c>
      <c r="F161" s="14">
        <v>44</v>
      </c>
      <c r="G161" s="14" t="s">
        <v>2173</v>
      </c>
      <c r="H161" s="24">
        <v>1.55</v>
      </c>
      <c r="I161" s="24">
        <f t="shared" si="3"/>
        <v>68.2</v>
      </c>
      <c r="J161" s="14"/>
    </row>
    <row r="162" s="2" customFormat="1" ht="20.25" customHeight="1" spans="1:10">
      <c r="A162" s="23">
        <v>44309</v>
      </c>
      <c r="B162" s="14"/>
      <c r="C162" s="14" t="s">
        <v>2429</v>
      </c>
      <c r="D162" s="15" t="s">
        <v>37</v>
      </c>
      <c r="E162" s="14" t="s">
        <v>126</v>
      </c>
      <c r="F162" s="14">
        <v>10</v>
      </c>
      <c r="G162" s="14" t="s">
        <v>2173</v>
      </c>
      <c r="H162" s="24">
        <v>12</v>
      </c>
      <c r="I162" s="24">
        <f t="shared" si="3"/>
        <v>120</v>
      </c>
      <c r="J162" s="14"/>
    </row>
    <row r="163" s="2" customFormat="1" ht="20.25" customHeight="1" spans="1:10">
      <c r="A163" s="23">
        <v>44309</v>
      </c>
      <c r="B163" s="14"/>
      <c r="C163" s="14" t="s">
        <v>2429</v>
      </c>
      <c r="D163" s="15" t="s">
        <v>37</v>
      </c>
      <c r="E163" s="14" t="s">
        <v>126</v>
      </c>
      <c r="F163" s="14">
        <v>13</v>
      </c>
      <c r="G163" s="14" t="s">
        <v>2173</v>
      </c>
      <c r="H163" s="24">
        <v>12</v>
      </c>
      <c r="I163" s="24">
        <f t="shared" si="3"/>
        <v>156</v>
      </c>
      <c r="J163" s="14"/>
    </row>
    <row r="164" s="2" customFormat="1" ht="20.25" customHeight="1" spans="1:10">
      <c r="A164" s="23">
        <v>44311</v>
      </c>
      <c r="B164" s="14"/>
      <c r="C164" s="14" t="s">
        <v>2424</v>
      </c>
      <c r="D164" s="15" t="s">
        <v>192</v>
      </c>
      <c r="E164" s="14" t="s">
        <v>193</v>
      </c>
      <c r="F164" s="14">
        <v>30</v>
      </c>
      <c r="G164" s="14" t="s">
        <v>2173</v>
      </c>
      <c r="H164" s="24">
        <v>43.83</v>
      </c>
      <c r="I164" s="24">
        <f t="shared" si="3"/>
        <v>1314.9</v>
      </c>
      <c r="J164" s="14"/>
    </row>
    <row r="165" s="2" customFormat="1" ht="20.25" customHeight="1" spans="1:10">
      <c r="A165" s="23">
        <v>44311</v>
      </c>
      <c r="B165" s="14"/>
      <c r="C165" s="14" t="s">
        <v>2424</v>
      </c>
      <c r="D165" s="15" t="s">
        <v>192</v>
      </c>
      <c r="E165" s="14" t="s">
        <v>193</v>
      </c>
      <c r="F165" s="14">
        <v>27</v>
      </c>
      <c r="G165" s="14" t="s">
        <v>2173</v>
      </c>
      <c r="H165" s="24">
        <v>43.83</v>
      </c>
      <c r="I165" s="24">
        <f t="shared" si="3"/>
        <v>1183.41</v>
      </c>
      <c r="J165" s="14"/>
    </row>
    <row r="166" s="2" customFormat="1" ht="20.25" customHeight="1" spans="1:10">
      <c r="A166" s="23">
        <v>44309</v>
      </c>
      <c r="B166" s="14"/>
      <c r="C166" s="14" t="s">
        <v>2427</v>
      </c>
      <c r="D166" s="15" t="s">
        <v>37</v>
      </c>
      <c r="E166" s="14" t="s">
        <v>135</v>
      </c>
      <c r="F166" s="14">
        <v>1000</v>
      </c>
      <c r="G166" s="14" t="s">
        <v>2173</v>
      </c>
      <c r="H166" s="24">
        <v>3.5</v>
      </c>
      <c r="I166" s="24">
        <f t="shared" si="3"/>
        <v>3500</v>
      </c>
      <c r="J166" s="14"/>
    </row>
    <row r="167" s="2" customFormat="1" ht="20.25" customHeight="1" spans="1:10">
      <c r="A167" s="23">
        <v>44309</v>
      </c>
      <c r="B167" s="14"/>
      <c r="C167" s="14" t="s">
        <v>2429</v>
      </c>
      <c r="D167" s="15" t="s">
        <v>195</v>
      </c>
      <c r="E167" s="14" t="s">
        <v>196</v>
      </c>
      <c r="F167" s="14">
        <v>33</v>
      </c>
      <c r="G167" s="14" t="s">
        <v>2173</v>
      </c>
      <c r="H167" s="24">
        <v>160</v>
      </c>
      <c r="I167" s="24">
        <f t="shared" si="3"/>
        <v>5280</v>
      </c>
      <c r="J167" s="14"/>
    </row>
    <row r="168" s="2" customFormat="1" ht="20.25" customHeight="1" spans="1:10">
      <c r="A168" s="23">
        <v>44309</v>
      </c>
      <c r="B168" s="14"/>
      <c r="C168" s="14" t="s">
        <v>2429</v>
      </c>
      <c r="D168" s="15" t="s">
        <v>37</v>
      </c>
      <c r="E168" s="14" t="s">
        <v>126</v>
      </c>
      <c r="F168" s="14">
        <v>10</v>
      </c>
      <c r="G168" s="14" t="s">
        <v>2173</v>
      </c>
      <c r="H168" s="24">
        <v>12</v>
      </c>
      <c r="I168" s="24">
        <f t="shared" si="3"/>
        <v>120</v>
      </c>
      <c r="J168" s="14"/>
    </row>
    <row r="169" s="2" customFormat="1" ht="20.25" customHeight="1" spans="1:10">
      <c r="A169" s="23">
        <v>44309</v>
      </c>
      <c r="B169" s="14"/>
      <c r="C169" s="14" t="s">
        <v>2429</v>
      </c>
      <c r="D169" s="15" t="s">
        <v>37</v>
      </c>
      <c r="E169" s="14" t="s">
        <v>68</v>
      </c>
      <c r="F169" s="14">
        <v>33</v>
      </c>
      <c r="G169" s="14" t="s">
        <v>2173</v>
      </c>
      <c r="H169" s="24">
        <v>6.5</v>
      </c>
      <c r="I169" s="24">
        <f t="shared" si="3"/>
        <v>214.5</v>
      </c>
      <c r="J169" s="14"/>
    </row>
    <row r="170" s="2" customFormat="1" ht="20.25" customHeight="1" spans="1:10">
      <c r="A170" s="23">
        <v>44309</v>
      </c>
      <c r="B170" s="14"/>
      <c r="C170" s="14" t="s">
        <v>2429</v>
      </c>
      <c r="D170" s="15" t="s">
        <v>37</v>
      </c>
      <c r="E170" s="14" t="s">
        <v>135</v>
      </c>
      <c r="F170" s="14">
        <v>24</v>
      </c>
      <c r="G170" s="14" t="s">
        <v>2173</v>
      </c>
      <c r="H170" s="24">
        <v>3.5</v>
      </c>
      <c r="I170" s="24">
        <f t="shared" si="3"/>
        <v>84</v>
      </c>
      <c r="J170" s="14"/>
    </row>
    <row r="171" s="2" customFormat="1" ht="20.25" customHeight="1" spans="1:10">
      <c r="A171" s="23">
        <v>44309</v>
      </c>
      <c r="B171" s="14"/>
      <c r="C171" s="14" t="s">
        <v>2429</v>
      </c>
      <c r="D171" s="15" t="s">
        <v>192</v>
      </c>
      <c r="E171" s="14" t="s">
        <v>316</v>
      </c>
      <c r="F171" s="14">
        <v>82</v>
      </c>
      <c r="G171" s="14" t="s">
        <v>2173</v>
      </c>
      <c r="H171" s="24">
        <v>43.83</v>
      </c>
      <c r="I171" s="24">
        <f t="shared" si="3"/>
        <v>3594.06</v>
      </c>
      <c r="J171" s="14"/>
    </row>
    <row r="172" s="2" customFormat="1" ht="20.25" customHeight="1" spans="1:10">
      <c r="A172" s="23">
        <v>44309</v>
      </c>
      <c r="B172" s="14"/>
      <c r="C172" s="14" t="s">
        <v>2429</v>
      </c>
      <c r="D172" s="15" t="s">
        <v>93</v>
      </c>
      <c r="E172" s="14" t="s">
        <v>94</v>
      </c>
      <c r="F172" s="14">
        <v>20</v>
      </c>
      <c r="G172" s="14" t="s">
        <v>2173</v>
      </c>
      <c r="H172" s="24">
        <v>3.7</v>
      </c>
      <c r="I172" s="24">
        <f t="shared" si="3"/>
        <v>74</v>
      </c>
      <c r="J172" s="14"/>
    </row>
    <row r="173" s="2" customFormat="1" ht="20.25" customHeight="1" spans="1:10">
      <c r="A173" s="23">
        <v>44309</v>
      </c>
      <c r="B173" s="14"/>
      <c r="C173" s="14" t="s">
        <v>2429</v>
      </c>
      <c r="D173" s="15" t="s">
        <v>93</v>
      </c>
      <c r="E173" s="14" t="s">
        <v>94</v>
      </c>
      <c r="F173" s="14">
        <v>20</v>
      </c>
      <c r="G173" s="14" t="s">
        <v>2173</v>
      </c>
      <c r="H173" s="24">
        <v>3.7</v>
      </c>
      <c r="I173" s="24">
        <f t="shared" si="3"/>
        <v>74</v>
      </c>
      <c r="J173" s="14"/>
    </row>
    <row r="174" s="2" customFormat="1" ht="20.25" customHeight="1" spans="1:10">
      <c r="A174" s="23">
        <v>44311</v>
      </c>
      <c r="B174" s="14"/>
      <c r="C174" s="14" t="s">
        <v>2420</v>
      </c>
      <c r="D174" s="15" t="s">
        <v>192</v>
      </c>
      <c r="E174" s="14" t="s">
        <v>193</v>
      </c>
      <c r="F174" s="14">
        <v>178</v>
      </c>
      <c r="G174" s="14" t="s">
        <v>2173</v>
      </c>
      <c r="H174" s="24">
        <v>43.83</v>
      </c>
      <c r="I174" s="24">
        <f t="shared" si="3"/>
        <v>7801.74</v>
      </c>
      <c r="J174" s="14"/>
    </row>
    <row r="175" s="34" customFormat="1" ht="20.25" customHeight="1" spans="1:10">
      <c r="A175" s="49" t="s">
        <v>48</v>
      </c>
      <c r="B175" s="48"/>
      <c r="C175" s="49" t="str">
        <f>IF(I175&lt;0,"负","")&amp;IF(TRUNC(ROUND(I175,2))=0,"",TEXT(TRUNC(ABS(ROUND(I175,2))),"[DBNum2]")&amp;"元")&amp;IF(ISERR(FIND(".",ROUND(I175,2))),"",TEXT(RIGHT(TRUNC(ROUND(I175,2)*10)),"[DBNum2]"))&amp;IF(ISERR(FIND(".0",TEXT(I175,"0.00"))),"角","")&amp;IF(LEFT(RIGHT(ROUND(I175,2),3))=".",TEXT(RIGHT(ROUND(I175,2)),"[DBNum2]")&amp;"分","整")</f>
        <v>贰拾万陆仟肆佰柒拾玖元玖角玖分</v>
      </c>
      <c r="D175" s="52"/>
      <c r="E175" s="48"/>
      <c r="F175" s="49" t="s">
        <v>49</v>
      </c>
      <c r="G175" s="52"/>
      <c r="H175" s="48"/>
      <c r="I175" s="53">
        <f>SUM(I8:I174)</f>
        <v>206479.99</v>
      </c>
      <c r="J175" s="54"/>
    </row>
    <row r="176" ht="12.75" customHeight="1" spans="8:8">
      <c r="H176" s="5"/>
    </row>
    <row r="177" s="3" customFormat="1" ht="20.1" customHeight="1" spans="1:12">
      <c r="A177" s="3" t="s">
        <v>50</v>
      </c>
      <c r="D177" s="25"/>
      <c r="I177" s="3" t="s">
        <v>51</v>
      </c>
      <c r="L177" s="5"/>
    </row>
    <row r="178" s="3" customFormat="1" ht="20.1" customHeight="1" spans="1:12">
      <c r="A178" s="3" t="s">
        <v>52</v>
      </c>
      <c r="D178" s="25"/>
      <c r="I178" s="3" t="s">
        <v>52</v>
      </c>
      <c r="K178" s="4"/>
      <c r="L178" s="5"/>
    </row>
    <row r="179" s="4" customFormat="1" ht="26.25" customHeight="1" spans="1:12">
      <c r="A179" s="26" t="s">
        <v>53</v>
      </c>
      <c r="B179" s="27" t="s">
        <v>54</v>
      </c>
      <c r="C179" s="27"/>
      <c r="D179" s="28" t="s">
        <v>0</v>
      </c>
      <c r="L179" s="5"/>
    </row>
    <row r="180" s="4" customFormat="1" ht="20.1" customHeight="1" spans="1:12">
      <c r="A180" s="26"/>
      <c r="B180" s="27" t="s">
        <v>55</v>
      </c>
      <c r="C180" s="27"/>
      <c r="D180" s="29" t="s">
        <v>56</v>
      </c>
      <c r="L180" s="5"/>
    </row>
    <row r="181" s="4" customFormat="1" ht="20.1" customHeight="1" spans="1:12">
      <c r="A181" s="26"/>
      <c r="B181" s="27" t="s">
        <v>57</v>
      </c>
      <c r="C181" s="27"/>
      <c r="D181" s="28" t="s">
        <v>58</v>
      </c>
      <c r="I181" s="33"/>
      <c r="J181" s="32"/>
      <c r="L181" s="5"/>
    </row>
    <row r="182" s="4" customFormat="1" ht="20.1" customHeight="1" spans="1:12">
      <c r="A182" s="26"/>
      <c r="B182" s="27" t="s">
        <v>59</v>
      </c>
      <c r="C182" s="27"/>
      <c r="D182" s="28" t="s">
        <v>60</v>
      </c>
      <c r="L182" s="5"/>
    </row>
    <row r="183" s="4" customFormat="1" ht="20.1" customHeight="1" spans="1:12">
      <c r="A183" s="30" t="s">
        <v>61</v>
      </c>
      <c r="D183" s="31"/>
      <c r="L183" s="5"/>
    </row>
    <row r="184" s="4" customFormat="1" ht="20.1" customHeight="1" spans="2:12">
      <c r="B184" s="30" t="s">
        <v>62</v>
      </c>
      <c r="D184" s="31"/>
      <c r="E184" s="30"/>
      <c r="F184" s="30"/>
      <c r="G184" s="30"/>
      <c r="L184" s="5"/>
    </row>
  </sheetData>
  <autoFilter ref="A7:L175">
    <extLst/>
  </autoFilter>
  <mergeCells count="10">
    <mergeCell ref="A1:J1"/>
    <mergeCell ref="A2:J2"/>
    <mergeCell ref="A175:B175"/>
    <mergeCell ref="C175:E175"/>
    <mergeCell ref="F175:H175"/>
    <mergeCell ref="B179:C179"/>
    <mergeCell ref="B180:C180"/>
    <mergeCell ref="B181:C181"/>
    <mergeCell ref="B182:C182"/>
    <mergeCell ref="A179:A182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6"/>
  <sheetViews>
    <sheetView topLeftCell="A10" workbookViewId="0">
      <selection activeCell="I7" sqref="I7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2431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44287</v>
      </c>
      <c r="B8" s="14"/>
      <c r="C8" s="14" t="s">
        <v>2415</v>
      </c>
      <c r="D8" s="15" t="s">
        <v>37</v>
      </c>
      <c r="E8" s="14" t="s">
        <v>80</v>
      </c>
      <c r="F8" s="14">
        <v>60</v>
      </c>
      <c r="G8" s="14" t="s">
        <v>2173</v>
      </c>
      <c r="H8" s="24">
        <v>12.07</v>
      </c>
      <c r="I8" s="24">
        <f t="shared" ref="I8:I26" si="0">F8*H8</f>
        <v>724.2</v>
      </c>
      <c r="J8" s="14"/>
    </row>
    <row r="9" s="2" customFormat="1" ht="20.25" customHeight="1" spans="1:10">
      <c r="A9" s="23">
        <v>44298</v>
      </c>
      <c r="B9" s="14"/>
      <c r="C9" s="14" t="s">
        <v>2432</v>
      </c>
      <c r="D9" s="15" t="s">
        <v>37</v>
      </c>
      <c r="E9" s="14" t="s">
        <v>88</v>
      </c>
      <c r="F9" s="14">
        <v>5</v>
      </c>
      <c r="G9" s="14" t="s">
        <v>2173</v>
      </c>
      <c r="H9" s="24">
        <v>3.4</v>
      </c>
      <c r="I9" s="24">
        <f t="shared" si="0"/>
        <v>17</v>
      </c>
      <c r="J9" s="14"/>
    </row>
    <row r="10" s="2" customFormat="1" ht="20.25" customHeight="1" spans="1:10">
      <c r="A10" s="23">
        <v>44298</v>
      </c>
      <c r="B10" s="14"/>
      <c r="C10" s="14" t="s">
        <v>2432</v>
      </c>
      <c r="D10" s="15" t="s">
        <v>37</v>
      </c>
      <c r="E10" s="14" t="s">
        <v>80</v>
      </c>
      <c r="F10" s="14">
        <v>12</v>
      </c>
      <c r="G10" s="14" t="s">
        <v>2173</v>
      </c>
      <c r="H10" s="24">
        <v>12.07</v>
      </c>
      <c r="I10" s="24">
        <f t="shared" si="0"/>
        <v>144.84</v>
      </c>
      <c r="J10" s="14"/>
    </row>
    <row r="11" s="2" customFormat="1" ht="20.25" customHeight="1" spans="1:10">
      <c r="A11" s="23">
        <v>44308</v>
      </c>
      <c r="B11" s="14"/>
      <c r="C11" s="14" t="s">
        <v>2433</v>
      </c>
      <c r="D11" s="15" t="s">
        <v>37</v>
      </c>
      <c r="E11" s="14" t="s">
        <v>336</v>
      </c>
      <c r="F11" s="14">
        <v>4</v>
      </c>
      <c r="G11" s="14" t="s">
        <v>2173</v>
      </c>
      <c r="H11" s="24">
        <v>4.6</v>
      </c>
      <c r="I11" s="24">
        <f t="shared" si="0"/>
        <v>18.4</v>
      </c>
      <c r="J11" s="14"/>
    </row>
    <row r="12" s="2" customFormat="1" ht="20.25" customHeight="1" spans="1:10">
      <c r="A12" s="23">
        <v>44308</v>
      </c>
      <c r="B12" s="14"/>
      <c r="C12" s="14" t="s">
        <v>2433</v>
      </c>
      <c r="D12" s="15" t="s">
        <v>160</v>
      </c>
      <c r="E12" s="14" t="s">
        <v>259</v>
      </c>
      <c r="F12" s="14">
        <v>4</v>
      </c>
      <c r="G12" s="14" t="s">
        <v>2173</v>
      </c>
      <c r="H12" s="24">
        <v>3</v>
      </c>
      <c r="I12" s="24">
        <f t="shared" si="0"/>
        <v>12</v>
      </c>
      <c r="J12" s="14"/>
    </row>
    <row r="13" s="2" customFormat="1" ht="20.25" customHeight="1" spans="1:10">
      <c r="A13" s="23">
        <v>44308</v>
      </c>
      <c r="B13" s="14"/>
      <c r="C13" s="14" t="s">
        <v>2433</v>
      </c>
      <c r="D13" s="15" t="s">
        <v>37</v>
      </c>
      <c r="E13" s="14" t="s">
        <v>68</v>
      </c>
      <c r="F13" s="14">
        <v>1</v>
      </c>
      <c r="G13" s="14" t="s">
        <v>2173</v>
      </c>
      <c r="H13" s="24">
        <v>6.5</v>
      </c>
      <c r="I13" s="24">
        <f t="shared" si="0"/>
        <v>6.5</v>
      </c>
      <c r="J13" s="14"/>
    </row>
    <row r="14" s="2" customFormat="1" ht="20.25" customHeight="1" spans="1:10">
      <c r="A14" s="23">
        <v>44308</v>
      </c>
      <c r="B14" s="14"/>
      <c r="C14" s="14" t="s">
        <v>2434</v>
      </c>
      <c r="D14" s="15" t="s">
        <v>100</v>
      </c>
      <c r="E14" s="14" t="s">
        <v>324</v>
      </c>
      <c r="F14" s="14">
        <v>4</v>
      </c>
      <c r="G14" s="14" t="s">
        <v>2173</v>
      </c>
      <c r="H14" s="24">
        <v>795.8</v>
      </c>
      <c r="I14" s="24">
        <f t="shared" si="0"/>
        <v>3183.2</v>
      </c>
      <c r="J14" s="14"/>
    </row>
    <row r="15" s="2" customFormat="1" ht="20.25" customHeight="1" spans="1:10">
      <c r="A15" s="23">
        <v>44308</v>
      </c>
      <c r="B15" s="14"/>
      <c r="C15" s="14" t="s">
        <v>2433</v>
      </c>
      <c r="D15" s="15" t="s">
        <v>211</v>
      </c>
      <c r="E15" s="14" t="s">
        <v>212</v>
      </c>
      <c r="F15" s="14">
        <v>1</v>
      </c>
      <c r="G15" s="14" t="s">
        <v>2173</v>
      </c>
      <c r="H15" s="24">
        <v>8</v>
      </c>
      <c r="I15" s="24">
        <f t="shared" si="0"/>
        <v>8</v>
      </c>
      <c r="J15" s="14"/>
    </row>
    <row r="16" s="2" customFormat="1" ht="20.25" customHeight="1" spans="1:10">
      <c r="A16" s="23">
        <v>44308</v>
      </c>
      <c r="B16" s="14"/>
      <c r="C16" s="14" t="s">
        <v>2433</v>
      </c>
      <c r="D16" s="15" t="s">
        <v>37</v>
      </c>
      <c r="E16" s="14" t="s">
        <v>107</v>
      </c>
      <c r="F16" s="14">
        <v>6</v>
      </c>
      <c r="G16" s="14" t="s">
        <v>2173</v>
      </c>
      <c r="H16" s="24">
        <v>5</v>
      </c>
      <c r="I16" s="24">
        <f t="shared" si="0"/>
        <v>30</v>
      </c>
      <c r="J16" s="14"/>
    </row>
    <row r="17" s="2" customFormat="1" ht="20.25" customHeight="1" spans="1:10">
      <c r="A17" s="23">
        <v>44308</v>
      </c>
      <c r="B17" s="14"/>
      <c r="C17" s="14" t="s">
        <v>2434</v>
      </c>
      <c r="D17" s="15" t="s">
        <v>100</v>
      </c>
      <c r="E17" s="14" t="s">
        <v>699</v>
      </c>
      <c r="F17" s="14">
        <v>2</v>
      </c>
      <c r="G17" s="14" t="s">
        <v>2173</v>
      </c>
      <c r="H17" s="24">
        <v>68.19</v>
      </c>
      <c r="I17" s="24">
        <f t="shared" si="0"/>
        <v>136.38</v>
      </c>
      <c r="J17" s="14"/>
    </row>
    <row r="18" s="2" customFormat="1" ht="20.25" customHeight="1" spans="1:10">
      <c r="A18" s="23">
        <v>44308</v>
      </c>
      <c r="B18" s="14"/>
      <c r="C18" s="14" t="s">
        <v>2433</v>
      </c>
      <c r="D18" s="15" t="s">
        <v>82</v>
      </c>
      <c r="E18" s="14" t="s">
        <v>1186</v>
      </c>
      <c r="F18" s="14">
        <v>4</v>
      </c>
      <c r="G18" s="14" t="s">
        <v>2173</v>
      </c>
      <c r="H18" s="24">
        <v>3.7</v>
      </c>
      <c r="I18" s="24">
        <f t="shared" si="0"/>
        <v>14.8</v>
      </c>
      <c r="J18" s="14"/>
    </row>
    <row r="19" s="2" customFormat="1" ht="20.25" customHeight="1" spans="1:10">
      <c r="A19" s="23">
        <v>44308</v>
      </c>
      <c r="B19" s="14"/>
      <c r="C19" s="14" t="s">
        <v>2434</v>
      </c>
      <c r="D19" s="15" t="s">
        <v>37</v>
      </c>
      <c r="E19" s="14" t="s">
        <v>597</v>
      </c>
      <c r="F19" s="14">
        <v>16</v>
      </c>
      <c r="G19" s="14" t="s">
        <v>2173</v>
      </c>
      <c r="H19" s="24">
        <v>2.9</v>
      </c>
      <c r="I19" s="24">
        <f t="shared" si="0"/>
        <v>46.4</v>
      </c>
      <c r="J19" s="14"/>
    </row>
    <row r="20" s="2" customFormat="1" ht="20.25" customHeight="1" spans="1:10">
      <c r="A20" s="23">
        <v>44308</v>
      </c>
      <c r="B20" s="14"/>
      <c r="C20" s="14" t="s">
        <v>2434</v>
      </c>
      <c r="D20" s="15" t="s">
        <v>37</v>
      </c>
      <c r="E20" s="14" t="s">
        <v>80</v>
      </c>
      <c r="F20" s="14">
        <v>6</v>
      </c>
      <c r="G20" s="14" t="s">
        <v>2173</v>
      </c>
      <c r="H20" s="24">
        <v>12.07</v>
      </c>
      <c r="I20" s="24">
        <f t="shared" si="0"/>
        <v>72.42</v>
      </c>
      <c r="J20" s="14"/>
    </row>
    <row r="21" s="2" customFormat="1" ht="20.25" customHeight="1" spans="1:10">
      <c r="A21" s="23">
        <v>44308</v>
      </c>
      <c r="B21" s="14"/>
      <c r="C21" s="14" t="s">
        <v>2433</v>
      </c>
      <c r="D21" s="15" t="s">
        <v>31</v>
      </c>
      <c r="E21" s="14" t="s">
        <v>230</v>
      </c>
      <c r="F21" s="14">
        <v>1</v>
      </c>
      <c r="G21" s="14" t="s">
        <v>2173</v>
      </c>
      <c r="H21" s="24">
        <v>1.8</v>
      </c>
      <c r="I21" s="24">
        <f t="shared" si="0"/>
        <v>1.8</v>
      </c>
      <c r="J21" s="14"/>
    </row>
    <row r="22" s="2" customFormat="1" ht="20.25" customHeight="1" spans="1:10">
      <c r="A22" s="23">
        <v>44308</v>
      </c>
      <c r="B22" s="14"/>
      <c r="C22" s="14" t="s">
        <v>2433</v>
      </c>
      <c r="D22" s="15" t="s">
        <v>37</v>
      </c>
      <c r="E22" s="14" t="s">
        <v>389</v>
      </c>
      <c r="F22" s="14">
        <v>1</v>
      </c>
      <c r="G22" s="14" t="s">
        <v>2173</v>
      </c>
      <c r="H22" s="24">
        <v>6</v>
      </c>
      <c r="I22" s="24">
        <f t="shared" si="0"/>
        <v>6</v>
      </c>
      <c r="J22" s="14"/>
    </row>
    <row r="23" s="2" customFormat="1" ht="20.25" customHeight="1" spans="1:10">
      <c r="A23" s="23">
        <v>44308</v>
      </c>
      <c r="B23" s="14"/>
      <c r="C23" s="14" t="s">
        <v>2433</v>
      </c>
      <c r="D23" s="15" t="s">
        <v>73</v>
      </c>
      <c r="E23" s="14" t="s">
        <v>158</v>
      </c>
      <c r="F23" s="14">
        <v>12</v>
      </c>
      <c r="G23" s="14" t="s">
        <v>2173</v>
      </c>
      <c r="H23" s="24">
        <v>2.5</v>
      </c>
      <c r="I23" s="24">
        <f t="shared" si="0"/>
        <v>30</v>
      </c>
      <c r="J23" s="14"/>
    </row>
    <row r="24" s="2" customFormat="1" ht="20.25" customHeight="1" spans="1:10">
      <c r="A24" s="23">
        <v>44308</v>
      </c>
      <c r="B24" s="14"/>
      <c r="C24" s="14" t="s">
        <v>2433</v>
      </c>
      <c r="D24" s="15" t="s">
        <v>73</v>
      </c>
      <c r="E24" s="14" t="s">
        <v>74</v>
      </c>
      <c r="F24" s="14">
        <v>5</v>
      </c>
      <c r="G24" s="14" t="s">
        <v>2173</v>
      </c>
      <c r="H24" s="24">
        <v>3.4</v>
      </c>
      <c r="I24" s="24">
        <f t="shared" si="0"/>
        <v>17</v>
      </c>
      <c r="J24" s="14"/>
    </row>
    <row r="25" s="2" customFormat="1" ht="20.25" customHeight="1" spans="1:10">
      <c r="A25" s="23">
        <v>44308</v>
      </c>
      <c r="B25" s="14"/>
      <c r="C25" s="14" t="s">
        <v>2433</v>
      </c>
      <c r="D25" s="15" t="s">
        <v>90</v>
      </c>
      <c r="E25" s="14" t="s">
        <v>91</v>
      </c>
      <c r="F25" s="14">
        <v>2</v>
      </c>
      <c r="G25" s="14" t="s">
        <v>2173</v>
      </c>
      <c r="H25" s="24">
        <v>4.3</v>
      </c>
      <c r="I25" s="24">
        <f t="shared" si="0"/>
        <v>8.6</v>
      </c>
      <c r="J25" s="14"/>
    </row>
    <row r="26" s="2" customFormat="1" ht="20.25" customHeight="1" spans="1:10">
      <c r="A26" s="23">
        <v>44308</v>
      </c>
      <c r="B26" s="14"/>
      <c r="C26" s="14" t="s">
        <v>2433</v>
      </c>
      <c r="D26" s="15" t="s">
        <v>37</v>
      </c>
      <c r="E26" s="14" t="s">
        <v>1307</v>
      </c>
      <c r="F26" s="14">
        <v>1</v>
      </c>
      <c r="G26" s="14" t="s">
        <v>2173</v>
      </c>
      <c r="H26" s="24">
        <v>6.61</v>
      </c>
      <c r="I26" s="24">
        <f t="shared" si="0"/>
        <v>6.61</v>
      </c>
      <c r="J26" s="14"/>
    </row>
    <row r="27" s="34" customFormat="1" ht="20.25" customHeight="1" spans="1:10">
      <c r="A27" s="49" t="s">
        <v>48</v>
      </c>
      <c r="B27" s="48"/>
      <c r="C27" s="49" t="str">
        <f>IF(I27&lt;0,"负","")&amp;IF(TRUNC(ROUND(I27,2))=0,"",TEXT(TRUNC(ABS(ROUND(I27,2))),"[DBNum2]")&amp;"元")&amp;IF(ISERR(FIND(".",ROUND(I27,2))),"",TEXT(RIGHT(TRUNC(ROUND(I27,2)*10)),"[DBNum2]"))&amp;IF(ISERR(FIND(".0",TEXT(I27,"0.00"))),"角","")&amp;IF(LEFT(RIGHT(ROUND(I27,2),3))=".",TEXT(RIGHT(ROUND(I27,2)),"[DBNum2]")&amp;"分","整")</f>
        <v>肆仟肆佰捌拾肆元壹角伍分</v>
      </c>
      <c r="D27" s="52"/>
      <c r="E27" s="48"/>
      <c r="F27" s="49" t="s">
        <v>49</v>
      </c>
      <c r="G27" s="52"/>
      <c r="H27" s="48"/>
      <c r="I27" s="53">
        <f>SUM(I8:I26)</f>
        <v>4484.15</v>
      </c>
      <c r="J27" s="54"/>
    </row>
    <row r="28" ht="12.75" customHeight="1" spans="8:8">
      <c r="H28" s="5"/>
    </row>
    <row r="29" s="3" customFormat="1" ht="20.1" customHeight="1" spans="1:12">
      <c r="A29" s="3" t="s">
        <v>50</v>
      </c>
      <c r="D29" s="25"/>
      <c r="I29" s="3" t="s">
        <v>51</v>
      </c>
      <c r="L29" s="5"/>
    </row>
    <row r="30" s="3" customFormat="1" ht="20.1" customHeight="1" spans="1:12">
      <c r="A30" s="3" t="s">
        <v>52</v>
      </c>
      <c r="D30" s="25"/>
      <c r="I30" s="3" t="s">
        <v>52</v>
      </c>
      <c r="K30" s="4"/>
      <c r="L30" s="5"/>
    </row>
    <row r="31" s="4" customFormat="1" ht="26.25" customHeight="1" spans="1:12">
      <c r="A31" s="26" t="s">
        <v>53</v>
      </c>
      <c r="B31" s="27" t="s">
        <v>54</v>
      </c>
      <c r="C31" s="27"/>
      <c r="D31" s="28" t="s">
        <v>0</v>
      </c>
      <c r="L31" s="5"/>
    </row>
    <row r="32" s="4" customFormat="1" ht="20.1" customHeight="1" spans="1:12">
      <c r="A32" s="26"/>
      <c r="B32" s="27" t="s">
        <v>55</v>
      </c>
      <c r="C32" s="27"/>
      <c r="D32" s="29" t="s">
        <v>56</v>
      </c>
      <c r="L32" s="5"/>
    </row>
    <row r="33" s="4" customFormat="1" ht="20.1" customHeight="1" spans="1:12">
      <c r="A33" s="26"/>
      <c r="B33" s="27" t="s">
        <v>57</v>
      </c>
      <c r="C33" s="27"/>
      <c r="D33" s="28" t="s">
        <v>58</v>
      </c>
      <c r="I33" s="33"/>
      <c r="J33" s="32"/>
      <c r="L33" s="5"/>
    </row>
    <row r="34" s="4" customFormat="1" ht="20.1" customHeight="1" spans="1:12">
      <c r="A34" s="26"/>
      <c r="B34" s="27" t="s">
        <v>59</v>
      </c>
      <c r="C34" s="27"/>
      <c r="D34" s="28" t="s">
        <v>60</v>
      </c>
      <c r="L34" s="5"/>
    </row>
    <row r="35" s="4" customFormat="1" ht="20.1" customHeight="1" spans="1:12">
      <c r="A35" s="30" t="s">
        <v>61</v>
      </c>
      <c r="D35" s="31"/>
      <c r="L35" s="5"/>
    </row>
    <row r="36" s="4" customFormat="1" ht="20.1" customHeight="1" spans="2:12">
      <c r="B36" s="30" t="s">
        <v>62</v>
      </c>
      <c r="D36" s="31"/>
      <c r="E36" s="30"/>
      <c r="F36" s="30"/>
      <c r="G36" s="30"/>
      <c r="L36" s="5"/>
    </row>
  </sheetData>
  <autoFilter ref="A7:L27">
    <extLst/>
  </autoFilter>
  <mergeCells count="10">
    <mergeCell ref="A1:J1"/>
    <mergeCell ref="A2:J2"/>
    <mergeCell ref="A27:B27"/>
    <mergeCell ref="C27:E27"/>
    <mergeCell ref="F27:H27"/>
    <mergeCell ref="B31:C31"/>
    <mergeCell ref="B32:C32"/>
    <mergeCell ref="B33:C33"/>
    <mergeCell ref="B34:C34"/>
    <mergeCell ref="A31:A34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0"/>
  <sheetViews>
    <sheetView topLeftCell="A7" workbookViewId="0">
      <selection activeCell="F12" sqref="F12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2435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44298</v>
      </c>
      <c r="B8" s="14"/>
      <c r="C8" s="14" t="s">
        <v>2436</v>
      </c>
      <c r="D8" s="15" t="s">
        <v>395</v>
      </c>
      <c r="E8" s="14" t="s">
        <v>1339</v>
      </c>
      <c r="F8" s="14">
        <v>1</v>
      </c>
      <c r="G8" s="14" t="s">
        <v>2173</v>
      </c>
      <c r="H8" s="24">
        <v>8</v>
      </c>
      <c r="I8" s="24">
        <f t="shared" ref="I8:I20" si="0">F8*H8</f>
        <v>8</v>
      </c>
      <c r="J8" s="14"/>
    </row>
    <row r="9" s="2" customFormat="1" ht="20.25" customHeight="1" spans="1:10">
      <c r="A9" s="23">
        <v>44298</v>
      </c>
      <c r="B9" s="14"/>
      <c r="C9" s="14" t="s">
        <v>2436</v>
      </c>
      <c r="D9" s="15" t="s">
        <v>31</v>
      </c>
      <c r="E9" s="14" t="s">
        <v>502</v>
      </c>
      <c r="F9" s="14">
        <v>4</v>
      </c>
      <c r="G9" s="14" t="s">
        <v>2173</v>
      </c>
      <c r="H9" s="24">
        <v>2.18</v>
      </c>
      <c r="I9" s="24">
        <f t="shared" si="0"/>
        <v>8.72</v>
      </c>
      <c r="J9" s="14"/>
    </row>
    <row r="10" s="2" customFormat="1" ht="20.25" customHeight="1" spans="1:10">
      <c r="A10" s="23">
        <v>44302</v>
      </c>
      <c r="B10" s="14"/>
      <c r="C10" s="14" t="s">
        <v>2437</v>
      </c>
      <c r="D10" s="15" t="s">
        <v>93</v>
      </c>
      <c r="E10" s="14" t="s">
        <v>517</v>
      </c>
      <c r="F10" s="14">
        <v>1</v>
      </c>
      <c r="G10" s="14" t="s">
        <v>2173</v>
      </c>
      <c r="H10" s="24">
        <v>5.84</v>
      </c>
      <c r="I10" s="24">
        <f t="shared" si="0"/>
        <v>5.84</v>
      </c>
      <c r="J10" s="14"/>
    </row>
    <row r="11" s="2" customFormat="1" ht="20.25" customHeight="1" spans="1:10">
      <c r="A11" s="23">
        <v>44302</v>
      </c>
      <c r="B11" s="14"/>
      <c r="C11" s="14" t="s">
        <v>2437</v>
      </c>
      <c r="D11" s="15" t="s">
        <v>73</v>
      </c>
      <c r="E11" s="14" t="s">
        <v>158</v>
      </c>
      <c r="F11" s="14">
        <v>5</v>
      </c>
      <c r="G11" s="14" t="s">
        <v>2173</v>
      </c>
      <c r="H11" s="24">
        <v>2.5</v>
      </c>
      <c r="I11" s="24">
        <f t="shared" si="0"/>
        <v>12.5</v>
      </c>
      <c r="J11" s="14"/>
    </row>
    <row r="12" s="2" customFormat="1" ht="20.25" customHeight="1" spans="1:10">
      <c r="A12" s="23">
        <v>44302</v>
      </c>
      <c r="B12" s="14"/>
      <c r="C12" s="14" t="s">
        <v>2437</v>
      </c>
      <c r="D12" s="15" t="s">
        <v>90</v>
      </c>
      <c r="E12" s="14" t="s">
        <v>440</v>
      </c>
      <c r="F12" s="14">
        <v>10</v>
      </c>
      <c r="G12" s="14" t="s">
        <v>2173</v>
      </c>
      <c r="H12" s="24">
        <v>4.12</v>
      </c>
      <c r="I12" s="24">
        <f t="shared" si="0"/>
        <v>41.2</v>
      </c>
      <c r="J12" s="14"/>
    </row>
    <row r="13" s="2" customFormat="1" ht="20.25" customHeight="1" spans="1:10">
      <c r="A13" s="23">
        <v>44302</v>
      </c>
      <c r="B13" s="14"/>
      <c r="C13" s="14" t="s">
        <v>2437</v>
      </c>
      <c r="D13" s="15" t="s">
        <v>37</v>
      </c>
      <c r="E13" s="14" t="s">
        <v>68</v>
      </c>
      <c r="F13" s="14">
        <v>1</v>
      </c>
      <c r="G13" s="14" t="s">
        <v>2173</v>
      </c>
      <c r="H13" s="24">
        <v>6.5</v>
      </c>
      <c r="I13" s="24">
        <f t="shared" si="0"/>
        <v>6.5</v>
      </c>
      <c r="J13" s="14"/>
    </row>
    <row r="14" s="2" customFormat="1" ht="20.25" customHeight="1" spans="1:10">
      <c r="A14" s="23">
        <v>44302</v>
      </c>
      <c r="B14" s="14"/>
      <c r="C14" s="14" t="s">
        <v>2437</v>
      </c>
      <c r="D14" s="15" t="s">
        <v>90</v>
      </c>
      <c r="E14" s="14" t="s">
        <v>175</v>
      </c>
      <c r="F14" s="14">
        <v>4</v>
      </c>
      <c r="G14" s="14" t="s">
        <v>2173</v>
      </c>
      <c r="H14" s="24">
        <v>6</v>
      </c>
      <c r="I14" s="24">
        <f t="shared" si="0"/>
        <v>24</v>
      </c>
      <c r="J14" s="14"/>
    </row>
    <row r="15" s="2" customFormat="1" ht="20.25" customHeight="1" spans="1:10">
      <c r="A15" s="23">
        <v>44302</v>
      </c>
      <c r="B15" s="14"/>
      <c r="C15" s="14" t="s">
        <v>2437</v>
      </c>
      <c r="D15" s="15" t="s">
        <v>73</v>
      </c>
      <c r="E15" s="14" t="s">
        <v>403</v>
      </c>
      <c r="F15" s="14">
        <v>1</v>
      </c>
      <c r="G15" s="14" t="s">
        <v>2173</v>
      </c>
      <c r="H15" s="24">
        <v>4.3</v>
      </c>
      <c r="I15" s="24">
        <f t="shared" si="0"/>
        <v>4.3</v>
      </c>
      <c r="J15" s="14"/>
    </row>
    <row r="16" s="2" customFormat="1" ht="20.25" customHeight="1" spans="1:10">
      <c r="A16" s="23">
        <v>44302</v>
      </c>
      <c r="B16" s="14"/>
      <c r="C16" s="14" t="s">
        <v>2437</v>
      </c>
      <c r="D16" s="15" t="s">
        <v>1607</v>
      </c>
      <c r="E16" s="14" t="s">
        <v>1608</v>
      </c>
      <c r="F16" s="14">
        <v>1</v>
      </c>
      <c r="G16" s="14" t="s">
        <v>2173</v>
      </c>
      <c r="H16" s="24">
        <v>4.5</v>
      </c>
      <c r="I16" s="24">
        <f t="shared" si="0"/>
        <v>4.5</v>
      </c>
      <c r="J16" s="14"/>
    </row>
    <row r="17" s="2" customFormat="1" ht="20.25" customHeight="1" spans="1:10">
      <c r="A17" s="23">
        <v>44302</v>
      </c>
      <c r="B17" s="14"/>
      <c r="C17" s="14" t="s">
        <v>2437</v>
      </c>
      <c r="D17" s="15" t="s">
        <v>37</v>
      </c>
      <c r="E17" s="14" t="s">
        <v>216</v>
      </c>
      <c r="F17" s="14">
        <v>1</v>
      </c>
      <c r="G17" s="14" t="s">
        <v>2173</v>
      </c>
      <c r="H17" s="24">
        <v>3.55</v>
      </c>
      <c r="I17" s="24">
        <f t="shared" si="0"/>
        <v>3.55</v>
      </c>
      <c r="J17" s="14"/>
    </row>
    <row r="18" s="2" customFormat="1" ht="20.25" customHeight="1" spans="1:10">
      <c r="A18" s="23">
        <v>44302</v>
      </c>
      <c r="B18" s="14"/>
      <c r="C18" s="14" t="s">
        <v>2437</v>
      </c>
      <c r="D18" s="15" t="s">
        <v>118</v>
      </c>
      <c r="E18" s="14" t="s">
        <v>119</v>
      </c>
      <c r="F18" s="14">
        <v>2</v>
      </c>
      <c r="G18" s="14" t="s">
        <v>2173</v>
      </c>
      <c r="H18" s="24">
        <v>2.3</v>
      </c>
      <c r="I18" s="24">
        <f t="shared" si="0"/>
        <v>4.6</v>
      </c>
      <c r="J18" s="14"/>
    </row>
    <row r="19" s="2" customFormat="1" ht="20.25" customHeight="1" spans="1:10">
      <c r="A19" s="23">
        <v>44302</v>
      </c>
      <c r="B19" s="14"/>
      <c r="C19" s="14" t="s">
        <v>2437</v>
      </c>
      <c r="D19" s="15" t="s">
        <v>31</v>
      </c>
      <c r="E19" s="14" t="s">
        <v>32</v>
      </c>
      <c r="F19" s="14">
        <v>4</v>
      </c>
      <c r="G19" s="14" t="s">
        <v>2173</v>
      </c>
      <c r="H19" s="24">
        <v>2.18</v>
      </c>
      <c r="I19" s="24">
        <f t="shared" si="0"/>
        <v>8.72</v>
      </c>
      <c r="J19" s="14"/>
    </row>
    <row r="20" s="2" customFormat="1" ht="20.25" customHeight="1" spans="1:10">
      <c r="A20" s="23">
        <v>44302</v>
      </c>
      <c r="B20" s="14"/>
      <c r="C20" s="14" t="s">
        <v>2437</v>
      </c>
      <c r="D20" s="15" t="s">
        <v>37</v>
      </c>
      <c r="E20" s="14" t="s">
        <v>141</v>
      </c>
      <c r="F20" s="14">
        <v>2</v>
      </c>
      <c r="G20" s="14" t="s">
        <v>2173</v>
      </c>
      <c r="H20" s="24">
        <v>2.82</v>
      </c>
      <c r="I20" s="24">
        <f t="shared" si="0"/>
        <v>5.64</v>
      </c>
      <c r="J20" s="14"/>
    </row>
    <row r="21" s="34" customFormat="1" ht="20.25" customHeight="1" spans="1:10">
      <c r="A21" s="49" t="s">
        <v>48</v>
      </c>
      <c r="B21" s="48"/>
      <c r="C21" s="49" t="str">
        <f>IF(I21&lt;0,"负","")&amp;IF(TRUNC(ROUND(I21,2))=0,"",TEXT(TRUNC(ABS(ROUND(I21,2))),"[DBNum2]")&amp;"元")&amp;IF(ISERR(FIND(".",ROUND(I21,2))),"",TEXT(RIGHT(TRUNC(ROUND(I21,2)*10)),"[DBNum2]"))&amp;IF(ISERR(FIND(".0",TEXT(I21,"0.00"))),"角","")&amp;IF(LEFT(RIGHT(ROUND(I21,2),3))=".",TEXT(RIGHT(ROUND(I21,2)),"[DBNum2]")&amp;"分","整")</f>
        <v>壹佰叁拾捌元零柒分</v>
      </c>
      <c r="D21" s="52"/>
      <c r="E21" s="48"/>
      <c r="F21" s="49" t="s">
        <v>49</v>
      </c>
      <c r="G21" s="52"/>
      <c r="H21" s="48"/>
      <c r="I21" s="53">
        <f>SUM(I8:I20)</f>
        <v>138.07</v>
      </c>
      <c r="J21" s="54"/>
    </row>
    <row r="22" ht="12.75" customHeight="1" spans="8:8">
      <c r="H22" s="5"/>
    </row>
    <row r="23" s="3" customFormat="1" ht="20.1" customHeight="1" spans="1:12">
      <c r="A23" s="3" t="s">
        <v>50</v>
      </c>
      <c r="D23" s="25"/>
      <c r="I23" s="3" t="s">
        <v>51</v>
      </c>
      <c r="L23" s="5"/>
    </row>
    <row r="24" s="3" customFormat="1" ht="20.1" customHeight="1" spans="1:12">
      <c r="A24" s="3" t="s">
        <v>52</v>
      </c>
      <c r="D24" s="25"/>
      <c r="I24" s="3" t="s">
        <v>52</v>
      </c>
      <c r="K24" s="4"/>
      <c r="L24" s="5"/>
    </row>
    <row r="25" s="4" customFormat="1" ht="26.25" customHeight="1" spans="1:12">
      <c r="A25" s="26" t="s">
        <v>53</v>
      </c>
      <c r="B25" s="27" t="s">
        <v>54</v>
      </c>
      <c r="C25" s="27"/>
      <c r="D25" s="28" t="s">
        <v>0</v>
      </c>
      <c r="L25" s="5"/>
    </row>
    <row r="26" s="4" customFormat="1" ht="20.1" customHeight="1" spans="1:12">
      <c r="A26" s="26"/>
      <c r="B26" s="27" t="s">
        <v>55</v>
      </c>
      <c r="C26" s="27"/>
      <c r="D26" s="29" t="s">
        <v>56</v>
      </c>
      <c r="L26" s="5"/>
    </row>
    <row r="27" s="4" customFormat="1" ht="20.1" customHeight="1" spans="1:12">
      <c r="A27" s="26"/>
      <c r="B27" s="27" t="s">
        <v>57</v>
      </c>
      <c r="C27" s="27"/>
      <c r="D27" s="28" t="s">
        <v>58</v>
      </c>
      <c r="I27" s="33"/>
      <c r="J27" s="32"/>
      <c r="L27" s="5"/>
    </row>
    <row r="28" s="4" customFormat="1" ht="20.1" customHeight="1" spans="1:12">
      <c r="A28" s="26"/>
      <c r="B28" s="27" t="s">
        <v>59</v>
      </c>
      <c r="C28" s="27"/>
      <c r="D28" s="28" t="s">
        <v>60</v>
      </c>
      <c r="L28" s="5"/>
    </row>
    <row r="29" s="4" customFormat="1" ht="20.1" customHeight="1" spans="1:12">
      <c r="A29" s="30" t="s">
        <v>61</v>
      </c>
      <c r="D29" s="31"/>
      <c r="L29" s="5"/>
    </row>
    <row r="30" s="4" customFormat="1" ht="20.1" customHeight="1" spans="2:12">
      <c r="B30" s="30" t="s">
        <v>62</v>
      </c>
      <c r="D30" s="31"/>
      <c r="E30" s="30"/>
      <c r="F30" s="30"/>
      <c r="G30" s="30"/>
      <c r="L30" s="5"/>
    </row>
  </sheetData>
  <autoFilter ref="A7:L21">
    <extLst/>
  </autoFilter>
  <mergeCells count="10">
    <mergeCell ref="A1:J1"/>
    <mergeCell ref="A2:J2"/>
    <mergeCell ref="A21:B21"/>
    <mergeCell ref="C21:E21"/>
    <mergeCell ref="F21:H21"/>
    <mergeCell ref="B25:C25"/>
    <mergeCell ref="B26:C26"/>
    <mergeCell ref="B27:C27"/>
    <mergeCell ref="B28:C28"/>
    <mergeCell ref="A25:A28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0"/>
  <sheetViews>
    <sheetView workbookViewId="0">
      <selection activeCell="F13" sqref="F13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2438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44308</v>
      </c>
      <c r="B8" s="14"/>
      <c r="C8" s="14" t="s">
        <v>2439</v>
      </c>
      <c r="D8" s="15" t="s">
        <v>100</v>
      </c>
      <c r="E8" s="14" t="s">
        <v>324</v>
      </c>
      <c r="F8" s="14">
        <v>1</v>
      </c>
      <c r="G8" s="14" t="s">
        <v>2173</v>
      </c>
      <c r="H8" s="24">
        <v>795.8</v>
      </c>
      <c r="I8" s="24">
        <f t="shared" ref="I8" si="0">F8*H8</f>
        <v>795.8</v>
      </c>
      <c r="J8" s="14"/>
    </row>
    <row r="9" s="2" customFormat="1" ht="20.25" customHeight="1" spans="1:10">
      <c r="A9" s="23"/>
      <c r="B9" s="14"/>
      <c r="C9" s="14"/>
      <c r="D9" s="15"/>
      <c r="E9" s="14"/>
      <c r="F9" s="14"/>
      <c r="G9" s="14"/>
      <c r="H9" s="24"/>
      <c r="I9" s="24"/>
      <c r="J9" s="14"/>
    </row>
    <row r="10" s="2" customFormat="1" ht="20.25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2" customFormat="1" ht="20.25" customHeight="1" spans="1:10">
      <c r="A11" s="23"/>
      <c r="B11" s="14"/>
      <c r="C11" s="14"/>
      <c r="D11" s="15"/>
      <c r="E11" s="14"/>
      <c r="F11" s="14"/>
      <c r="G11" s="14"/>
      <c r="H11" s="24"/>
      <c r="I11" s="24"/>
      <c r="J11" s="14"/>
    </row>
    <row r="12" s="2" customFormat="1" ht="20.25" customHeight="1" spans="1:10">
      <c r="A12" s="23"/>
      <c r="B12" s="14"/>
      <c r="C12" s="14"/>
      <c r="D12" s="15"/>
      <c r="E12" s="14"/>
      <c r="F12" s="14"/>
      <c r="G12" s="14"/>
      <c r="H12" s="24"/>
      <c r="I12" s="24"/>
      <c r="J12" s="14"/>
    </row>
    <row r="13" s="2" customFormat="1" ht="20.25" customHeight="1" spans="1:10">
      <c r="A13" s="23"/>
      <c r="B13" s="14"/>
      <c r="C13" s="14"/>
      <c r="D13" s="15"/>
      <c r="E13" s="14"/>
      <c r="F13" s="14"/>
      <c r="G13" s="14"/>
      <c r="H13" s="24"/>
      <c r="I13" s="24"/>
      <c r="J13" s="14"/>
    </row>
    <row r="14" s="2" customFormat="1" ht="20.25" customHeight="1" spans="1:10">
      <c r="A14" s="23"/>
      <c r="B14" s="14"/>
      <c r="C14" s="14"/>
      <c r="D14" s="15"/>
      <c r="E14" s="14"/>
      <c r="F14" s="14"/>
      <c r="G14" s="14"/>
      <c r="H14" s="24"/>
      <c r="I14" s="24"/>
      <c r="J14" s="14"/>
    </row>
    <row r="15" s="2" customFormat="1" ht="20.25" customHeight="1" spans="1:10">
      <c r="A15" s="23"/>
      <c r="B15" s="14"/>
      <c r="C15" s="14"/>
      <c r="D15" s="15"/>
      <c r="E15" s="14"/>
      <c r="F15" s="14"/>
      <c r="G15" s="14"/>
      <c r="H15" s="24"/>
      <c r="I15" s="24"/>
      <c r="J15" s="14"/>
    </row>
    <row r="16" s="2" customFormat="1" ht="20.25" customHeight="1" spans="1:10">
      <c r="A16" s="23"/>
      <c r="B16" s="14"/>
      <c r="C16" s="14"/>
      <c r="D16" s="15"/>
      <c r="E16" s="14"/>
      <c r="F16" s="14"/>
      <c r="G16" s="14"/>
      <c r="H16" s="24"/>
      <c r="I16" s="24"/>
      <c r="J16" s="14"/>
    </row>
    <row r="17" s="2" customFormat="1" ht="20.25" customHeight="1" spans="1:10">
      <c r="A17" s="23"/>
      <c r="B17" s="14"/>
      <c r="C17" s="14"/>
      <c r="D17" s="15"/>
      <c r="E17" s="14"/>
      <c r="F17" s="14"/>
      <c r="G17" s="14"/>
      <c r="H17" s="24"/>
      <c r="I17" s="24"/>
      <c r="J17" s="14"/>
    </row>
    <row r="18" s="2" customFormat="1" ht="20.25" customHeight="1" spans="1:10">
      <c r="A18" s="23"/>
      <c r="B18" s="14"/>
      <c r="C18" s="14"/>
      <c r="D18" s="15"/>
      <c r="E18" s="14"/>
      <c r="F18" s="14"/>
      <c r="G18" s="14"/>
      <c r="H18" s="24"/>
      <c r="I18" s="24"/>
      <c r="J18" s="14"/>
    </row>
    <row r="19" s="2" customFormat="1" ht="20.25" customHeight="1" spans="1:10">
      <c r="A19" s="23"/>
      <c r="B19" s="14"/>
      <c r="C19" s="14"/>
      <c r="D19" s="15"/>
      <c r="E19" s="14"/>
      <c r="F19" s="14"/>
      <c r="G19" s="14"/>
      <c r="H19" s="24"/>
      <c r="I19" s="24"/>
      <c r="J19" s="14"/>
    </row>
    <row r="20" s="2" customFormat="1" ht="20.25" customHeight="1" spans="1:10">
      <c r="A20" s="23"/>
      <c r="B20" s="14"/>
      <c r="C20" s="14"/>
      <c r="D20" s="15"/>
      <c r="E20" s="14"/>
      <c r="F20" s="14"/>
      <c r="G20" s="14"/>
      <c r="H20" s="24"/>
      <c r="I20" s="24"/>
      <c r="J20" s="14"/>
    </row>
    <row r="21" s="34" customFormat="1" ht="20.25" customHeight="1" spans="1:10">
      <c r="A21" s="49" t="s">
        <v>48</v>
      </c>
      <c r="B21" s="48"/>
      <c r="C21" s="49" t="str">
        <f>IF(I21&lt;0,"负","")&amp;IF(TRUNC(ROUND(I21,2))=0,"",TEXT(TRUNC(ABS(ROUND(I21,2))),"[DBNum2]")&amp;"元")&amp;IF(ISERR(FIND(".",ROUND(I21,2))),"",TEXT(RIGHT(TRUNC(ROUND(I21,2)*10)),"[DBNum2]"))&amp;IF(ISERR(FIND(".0",TEXT(I21,"0.00"))),"角","")&amp;IF(LEFT(RIGHT(ROUND(I21,2),3))=".",TEXT(RIGHT(ROUND(I21,2)),"[DBNum2]")&amp;"分","整")</f>
        <v>柒佰玖拾伍元捌角整</v>
      </c>
      <c r="D21" s="52"/>
      <c r="E21" s="48"/>
      <c r="F21" s="49" t="s">
        <v>49</v>
      </c>
      <c r="G21" s="52"/>
      <c r="H21" s="48"/>
      <c r="I21" s="53">
        <f>SUM(I8:I20)</f>
        <v>795.8</v>
      </c>
      <c r="J21" s="54"/>
    </row>
    <row r="22" ht="12.75" customHeight="1" spans="8:8">
      <c r="H22" s="5"/>
    </row>
    <row r="23" s="3" customFormat="1" ht="20.1" customHeight="1" spans="1:12">
      <c r="A23" s="3" t="s">
        <v>50</v>
      </c>
      <c r="D23" s="25"/>
      <c r="I23" s="3" t="s">
        <v>51</v>
      </c>
      <c r="L23" s="5"/>
    </row>
    <row r="24" s="3" customFormat="1" ht="20.1" customHeight="1" spans="1:12">
      <c r="A24" s="3" t="s">
        <v>52</v>
      </c>
      <c r="D24" s="25"/>
      <c r="I24" s="3" t="s">
        <v>52</v>
      </c>
      <c r="K24" s="4"/>
      <c r="L24" s="5"/>
    </row>
    <row r="25" s="4" customFormat="1" ht="26.25" customHeight="1" spans="1:12">
      <c r="A25" s="26" t="s">
        <v>53</v>
      </c>
      <c r="B25" s="27" t="s">
        <v>54</v>
      </c>
      <c r="C25" s="27"/>
      <c r="D25" s="28" t="s">
        <v>0</v>
      </c>
      <c r="L25" s="5"/>
    </row>
    <row r="26" s="4" customFormat="1" ht="20.1" customHeight="1" spans="1:12">
      <c r="A26" s="26"/>
      <c r="B26" s="27" t="s">
        <v>55</v>
      </c>
      <c r="C26" s="27"/>
      <c r="D26" s="29" t="s">
        <v>56</v>
      </c>
      <c r="L26" s="5"/>
    </row>
    <row r="27" s="4" customFormat="1" ht="20.1" customHeight="1" spans="1:12">
      <c r="A27" s="26"/>
      <c r="B27" s="27" t="s">
        <v>57</v>
      </c>
      <c r="C27" s="27"/>
      <c r="D27" s="28" t="s">
        <v>58</v>
      </c>
      <c r="I27" s="33"/>
      <c r="J27" s="32"/>
      <c r="L27" s="5"/>
    </row>
    <row r="28" s="4" customFormat="1" ht="20.1" customHeight="1" spans="1:12">
      <c r="A28" s="26"/>
      <c r="B28" s="27" t="s">
        <v>59</v>
      </c>
      <c r="C28" s="27"/>
      <c r="D28" s="28" t="s">
        <v>60</v>
      </c>
      <c r="L28" s="5"/>
    </row>
    <row r="29" s="4" customFormat="1" ht="20.1" customHeight="1" spans="1:12">
      <c r="A29" s="30" t="s">
        <v>61</v>
      </c>
      <c r="D29" s="31"/>
      <c r="L29" s="5"/>
    </row>
    <row r="30" s="4" customFormat="1" ht="20.1" customHeight="1" spans="2:12">
      <c r="B30" s="30" t="s">
        <v>62</v>
      </c>
      <c r="D30" s="31"/>
      <c r="E30" s="30"/>
      <c r="F30" s="30"/>
      <c r="G30" s="30"/>
      <c r="L30" s="5"/>
    </row>
  </sheetData>
  <autoFilter ref="A7:L21">
    <extLst/>
  </autoFilter>
  <mergeCells count="10">
    <mergeCell ref="A1:J1"/>
    <mergeCell ref="A2:J2"/>
    <mergeCell ref="A21:B21"/>
    <mergeCell ref="C21:E21"/>
    <mergeCell ref="F21:H21"/>
    <mergeCell ref="B25:C25"/>
    <mergeCell ref="B26:C26"/>
    <mergeCell ref="B27:C27"/>
    <mergeCell ref="B28:C28"/>
    <mergeCell ref="A25:A28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8"/>
  <sheetViews>
    <sheetView workbookViewId="0">
      <selection activeCell="H12" sqref="H12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2440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44337</v>
      </c>
      <c r="B8" s="14"/>
      <c r="C8" s="14" t="s">
        <v>2441</v>
      </c>
      <c r="D8" s="15" t="s">
        <v>73</v>
      </c>
      <c r="E8" s="14" t="s">
        <v>74</v>
      </c>
      <c r="F8" s="14">
        <v>4</v>
      </c>
      <c r="G8" s="14" t="s">
        <v>2173</v>
      </c>
      <c r="H8" s="24">
        <v>3.4</v>
      </c>
      <c r="I8" s="24">
        <f t="shared" ref="I8:I18" si="0">F8*H8</f>
        <v>13.6</v>
      </c>
      <c r="J8" s="14"/>
    </row>
    <row r="9" s="2" customFormat="1" ht="20.25" customHeight="1" spans="1:10">
      <c r="A9" s="23">
        <v>44337</v>
      </c>
      <c r="B9" s="14"/>
      <c r="C9" s="14" t="s">
        <v>2441</v>
      </c>
      <c r="D9" s="15" t="s">
        <v>172</v>
      </c>
      <c r="E9" s="14" t="s">
        <v>436</v>
      </c>
      <c r="F9" s="14">
        <v>2</v>
      </c>
      <c r="G9" s="14" t="s">
        <v>2173</v>
      </c>
      <c r="H9" s="24">
        <v>3.1</v>
      </c>
      <c r="I9" s="24">
        <f t="shared" si="0"/>
        <v>6.2</v>
      </c>
      <c r="J9" s="14"/>
    </row>
    <row r="10" s="2" customFormat="1" ht="20.25" customHeight="1" spans="1:10">
      <c r="A10" s="23">
        <v>44337</v>
      </c>
      <c r="B10" s="14"/>
      <c r="C10" s="14" t="s">
        <v>2441</v>
      </c>
      <c r="D10" s="15" t="s">
        <v>90</v>
      </c>
      <c r="E10" s="14" t="s">
        <v>440</v>
      </c>
      <c r="F10" s="14">
        <v>8</v>
      </c>
      <c r="G10" s="14" t="s">
        <v>2173</v>
      </c>
      <c r="H10" s="24">
        <v>4.12</v>
      </c>
      <c r="I10" s="24">
        <f t="shared" si="0"/>
        <v>32.96</v>
      </c>
      <c r="J10" s="14"/>
    </row>
    <row r="11" s="2" customFormat="1" ht="20.25" customHeight="1" spans="1:10">
      <c r="A11" s="23">
        <v>44327</v>
      </c>
      <c r="B11" s="14"/>
      <c r="C11" s="14" t="s">
        <v>2442</v>
      </c>
      <c r="D11" s="15" t="s">
        <v>73</v>
      </c>
      <c r="E11" s="14" t="s">
        <v>74</v>
      </c>
      <c r="F11" s="14">
        <v>4</v>
      </c>
      <c r="G11" s="14" t="s">
        <v>2173</v>
      </c>
      <c r="H11" s="24">
        <v>3.4</v>
      </c>
      <c r="I11" s="24">
        <f t="shared" si="0"/>
        <v>13.6</v>
      </c>
      <c r="J11" s="14"/>
    </row>
    <row r="12" s="2" customFormat="1" ht="20.25" customHeight="1" spans="1:10">
      <c r="A12" s="23">
        <v>44328</v>
      </c>
      <c r="B12" s="14"/>
      <c r="C12" s="14" t="s">
        <v>2443</v>
      </c>
      <c r="D12" s="15" t="s">
        <v>485</v>
      </c>
      <c r="E12" s="14" t="s">
        <v>486</v>
      </c>
      <c r="F12" s="14">
        <v>12</v>
      </c>
      <c r="G12" s="14" t="s">
        <v>2173</v>
      </c>
      <c r="H12" s="24">
        <v>12.46</v>
      </c>
      <c r="I12" s="24">
        <f t="shared" si="0"/>
        <v>149.52</v>
      </c>
      <c r="J12" s="14"/>
    </row>
    <row r="13" s="2" customFormat="1" ht="20.25" customHeight="1" spans="1:10">
      <c r="A13" s="23">
        <v>44328</v>
      </c>
      <c r="B13" s="14"/>
      <c r="C13" s="14" t="s">
        <v>2443</v>
      </c>
      <c r="D13" s="15" t="s">
        <v>37</v>
      </c>
      <c r="E13" s="14" t="s">
        <v>103</v>
      </c>
      <c r="F13" s="14">
        <v>12</v>
      </c>
      <c r="G13" s="14" t="s">
        <v>2173</v>
      </c>
      <c r="H13" s="24">
        <v>3.7</v>
      </c>
      <c r="I13" s="24">
        <f t="shared" si="0"/>
        <v>44.4</v>
      </c>
      <c r="J13" s="14"/>
    </row>
    <row r="14" s="2" customFormat="1" ht="20.25" customHeight="1" spans="1:10">
      <c r="A14" s="23">
        <v>44337</v>
      </c>
      <c r="B14" s="14"/>
      <c r="C14" s="14" t="s">
        <v>2441</v>
      </c>
      <c r="D14" s="15" t="s">
        <v>73</v>
      </c>
      <c r="E14" s="14" t="s">
        <v>407</v>
      </c>
      <c r="F14" s="14">
        <v>2</v>
      </c>
      <c r="G14" s="14" t="s">
        <v>2173</v>
      </c>
      <c r="H14" s="24">
        <v>4</v>
      </c>
      <c r="I14" s="24">
        <f t="shared" si="0"/>
        <v>8</v>
      </c>
      <c r="J14" s="14"/>
    </row>
    <row r="15" s="2" customFormat="1" ht="20.25" customHeight="1" spans="1:10">
      <c r="A15" s="23">
        <v>44337</v>
      </c>
      <c r="B15" s="14"/>
      <c r="C15" s="14" t="s">
        <v>2441</v>
      </c>
      <c r="D15" s="15" t="s">
        <v>37</v>
      </c>
      <c r="E15" s="14" t="s">
        <v>1913</v>
      </c>
      <c r="F15" s="14">
        <v>8</v>
      </c>
      <c r="G15" s="14" t="s">
        <v>2173</v>
      </c>
      <c r="H15" s="24">
        <v>2.8</v>
      </c>
      <c r="I15" s="24">
        <f t="shared" si="0"/>
        <v>22.4</v>
      </c>
      <c r="J15" s="14"/>
    </row>
    <row r="16" s="2" customFormat="1" ht="20.25" customHeight="1" spans="1:10">
      <c r="A16" s="23">
        <v>44337</v>
      </c>
      <c r="B16" s="14"/>
      <c r="C16" s="14" t="s">
        <v>2441</v>
      </c>
      <c r="D16" s="15" t="s">
        <v>73</v>
      </c>
      <c r="E16" s="14" t="s">
        <v>403</v>
      </c>
      <c r="F16" s="14">
        <v>2</v>
      </c>
      <c r="G16" s="14" t="s">
        <v>2173</v>
      </c>
      <c r="H16" s="24">
        <v>4.3</v>
      </c>
      <c r="I16" s="24">
        <f t="shared" si="0"/>
        <v>8.6</v>
      </c>
      <c r="J16" s="14"/>
    </row>
    <row r="17" s="2" customFormat="1" ht="20.25" customHeight="1" spans="1:10">
      <c r="A17" s="23">
        <v>44337</v>
      </c>
      <c r="B17" s="14"/>
      <c r="C17" s="14" t="s">
        <v>2441</v>
      </c>
      <c r="D17" s="15" t="s">
        <v>73</v>
      </c>
      <c r="E17" s="14" t="s">
        <v>158</v>
      </c>
      <c r="F17" s="14">
        <v>4</v>
      </c>
      <c r="G17" s="14" t="s">
        <v>2173</v>
      </c>
      <c r="H17" s="24">
        <v>2.5</v>
      </c>
      <c r="I17" s="24">
        <f t="shared" si="0"/>
        <v>10</v>
      </c>
      <c r="J17" s="14"/>
    </row>
    <row r="18" s="2" customFormat="1" ht="20.25" customHeight="1" spans="1:10">
      <c r="A18" s="23">
        <v>44337</v>
      </c>
      <c r="B18" s="14"/>
      <c r="C18" s="14" t="s">
        <v>2441</v>
      </c>
      <c r="D18" s="15" t="s">
        <v>37</v>
      </c>
      <c r="E18" s="14" t="s">
        <v>597</v>
      </c>
      <c r="F18" s="14">
        <v>30</v>
      </c>
      <c r="G18" s="14" t="s">
        <v>2173</v>
      </c>
      <c r="H18" s="24">
        <v>2.9</v>
      </c>
      <c r="I18" s="24">
        <f t="shared" si="0"/>
        <v>87</v>
      </c>
      <c r="J18" s="14"/>
    </row>
    <row r="19" s="34" customFormat="1" ht="20.25" customHeight="1" spans="1:10">
      <c r="A19" s="49" t="s">
        <v>48</v>
      </c>
      <c r="B19" s="48"/>
      <c r="C19" s="49" t="str">
        <f>IF(I19&lt;0,"负","")&amp;IF(TRUNC(ROUND(I19,2))=0,"",TEXT(TRUNC(ABS(ROUND(I19,2))),"[DBNum2]")&amp;"元")&amp;IF(ISERR(FIND(".",ROUND(I19,2))),"",TEXT(RIGHT(TRUNC(ROUND(I19,2)*10)),"[DBNum2]"))&amp;IF(ISERR(FIND(".0",TEXT(I19,"0.00"))),"角","")&amp;IF(LEFT(RIGHT(ROUND(I19,2),3))=".",TEXT(RIGHT(ROUND(I19,2)),"[DBNum2]")&amp;"分","整")</f>
        <v>叁佰玖拾陆元贰角捌分</v>
      </c>
      <c r="D19" s="52"/>
      <c r="E19" s="48"/>
      <c r="F19" s="49" t="s">
        <v>49</v>
      </c>
      <c r="G19" s="52"/>
      <c r="H19" s="48"/>
      <c r="I19" s="53">
        <f>SUM(I8:I18)</f>
        <v>396.28</v>
      </c>
      <c r="J19" s="54"/>
    </row>
    <row r="20" ht="12.75" customHeight="1" spans="8:8">
      <c r="H20" s="5"/>
    </row>
    <row r="21" s="3" customFormat="1" ht="20.1" customHeight="1" spans="1:12">
      <c r="A21" s="3" t="s">
        <v>50</v>
      </c>
      <c r="D21" s="25"/>
      <c r="I21" s="3" t="s">
        <v>51</v>
      </c>
      <c r="L21" s="5"/>
    </row>
    <row r="22" s="3" customFormat="1" ht="20.1" customHeight="1" spans="1:12">
      <c r="A22" s="3" t="s">
        <v>52</v>
      </c>
      <c r="D22" s="25"/>
      <c r="I22" s="3" t="s">
        <v>52</v>
      </c>
      <c r="K22" s="4"/>
      <c r="L22" s="5"/>
    </row>
    <row r="23" s="4" customFormat="1" ht="26.25" customHeight="1" spans="1:12">
      <c r="A23" s="26" t="s">
        <v>53</v>
      </c>
      <c r="B23" s="27" t="s">
        <v>54</v>
      </c>
      <c r="C23" s="27"/>
      <c r="D23" s="28" t="s">
        <v>0</v>
      </c>
      <c r="L23" s="5"/>
    </row>
    <row r="24" s="4" customFormat="1" ht="20.1" customHeight="1" spans="1:12">
      <c r="A24" s="26"/>
      <c r="B24" s="27" t="s">
        <v>55</v>
      </c>
      <c r="C24" s="27"/>
      <c r="D24" s="29" t="s">
        <v>56</v>
      </c>
      <c r="L24" s="5"/>
    </row>
    <row r="25" s="4" customFormat="1" ht="20.1" customHeight="1" spans="1:12">
      <c r="A25" s="26"/>
      <c r="B25" s="27" t="s">
        <v>57</v>
      </c>
      <c r="C25" s="27"/>
      <c r="D25" s="28" t="s">
        <v>58</v>
      </c>
      <c r="I25" s="33"/>
      <c r="J25" s="32"/>
      <c r="L25" s="5"/>
    </row>
    <row r="26" s="4" customFormat="1" ht="20.1" customHeight="1" spans="1:12">
      <c r="A26" s="26"/>
      <c r="B26" s="27" t="s">
        <v>59</v>
      </c>
      <c r="C26" s="27"/>
      <c r="D26" s="28" t="s">
        <v>60</v>
      </c>
      <c r="L26" s="5"/>
    </row>
    <row r="27" s="4" customFormat="1" ht="20.1" customHeight="1" spans="1:12">
      <c r="A27" s="30" t="s">
        <v>61</v>
      </c>
      <c r="D27" s="31"/>
      <c r="L27" s="5"/>
    </row>
    <row r="28" s="4" customFormat="1" ht="20.1" customHeight="1" spans="2:12">
      <c r="B28" s="30" t="s">
        <v>62</v>
      </c>
      <c r="D28" s="31"/>
      <c r="E28" s="30"/>
      <c r="F28" s="30"/>
      <c r="G28" s="30"/>
      <c r="L28" s="5"/>
    </row>
  </sheetData>
  <autoFilter ref="A7:L19">
    <extLst/>
  </autoFilter>
  <mergeCells count="10">
    <mergeCell ref="A1:J1"/>
    <mergeCell ref="A2:J2"/>
    <mergeCell ref="A19:B19"/>
    <mergeCell ref="C19:E19"/>
    <mergeCell ref="F19:H19"/>
    <mergeCell ref="B23:C23"/>
    <mergeCell ref="B24:C24"/>
    <mergeCell ref="B25:C25"/>
    <mergeCell ref="B26:C26"/>
    <mergeCell ref="A23:A2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topLeftCell="A7" workbookViewId="0">
      <selection activeCell="E24" sqref="E24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2444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44326</v>
      </c>
      <c r="B8" s="14"/>
      <c r="C8" s="14" t="s">
        <v>2445</v>
      </c>
      <c r="D8" s="15" t="s">
        <v>31</v>
      </c>
      <c r="E8" s="14" t="s">
        <v>32</v>
      </c>
      <c r="F8" s="14">
        <v>8</v>
      </c>
      <c r="G8" s="14" t="s">
        <v>2173</v>
      </c>
      <c r="H8" s="24">
        <v>2.18</v>
      </c>
      <c r="I8" s="24">
        <f t="shared" ref="I8:I9" si="0">F8*H8</f>
        <v>17.44</v>
      </c>
      <c r="J8" s="14"/>
    </row>
    <row r="9" s="2" customFormat="1" ht="20.25" customHeight="1" spans="1:10">
      <c r="A9" s="23">
        <v>44326</v>
      </c>
      <c r="B9" s="14"/>
      <c r="C9" s="14" t="s">
        <v>2445</v>
      </c>
      <c r="D9" s="15" t="s">
        <v>37</v>
      </c>
      <c r="E9" s="14" t="s">
        <v>135</v>
      </c>
      <c r="F9" s="14">
        <v>8</v>
      </c>
      <c r="G9" s="14" t="s">
        <v>2173</v>
      </c>
      <c r="H9" s="24">
        <v>3.5</v>
      </c>
      <c r="I9" s="24">
        <f t="shared" si="0"/>
        <v>28</v>
      </c>
      <c r="J9" s="14"/>
    </row>
    <row r="10" s="2" customFormat="1" ht="20.25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2" customFormat="1" ht="20.25" customHeight="1" spans="1:10">
      <c r="A11" s="23"/>
      <c r="B11" s="14"/>
      <c r="C11" s="14"/>
      <c r="D11" s="15"/>
      <c r="E11" s="14"/>
      <c r="F11" s="14"/>
      <c r="G11" s="14"/>
      <c r="H11" s="24"/>
      <c r="I11" s="24"/>
      <c r="J11" s="14"/>
    </row>
    <row r="12" s="2" customFormat="1" ht="20.25" customHeight="1" spans="1:10">
      <c r="A12" s="23"/>
      <c r="B12" s="14"/>
      <c r="C12" s="14"/>
      <c r="D12" s="15"/>
      <c r="E12" s="14"/>
      <c r="F12" s="14"/>
      <c r="G12" s="14"/>
      <c r="H12" s="24"/>
      <c r="I12" s="24"/>
      <c r="J12" s="14"/>
    </row>
    <row r="13" s="2" customFormat="1" ht="20.25" customHeight="1" spans="1:10">
      <c r="A13" s="23"/>
      <c r="B13" s="14"/>
      <c r="C13" s="14"/>
      <c r="D13" s="15"/>
      <c r="E13" s="14"/>
      <c r="F13" s="14"/>
      <c r="G13" s="14"/>
      <c r="H13" s="24"/>
      <c r="I13" s="24"/>
      <c r="J13" s="14"/>
    </row>
    <row r="14" s="2" customFormat="1" ht="20.25" customHeight="1" spans="1:10">
      <c r="A14" s="23"/>
      <c r="B14" s="14"/>
      <c r="C14" s="14"/>
      <c r="D14" s="15"/>
      <c r="E14" s="14"/>
      <c r="F14" s="14"/>
      <c r="G14" s="14"/>
      <c r="H14" s="24"/>
      <c r="I14" s="24"/>
      <c r="J14" s="14"/>
    </row>
    <row r="15" s="2" customFormat="1" ht="20.25" customHeight="1" spans="1:10">
      <c r="A15" s="23"/>
      <c r="B15" s="14"/>
      <c r="C15" s="14"/>
      <c r="D15" s="15"/>
      <c r="E15" s="14"/>
      <c r="F15" s="14"/>
      <c r="G15" s="14"/>
      <c r="H15" s="24"/>
      <c r="I15" s="24"/>
      <c r="J15" s="14"/>
    </row>
    <row r="16" s="2" customFormat="1" ht="20.25" customHeight="1" spans="1:10">
      <c r="A16" s="23"/>
      <c r="B16" s="14"/>
      <c r="C16" s="14"/>
      <c r="D16" s="15"/>
      <c r="E16" s="14"/>
      <c r="F16" s="14"/>
      <c r="G16" s="14"/>
      <c r="H16" s="24"/>
      <c r="I16" s="24"/>
      <c r="J16" s="14"/>
    </row>
    <row r="17" s="2" customFormat="1" ht="20.25" customHeight="1" spans="1:10">
      <c r="A17" s="23"/>
      <c r="B17" s="14"/>
      <c r="C17" s="14"/>
      <c r="D17" s="15"/>
      <c r="E17" s="14"/>
      <c r="F17" s="14"/>
      <c r="G17" s="14"/>
      <c r="H17" s="24"/>
      <c r="I17" s="24"/>
      <c r="J17" s="14"/>
    </row>
    <row r="18" s="34" customFormat="1" ht="20.25" customHeight="1" spans="1:10">
      <c r="A18" s="49" t="s">
        <v>48</v>
      </c>
      <c r="B18" s="48"/>
      <c r="C18" s="49" t="str">
        <f>IF(I18&lt;0,"负","")&amp;IF(TRUNC(ROUND(I18,2))=0,"",TEXT(TRUNC(ABS(ROUND(I18,2))),"[DBNum2]")&amp;"元")&amp;IF(ISERR(FIND(".",ROUND(I18,2))),"",TEXT(RIGHT(TRUNC(ROUND(I18,2)*10)),"[DBNum2]"))&amp;IF(ISERR(FIND(".0",TEXT(I18,"0.00"))),"角","")&amp;IF(LEFT(RIGHT(ROUND(I18,2),3))=".",TEXT(RIGHT(ROUND(I18,2)),"[DBNum2]")&amp;"分","整")</f>
        <v>肆拾伍元肆角肆分</v>
      </c>
      <c r="D18" s="52"/>
      <c r="E18" s="48"/>
      <c r="F18" s="49" t="s">
        <v>49</v>
      </c>
      <c r="G18" s="52"/>
      <c r="H18" s="48"/>
      <c r="I18" s="53">
        <f>SUM(I8:I17)</f>
        <v>45.44</v>
      </c>
      <c r="J18" s="54"/>
    </row>
    <row r="19" ht="12.75" customHeight="1" spans="8:8">
      <c r="H19" s="5"/>
    </row>
    <row r="20" s="3" customFormat="1" ht="20.1" customHeight="1" spans="1:12">
      <c r="A20" s="3" t="s">
        <v>50</v>
      </c>
      <c r="D20" s="25"/>
      <c r="I20" s="3" t="s">
        <v>51</v>
      </c>
      <c r="L20" s="5"/>
    </row>
    <row r="21" s="3" customFormat="1" ht="20.1" customHeight="1" spans="1:12">
      <c r="A21" s="3" t="s">
        <v>52</v>
      </c>
      <c r="D21" s="25"/>
      <c r="I21" s="3" t="s">
        <v>52</v>
      </c>
      <c r="K21" s="4"/>
      <c r="L21" s="5"/>
    </row>
    <row r="22" s="4" customFormat="1" ht="26.25" customHeight="1" spans="1:12">
      <c r="A22" s="26" t="s">
        <v>53</v>
      </c>
      <c r="B22" s="27" t="s">
        <v>54</v>
      </c>
      <c r="C22" s="27"/>
      <c r="D22" s="28" t="s">
        <v>0</v>
      </c>
      <c r="L22" s="5"/>
    </row>
    <row r="23" s="4" customFormat="1" ht="20.1" customHeight="1" spans="1:12">
      <c r="A23" s="26"/>
      <c r="B23" s="27" t="s">
        <v>55</v>
      </c>
      <c r="C23" s="27"/>
      <c r="D23" s="29" t="s">
        <v>56</v>
      </c>
      <c r="L23" s="5"/>
    </row>
    <row r="24" s="4" customFormat="1" ht="20.1" customHeight="1" spans="1:12">
      <c r="A24" s="26"/>
      <c r="B24" s="27" t="s">
        <v>57</v>
      </c>
      <c r="C24" s="27"/>
      <c r="D24" s="28" t="s">
        <v>58</v>
      </c>
      <c r="I24" s="33"/>
      <c r="J24" s="32"/>
      <c r="L24" s="5"/>
    </row>
    <row r="25" s="4" customFormat="1" ht="20.1" customHeight="1" spans="1:12">
      <c r="A25" s="26"/>
      <c r="B25" s="27" t="s">
        <v>59</v>
      </c>
      <c r="C25" s="27"/>
      <c r="D25" s="28" t="s">
        <v>60</v>
      </c>
      <c r="L25" s="5"/>
    </row>
    <row r="26" s="4" customFormat="1" ht="20.1" customHeight="1" spans="1:12">
      <c r="A26" s="30" t="s">
        <v>61</v>
      </c>
      <c r="D26" s="31"/>
      <c r="L26" s="5"/>
    </row>
    <row r="27" s="4" customFormat="1" ht="20.1" customHeight="1" spans="2:12">
      <c r="B27" s="30" t="s">
        <v>62</v>
      </c>
      <c r="D27" s="31"/>
      <c r="E27" s="30"/>
      <c r="F27" s="30"/>
      <c r="G27" s="30"/>
      <c r="L27" s="5"/>
    </row>
  </sheetData>
  <autoFilter ref="A7:L18">
    <extLst/>
  </autoFilter>
  <mergeCells count="10">
    <mergeCell ref="A1:J1"/>
    <mergeCell ref="A2:J2"/>
    <mergeCell ref="A18:B18"/>
    <mergeCell ref="C18:E18"/>
    <mergeCell ref="F18:H18"/>
    <mergeCell ref="B22:C22"/>
    <mergeCell ref="B23:C23"/>
    <mergeCell ref="B24:C24"/>
    <mergeCell ref="B25:C25"/>
    <mergeCell ref="A22:A25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5"/>
  <sheetViews>
    <sheetView topLeftCell="A22" workbookViewId="0">
      <selection activeCell="J11" sqref="J11:J12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2446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44329</v>
      </c>
      <c r="B8" s="14"/>
      <c r="C8" s="14" t="s">
        <v>2447</v>
      </c>
      <c r="D8" s="15" t="s">
        <v>31</v>
      </c>
      <c r="E8" s="14" t="s">
        <v>32</v>
      </c>
      <c r="F8" s="14">
        <v>30</v>
      </c>
      <c r="G8" s="14" t="s">
        <v>2173</v>
      </c>
      <c r="H8" s="24">
        <v>2.18</v>
      </c>
      <c r="I8" s="24">
        <f t="shared" ref="I8" si="0">F8*H8</f>
        <v>65.4</v>
      </c>
      <c r="J8" s="14"/>
    </row>
    <row r="9" s="2" customFormat="1" ht="20.25" customHeight="1" spans="1:10">
      <c r="A9" s="23"/>
      <c r="B9" s="14"/>
      <c r="C9" s="14"/>
      <c r="D9" s="15"/>
      <c r="E9" s="14"/>
      <c r="F9" s="14"/>
      <c r="G9" s="14"/>
      <c r="H9" s="24"/>
      <c r="I9" s="24"/>
      <c r="J9" s="14"/>
    </row>
    <row r="10" s="2" customFormat="1" ht="20.25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2" customFormat="1" ht="20.25" customHeight="1" spans="1:10">
      <c r="A11" s="23"/>
      <c r="B11" s="14"/>
      <c r="C11" s="14"/>
      <c r="D11" s="15"/>
      <c r="E11" s="14"/>
      <c r="F11" s="14"/>
      <c r="G11" s="14"/>
      <c r="H11" s="24"/>
      <c r="I11" s="24"/>
      <c r="J11" s="14"/>
    </row>
    <row r="12" s="2" customFormat="1" ht="20.25" customHeight="1" spans="1:10">
      <c r="A12" s="23"/>
      <c r="B12" s="14"/>
      <c r="C12" s="14"/>
      <c r="D12" s="15"/>
      <c r="E12" s="14"/>
      <c r="F12" s="14"/>
      <c r="G12" s="14"/>
      <c r="H12" s="24"/>
      <c r="I12" s="24"/>
      <c r="J12" s="14"/>
    </row>
    <row r="13" s="2" customFormat="1" ht="20.25" customHeight="1" spans="1:10">
      <c r="A13" s="23"/>
      <c r="B13" s="14"/>
      <c r="C13" s="14"/>
      <c r="D13" s="15"/>
      <c r="E13" s="14"/>
      <c r="F13" s="14"/>
      <c r="G13" s="14"/>
      <c r="H13" s="24"/>
      <c r="I13" s="24"/>
      <c r="J13" s="14"/>
    </row>
    <row r="14" s="2" customFormat="1" ht="20.25" customHeight="1" spans="1:10">
      <c r="A14" s="23"/>
      <c r="B14" s="14"/>
      <c r="C14" s="14"/>
      <c r="D14" s="15"/>
      <c r="E14" s="14"/>
      <c r="F14" s="14"/>
      <c r="G14" s="14"/>
      <c r="H14" s="24"/>
      <c r="I14" s="24"/>
      <c r="J14" s="14"/>
    </row>
    <row r="15" s="2" customFormat="1" ht="20.25" customHeight="1" spans="1:10">
      <c r="A15" s="23"/>
      <c r="B15" s="14"/>
      <c r="C15" s="14"/>
      <c r="D15" s="15"/>
      <c r="E15" s="14"/>
      <c r="F15" s="14"/>
      <c r="G15" s="14"/>
      <c r="H15" s="24"/>
      <c r="I15" s="24"/>
      <c r="J15" s="14"/>
    </row>
    <row r="16" s="2" customFormat="1" ht="20.25" customHeight="1" spans="1:10">
      <c r="A16" s="23"/>
      <c r="B16" s="14"/>
      <c r="C16" s="14"/>
      <c r="D16" s="15"/>
      <c r="E16" s="14"/>
      <c r="F16" s="14"/>
      <c r="G16" s="14"/>
      <c r="H16" s="24"/>
      <c r="I16" s="24"/>
      <c r="J16" s="14"/>
    </row>
    <row r="17" s="2" customFormat="1" ht="20.25" customHeight="1" spans="1:10">
      <c r="A17" s="23"/>
      <c r="B17" s="14"/>
      <c r="C17" s="14"/>
      <c r="D17" s="15"/>
      <c r="E17" s="14"/>
      <c r="F17" s="14"/>
      <c r="G17" s="14"/>
      <c r="H17" s="24"/>
      <c r="I17" s="24"/>
      <c r="J17" s="14"/>
    </row>
    <row r="18" s="2" customFormat="1" ht="20.25" customHeight="1" spans="1:10">
      <c r="A18" s="23"/>
      <c r="B18" s="14"/>
      <c r="C18" s="14"/>
      <c r="D18" s="15"/>
      <c r="E18" s="14"/>
      <c r="F18" s="14"/>
      <c r="G18" s="14"/>
      <c r="H18" s="24"/>
      <c r="I18" s="24"/>
      <c r="J18" s="14"/>
    </row>
    <row r="19" s="2" customFormat="1" ht="20.25" customHeight="1" spans="1:10">
      <c r="A19" s="23"/>
      <c r="B19" s="14"/>
      <c r="C19" s="14"/>
      <c r="D19" s="15"/>
      <c r="E19" s="14"/>
      <c r="F19" s="14"/>
      <c r="G19" s="14"/>
      <c r="H19" s="24"/>
      <c r="I19" s="24"/>
      <c r="J19" s="14"/>
    </row>
    <row r="20" s="2" customFormat="1" ht="20.25" customHeight="1" spans="1:10">
      <c r="A20" s="23"/>
      <c r="B20" s="14"/>
      <c r="C20" s="14"/>
      <c r="D20" s="15"/>
      <c r="E20" s="14"/>
      <c r="F20" s="14"/>
      <c r="G20" s="14"/>
      <c r="H20" s="24"/>
      <c r="I20" s="24"/>
      <c r="J20" s="14"/>
    </row>
    <row r="21" s="2" customFormat="1" ht="20.25" customHeight="1" spans="1:10">
      <c r="A21" s="23"/>
      <c r="B21" s="14"/>
      <c r="C21" s="14"/>
      <c r="D21" s="15"/>
      <c r="E21" s="14"/>
      <c r="F21" s="14"/>
      <c r="G21" s="14"/>
      <c r="H21" s="24"/>
      <c r="I21" s="24"/>
      <c r="J21" s="14"/>
    </row>
    <row r="22" s="2" customFormat="1" ht="20.25" customHeight="1" spans="1:10">
      <c r="A22" s="23"/>
      <c r="B22" s="14"/>
      <c r="C22" s="14"/>
      <c r="D22" s="15"/>
      <c r="E22" s="14"/>
      <c r="F22" s="14"/>
      <c r="G22" s="14"/>
      <c r="H22" s="24"/>
      <c r="I22" s="24"/>
      <c r="J22" s="14"/>
    </row>
    <row r="23" s="2" customFormat="1" ht="20.25" customHeight="1" spans="1:10">
      <c r="A23" s="23"/>
      <c r="B23" s="14"/>
      <c r="C23" s="14"/>
      <c r="D23" s="15"/>
      <c r="E23" s="14"/>
      <c r="F23" s="14"/>
      <c r="G23" s="14"/>
      <c r="H23" s="24"/>
      <c r="I23" s="24"/>
      <c r="J23" s="14"/>
    </row>
    <row r="24" s="2" customFormat="1" ht="20.25" customHeight="1" spans="1:10">
      <c r="A24" s="23"/>
      <c r="B24" s="14"/>
      <c r="C24" s="14"/>
      <c r="D24" s="15"/>
      <c r="E24" s="14"/>
      <c r="F24" s="14"/>
      <c r="G24" s="14"/>
      <c r="H24" s="24"/>
      <c r="I24" s="24"/>
      <c r="J24" s="14"/>
    </row>
    <row r="25" s="2" customFormat="1" ht="20.25" customHeight="1" spans="1:10">
      <c r="A25" s="23"/>
      <c r="B25" s="14"/>
      <c r="C25" s="14"/>
      <c r="D25" s="15"/>
      <c r="E25" s="14"/>
      <c r="F25" s="14"/>
      <c r="G25" s="14"/>
      <c r="H25" s="24"/>
      <c r="I25" s="24"/>
      <c r="J25" s="14"/>
    </row>
    <row r="26" s="34" customFormat="1" ht="20.25" customHeight="1" spans="1:10">
      <c r="A26" s="49" t="s">
        <v>48</v>
      </c>
      <c r="B26" s="48"/>
      <c r="C26" s="49" t="str">
        <f>IF(I26&lt;0,"负","")&amp;IF(TRUNC(ROUND(I26,2))=0,"",TEXT(TRUNC(ABS(ROUND(I26,2))),"[DBNum2]")&amp;"元")&amp;IF(ISERR(FIND(".",ROUND(I26,2))),"",TEXT(RIGHT(TRUNC(ROUND(I26,2)*10)),"[DBNum2]"))&amp;IF(ISERR(FIND(".0",TEXT(I26,"0.00"))),"角","")&amp;IF(LEFT(RIGHT(ROUND(I26,2),3))=".",TEXT(RIGHT(ROUND(I26,2)),"[DBNum2]")&amp;"分","整")</f>
        <v>陆拾伍元肆角整</v>
      </c>
      <c r="D26" s="52"/>
      <c r="E26" s="48"/>
      <c r="F26" s="49" t="s">
        <v>49</v>
      </c>
      <c r="G26" s="52"/>
      <c r="H26" s="48"/>
      <c r="I26" s="53">
        <f>SUM(I8:I25)</f>
        <v>65.4</v>
      </c>
      <c r="J26" s="54"/>
    </row>
    <row r="27" ht="12.75" customHeight="1" spans="8:8">
      <c r="H27" s="5"/>
    </row>
    <row r="28" s="3" customFormat="1" ht="20.1" customHeight="1" spans="1:12">
      <c r="A28" s="3" t="s">
        <v>50</v>
      </c>
      <c r="D28" s="25"/>
      <c r="I28" s="3" t="s">
        <v>51</v>
      </c>
      <c r="L28" s="5"/>
    </row>
    <row r="29" s="3" customFormat="1" ht="20.1" customHeight="1" spans="1:12">
      <c r="A29" s="3" t="s">
        <v>52</v>
      </c>
      <c r="D29" s="25"/>
      <c r="I29" s="3" t="s">
        <v>52</v>
      </c>
      <c r="K29" s="4"/>
      <c r="L29" s="5"/>
    </row>
    <row r="30" s="4" customFormat="1" ht="26.25" customHeight="1" spans="1:12">
      <c r="A30" s="26" t="s">
        <v>53</v>
      </c>
      <c r="B30" s="27" t="s">
        <v>54</v>
      </c>
      <c r="C30" s="27"/>
      <c r="D30" s="28" t="s">
        <v>0</v>
      </c>
      <c r="L30" s="5"/>
    </row>
    <row r="31" s="4" customFormat="1" ht="20.1" customHeight="1" spans="1:12">
      <c r="A31" s="26"/>
      <c r="B31" s="27" t="s">
        <v>55</v>
      </c>
      <c r="C31" s="27"/>
      <c r="D31" s="29" t="s">
        <v>56</v>
      </c>
      <c r="L31" s="5"/>
    </row>
    <row r="32" s="4" customFormat="1" ht="20.1" customHeight="1" spans="1:12">
      <c r="A32" s="26"/>
      <c r="B32" s="27" t="s">
        <v>57</v>
      </c>
      <c r="C32" s="27"/>
      <c r="D32" s="28" t="s">
        <v>58</v>
      </c>
      <c r="I32" s="33"/>
      <c r="J32" s="32"/>
      <c r="L32" s="5"/>
    </row>
    <row r="33" s="4" customFormat="1" ht="20.1" customHeight="1" spans="1:12">
      <c r="A33" s="26"/>
      <c r="B33" s="27" t="s">
        <v>59</v>
      </c>
      <c r="C33" s="27"/>
      <c r="D33" s="28" t="s">
        <v>60</v>
      </c>
      <c r="L33" s="5"/>
    </row>
    <row r="34" s="4" customFormat="1" ht="20.1" customHeight="1" spans="1:12">
      <c r="A34" s="30" t="s">
        <v>61</v>
      </c>
      <c r="D34" s="31"/>
      <c r="L34" s="5"/>
    </row>
    <row r="35" s="4" customFormat="1" ht="20.1" customHeight="1" spans="2:12">
      <c r="B35" s="30" t="s">
        <v>62</v>
      </c>
      <c r="D35" s="31"/>
      <c r="E35" s="30"/>
      <c r="F35" s="30"/>
      <c r="G35" s="30"/>
      <c r="L35" s="5"/>
    </row>
  </sheetData>
  <autoFilter ref="A7:L26">
    <extLst/>
  </autoFilter>
  <mergeCells count="10">
    <mergeCell ref="A1:J1"/>
    <mergeCell ref="A2:J2"/>
    <mergeCell ref="A26:B26"/>
    <mergeCell ref="C26:E26"/>
    <mergeCell ref="F26:H26"/>
    <mergeCell ref="B30:C30"/>
    <mergeCell ref="B31:C31"/>
    <mergeCell ref="B32:C32"/>
    <mergeCell ref="B33:C33"/>
    <mergeCell ref="A30:A33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topLeftCell="A67" workbookViewId="0">
      <selection activeCell="J13" sqref="J13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2448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44317</v>
      </c>
      <c r="B8" s="14"/>
      <c r="C8" s="14" t="s">
        <v>2429</v>
      </c>
      <c r="D8" s="15" t="s">
        <v>98</v>
      </c>
      <c r="E8" s="14" t="s">
        <v>83</v>
      </c>
      <c r="F8" s="14">
        <v>500</v>
      </c>
      <c r="G8" s="14" t="s">
        <v>2173</v>
      </c>
      <c r="H8" s="56">
        <v>1.55</v>
      </c>
      <c r="I8" s="56">
        <f>F8*H8</f>
        <v>775</v>
      </c>
      <c r="J8" s="14"/>
    </row>
    <row r="9" s="2" customFormat="1" ht="24.75" customHeight="1" spans="1:10">
      <c r="A9" s="23">
        <v>44317</v>
      </c>
      <c r="B9" s="14"/>
      <c r="C9" s="14" t="s">
        <v>2429</v>
      </c>
      <c r="D9" s="15" t="s">
        <v>218</v>
      </c>
      <c r="E9" s="14" t="s">
        <v>219</v>
      </c>
      <c r="F9" s="14">
        <v>54</v>
      </c>
      <c r="G9" s="14" t="s">
        <v>2173</v>
      </c>
      <c r="H9" s="56">
        <v>4.3</v>
      </c>
      <c r="I9" s="56">
        <f t="shared" ref="I9:I72" si="0">F9*H9</f>
        <v>232.2</v>
      </c>
      <c r="J9" s="14"/>
    </row>
    <row r="10" s="2" customFormat="1" ht="24.75" customHeight="1" spans="1:10">
      <c r="A10" s="23">
        <v>44317</v>
      </c>
      <c r="B10" s="14"/>
      <c r="C10" s="14" t="s">
        <v>2430</v>
      </c>
      <c r="D10" s="15" t="s">
        <v>37</v>
      </c>
      <c r="E10" s="14" t="s">
        <v>105</v>
      </c>
      <c r="F10" s="14">
        <v>2</v>
      </c>
      <c r="G10" s="14" t="s">
        <v>2173</v>
      </c>
      <c r="H10" s="56">
        <v>6.8</v>
      </c>
      <c r="I10" s="56">
        <f t="shared" si="0"/>
        <v>13.6</v>
      </c>
      <c r="J10" s="14"/>
    </row>
    <row r="11" s="2" customFormat="1" ht="24.75" customHeight="1" spans="1:10">
      <c r="A11" s="23">
        <v>44317</v>
      </c>
      <c r="B11" s="14"/>
      <c r="C11" s="14" t="s">
        <v>2449</v>
      </c>
      <c r="D11" s="15" t="s">
        <v>118</v>
      </c>
      <c r="E11" s="14" t="s">
        <v>119</v>
      </c>
      <c r="F11" s="14">
        <v>14</v>
      </c>
      <c r="G11" s="14" t="s">
        <v>2173</v>
      </c>
      <c r="H11" s="56">
        <v>2.3</v>
      </c>
      <c r="I11" s="56">
        <f t="shared" si="0"/>
        <v>32.2</v>
      </c>
      <c r="J11" s="14"/>
    </row>
    <row r="12" s="2" customFormat="1" ht="24.75" customHeight="1" spans="1:10">
      <c r="A12" s="23">
        <v>44317</v>
      </c>
      <c r="B12" s="14"/>
      <c r="C12" s="14" t="s">
        <v>2449</v>
      </c>
      <c r="D12" s="15" t="s">
        <v>90</v>
      </c>
      <c r="E12" s="14" t="s">
        <v>91</v>
      </c>
      <c r="F12" s="14">
        <v>18</v>
      </c>
      <c r="G12" s="14" t="s">
        <v>2173</v>
      </c>
      <c r="H12" s="56">
        <v>4.3</v>
      </c>
      <c r="I12" s="56">
        <f t="shared" si="0"/>
        <v>77.4</v>
      </c>
      <c r="J12" s="14"/>
    </row>
    <row r="13" s="2" customFormat="1" ht="24.75" customHeight="1" spans="1:10">
      <c r="A13" s="23">
        <v>44317</v>
      </c>
      <c r="B13" s="14"/>
      <c r="C13" s="14" t="s">
        <v>2449</v>
      </c>
      <c r="D13" s="15" t="s">
        <v>93</v>
      </c>
      <c r="E13" s="14" t="s">
        <v>94</v>
      </c>
      <c r="F13" s="14">
        <v>28</v>
      </c>
      <c r="G13" s="14" t="s">
        <v>2173</v>
      </c>
      <c r="H13" s="56">
        <v>3.7</v>
      </c>
      <c r="I13" s="56">
        <f t="shared" si="0"/>
        <v>103.6</v>
      </c>
      <c r="J13" s="14"/>
    </row>
    <row r="14" s="2" customFormat="1" ht="24.75" customHeight="1" spans="1:10">
      <c r="A14" s="23">
        <v>44317</v>
      </c>
      <c r="B14" s="14"/>
      <c r="C14" s="14" t="s">
        <v>2450</v>
      </c>
      <c r="D14" s="15" t="s">
        <v>98</v>
      </c>
      <c r="E14" s="14" t="s">
        <v>83</v>
      </c>
      <c r="F14" s="14">
        <v>200</v>
      </c>
      <c r="G14" s="14" t="s">
        <v>2173</v>
      </c>
      <c r="H14" s="56">
        <v>1.55</v>
      </c>
      <c r="I14" s="56">
        <f t="shared" si="0"/>
        <v>310</v>
      </c>
      <c r="J14" s="14"/>
    </row>
    <row r="15" s="2" customFormat="1" ht="24.75" customHeight="1" spans="1:10">
      <c r="A15" s="23">
        <v>44317</v>
      </c>
      <c r="B15" s="14"/>
      <c r="C15" s="14" t="s">
        <v>2429</v>
      </c>
      <c r="D15" s="15" t="s">
        <v>37</v>
      </c>
      <c r="E15" s="14" t="s">
        <v>105</v>
      </c>
      <c r="F15" s="14">
        <v>11</v>
      </c>
      <c r="G15" s="14" t="s">
        <v>2173</v>
      </c>
      <c r="H15" s="56">
        <v>6.8</v>
      </c>
      <c r="I15" s="56">
        <f t="shared" si="0"/>
        <v>74.8</v>
      </c>
      <c r="J15" s="14"/>
    </row>
    <row r="16" s="2" customFormat="1" ht="24.75" customHeight="1" spans="1:10">
      <c r="A16" s="23">
        <v>44317</v>
      </c>
      <c r="B16" s="14"/>
      <c r="C16" s="14" t="s">
        <v>2429</v>
      </c>
      <c r="D16" s="15" t="s">
        <v>37</v>
      </c>
      <c r="E16" s="14" t="s">
        <v>135</v>
      </c>
      <c r="F16" s="14">
        <v>564</v>
      </c>
      <c r="G16" s="14" t="s">
        <v>2173</v>
      </c>
      <c r="H16" s="56">
        <v>3.5</v>
      </c>
      <c r="I16" s="56">
        <f t="shared" si="0"/>
        <v>1974</v>
      </c>
      <c r="J16" s="14"/>
    </row>
    <row r="17" s="2" customFormat="1" ht="24.75" customHeight="1" spans="1:10">
      <c r="A17" s="23">
        <v>44317</v>
      </c>
      <c r="B17" s="14"/>
      <c r="C17" s="14" t="s">
        <v>2451</v>
      </c>
      <c r="D17" s="15" t="s">
        <v>123</v>
      </c>
      <c r="E17" s="14" t="s">
        <v>1956</v>
      </c>
      <c r="F17" s="14">
        <v>6</v>
      </c>
      <c r="G17" s="14" t="s">
        <v>2173</v>
      </c>
      <c r="H17" s="56">
        <v>2.1</v>
      </c>
      <c r="I17" s="56">
        <f t="shared" si="0"/>
        <v>12.6</v>
      </c>
      <c r="J17" s="14"/>
    </row>
    <row r="18" s="2" customFormat="1" ht="24.75" customHeight="1" spans="1:10">
      <c r="A18" s="23">
        <v>44317</v>
      </c>
      <c r="B18" s="14"/>
      <c r="C18" s="14" t="s">
        <v>2449</v>
      </c>
      <c r="D18" s="15" t="s">
        <v>98</v>
      </c>
      <c r="E18" s="14" t="s">
        <v>83</v>
      </c>
      <c r="F18" s="14">
        <v>300</v>
      </c>
      <c r="G18" s="14" t="s">
        <v>2173</v>
      </c>
      <c r="H18" s="56">
        <v>1.55</v>
      </c>
      <c r="I18" s="56">
        <f t="shared" si="0"/>
        <v>465</v>
      </c>
      <c r="J18" s="14"/>
    </row>
    <row r="19" s="2" customFormat="1" ht="24.75" customHeight="1" spans="1:10">
      <c r="A19" s="23">
        <v>44317</v>
      </c>
      <c r="B19" s="14"/>
      <c r="C19" s="14" t="s">
        <v>2449</v>
      </c>
      <c r="D19" s="15" t="s">
        <v>37</v>
      </c>
      <c r="E19" s="14" t="s">
        <v>88</v>
      </c>
      <c r="F19" s="14">
        <v>4</v>
      </c>
      <c r="G19" s="14" t="s">
        <v>2173</v>
      </c>
      <c r="H19" s="56">
        <v>3.4</v>
      </c>
      <c r="I19" s="56">
        <f t="shared" si="0"/>
        <v>13.6</v>
      </c>
      <c r="J19" s="14"/>
    </row>
    <row r="20" s="2" customFormat="1" ht="24.75" customHeight="1" spans="1:10">
      <c r="A20" s="23">
        <v>44317</v>
      </c>
      <c r="B20" s="14"/>
      <c r="C20" s="14" t="s">
        <v>2426</v>
      </c>
      <c r="D20" s="15" t="s">
        <v>123</v>
      </c>
      <c r="E20" s="14" t="s">
        <v>124</v>
      </c>
      <c r="F20" s="14">
        <v>200</v>
      </c>
      <c r="G20" s="14" t="s">
        <v>2173</v>
      </c>
      <c r="H20" s="56">
        <v>1.8</v>
      </c>
      <c r="I20" s="56">
        <f t="shared" si="0"/>
        <v>360</v>
      </c>
      <c r="J20" s="14"/>
    </row>
    <row r="21" s="2" customFormat="1" ht="24.75" customHeight="1" spans="1:10">
      <c r="A21" s="23">
        <v>44318</v>
      </c>
      <c r="B21" s="14"/>
      <c r="C21" s="14" t="s">
        <v>2429</v>
      </c>
      <c r="D21" s="15" t="s">
        <v>123</v>
      </c>
      <c r="E21" s="14" t="s">
        <v>124</v>
      </c>
      <c r="F21" s="14">
        <v>1500</v>
      </c>
      <c r="G21" s="14" t="s">
        <v>2173</v>
      </c>
      <c r="H21" s="56">
        <v>1.8</v>
      </c>
      <c r="I21" s="56">
        <f t="shared" si="0"/>
        <v>2700</v>
      </c>
      <c r="J21" s="14"/>
    </row>
    <row r="22" s="2" customFormat="1" ht="24.75" customHeight="1" spans="1:10">
      <c r="A22" s="23">
        <v>44318</v>
      </c>
      <c r="B22" s="14"/>
      <c r="C22" s="14" t="s">
        <v>2424</v>
      </c>
      <c r="D22" s="15" t="s">
        <v>192</v>
      </c>
      <c r="E22" s="14" t="s">
        <v>193</v>
      </c>
      <c r="F22" s="14">
        <v>56</v>
      </c>
      <c r="G22" s="14" t="s">
        <v>2173</v>
      </c>
      <c r="H22" s="56">
        <v>43.83</v>
      </c>
      <c r="I22" s="56">
        <f t="shared" si="0"/>
        <v>2454.48</v>
      </c>
      <c r="J22" s="14"/>
    </row>
    <row r="23" s="2" customFormat="1" ht="24.75" customHeight="1" spans="1:10">
      <c r="A23" s="23">
        <v>44318</v>
      </c>
      <c r="B23" s="14"/>
      <c r="C23" s="14" t="s">
        <v>2427</v>
      </c>
      <c r="D23" s="15" t="s">
        <v>192</v>
      </c>
      <c r="E23" s="14" t="s">
        <v>193</v>
      </c>
      <c r="F23" s="14">
        <v>202</v>
      </c>
      <c r="G23" s="14" t="s">
        <v>2173</v>
      </c>
      <c r="H23" s="56">
        <v>43.83</v>
      </c>
      <c r="I23" s="56">
        <f t="shared" si="0"/>
        <v>8853.66</v>
      </c>
      <c r="J23" s="14"/>
    </row>
    <row r="24" s="2" customFormat="1" ht="24.75" customHeight="1" spans="1:10">
      <c r="A24" s="23">
        <v>44326</v>
      </c>
      <c r="B24" s="14"/>
      <c r="C24" s="14" t="s">
        <v>2429</v>
      </c>
      <c r="D24" s="15" t="s">
        <v>192</v>
      </c>
      <c r="E24" s="14" t="s">
        <v>193</v>
      </c>
      <c r="F24" s="14">
        <v>128</v>
      </c>
      <c r="G24" s="14" t="s">
        <v>2173</v>
      </c>
      <c r="H24" s="56">
        <v>43.83</v>
      </c>
      <c r="I24" s="56">
        <f t="shared" si="0"/>
        <v>5610.24</v>
      </c>
      <c r="J24" s="14"/>
    </row>
    <row r="25" s="2" customFormat="1" ht="24.75" customHeight="1" spans="1:10">
      <c r="A25" s="23">
        <v>44327</v>
      </c>
      <c r="B25" s="14"/>
      <c r="C25" s="14" t="s">
        <v>2452</v>
      </c>
      <c r="D25" s="15" t="s">
        <v>192</v>
      </c>
      <c r="E25" s="14" t="s">
        <v>193</v>
      </c>
      <c r="F25" s="14">
        <v>144</v>
      </c>
      <c r="G25" s="14" t="s">
        <v>2173</v>
      </c>
      <c r="H25" s="56">
        <v>43.83</v>
      </c>
      <c r="I25" s="56">
        <f t="shared" si="0"/>
        <v>6311.52</v>
      </c>
      <c r="J25" s="14"/>
    </row>
    <row r="26" s="2" customFormat="1" ht="24.75" customHeight="1" spans="1:10">
      <c r="A26" s="23">
        <v>44327</v>
      </c>
      <c r="B26" s="14"/>
      <c r="C26" s="14" t="s">
        <v>2452</v>
      </c>
      <c r="D26" s="15" t="s">
        <v>37</v>
      </c>
      <c r="E26" s="14" t="s">
        <v>105</v>
      </c>
      <c r="F26" s="14">
        <v>4</v>
      </c>
      <c r="G26" s="14" t="s">
        <v>2173</v>
      </c>
      <c r="H26" s="56">
        <v>6.8</v>
      </c>
      <c r="I26" s="56">
        <f t="shared" si="0"/>
        <v>27.2</v>
      </c>
      <c r="J26" s="14"/>
    </row>
    <row r="27" s="2" customFormat="1" ht="24.75" customHeight="1" spans="1:10">
      <c r="A27" s="23">
        <v>44327</v>
      </c>
      <c r="B27" s="14"/>
      <c r="C27" s="14" t="s">
        <v>2452</v>
      </c>
      <c r="D27" s="15" t="s">
        <v>37</v>
      </c>
      <c r="E27" s="14" t="s">
        <v>135</v>
      </c>
      <c r="F27" s="14">
        <v>208</v>
      </c>
      <c r="G27" s="14" t="s">
        <v>2173</v>
      </c>
      <c r="H27" s="56">
        <v>3.5</v>
      </c>
      <c r="I27" s="56">
        <f t="shared" si="0"/>
        <v>728</v>
      </c>
      <c r="J27" s="14"/>
    </row>
    <row r="28" s="2" customFormat="1" ht="24.75" customHeight="1" spans="1:10">
      <c r="A28" s="23">
        <v>44327</v>
      </c>
      <c r="B28" s="14"/>
      <c r="C28" s="14" t="s">
        <v>2453</v>
      </c>
      <c r="D28" s="15" t="s">
        <v>25</v>
      </c>
      <c r="E28" s="14" t="s">
        <v>26</v>
      </c>
      <c r="F28" s="14">
        <v>3000</v>
      </c>
      <c r="G28" s="14" t="s">
        <v>2190</v>
      </c>
      <c r="H28" s="56">
        <v>0.97</v>
      </c>
      <c r="I28" s="56">
        <f t="shared" si="0"/>
        <v>2910</v>
      </c>
      <c r="J28" s="14"/>
    </row>
    <row r="29" s="2" customFormat="1" ht="24.75" customHeight="1" spans="1:10">
      <c r="A29" s="23">
        <v>44327</v>
      </c>
      <c r="B29" s="14"/>
      <c r="C29" s="14" t="s">
        <v>2454</v>
      </c>
      <c r="D29" s="15" t="s">
        <v>192</v>
      </c>
      <c r="E29" s="14" t="s">
        <v>193</v>
      </c>
      <c r="F29" s="14">
        <v>18</v>
      </c>
      <c r="G29" s="14" t="s">
        <v>2173</v>
      </c>
      <c r="H29" s="56">
        <v>43.83</v>
      </c>
      <c r="I29" s="56">
        <f t="shared" si="0"/>
        <v>788.94</v>
      </c>
      <c r="J29" s="14"/>
    </row>
    <row r="30" s="2" customFormat="1" ht="24.75" customHeight="1" spans="1:10">
      <c r="A30" s="23">
        <v>44327</v>
      </c>
      <c r="B30" s="14"/>
      <c r="C30" s="14" t="s">
        <v>2455</v>
      </c>
      <c r="D30" s="15" t="s">
        <v>93</v>
      </c>
      <c r="E30" s="14" t="s">
        <v>94</v>
      </c>
      <c r="F30" s="14">
        <v>20</v>
      </c>
      <c r="G30" s="14" t="s">
        <v>2173</v>
      </c>
      <c r="H30" s="56">
        <v>3.7</v>
      </c>
      <c r="I30" s="56">
        <f t="shared" si="0"/>
        <v>74</v>
      </c>
      <c r="J30" s="14"/>
    </row>
    <row r="31" s="2" customFormat="1" ht="24.75" customHeight="1" spans="1:10">
      <c r="A31" s="23">
        <v>44328</v>
      </c>
      <c r="B31" s="14"/>
      <c r="C31" s="14" t="s">
        <v>2452</v>
      </c>
      <c r="D31" s="15" t="s">
        <v>192</v>
      </c>
      <c r="E31" s="14" t="s">
        <v>193</v>
      </c>
      <c r="F31" s="14">
        <v>26</v>
      </c>
      <c r="G31" s="14" t="s">
        <v>2173</v>
      </c>
      <c r="H31" s="56">
        <v>43.83</v>
      </c>
      <c r="I31" s="56">
        <f t="shared" si="0"/>
        <v>1139.58</v>
      </c>
      <c r="J31" s="14"/>
    </row>
    <row r="32" s="2" customFormat="1" ht="24.75" customHeight="1" spans="1:10">
      <c r="A32" s="23">
        <v>44333</v>
      </c>
      <c r="B32" s="14"/>
      <c r="C32" s="14" t="s">
        <v>2450</v>
      </c>
      <c r="D32" s="15" t="s">
        <v>98</v>
      </c>
      <c r="E32" s="14" t="s">
        <v>83</v>
      </c>
      <c r="F32" s="14">
        <v>100</v>
      </c>
      <c r="G32" s="14" t="s">
        <v>2173</v>
      </c>
      <c r="H32" s="56">
        <v>1.55</v>
      </c>
      <c r="I32" s="56">
        <f t="shared" si="0"/>
        <v>155</v>
      </c>
      <c r="J32" s="14"/>
    </row>
    <row r="33" s="2" customFormat="1" ht="24.75" customHeight="1" spans="1:10">
      <c r="A33" s="23">
        <v>44333</v>
      </c>
      <c r="B33" s="14"/>
      <c r="C33" s="14" t="s">
        <v>2450</v>
      </c>
      <c r="D33" s="15" t="s">
        <v>98</v>
      </c>
      <c r="E33" s="14" t="s">
        <v>83</v>
      </c>
      <c r="F33" s="14">
        <v>1300</v>
      </c>
      <c r="G33" s="14" t="s">
        <v>2173</v>
      </c>
      <c r="H33" s="56">
        <v>1.55</v>
      </c>
      <c r="I33" s="56">
        <f t="shared" si="0"/>
        <v>2015</v>
      </c>
      <c r="J33" s="14"/>
    </row>
    <row r="34" s="2" customFormat="1" ht="24.75" customHeight="1" spans="1:10">
      <c r="A34" s="23">
        <v>44333</v>
      </c>
      <c r="B34" s="14"/>
      <c r="C34" s="14" t="s">
        <v>2456</v>
      </c>
      <c r="D34" s="15" t="s">
        <v>85</v>
      </c>
      <c r="E34" s="14" t="s">
        <v>237</v>
      </c>
      <c r="F34" s="14">
        <v>2</v>
      </c>
      <c r="G34" s="14" t="s">
        <v>2173</v>
      </c>
      <c r="H34" s="56">
        <v>24.5</v>
      </c>
      <c r="I34" s="56">
        <f t="shared" si="0"/>
        <v>49</v>
      </c>
      <c r="J34" s="14"/>
    </row>
    <row r="35" s="2" customFormat="1" ht="24.75" customHeight="1" spans="1:10">
      <c r="A35" s="23">
        <v>44333</v>
      </c>
      <c r="B35" s="14"/>
      <c r="C35" s="14" t="s">
        <v>2456</v>
      </c>
      <c r="D35" s="15" t="s">
        <v>37</v>
      </c>
      <c r="E35" s="14" t="s">
        <v>105</v>
      </c>
      <c r="F35" s="14">
        <v>2</v>
      </c>
      <c r="G35" s="14" t="s">
        <v>2173</v>
      </c>
      <c r="H35" s="56">
        <v>6.8</v>
      </c>
      <c r="I35" s="56">
        <f t="shared" si="0"/>
        <v>13.6</v>
      </c>
      <c r="J35" s="14"/>
    </row>
    <row r="36" s="2" customFormat="1" ht="24.75" customHeight="1" spans="1:10">
      <c r="A36" s="23">
        <v>44333</v>
      </c>
      <c r="B36" s="14"/>
      <c r="C36" s="14" t="s">
        <v>2456</v>
      </c>
      <c r="D36" s="15" t="s">
        <v>90</v>
      </c>
      <c r="E36" s="14" t="s">
        <v>91</v>
      </c>
      <c r="F36" s="14">
        <v>2</v>
      </c>
      <c r="G36" s="14" t="s">
        <v>2173</v>
      </c>
      <c r="H36" s="56">
        <v>4.3</v>
      </c>
      <c r="I36" s="56">
        <f t="shared" si="0"/>
        <v>8.6</v>
      </c>
      <c r="J36" s="14"/>
    </row>
    <row r="37" s="2" customFormat="1" ht="24.75" customHeight="1" spans="1:10">
      <c r="A37" s="23">
        <v>44337</v>
      </c>
      <c r="B37" s="14"/>
      <c r="C37" s="14" t="s">
        <v>2457</v>
      </c>
      <c r="D37" s="15" t="s">
        <v>160</v>
      </c>
      <c r="E37" s="14" t="s">
        <v>161</v>
      </c>
      <c r="F37" s="14">
        <v>3</v>
      </c>
      <c r="G37" s="14" t="s">
        <v>2173</v>
      </c>
      <c r="H37" s="56">
        <v>4.6</v>
      </c>
      <c r="I37" s="56">
        <f t="shared" si="0"/>
        <v>13.8</v>
      </c>
      <c r="J37" s="14"/>
    </row>
    <row r="38" s="2" customFormat="1" ht="24.75" customHeight="1" spans="1:10">
      <c r="A38" s="23">
        <v>44337</v>
      </c>
      <c r="B38" s="14"/>
      <c r="C38" s="14" t="s">
        <v>2452</v>
      </c>
      <c r="D38" s="15" t="s">
        <v>192</v>
      </c>
      <c r="E38" s="14" t="s">
        <v>193</v>
      </c>
      <c r="F38" s="14">
        <v>380</v>
      </c>
      <c r="G38" s="14" t="s">
        <v>2173</v>
      </c>
      <c r="H38" s="56">
        <v>43.83</v>
      </c>
      <c r="I38" s="56">
        <f t="shared" si="0"/>
        <v>16655.4</v>
      </c>
      <c r="J38" s="14"/>
    </row>
    <row r="39" s="2" customFormat="1" ht="24.75" customHeight="1" spans="1:10">
      <c r="A39" s="23">
        <v>44337</v>
      </c>
      <c r="B39" s="14"/>
      <c r="C39" s="14" t="s">
        <v>2452</v>
      </c>
      <c r="D39" s="15" t="s">
        <v>123</v>
      </c>
      <c r="E39" s="14" t="s">
        <v>124</v>
      </c>
      <c r="F39" s="14">
        <v>8000</v>
      </c>
      <c r="G39" s="14" t="s">
        <v>2173</v>
      </c>
      <c r="H39" s="56">
        <v>1.8</v>
      </c>
      <c r="I39" s="56">
        <f t="shared" si="0"/>
        <v>14400</v>
      </c>
      <c r="J39" s="14"/>
    </row>
    <row r="40" s="2" customFormat="1" ht="24.75" customHeight="1" spans="1:10">
      <c r="A40" s="23">
        <v>44337</v>
      </c>
      <c r="B40" s="14"/>
      <c r="C40" s="14" t="s">
        <v>2456</v>
      </c>
      <c r="D40" s="15" t="s">
        <v>73</v>
      </c>
      <c r="E40" s="14" t="s">
        <v>403</v>
      </c>
      <c r="F40" s="14">
        <v>2</v>
      </c>
      <c r="G40" s="14" t="s">
        <v>2173</v>
      </c>
      <c r="H40" s="56">
        <v>4.3</v>
      </c>
      <c r="I40" s="56">
        <f t="shared" si="0"/>
        <v>8.6</v>
      </c>
      <c r="J40" s="14"/>
    </row>
    <row r="41" s="2" customFormat="1" ht="24.75" customHeight="1" spans="1:10">
      <c r="A41" s="23">
        <v>44337</v>
      </c>
      <c r="B41" s="14"/>
      <c r="C41" s="14" t="s">
        <v>2458</v>
      </c>
      <c r="D41" s="15" t="s">
        <v>123</v>
      </c>
      <c r="E41" s="14" t="s">
        <v>124</v>
      </c>
      <c r="F41" s="14">
        <v>8</v>
      </c>
      <c r="G41" s="14" t="s">
        <v>2173</v>
      </c>
      <c r="H41" s="56">
        <v>1.8</v>
      </c>
      <c r="I41" s="56">
        <f t="shared" si="0"/>
        <v>14.4</v>
      </c>
      <c r="J41" s="14"/>
    </row>
    <row r="42" s="2" customFormat="1" ht="24.75" customHeight="1" spans="1:10">
      <c r="A42" s="23">
        <v>44337</v>
      </c>
      <c r="B42" s="14"/>
      <c r="C42" s="14" t="s">
        <v>2459</v>
      </c>
      <c r="D42" s="15" t="s">
        <v>195</v>
      </c>
      <c r="E42" s="14" t="s">
        <v>196</v>
      </c>
      <c r="F42" s="14">
        <v>1</v>
      </c>
      <c r="G42" s="14" t="s">
        <v>2173</v>
      </c>
      <c r="H42" s="56">
        <v>160</v>
      </c>
      <c r="I42" s="56">
        <f t="shared" si="0"/>
        <v>160</v>
      </c>
      <c r="J42" s="14"/>
    </row>
    <row r="43" s="2" customFormat="1" ht="24.75" customHeight="1" spans="1:10">
      <c r="A43" s="23">
        <v>44337</v>
      </c>
      <c r="B43" s="14"/>
      <c r="C43" s="14" t="s">
        <v>2459</v>
      </c>
      <c r="D43" s="15" t="s">
        <v>31</v>
      </c>
      <c r="E43" s="14" t="s">
        <v>32</v>
      </c>
      <c r="F43" s="14">
        <v>6</v>
      </c>
      <c r="G43" s="14" t="s">
        <v>2173</v>
      </c>
      <c r="H43" s="56">
        <v>2.18</v>
      </c>
      <c r="I43" s="56">
        <f t="shared" si="0"/>
        <v>13.08</v>
      </c>
      <c r="J43" s="14"/>
    </row>
    <row r="44" s="2" customFormat="1" ht="24.75" customHeight="1" spans="1:10">
      <c r="A44" s="23">
        <v>44337</v>
      </c>
      <c r="B44" s="14"/>
      <c r="C44" s="14" t="s">
        <v>2459</v>
      </c>
      <c r="D44" s="15" t="s">
        <v>93</v>
      </c>
      <c r="E44" s="14" t="s">
        <v>94</v>
      </c>
      <c r="F44" s="14">
        <v>6</v>
      </c>
      <c r="G44" s="14" t="s">
        <v>2173</v>
      </c>
      <c r="H44" s="56">
        <v>3.7</v>
      </c>
      <c r="I44" s="56">
        <f t="shared" si="0"/>
        <v>22.2</v>
      </c>
      <c r="J44" s="14"/>
    </row>
    <row r="45" s="2" customFormat="1" ht="24.75" customHeight="1" spans="1:10">
      <c r="A45" s="23">
        <v>44337</v>
      </c>
      <c r="B45" s="14"/>
      <c r="C45" s="14" t="s">
        <v>2457</v>
      </c>
      <c r="D45" s="15" t="s">
        <v>37</v>
      </c>
      <c r="E45" s="14" t="s">
        <v>105</v>
      </c>
      <c r="F45" s="14">
        <v>3</v>
      </c>
      <c r="G45" s="14" t="s">
        <v>2173</v>
      </c>
      <c r="H45" s="56">
        <v>6.8</v>
      </c>
      <c r="I45" s="56">
        <f t="shared" si="0"/>
        <v>20.4</v>
      </c>
      <c r="J45" s="14"/>
    </row>
    <row r="46" s="2" customFormat="1" ht="24.75" customHeight="1" spans="1:10">
      <c r="A46" s="23">
        <v>44337</v>
      </c>
      <c r="B46" s="14"/>
      <c r="C46" s="14" t="s">
        <v>2457</v>
      </c>
      <c r="D46" s="15" t="s">
        <v>37</v>
      </c>
      <c r="E46" s="14" t="s">
        <v>135</v>
      </c>
      <c r="F46" s="14">
        <v>84</v>
      </c>
      <c r="G46" s="14" t="s">
        <v>2173</v>
      </c>
      <c r="H46" s="56">
        <v>3.5</v>
      </c>
      <c r="I46" s="56">
        <f t="shared" si="0"/>
        <v>294</v>
      </c>
      <c r="J46" s="14"/>
    </row>
    <row r="47" s="2" customFormat="1" ht="24.75" customHeight="1" spans="1:10">
      <c r="A47" s="23">
        <v>44337</v>
      </c>
      <c r="B47" s="14"/>
      <c r="C47" s="14" t="s">
        <v>2457</v>
      </c>
      <c r="D47" s="15" t="s">
        <v>93</v>
      </c>
      <c r="E47" s="14" t="s">
        <v>94</v>
      </c>
      <c r="F47" s="14">
        <v>24</v>
      </c>
      <c r="G47" s="14" t="s">
        <v>2173</v>
      </c>
      <c r="H47" s="56">
        <v>3.7</v>
      </c>
      <c r="I47" s="56">
        <f t="shared" si="0"/>
        <v>88.8</v>
      </c>
      <c r="J47" s="14"/>
    </row>
    <row r="48" s="2" customFormat="1" ht="24.75" customHeight="1" spans="1:10">
      <c r="A48" s="23">
        <v>44337</v>
      </c>
      <c r="B48" s="14"/>
      <c r="C48" s="14" t="s">
        <v>2460</v>
      </c>
      <c r="D48" s="15" t="s">
        <v>73</v>
      </c>
      <c r="E48" s="14" t="s">
        <v>763</v>
      </c>
      <c r="F48" s="14">
        <v>1</v>
      </c>
      <c r="G48" s="14" t="s">
        <v>2173</v>
      </c>
      <c r="H48" s="56">
        <v>4</v>
      </c>
      <c r="I48" s="56">
        <f t="shared" si="0"/>
        <v>4</v>
      </c>
      <c r="J48" s="14"/>
    </row>
    <row r="49" s="2" customFormat="1" ht="24.75" customHeight="1" spans="1:10">
      <c r="A49" s="23">
        <v>44337</v>
      </c>
      <c r="B49" s="14"/>
      <c r="C49" s="14" t="s">
        <v>2460</v>
      </c>
      <c r="D49" s="15" t="s">
        <v>37</v>
      </c>
      <c r="E49" s="14" t="s">
        <v>1987</v>
      </c>
      <c r="F49" s="14">
        <v>1</v>
      </c>
      <c r="G49" s="14" t="s">
        <v>2173</v>
      </c>
      <c r="H49" s="56">
        <v>21</v>
      </c>
      <c r="I49" s="56">
        <f t="shared" si="0"/>
        <v>21</v>
      </c>
      <c r="J49" s="14"/>
    </row>
    <row r="50" s="2" customFormat="1" ht="24.75" customHeight="1" spans="1:10">
      <c r="A50" s="23">
        <v>44337</v>
      </c>
      <c r="B50" s="14"/>
      <c r="C50" s="14" t="s">
        <v>2460</v>
      </c>
      <c r="D50" s="15" t="s">
        <v>100</v>
      </c>
      <c r="E50" s="14" t="s">
        <v>324</v>
      </c>
      <c r="F50" s="14">
        <v>4</v>
      </c>
      <c r="G50" s="14" t="s">
        <v>2173</v>
      </c>
      <c r="H50" s="56">
        <v>795.8</v>
      </c>
      <c r="I50" s="56">
        <f t="shared" si="0"/>
        <v>3183.2</v>
      </c>
      <c r="J50" s="14"/>
    </row>
    <row r="51" s="2" customFormat="1" ht="24.75" customHeight="1" spans="1:10">
      <c r="A51" s="23">
        <v>44337</v>
      </c>
      <c r="B51" s="14"/>
      <c r="C51" s="14" t="s">
        <v>2460</v>
      </c>
      <c r="D51" s="15" t="s">
        <v>333</v>
      </c>
      <c r="E51" s="14" t="s">
        <v>334</v>
      </c>
      <c r="F51" s="14">
        <v>16</v>
      </c>
      <c r="G51" s="14" t="s">
        <v>2173</v>
      </c>
      <c r="H51" s="56">
        <v>3.7</v>
      </c>
      <c r="I51" s="56">
        <f t="shared" si="0"/>
        <v>59.2</v>
      </c>
      <c r="J51" s="14"/>
    </row>
    <row r="52" s="2" customFormat="1" ht="24.75" customHeight="1" spans="1:10">
      <c r="A52" s="23">
        <v>44337</v>
      </c>
      <c r="B52" s="14"/>
      <c r="C52" s="14" t="s">
        <v>2460</v>
      </c>
      <c r="D52" s="15" t="s">
        <v>1043</v>
      </c>
      <c r="E52" s="14" t="s">
        <v>2002</v>
      </c>
      <c r="F52" s="14">
        <v>1</v>
      </c>
      <c r="G52" s="14" t="s">
        <v>2173</v>
      </c>
      <c r="H52" s="56">
        <v>49</v>
      </c>
      <c r="I52" s="56">
        <f t="shared" si="0"/>
        <v>49</v>
      </c>
      <c r="J52" s="14"/>
    </row>
    <row r="53" s="2" customFormat="1" ht="24.75" customHeight="1" spans="1:10">
      <c r="A53" s="23">
        <v>44318</v>
      </c>
      <c r="B53" s="14"/>
      <c r="C53" s="14" t="s">
        <v>2429</v>
      </c>
      <c r="D53" s="15" t="s">
        <v>123</v>
      </c>
      <c r="E53" s="14" t="s">
        <v>124</v>
      </c>
      <c r="F53" s="14">
        <v>2596</v>
      </c>
      <c r="G53" s="14" t="s">
        <v>2173</v>
      </c>
      <c r="H53" s="56">
        <v>1.8</v>
      </c>
      <c r="I53" s="56">
        <f t="shared" si="0"/>
        <v>4672.8</v>
      </c>
      <c r="J53" s="14"/>
    </row>
    <row r="54" s="2" customFormat="1" ht="24.75" customHeight="1" spans="1:10">
      <c r="A54" s="23">
        <v>44318</v>
      </c>
      <c r="B54" s="14"/>
      <c r="C54" s="14" t="s">
        <v>2450</v>
      </c>
      <c r="D54" s="15" t="s">
        <v>98</v>
      </c>
      <c r="E54" s="14" t="s">
        <v>83</v>
      </c>
      <c r="F54" s="14">
        <v>700</v>
      </c>
      <c r="G54" s="14" t="s">
        <v>2173</v>
      </c>
      <c r="H54" s="56">
        <v>1.55</v>
      </c>
      <c r="I54" s="56">
        <f t="shared" si="0"/>
        <v>1085</v>
      </c>
      <c r="J54" s="14"/>
    </row>
    <row r="55" s="2" customFormat="1" ht="24.75" customHeight="1" spans="1:10">
      <c r="A55" s="23">
        <v>44317</v>
      </c>
      <c r="B55" s="14"/>
      <c r="C55" s="14" t="s">
        <v>2451</v>
      </c>
      <c r="D55" s="15" t="s">
        <v>31</v>
      </c>
      <c r="E55" s="14" t="s">
        <v>32</v>
      </c>
      <c r="F55" s="14">
        <v>8</v>
      </c>
      <c r="G55" s="14" t="s">
        <v>2173</v>
      </c>
      <c r="H55" s="56">
        <v>2.18</v>
      </c>
      <c r="I55" s="56">
        <f t="shared" si="0"/>
        <v>17.44</v>
      </c>
      <c r="J55" s="14"/>
    </row>
    <row r="56" s="2" customFormat="1" ht="24.75" customHeight="1" spans="1:10">
      <c r="A56" s="23">
        <v>44317</v>
      </c>
      <c r="B56" s="14"/>
      <c r="C56" s="14" t="s">
        <v>2449</v>
      </c>
      <c r="D56" s="15" t="s">
        <v>476</v>
      </c>
      <c r="E56" s="14" t="s">
        <v>477</v>
      </c>
      <c r="F56" s="14">
        <v>4</v>
      </c>
      <c r="G56" s="14" t="s">
        <v>2173</v>
      </c>
      <c r="H56" s="56">
        <v>9.4</v>
      </c>
      <c r="I56" s="56">
        <f t="shared" si="0"/>
        <v>37.6</v>
      </c>
      <c r="J56" s="14"/>
    </row>
    <row r="57" s="2" customFormat="1" ht="24.75" customHeight="1" spans="1:10">
      <c r="A57" s="23">
        <v>44317</v>
      </c>
      <c r="B57" s="14"/>
      <c r="C57" s="14" t="s">
        <v>2449</v>
      </c>
      <c r="D57" s="15" t="s">
        <v>123</v>
      </c>
      <c r="E57" s="14" t="s">
        <v>124</v>
      </c>
      <c r="F57" s="14">
        <v>50</v>
      </c>
      <c r="G57" s="14" t="s">
        <v>2173</v>
      </c>
      <c r="H57" s="56">
        <v>1.8</v>
      </c>
      <c r="I57" s="56">
        <f t="shared" si="0"/>
        <v>90</v>
      </c>
      <c r="J57" s="14"/>
    </row>
    <row r="58" s="2" customFormat="1" ht="24.75" customHeight="1" spans="1:10">
      <c r="A58" s="23">
        <v>44317</v>
      </c>
      <c r="B58" s="14"/>
      <c r="C58" s="14" t="s">
        <v>2429</v>
      </c>
      <c r="D58" s="15" t="s">
        <v>37</v>
      </c>
      <c r="E58" s="14" t="s">
        <v>105</v>
      </c>
      <c r="F58" s="14">
        <v>55</v>
      </c>
      <c r="G58" s="14" t="s">
        <v>2173</v>
      </c>
      <c r="H58" s="56">
        <v>6.8</v>
      </c>
      <c r="I58" s="56">
        <f t="shared" si="0"/>
        <v>374</v>
      </c>
      <c r="J58" s="14"/>
    </row>
    <row r="59" s="2" customFormat="1" ht="24.75" customHeight="1" spans="1:10">
      <c r="A59" s="23">
        <v>44317</v>
      </c>
      <c r="B59" s="14"/>
      <c r="C59" s="14" t="s">
        <v>2429</v>
      </c>
      <c r="D59" s="15" t="s">
        <v>123</v>
      </c>
      <c r="E59" s="14" t="s">
        <v>124</v>
      </c>
      <c r="F59" s="14">
        <v>200</v>
      </c>
      <c r="G59" s="14" t="s">
        <v>2173</v>
      </c>
      <c r="H59" s="56">
        <v>1.8</v>
      </c>
      <c r="I59" s="56">
        <f t="shared" si="0"/>
        <v>360</v>
      </c>
      <c r="J59" s="14"/>
    </row>
    <row r="60" s="2" customFormat="1" ht="24.75" customHeight="1" spans="1:10">
      <c r="A60" s="23">
        <v>44317</v>
      </c>
      <c r="B60" s="14"/>
      <c r="C60" s="14" t="s">
        <v>2427</v>
      </c>
      <c r="D60" s="15" t="s">
        <v>37</v>
      </c>
      <c r="E60" s="14" t="s">
        <v>135</v>
      </c>
      <c r="F60" s="14">
        <v>1008</v>
      </c>
      <c r="G60" s="14" t="s">
        <v>2173</v>
      </c>
      <c r="H60" s="56">
        <v>3.5</v>
      </c>
      <c r="I60" s="56">
        <f t="shared" si="0"/>
        <v>3528</v>
      </c>
      <c r="J60" s="14"/>
    </row>
    <row r="61" s="2" customFormat="1" ht="24.75" customHeight="1" spans="1:10">
      <c r="A61" s="23">
        <v>44318</v>
      </c>
      <c r="B61" s="14"/>
      <c r="C61" s="14" t="s">
        <v>2452</v>
      </c>
      <c r="D61" s="15" t="s">
        <v>25</v>
      </c>
      <c r="E61" s="14" t="s">
        <v>26</v>
      </c>
      <c r="F61" s="14">
        <v>2000</v>
      </c>
      <c r="G61" s="14" t="s">
        <v>2190</v>
      </c>
      <c r="H61" s="56">
        <v>0.97</v>
      </c>
      <c r="I61" s="56">
        <f t="shared" si="0"/>
        <v>1940</v>
      </c>
      <c r="J61" s="14"/>
    </row>
    <row r="62" s="2" customFormat="1" ht="24.75" customHeight="1" spans="1:10">
      <c r="A62" s="23">
        <v>44318</v>
      </c>
      <c r="B62" s="14"/>
      <c r="C62" s="14" t="s">
        <v>2424</v>
      </c>
      <c r="D62" s="15" t="s">
        <v>192</v>
      </c>
      <c r="E62" s="14" t="s">
        <v>193</v>
      </c>
      <c r="F62" s="14">
        <v>25</v>
      </c>
      <c r="G62" s="14" t="s">
        <v>2173</v>
      </c>
      <c r="H62" s="56">
        <v>43.83</v>
      </c>
      <c r="I62" s="56">
        <f t="shared" si="0"/>
        <v>1095.75</v>
      </c>
      <c r="J62" s="14"/>
    </row>
    <row r="63" s="2" customFormat="1" ht="24.75" customHeight="1" spans="1:10">
      <c r="A63" s="23">
        <v>44326</v>
      </c>
      <c r="B63" s="14"/>
      <c r="C63" s="14" t="s">
        <v>2426</v>
      </c>
      <c r="D63" s="15" t="s">
        <v>123</v>
      </c>
      <c r="E63" s="14" t="s">
        <v>124</v>
      </c>
      <c r="F63" s="14">
        <v>800</v>
      </c>
      <c r="G63" s="14" t="s">
        <v>2173</v>
      </c>
      <c r="H63" s="56">
        <v>1.8</v>
      </c>
      <c r="I63" s="56">
        <f t="shared" si="0"/>
        <v>1440</v>
      </c>
      <c r="J63" s="14"/>
    </row>
    <row r="64" s="2" customFormat="1" ht="24.75" customHeight="1" spans="1:10">
      <c r="A64" s="23">
        <v>44326</v>
      </c>
      <c r="B64" s="14"/>
      <c r="C64" s="14" t="s">
        <v>2429</v>
      </c>
      <c r="D64" s="15" t="s">
        <v>192</v>
      </c>
      <c r="E64" s="14" t="s">
        <v>193</v>
      </c>
      <c r="F64" s="14">
        <v>10</v>
      </c>
      <c r="G64" s="14" t="s">
        <v>2173</v>
      </c>
      <c r="H64" s="56">
        <v>43.83</v>
      </c>
      <c r="I64" s="56">
        <f t="shared" si="0"/>
        <v>438.3</v>
      </c>
      <c r="J64" s="14"/>
    </row>
    <row r="65" s="2" customFormat="1" ht="24.75" customHeight="1" spans="1:10">
      <c r="A65" s="23">
        <v>44327</v>
      </c>
      <c r="B65" s="14"/>
      <c r="C65" s="14" t="s">
        <v>2452</v>
      </c>
      <c r="D65" s="15" t="s">
        <v>211</v>
      </c>
      <c r="E65" s="14" t="s">
        <v>212</v>
      </c>
      <c r="F65" s="14">
        <v>2</v>
      </c>
      <c r="G65" s="14" t="s">
        <v>2173</v>
      </c>
      <c r="H65" s="56">
        <v>8</v>
      </c>
      <c r="I65" s="56">
        <f t="shared" si="0"/>
        <v>16</v>
      </c>
      <c r="J65" s="14"/>
    </row>
    <row r="66" s="2" customFormat="1" ht="24.75" customHeight="1" spans="1:10">
      <c r="A66" s="23">
        <v>44327</v>
      </c>
      <c r="B66" s="14"/>
      <c r="C66" s="14" t="s">
        <v>2452</v>
      </c>
      <c r="D66" s="15" t="s">
        <v>93</v>
      </c>
      <c r="E66" s="14" t="s">
        <v>94</v>
      </c>
      <c r="F66" s="14">
        <v>24</v>
      </c>
      <c r="G66" s="14" t="s">
        <v>2173</v>
      </c>
      <c r="H66" s="56">
        <v>3.7</v>
      </c>
      <c r="I66" s="56">
        <f t="shared" si="0"/>
        <v>88.8</v>
      </c>
      <c r="J66" s="14"/>
    </row>
    <row r="67" s="2" customFormat="1" ht="24.75" customHeight="1" spans="1:10">
      <c r="A67" s="23">
        <v>44327</v>
      </c>
      <c r="B67" s="14"/>
      <c r="C67" s="14" t="s">
        <v>2426</v>
      </c>
      <c r="D67" s="15" t="s">
        <v>123</v>
      </c>
      <c r="E67" s="14" t="s">
        <v>124</v>
      </c>
      <c r="F67" s="14">
        <v>5000</v>
      </c>
      <c r="G67" s="14" t="s">
        <v>2173</v>
      </c>
      <c r="H67" s="56">
        <v>1.8</v>
      </c>
      <c r="I67" s="56">
        <f t="shared" si="0"/>
        <v>9000</v>
      </c>
      <c r="J67" s="14"/>
    </row>
    <row r="68" s="2" customFormat="1" ht="24.75" customHeight="1" spans="1:10">
      <c r="A68" s="23">
        <v>44328</v>
      </c>
      <c r="B68" s="14"/>
      <c r="C68" s="14" t="s">
        <v>2426</v>
      </c>
      <c r="D68" s="15" t="s">
        <v>123</v>
      </c>
      <c r="E68" s="14" t="s">
        <v>124</v>
      </c>
      <c r="F68" s="14">
        <v>10000</v>
      </c>
      <c r="G68" s="14" t="s">
        <v>2173</v>
      </c>
      <c r="H68" s="56">
        <v>1.8</v>
      </c>
      <c r="I68" s="56">
        <f t="shared" si="0"/>
        <v>18000</v>
      </c>
      <c r="J68" s="14"/>
    </row>
    <row r="69" s="2" customFormat="1" ht="24.75" customHeight="1" spans="1:10">
      <c r="A69" s="23">
        <v>44327</v>
      </c>
      <c r="B69" s="14"/>
      <c r="C69" s="14" t="s">
        <v>2452</v>
      </c>
      <c r="D69" s="15" t="s">
        <v>195</v>
      </c>
      <c r="E69" s="14" t="s">
        <v>196</v>
      </c>
      <c r="F69" s="14">
        <v>2</v>
      </c>
      <c r="G69" s="14" t="s">
        <v>2173</v>
      </c>
      <c r="H69" s="56">
        <v>160</v>
      </c>
      <c r="I69" s="56">
        <f t="shared" si="0"/>
        <v>320</v>
      </c>
      <c r="J69" s="14"/>
    </row>
    <row r="70" s="2" customFormat="1" ht="24.75" customHeight="1" spans="1:10">
      <c r="A70" s="23">
        <v>44327</v>
      </c>
      <c r="B70" s="14"/>
      <c r="C70" s="14" t="s">
        <v>2452</v>
      </c>
      <c r="D70" s="15" t="s">
        <v>85</v>
      </c>
      <c r="E70" s="14" t="s">
        <v>237</v>
      </c>
      <c r="F70" s="14">
        <v>2</v>
      </c>
      <c r="G70" s="14" t="s">
        <v>2173</v>
      </c>
      <c r="H70" s="56">
        <v>24.5</v>
      </c>
      <c r="I70" s="56">
        <f t="shared" si="0"/>
        <v>49</v>
      </c>
      <c r="J70" s="14"/>
    </row>
    <row r="71" s="2" customFormat="1" ht="24.75" customHeight="1" spans="1:10">
      <c r="A71" s="23">
        <v>44327</v>
      </c>
      <c r="B71" s="14"/>
      <c r="C71" s="14" t="s">
        <v>2452</v>
      </c>
      <c r="D71" s="15" t="s">
        <v>37</v>
      </c>
      <c r="E71" s="14" t="s">
        <v>126</v>
      </c>
      <c r="F71" s="14">
        <v>2</v>
      </c>
      <c r="G71" s="14" t="s">
        <v>2173</v>
      </c>
      <c r="H71" s="56">
        <v>12</v>
      </c>
      <c r="I71" s="56">
        <f t="shared" si="0"/>
        <v>24</v>
      </c>
      <c r="J71" s="14"/>
    </row>
    <row r="72" s="2" customFormat="1" ht="24.75" customHeight="1" spans="1:10">
      <c r="A72" s="23">
        <v>44327</v>
      </c>
      <c r="B72" s="14"/>
      <c r="C72" s="14" t="s">
        <v>2452</v>
      </c>
      <c r="D72" s="15" t="s">
        <v>37</v>
      </c>
      <c r="E72" s="14" t="s">
        <v>68</v>
      </c>
      <c r="F72" s="14">
        <v>2</v>
      </c>
      <c r="G72" s="14" t="s">
        <v>2173</v>
      </c>
      <c r="H72" s="56">
        <v>6.5</v>
      </c>
      <c r="I72" s="56">
        <f t="shared" si="0"/>
        <v>13</v>
      </c>
      <c r="J72" s="14"/>
    </row>
    <row r="73" s="2" customFormat="1" ht="24.75" customHeight="1" spans="1:10">
      <c r="A73" s="23">
        <v>44327</v>
      </c>
      <c r="B73" s="14"/>
      <c r="C73" s="14" t="s">
        <v>2452</v>
      </c>
      <c r="D73" s="15" t="s">
        <v>476</v>
      </c>
      <c r="E73" s="14" t="s">
        <v>477</v>
      </c>
      <c r="F73" s="14">
        <v>6</v>
      </c>
      <c r="G73" s="14" t="s">
        <v>2173</v>
      </c>
      <c r="H73" s="56">
        <v>9.4</v>
      </c>
      <c r="I73" s="56">
        <f t="shared" ref="I73:I133" si="1">F73*H73</f>
        <v>56.4</v>
      </c>
      <c r="J73" s="14"/>
    </row>
    <row r="74" s="2" customFormat="1" ht="24.75" customHeight="1" spans="1:10">
      <c r="A74" s="23">
        <v>44327</v>
      </c>
      <c r="B74" s="14"/>
      <c r="C74" s="14" t="s">
        <v>2455</v>
      </c>
      <c r="D74" s="15" t="s">
        <v>37</v>
      </c>
      <c r="E74" s="14" t="s">
        <v>336</v>
      </c>
      <c r="F74" s="14">
        <v>1</v>
      </c>
      <c r="G74" s="14" t="s">
        <v>2173</v>
      </c>
      <c r="H74" s="56">
        <v>4.6</v>
      </c>
      <c r="I74" s="56">
        <f t="shared" si="1"/>
        <v>4.6</v>
      </c>
      <c r="J74" s="14"/>
    </row>
    <row r="75" s="2" customFormat="1" ht="24.75" customHeight="1" spans="1:10">
      <c r="A75" s="23">
        <v>44327</v>
      </c>
      <c r="B75" s="14"/>
      <c r="C75" s="14" t="s">
        <v>2455</v>
      </c>
      <c r="D75" s="15" t="s">
        <v>37</v>
      </c>
      <c r="E75" s="14" t="s">
        <v>370</v>
      </c>
      <c r="F75" s="14">
        <v>1</v>
      </c>
      <c r="G75" s="14" t="s">
        <v>2173</v>
      </c>
      <c r="H75" s="56">
        <v>6</v>
      </c>
      <c r="I75" s="56">
        <f t="shared" si="1"/>
        <v>6</v>
      </c>
      <c r="J75" s="14"/>
    </row>
    <row r="76" s="2" customFormat="1" ht="24.75" customHeight="1" spans="1:10">
      <c r="A76" s="23">
        <v>44329</v>
      </c>
      <c r="B76" s="14"/>
      <c r="C76" s="14" t="s">
        <v>2461</v>
      </c>
      <c r="D76" s="15" t="s">
        <v>1341</v>
      </c>
      <c r="E76" s="14" t="s">
        <v>1719</v>
      </c>
      <c r="F76" s="14">
        <v>2</v>
      </c>
      <c r="G76" s="14" t="s">
        <v>2173</v>
      </c>
      <c r="H76" s="56">
        <v>4.2</v>
      </c>
      <c r="I76" s="56">
        <f t="shared" si="1"/>
        <v>8.4</v>
      </c>
      <c r="J76" s="14"/>
    </row>
    <row r="77" s="2" customFormat="1" ht="24.75" customHeight="1" spans="1:10">
      <c r="A77" s="23">
        <v>44333</v>
      </c>
      <c r="B77" s="14"/>
      <c r="C77" s="14" t="s">
        <v>2462</v>
      </c>
      <c r="D77" s="15" t="s">
        <v>25</v>
      </c>
      <c r="E77" s="14" t="s">
        <v>29</v>
      </c>
      <c r="F77" s="14">
        <v>3000</v>
      </c>
      <c r="G77" s="14" t="s">
        <v>2190</v>
      </c>
      <c r="H77" s="56">
        <v>0.68</v>
      </c>
      <c r="I77" s="56">
        <f t="shared" si="1"/>
        <v>2040</v>
      </c>
      <c r="J77" s="14"/>
    </row>
    <row r="78" s="2" customFormat="1" ht="24.75" customHeight="1" spans="1:10">
      <c r="A78" s="23">
        <v>44333</v>
      </c>
      <c r="B78" s="14"/>
      <c r="C78" s="14" t="s">
        <v>2456</v>
      </c>
      <c r="D78" s="15" t="s">
        <v>37</v>
      </c>
      <c r="E78" s="14" t="s">
        <v>126</v>
      </c>
      <c r="F78" s="14">
        <v>2</v>
      </c>
      <c r="G78" s="14" t="s">
        <v>2173</v>
      </c>
      <c r="H78" s="56">
        <v>12</v>
      </c>
      <c r="I78" s="56">
        <f t="shared" si="1"/>
        <v>24</v>
      </c>
      <c r="J78" s="14"/>
    </row>
    <row r="79" s="2" customFormat="1" ht="24.75" customHeight="1" spans="1:10">
      <c r="A79" s="23">
        <v>44333</v>
      </c>
      <c r="B79" s="14"/>
      <c r="C79" s="14" t="s">
        <v>2456</v>
      </c>
      <c r="D79" s="15" t="s">
        <v>123</v>
      </c>
      <c r="E79" s="14" t="s">
        <v>124</v>
      </c>
      <c r="F79" s="14">
        <v>16</v>
      </c>
      <c r="G79" s="14" t="s">
        <v>2173</v>
      </c>
      <c r="H79" s="56">
        <v>1.8</v>
      </c>
      <c r="I79" s="56">
        <f t="shared" si="1"/>
        <v>28.8</v>
      </c>
      <c r="J79" s="14"/>
    </row>
    <row r="80" s="2" customFormat="1" ht="24.75" customHeight="1" spans="1:10">
      <c r="A80" s="23">
        <v>44333</v>
      </c>
      <c r="B80" s="14"/>
      <c r="C80" s="14" t="s">
        <v>2456</v>
      </c>
      <c r="D80" s="15" t="s">
        <v>73</v>
      </c>
      <c r="E80" s="14" t="s">
        <v>763</v>
      </c>
      <c r="F80" s="14">
        <v>2</v>
      </c>
      <c r="G80" s="14" t="s">
        <v>2173</v>
      </c>
      <c r="H80" s="56">
        <v>4</v>
      </c>
      <c r="I80" s="56">
        <f t="shared" si="1"/>
        <v>8</v>
      </c>
      <c r="J80" s="14"/>
    </row>
    <row r="81" s="2" customFormat="1" ht="24.75" customHeight="1" spans="1:10">
      <c r="A81" s="23">
        <v>44333</v>
      </c>
      <c r="B81" s="14"/>
      <c r="C81" s="14" t="s">
        <v>2456</v>
      </c>
      <c r="D81" s="15" t="s">
        <v>211</v>
      </c>
      <c r="E81" s="14" t="s">
        <v>212</v>
      </c>
      <c r="F81" s="14">
        <v>2</v>
      </c>
      <c r="G81" s="14" t="s">
        <v>2173</v>
      </c>
      <c r="H81" s="56">
        <v>8</v>
      </c>
      <c r="I81" s="56">
        <f t="shared" si="1"/>
        <v>16</v>
      </c>
      <c r="J81" s="14"/>
    </row>
    <row r="82" s="2" customFormat="1" ht="24.75" customHeight="1" spans="1:10">
      <c r="A82" s="23">
        <v>44333</v>
      </c>
      <c r="B82" s="14"/>
      <c r="C82" s="14" t="s">
        <v>2456</v>
      </c>
      <c r="D82" s="15" t="s">
        <v>93</v>
      </c>
      <c r="E82" s="14" t="s">
        <v>94</v>
      </c>
      <c r="F82" s="14">
        <v>8</v>
      </c>
      <c r="G82" s="14" t="s">
        <v>2173</v>
      </c>
      <c r="H82" s="56">
        <v>3.7</v>
      </c>
      <c r="I82" s="56">
        <f t="shared" si="1"/>
        <v>29.6</v>
      </c>
      <c r="J82" s="14"/>
    </row>
    <row r="83" s="2" customFormat="1" ht="24.75" customHeight="1" spans="1:10">
      <c r="A83" s="23">
        <v>44333</v>
      </c>
      <c r="B83" s="14"/>
      <c r="C83" s="14" t="s">
        <v>2456</v>
      </c>
      <c r="D83" s="15" t="s">
        <v>37</v>
      </c>
      <c r="E83" s="14" t="s">
        <v>1987</v>
      </c>
      <c r="F83" s="14">
        <v>2</v>
      </c>
      <c r="G83" s="14" t="s">
        <v>2173</v>
      </c>
      <c r="H83" s="56">
        <v>21</v>
      </c>
      <c r="I83" s="56">
        <f t="shared" si="1"/>
        <v>42</v>
      </c>
      <c r="J83" s="14"/>
    </row>
    <row r="84" s="2" customFormat="1" ht="24.75" customHeight="1" spans="1:10">
      <c r="A84" s="23">
        <v>44327</v>
      </c>
      <c r="B84" s="14"/>
      <c r="C84" s="14" t="s">
        <v>2452</v>
      </c>
      <c r="D84" s="15" t="s">
        <v>25</v>
      </c>
      <c r="E84" s="14" t="s">
        <v>26</v>
      </c>
      <c r="F84" s="14">
        <v>3000</v>
      </c>
      <c r="G84" s="14" t="s">
        <v>2190</v>
      </c>
      <c r="H84" s="56">
        <v>0.97</v>
      </c>
      <c r="I84" s="56">
        <f t="shared" si="1"/>
        <v>2910</v>
      </c>
      <c r="J84" s="14"/>
    </row>
    <row r="85" s="2" customFormat="1" ht="24.75" customHeight="1" spans="1:10">
      <c r="A85" s="23">
        <v>44327</v>
      </c>
      <c r="B85" s="14"/>
      <c r="C85" s="14" t="s">
        <v>2454</v>
      </c>
      <c r="D85" s="15" t="s">
        <v>37</v>
      </c>
      <c r="E85" s="14" t="s">
        <v>135</v>
      </c>
      <c r="F85" s="14">
        <v>180</v>
      </c>
      <c r="G85" s="14" t="s">
        <v>2173</v>
      </c>
      <c r="H85" s="56">
        <v>3.5</v>
      </c>
      <c r="I85" s="56">
        <f t="shared" si="1"/>
        <v>630</v>
      </c>
      <c r="J85" s="14"/>
    </row>
    <row r="86" s="2" customFormat="1" ht="24.75" customHeight="1" spans="1:10">
      <c r="A86" s="23">
        <v>44327</v>
      </c>
      <c r="B86" s="14"/>
      <c r="C86" s="14" t="s">
        <v>2455</v>
      </c>
      <c r="D86" s="15" t="s">
        <v>90</v>
      </c>
      <c r="E86" s="14" t="s">
        <v>91</v>
      </c>
      <c r="F86" s="14">
        <v>8</v>
      </c>
      <c r="G86" s="14" t="s">
        <v>2173</v>
      </c>
      <c r="H86" s="56">
        <v>4.3</v>
      </c>
      <c r="I86" s="56">
        <f t="shared" si="1"/>
        <v>34.4</v>
      </c>
      <c r="J86" s="14"/>
    </row>
    <row r="87" s="2" customFormat="1" ht="24.75" customHeight="1" spans="1:10">
      <c r="A87" s="23">
        <v>44337</v>
      </c>
      <c r="B87" s="14"/>
      <c r="C87" s="14" t="s">
        <v>2457</v>
      </c>
      <c r="D87" s="15" t="s">
        <v>333</v>
      </c>
      <c r="E87" s="14" t="s">
        <v>334</v>
      </c>
      <c r="F87" s="14">
        <v>48</v>
      </c>
      <c r="G87" s="14" t="s">
        <v>2173</v>
      </c>
      <c r="H87" s="56">
        <v>3.7</v>
      </c>
      <c r="I87" s="56">
        <f t="shared" si="1"/>
        <v>177.6</v>
      </c>
      <c r="J87" s="14"/>
    </row>
    <row r="88" s="2" customFormat="1" ht="24.75" customHeight="1" spans="1:10">
      <c r="A88" s="23">
        <v>44337</v>
      </c>
      <c r="B88" s="14"/>
      <c r="C88" s="14" t="s">
        <v>2457</v>
      </c>
      <c r="D88" s="15" t="s">
        <v>100</v>
      </c>
      <c r="E88" s="14" t="s">
        <v>324</v>
      </c>
      <c r="F88" s="14">
        <v>12</v>
      </c>
      <c r="G88" s="14" t="s">
        <v>2173</v>
      </c>
      <c r="H88" s="56">
        <v>795.8</v>
      </c>
      <c r="I88" s="56">
        <f t="shared" si="1"/>
        <v>9549.6</v>
      </c>
      <c r="J88" s="14"/>
    </row>
    <row r="89" s="2" customFormat="1" ht="24.75" customHeight="1" spans="1:10">
      <c r="A89" s="23">
        <v>44337</v>
      </c>
      <c r="B89" s="14"/>
      <c r="C89" s="14" t="s">
        <v>2457</v>
      </c>
      <c r="D89" s="15" t="s">
        <v>73</v>
      </c>
      <c r="E89" s="14" t="s">
        <v>403</v>
      </c>
      <c r="F89" s="14">
        <v>3</v>
      </c>
      <c r="G89" s="14" t="s">
        <v>2173</v>
      </c>
      <c r="H89" s="56">
        <v>4.3</v>
      </c>
      <c r="I89" s="56">
        <f t="shared" si="1"/>
        <v>12.9</v>
      </c>
      <c r="J89" s="14"/>
    </row>
    <row r="90" s="2" customFormat="1" ht="24.75" customHeight="1" spans="1:10">
      <c r="A90" s="23">
        <v>44337</v>
      </c>
      <c r="B90" s="14"/>
      <c r="C90" s="14" t="s">
        <v>2457</v>
      </c>
      <c r="D90" s="15" t="s">
        <v>37</v>
      </c>
      <c r="E90" s="14" t="s">
        <v>389</v>
      </c>
      <c r="F90" s="14">
        <v>36</v>
      </c>
      <c r="G90" s="14" t="s">
        <v>2173</v>
      </c>
      <c r="H90" s="56">
        <v>6</v>
      </c>
      <c r="I90" s="56">
        <f t="shared" si="1"/>
        <v>216</v>
      </c>
      <c r="J90" s="14"/>
    </row>
    <row r="91" s="2" customFormat="1" ht="24.75" customHeight="1" spans="1:10">
      <c r="A91" s="23">
        <v>44337</v>
      </c>
      <c r="B91" s="14"/>
      <c r="C91" s="14" t="s">
        <v>2456</v>
      </c>
      <c r="D91" s="15" t="s">
        <v>160</v>
      </c>
      <c r="E91" s="14" t="s">
        <v>161</v>
      </c>
      <c r="F91" s="14">
        <v>2</v>
      </c>
      <c r="G91" s="14" t="s">
        <v>2173</v>
      </c>
      <c r="H91" s="56">
        <v>4.6</v>
      </c>
      <c r="I91" s="56">
        <f t="shared" si="1"/>
        <v>9.2</v>
      </c>
      <c r="J91" s="14"/>
    </row>
    <row r="92" s="2" customFormat="1" ht="24.75" customHeight="1" spans="1:10">
      <c r="A92" s="23">
        <v>44337</v>
      </c>
      <c r="B92" s="14"/>
      <c r="C92" s="14" t="s">
        <v>2456</v>
      </c>
      <c r="D92" s="15" t="s">
        <v>37</v>
      </c>
      <c r="E92" s="14" t="s">
        <v>107</v>
      </c>
      <c r="F92" s="14">
        <v>1</v>
      </c>
      <c r="G92" s="14" t="s">
        <v>2173</v>
      </c>
      <c r="H92" s="56">
        <v>5</v>
      </c>
      <c r="I92" s="56">
        <f t="shared" si="1"/>
        <v>5</v>
      </c>
      <c r="J92" s="14"/>
    </row>
    <row r="93" s="2" customFormat="1" ht="24.75" customHeight="1" spans="1:10">
      <c r="A93" s="23">
        <v>44337</v>
      </c>
      <c r="B93" s="14"/>
      <c r="C93" s="14" t="s">
        <v>2458</v>
      </c>
      <c r="D93" s="15" t="s">
        <v>37</v>
      </c>
      <c r="E93" s="14" t="s">
        <v>235</v>
      </c>
      <c r="F93" s="14">
        <v>1</v>
      </c>
      <c r="G93" s="14" t="s">
        <v>2173</v>
      </c>
      <c r="H93" s="56">
        <v>5.84</v>
      </c>
      <c r="I93" s="56">
        <f t="shared" si="1"/>
        <v>5.84</v>
      </c>
      <c r="J93" s="14"/>
    </row>
    <row r="94" s="2" customFormat="1" ht="24.75" customHeight="1" spans="1:10">
      <c r="A94" s="23">
        <v>44337</v>
      </c>
      <c r="B94" s="14"/>
      <c r="C94" s="14" t="s">
        <v>2459</v>
      </c>
      <c r="D94" s="15" t="s">
        <v>37</v>
      </c>
      <c r="E94" s="14" t="s">
        <v>105</v>
      </c>
      <c r="F94" s="14">
        <v>1</v>
      </c>
      <c r="G94" s="14" t="s">
        <v>2173</v>
      </c>
      <c r="H94" s="56">
        <v>6.8</v>
      </c>
      <c r="I94" s="56">
        <f t="shared" si="1"/>
        <v>6.8</v>
      </c>
      <c r="J94" s="14"/>
    </row>
    <row r="95" s="2" customFormat="1" ht="24.75" customHeight="1" spans="1:10">
      <c r="A95" s="23">
        <v>44337</v>
      </c>
      <c r="B95" s="14"/>
      <c r="C95" s="14" t="s">
        <v>2459</v>
      </c>
      <c r="D95" s="15" t="s">
        <v>37</v>
      </c>
      <c r="E95" s="14" t="s">
        <v>68</v>
      </c>
      <c r="F95" s="14">
        <v>1</v>
      </c>
      <c r="G95" s="14" t="s">
        <v>2173</v>
      </c>
      <c r="H95" s="56">
        <v>6.5</v>
      </c>
      <c r="I95" s="56">
        <f t="shared" si="1"/>
        <v>6.5</v>
      </c>
      <c r="J95" s="14"/>
    </row>
    <row r="96" s="2" customFormat="1" ht="24.75" customHeight="1" spans="1:10">
      <c r="A96" s="23">
        <v>44337</v>
      </c>
      <c r="B96" s="14"/>
      <c r="C96" s="14" t="s">
        <v>2459</v>
      </c>
      <c r="D96" s="15" t="s">
        <v>85</v>
      </c>
      <c r="E96" s="14" t="s">
        <v>237</v>
      </c>
      <c r="F96" s="14">
        <v>1</v>
      </c>
      <c r="G96" s="14" t="s">
        <v>2173</v>
      </c>
      <c r="H96" s="56">
        <v>24.5</v>
      </c>
      <c r="I96" s="56">
        <f t="shared" si="1"/>
        <v>24.5</v>
      </c>
      <c r="J96" s="14"/>
    </row>
    <row r="97" s="2" customFormat="1" ht="24.75" customHeight="1" spans="1:10">
      <c r="A97" s="23">
        <v>44337</v>
      </c>
      <c r="B97" s="14"/>
      <c r="C97" s="14" t="s">
        <v>2459</v>
      </c>
      <c r="D97" s="15" t="s">
        <v>123</v>
      </c>
      <c r="E97" s="14" t="s">
        <v>1956</v>
      </c>
      <c r="F97" s="14">
        <v>8</v>
      </c>
      <c r="G97" s="14" t="s">
        <v>2173</v>
      </c>
      <c r="H97" s="56">
        <v>2.1</v>
      </c>
      <c r="I97" s="56">
        <f t="shared" si="1"/>
        <v>16.8</v>
      </c>
      <c r="J97" s="14"/>
    </row>
    <row r="98" s="2" customFormat="1" ht="24.75" customHeight="1" spans="1:10">
      <c r="A98" s="23">
        <v>44337</v>
      </c>
      <c r="B98" s="14"/>
      <c r="C98" s="14" t="s">
        <v>2459</v>
      </c>
      <c r="D98" s="15" t="s">
        <v>1958</v>
      </c>
      <c r="E98" s="14" t="s">
        <v>1959</v>
      </c>
      <c r="F98" s="14">
        <v>4</v>
      </c>
      <c r="G98" s="14" t="s">
        <v>2173</v>
      </c>
      <c r="H98" s="56">
        <v>6</v>
      </c>
      <c r="I98" s="56">
        <f t="shared" si="1"/>
        <v>24</v>
      </c>
      <c r="J98" s="14"/>
    </row>
    <row r="99" s="2" customFormat="1" ht="24.75" customHeight="1" spans="1:10">
      <c r="A99" s="23">
        <v>44337</v>
      </c>
      <c r="B99" s="14"/>
      <c r="C99" s="14" t="s">
        <v>2457</v>
      </c>
      <c r="D99" s="15" t="s">
        <v>123</v>
      </c>
      <c r="E99" s="14" t="s">
        <v>124</v>
      </c>
      <c r="F99" s="14">
        <v>24</v>
      </c>
      <c r="G99" s="14" t="s">
        <v>2173</v>
      </c>
      <c r="H99" s="56">
        <v>1.8</v>
      </c>
      <c r="I99" s="56">
        <f t="shared" si="1"/>
        <v>43.2</v>
      </c>
      <c r="J99" s="14"/>
    </row>
    <row r="100" s="2" customFormat="1" ht="24.75" customHeight="1" spans="1:10">
      <c r="A100" s="23">
        <v>44337</v>
      </c>
      <c r="B100" s="14"/>
      <c r="C100" s="14" t="s">
        <v>2460</v>
      </c>
      <c r="D100" s="15" t="s">
        <v>85</v>
      </c>
      <c r="E100" s="14" t="s">
        <v>237</v>
      </c>
      <c r="F100" s="14">
        <v>1</v>
      </c>
      <c r="G100" s="14" t="s">
        <v>2173</v>
      </c>
      <c r="H100" s="56">
        <v>24.5</v>
      </c>
      <c r="I100" s="56">
        <f t="shared" si="1"/>
        <v>24.5</v>
      </c>
      <c r="J100" s="14"/>
    </row>
    <row r="101" s="2" customFormat="1" ht="24.75" customHeight="1" spans="1:10">
      <c r="A101" s="23">
        <v>44337</v>
      </c>
      <c r="B101" s="14"/>
      <c r="C101" s="14" t="s">
        <v>2460</v>
      </c>
      <c r="D101" s="15" t="s">
        <v>211</v>
      </c>
      <c r="E101" s="14" t="s">
        <v>212</v>
      </c>
      <c r="F101" s="14">
        <v>1</v>
      </c>
      <c r="G101" s="14" t="s">
        <v>2173</v>
      </c>
      <c r="H101" s="56">
        <v>8</v>
      </c>
      <c r="I101" s="56">
        <f t="shared" si="1"/>
        <v>8</v>
      </c>
      <c r="J101" s="14"/>
    </row>
    <row r="102" s="2" customFormat="1" ht="24.75" customHeight="1" spans="1:10">
      <c r="A102" s="23">
        <v>44337</v>
      </c>
      <c r="B102" s="14"/>
      <c r="C102" s="14" t="s">
        <v>2460</v>
      </c>
      <c r="D102" s="15" t="s">
        <v>37</v>
      </c>
      <c r="E102" s="14" t="s">
        <v>38</v>
      </c>
      <c r="F102" s="14">
        <v>16</v>
      </c>
      <c r="G102" s="14" t="s">
        <v>2173</v>
      </c>
      <c r="H102" s="56">
        <v>4</v>
      </c>
      <c r="I102" s="56">
        <f t="shared" si="1"/>
        <v>64</v>
      </c>
      <c r="J102" s="14"/>
    </row>
    <row r="103" s="2" customFormat="1" ht="24.75" customHeight="1" spans="1:10">
      <c r="A103" s="23">
        <v>44328</v>
      </c>
      <c r="B103" s="14"/>
      <c r="C103" s="14" t="s">
        <v>2426</v>
      </c>
      <c r="D103" s="15" t="s">
        <v>123</v>
      </c>
      <c r="E103" s="14" t="s">
        <v>124</v>
      </c>
      <c r="F103" s="14">
        <v>5000</v>
      </c>
      <c r="G103" s="14" t="s">
        <v>2173</v>
      </c>
      <c r="H103" s="56">
        <v>1.8</v>
      </c>
      <c r="I103" s="56">
        <f t="shared" si="1"/>
        <v>9000</v>
      </c>
      <c r="J103" s="14"/>
    </row>
    <row r="104" s="2" customFormat="1" ht="24.75" customHeight="1" spans="1:10">
      <c r="A104" s="23">
        <v>44333</v>
      </c>
      <c r="B104" s="14"/>
      <c r="C104" s="14" t="s">
        <v>2452</v>
      </c>
      <c r="D104" s="15" t="s">
        <v>98</v>
      </c>
      <c r="E104" s="14" t="s">
        <v>83</v>
      </c>
      <c r="F104" s="14">
        <v>2264</v>
      </c>
      <c r="G104" s="14" t="s">
        <v>2173</v>
      </c>
      <c r="H104" s="56">
        <v>1.55</v>
      </c>
      <c r="I104" s="56">
        <f t="shared" si="1"/>
        <v>3509.2</v>
      </c>
      <c r="J104" s="14"/>
    </row>
    <row r="105" s="2" customFormat="1" ht="24.75" customHeight="1" spans="1:10">
      <c r="A105" s="23">
        <v>44333</v>
      </c>
      <c r="B105" s="14"/>
      <c r="C105" s="14" t="s">
        <v>2456</v>
      </c>
      <c r="D105" s="15" t="s">
        <v>118</v>
      </c>
      <c r="E105" s="14" t="s">
        <v>119</v>
      </c>
      <c r="F105" s="14">
        <v>4</v>
      </c>
      <c r="G105" s="14" t="s">
        <v>2173</v>
      </c>
      <c r="H105" s="56">
        <v>2.3</v>
      </c>
      <c r="I105" s="56">
        <f t="shared" si="1"/>
        <v>9.2</v>
      </c>
      <c r="J105" s="14"/>
    </row>
    <row r="106" s="2" customFormat="1" ht="24.75" customHeight="1" spans="1:10">
      <c r="A106" s="23">
        <v>44333</v>
      </c>
      <c r="B106" s="14"/>
      <c r="C106" s="14" t="s">
        <v>2456</v>
      </c>
      <c r="D106" s="15" t="s">
        <v>195</v>
      </c>
      <c r="E106" s="14" t="s">
        <v>196</v>
      </c>
      <c r="F106" s="14">
        <v>2</v>
      </c>
      <c r="G106" s="14" t="s">
        <v>2173</v>
      </c>
      <c r="H106" s="56">
        <v>160</v>
      </c>
      <c r="I106" s="56">
        <f t="shared" si="1"/>
        <v>320</v>
      </c>
      <c r="J106" s="14"/>
    </row>
    <row r="107" s="2" customFormat="1" ht="24.75" customHeight="1" spans="1:10">
      <c r="A107" s="23">
        <v>44333</v>
      </c>
      <c r="B107" s="14"/>
      <c r="C107" s="14" t="s">
        <v>2456</v>
      </c>
      <c r="D107" s="15" t="s">
        <v>2463</v>
      </c>
      <c r="E107" s="14" t="s">
        <v>2464</v>
      </c>
      <c r="F107" s="14">
        <v>308</v>
      </c>
      <c r="G107" s="14" t="s">
        <v>2173</v>
      </c>
      <c r="H107" s="56">
        <v>128</v>
      </c>
      <c r="I107" s="56">
        <f t="shared" si="1"/>
        <v>39424</v>
      </c>
      <c r="J107" s="14"/>
    </row>
    <row r="108" s="2" customFormat="1" ht="24.75" customHeight="1" spans="1:10">
      <c r="A108" s="23">
        <v>44337</v>
      </c>
      <c r="B108" s="14"/>
      <c r="C108" s="14" t="s">
        <v>2457</v>
      </c>
      <c r="D108" s="15" t="s">
        <v>37</v>
      </c>
      <c r="E108" s="14" t="s">
        <v>38</v>
      </c>
      <c r="F108" s="14">
        <v>48</v>
      </c>
      <c r="G108" s="14" t="s">
        <v>2173</v>
      </c>
      <c r="H108" s="56">
        <v>4</v>
      </c>
      <c r="I108" s="56">
        <f t="shared" si="1"/>
        <v>192</v>
      </c>
      <c r="J108" s="14"/>
    </row>
    <row r="109" s="2" customFormat="1" ht="20.25" customHeight="1" spans="1:10">
      <c r="A109" s="23">
        <v>44337</v>
      </c>
      <c r="B109" s="14"/>
      <c r="C109" s="14" t="s">
        <v>2452</v>
      </c>
      <c r="D109" s="15" t="s">
        <v>37</v>
      </c>
      <c r="E109" s="14" t="s">
        <v>135</v>
      </c>
      <c r="F109" s="14">
        <v>200</v>
      </c>
      <c r="G109" s="14" t="s">
        <v>2173</v>
      </c>
      <c r="H109" s="57">
        <v>3.5</v>
      </c>
      <c r="I109" s="56">
        <f t="shared" si="1"/>
        <v>700</v>
      </c>
      <c r="J109" s="14"/>
    </row>
    <row r="110" s="2" customFormat="1" ht="20.25" customHeight="1" spans="1:10">
      <c r="A110" s="23">
        <v>44337</v>
      </c>
      <c r="B110" s="14"/>
      <c r="C110" s="14" t="s">
        <v>2462</v>
      </c>
      <c r="D110" s="15" t="s">
        <v>98</v>
      </c>
      <c r="E110" s="14" t="s">
        <v>83</v>
      </c>
      <c r="F110" s="14">
        <v>24</v>
      </c>
      <c r="G110" s="14" t="s">
        <v>2173</v>
      </c>
      <c r="H110" s="57">
        <v>1.55</v>
      </c>
      <c r="I110" s="56">
        <f t="shared" si="1"/>
        <v>37.2</v>
      </c>
      <c r="J110" s="14"/>
    </row>
    <row r="111" s="2" customFormat="1" ht="20.25" customHeight="1" spans="1:10">
      <c r="A111" s="23">
        <v>44337</v>
      </c>
      <c r="B111" s="14"/>
      <c r="C111" s="14" t="s">
        <v>2462</v>
      </c>
      <c r="D111" s="15" t="s">
        <v>37</v>
      </c>
      <c r="E111" s="14" t="s">
        <v>135</v>
      </c>
      <c r="F111" s="14">
        <v>352</v>
      </c>
      <c r="G111" s="14" t="s">
        <v>2173</v>
      </c>
      <c r="H111" s="57">
        <v>3.5</v>
      </c>
      <c r="I111" s="56">
        <f t="shared" si="1"/>
        <v>1232</v>
      </c>
      <c r="J111" s="14"/>
    </row>
    <row r="112" s="2" customFormat="1" ht="20.25" customHeight="1" spans="1:10">
      <c r="A112" s="23">
        <v>44337</v>
      </c>
      <c r="B112" s="14"/>
      <c r="C112" s="14" t="s">
        <v>2465</v>
      </c>
      <c r="D112" s="15" t="s">
        <v>90</v>
      </c>
      <c r="E112" s="14" t="s">
        <v>433</v>
      </c>
      <c r="F112" s="14">
        <v>3</v>
      </c>
      <c r="G112" s="14" t="s">
        <v>2173</v>
      </c>
      <c r="H112" s="57">
        <v>7.5</v>
      </c>
      <c r="I112" s="56">
        <f t="shared" si="1"/>
        <v>22.5</v>
      </c>
      <c r="J112" s="14"/>
    </row>
    <row r="113" s="2" customFormat="1" ht="20.25" customHeight="1" spans="1:10">
      <c r="A113" s="23">
        <v>44337</v>
      </c>
      <c r="B113" s="14"/>
      <c r="C113" s="14" t="s">
        <v>2466</v>
      </c>
      <c r="D113" s="15" t="s">
        <v>37</v>
      </c>
      <c r="E113" s="14" t="s">
        <v>105</v>
      </c>
      <c r="F113" s="14">
        <v>70</v>
      </c>
      <c r="G113" s="14" t="s">
        <v>2173</v>
      </c>
      <c r="H113" s="57">
        <v>6.8</v>
      </c>
      <c r="I113" s="56">
        <f t="shared" si="1"/>
        <v>476</v>
      </c>
      <c r="J113" s="14"/>
    </row>
    <row r="114" s="2" customFormat="1" ht="20.25" customHeight="1" spans="1:10">
      <c r="A114" s="23">
        <v>44337</v>
      </c>
      <c r="B114" s="14"/>
      <c r="C114" s="14" t="s">
        <v>2459</v>
      </c>
      <c r="D114" s="15" t="s">
        <v>100</v>
      </c>
      <c r="E114" s="14" t="s">
        <v>324</v>
      </c>
      <c r="F114" s="14">
        <v>2</v>
      </c>
      <c r="G114" s="14" t="s">
        <v>2173</v>
      </c>
      <c r="H114" s="57">
        <v>795.8</v>
      </c>
      <c r="I114" s="56">
        <f t="shared" si="1"/>
        <v>1591.6</v>
      </c>
      <c r="J114" s="14"/>
    </row>
    <row r="115" s="2" customFormat="1" ht="20.25" customHeight="1" spans="1:10">
      <c r="A115" s="23">
        <v>44337</v>
      </c>
      <c r="B115" s="14"/>
      <c r="C115" s="14" t="s">
        <v>2459</v>
      </c>
      <c r="D115" s="15" t="s">
        <v>31</v>
      </c>
      <c r="E115" s="14" t="s">
        <v>32</v>
      </c>
      <c r="F115" s="14">
        <v>8</v>
      </c>
      <c r="G115" s="14" t="s">
        <v>2173</v>
      </c>
      <c r="H115" s="57">
        <v>2.18</v>
      </c>
      <c r="I115" s="56">
        <f t="shared" si="1"/>
        <v>17.44</v>
      </c>
      <c r="J115" s="14"/>
    </row>
    <row r="116" s="2" customFormat="1" ht="20.25" customHeight="1" spans="1:10">
      <c r="A116" s="23">
        <v>44337</v>
      </c>
      <c r="B116" s="14"/>
      <c r="C116" s="14" t="s">
        <v>2459</v>
      </c>
      <c r="D116" s="15" t="s">
        <v>37</v>
      </c>
      <c r="E116" s="14" t="s">
        <v>38</v>
      </c>
      <c r="F116" s="14">
        <v>12</v>
      </c>
      <c r="G116" s="14" t="s">
        <v>2173</v>
      </c>
      <c r="H116" s="57">
        <v>4</v>
      </c>
      <c r="I116" s="56">
        <f t="shared" si="1"/>
        <v>48</v>
      </c>
      <c r="J116" s="14"/>
    </row>
    <row r="117" s="2" customFormat="1" ht="20.25" customHeight="1" spans="1:10">
      <c r="A117" s="23">
        <v>44337</v>
      </c>
      <c r="B117" s="14"/>
      <c r="C117" s="14" t="s">
        <v>2459</v>
      </c>
      <c r="D117" s="15" t="s">
        <v>123</v>
      </c>
      <c r="E117" s="14" t="s">
        <v>1956</v>
      </c>
      <c r="F117" s="14">
        <v>6</v>
      </c>
      <c r="G117" s="14" t="s">
        <v>2173</v>
      </c>
      <c r="H117" s="57">
        <v>2.1</v>
      </c>
      <c r="I117" s="56">
        <f t="shared" si="1"/>
        <v>12.6</v>
      </c>
      <c r="J117" s="14"/>
    </row>
    <row r="118" s="2" customFormat="1" ht="20.25" customHeight="1" spans="1:10">
      <c r="A118" s="23">
        <v>44337</v>
      </c>
      <c r="B118" s="14"/>
      <c r="C118" s="14" t="s">
        <v>2457</v>
      </c>
      <c r="D118" s="15" t="s">
        <v>211</v>
      </c>
      <c r="E118" s="14" t="s">
        <v>212</v>
      </c>
      <c r="F118" s="14">
        <v>3</v>
      </c>
      <c r="G118" s="14" t="s">
        <v>2173</v>
      </c>
      <c r="H118" s="57">
        <v>8</v>
      </c>
      <c r="I118" s="56">
        <f t="shared" si="1"/>
        <v>24</v>
      </c>
      <c r="J118" s="14"/>
    </row>
    <row r="119" s="2" customFormat="1" ht="20.25" customHeight="1" spans="1:10">
      <c r="A119" s="23">
        <v>44337</v>
      </c>
      <c r="B119" s="14"/>
      <c r="C119" s="14" t="s">
        <v>2457</v>
      </c>
      <c r="D119" s="15" t="s">
        <v>37</v>
      </c>
      <c r="E119" s="14" t="s">
        <v>1987</v>
      </c>
      <c r="F119" s="14">
        <v>3</v>
      </c>
      <c r="G119" s="14" t="s">
        <v>2173</v>
      </c>
      <c r="H119" s="57">
        <v>21</v>
      </c>
      <c r="I119" s="56">
        <f t="shared" si="1"/>
        <v>63</v>
      </c>
      <c r="J119" s="14"/>
    </row>
    <row r="120" s="2" customFormat="1" ht="20.25" customHeight="1" spans="1:10">
      <c r="A120" s="23">
        <v>44337</v>
      </c>
      <c r="B120" s="14"/>
      <c r="C120" s="14" t="s">
        <v>2460</v>
      </c>
      <c r="D120" s="15" t="s">
        <v>37</v>
      </c>
      <c r="E120" s="14" t="s">
        <v>126</v>
      </c>
      <c r="F120" s="14">
        <v>1</v>
      </c>
      <c r="G120" s="14" t="s">
        <v>2173</v>
      </c>
      <c r="H120" s="57">
        <v>12</v>
      </c>
      <c r="I120" s="56">
        <f t="shared" si="1"/>
        <v>12</v>
      </c>
      <c r="J120" s="14"/>
    </row>
    <row r="121" s="2" customFormat="1" ht="20.25" customHeight="1" spans="1:10">
      <c r="A121" s="23">
        <v>44337</v>
      </c>
      <c r="B121" s="14"/>
      <c r="C121" s="14" t="s">
        <v>2460</v>
      </c>
      <c r="D121" s="15" t="s">
        <v>73</v>
      </c>
      <c r="E121" s="14" t="s">
        <v>403</v>
      </c>
      <c r="F121" s="14">
        <v>1</v>
      </c>
      <c r="G121" s="14" t="s">
        <v>2173</v>
      </c>
      <c r="H121" s="57">
        <v>4.3</v>
      </c>
      <c r="I121" s="56">
        <f t="shared" si="1"/>
        <v>4.3</v>
      </c>
      <c r="J121" s="14"/>
    </row>
    <row r="122" s="2" customFormat="1" ht="20.25" customHeight="1" spans="1:10">
      <c r="A122" s="23">
        <v>44337</v>
      </c>
      <c r="B122" s="14"/>
      <c r="C122" s="14" t="s">
        <v>2460</v>
      </c>
      <c r="D122" s="15" t="s">
        <v>160</v>
      </c>
      <c r="E122" s="14" t="s">
        <v>161</v>
      </c>
      <c r="F122" s="14">
        <v>1</v>
      </c>
      <c r="G122" s="14" t="s">
        <v>2173</v>
      </c>
      <c r="H122" s="57">
        <v>4.6</v>
      </c>
      <c r="I122" s="56">
        <f t="shared" si="1"/>
        <v>4.6</v>
      </c>
      <c r="J122" s="14"/>
    </row>
    <row r="123" s="2" customFormat="1" ht="20.25" customHeight="1" spans="1:10">
      <c r="A123" s="23">
        <v>44337</v>
      </c>
      <c r="B123" s="14"/>
      <c r="C123" s="14" t="s">
        <v>2460</v>
      </c>
      <c r="D123" s="15" t="s">
        <v>93</v>
      </c>
      <c r="E123" s="14" t="s">
        <v>94</v>
      </c>
      <c r="F123" s="14">
        <v>8</v>
      </c>
      <c r="G123" s="14" t="s">
        <v>2173</v>
      </c>
      <c r="H123" s="57">
        <v>3.7</v>
      </c>
      <c r="I123" s="56">
        <f t="shared" si="1"/>
        <v>29.6</v>
      </c>
      <c r="J123" s="14"/>
    </row>
    <row r="124" s="2" customFormat="1" ht="20.25" customHeight="1" spans="1:10">
      <c r="A124" s="23">
        <v>44337</v>
      </c>
      <c r="B124" s="14"/>
      <c r="C124" s="14" t="s">
        <v>2460</v>
      </c>
      <c r="D124" s="15" t="s">
        <v>37</v>
      </c>
      <c r="E124" s="14" t="s">
        <v>389</v>
      </c>
      <c r="F124" s="14">
        <v>12</v>
      </c>
      <c r="G124" s="14" t="s">
        <v>2173</v>
      </c>
      <c r="H124" s="57">
        <v>6</v>
      </c>
      <c r="I124" s="56">
        <f t="shared" si="1"/>
        <v>72</v>
      </c>
      <c r="J124" s="14"/>
    </row>
    <row r="125" s="2" customFormat="1" ht="20.25" customHeight="1" spans="1:10">
      <c r="A125" s="23">
        <v>44337</v>
      </c>
      <c r="B125" s="14"/>
      <c r="C125" s="14" t="s">
        <v>2457</v>
      </c>
      <c r="D125" s="15" t="s">
        <v>195</v>
      </c>
      <c r="E125" s="14" t="s">
        <v>196</v>
      </c>
      <c r="F125" s="14">
        <v>3</v>
      </c>
      <c r="G125" s="14" t="s">
        <v>2173</v>
      </c>
      <c r="H125" s="57">
        <v>160</v>
      </c>
      <c r="I125" s="56">
        <f t="shared" si="1"/>
        <v>480</v>
      </c>
      <c r="J125" s="14"/>
    </row>
    <row r="126" s="2" customFormat="1" ht="20.25" customHeight="1" spans="1:10">
      <c r="A126" s="23">
        <v>44337</v>
      </c>
      <c r="B126" s="14"/>
      <c r="C126" s="14" t="s">
        <v>2457</v>
      </c>
      <c r="D126" s="15" t="s">
        <v>85</v>
      </c>
      <c r="E126" s="14" t="s">
        <v>237</v>
      </c>
      <c r="F126" s="14">
        <v>3</v>
      </c>
      <c r="G126" s="14" t="s">
        <v>2173</v>
      </c>
      <c r="H126" s="57">
        <v>24.5</v>
      </c>
      <c r="I126" s="56">
        <f t="shared" si="1"/>
        <v>73.5</v>
      </c>
      <c r="J126" s="14"/>
    </row>
    <row r="127" s="2" customFormat="1" ht="20.25" customHeight="1" spans="1:10">
      <c r="A127" s="23">
        <v>44337</v>
      </c>
      <c r="B127" s="14"/>
      <c r="C127" s="14" t="s">
        <v>2459</v>
      </c>
      <c r="D127" s="15" t="s">
        <v>37</v>
      </c>
      <c r="E127" s="14" t="s">
        <v>126</v>
      </c>
      <c r="F127" s="14">
        <v>1</v>
      </c>
      <c r="G127" s="14" t="s">
        <v>2173</v>
      </c>
      <c r="H127" s="57">
        <v>12</v>
      </c>
      <c r="I127" s="56">
        <f t="shared" si="1"/>
        <v>12</v>
      </c>
      <c r="J127" s="14"/>
    </row>
    <row r="128" s="2" customFormat="1" ht="20.25" customHeight="1" spans="1:10">
      <c r="A128" s="23">
        <v>44337</v>
      </c>
      <c r="B128" s="14"/>
      <c r="C128" s="14" t="s">
        <v>2457</v>
      </c>
      <c r="D128" s="15" t="s">
        <v>37</v>
      </c>
      <c r="E128" s="14" t="s">
        <v>126</v>
      </c>
      <c r="F128" s="14">
        <v>3</v>
      </c>
      <c r="G128" s="14" t="s">
        <v>2173</v>
      </c>
      <c r="H128" s="57">
        <v>12</v>
      </c>
      <c r="I128" s="56">
        <f t="shared" si="1"/>
        <v>36</v>
      </c>
      <c r="J128" s="14"/>
    </row>
    <row r="129" s="2" customFormat="1" ht="20.25" customHeight="1" spans="1:10">
      <c r="A129" s="23">
        <v>44337</v>
      </c>
      <c r="B129" s="14"/>
      <c r="C129" s="14" t="s">
        <v>2457</v>
      </c>
      <c r="D129" s="15" t="s">
        <v>73</v>
      </c>
      <c r="E129" s="14" t="s">
        <v>763</v>
      </c>
      <c r="F129" s="14">
        <v>3</v>
      </c>
      <c r="G129" s="14" t="s">
        <v>2173</v>
      </c>
      <c r="H129" s="57">
        <v>4</v>
      </c>
      <c r="I129" s="56">
        <f t="shared" si="1"/>
        <v>12</v>
      </c>
      <c r="J129" s="14"/>
    </row>
    <row r="130" s="2" customFormat="1" ht="20.25" customHeight="1" spans="1:10">
      <c r="A130" s="23">
        <v>44337</v>
      </c>
      <c r="B130" s="14"/>
      <c r="C130" s="14" t="s">
        <v>2460</v>
      </c>
      <c r="D130" s="15" t="s">
        <v>195</v>
      </c>
      <c r="E130" s="14" t="s">
        <v>196</v>
      </c>
      <c r="F130" s="14">
        <v>1</v>
      </c>
      <c r="G130" s="14" t="s">
        <v>2173</v>
      </c>
      <c r="H130" s="57">
        <v>160</v>
      </c>
      <c r="I130" s="56">
        <f t="shared" si="1"/>
        <v>160</v>
      </c>
      <c r="J130" s="14"/>
    </row>
    <row r="131" s="2" customFormat="1" ht="20.25" customHeight="1" spans="1:10">
      <c r="A131" s="23">
        <v>44337</v>
      </c>
      <c r="B131" s="14"/>
      <c r="C131" s="14" t="s">
        <v>2460</v>
      </c>
      <c r="D131" s="15" t="s">
        <v>37</v>
      </c>
      <c r="E131" s="14" t="s">
        <v>105</v>
      </c>
      <c r="F131" s="14">
        <v>1</v>
      </c>
      <c r="G131" s="14" t="s">
        <v>2173</v>
      </c>
      <c r="H131" s="57">
        <v>6.8</v>
      </c>
      <c r="I131" s="56">
        <f t="shared" si="1"/>
        <v>6.8</v>
      </c>
      <c r="J131" s="14"/>
    </row>
    <row r="132" s="2" customFormat="1" ht="20.25" customHeight="1" spans="1:10">
      <c r="A132" s="23">
        <v>44337</v>
      </c>
      <c r="B132" s="14"/>
      <c r="C132" s="14" t="s">
        <v>2460</v>
      </c>
      <c r="D132" s="15" t="s">
        <v>37</v>
      </c>
      <c r="E132" s="14" t="s">
        <v>135</v>
      </c>
      <c r="F132" s="14">
        <v>16</v>
      </c>
      <c r="G132" s="14" t="s">
        <v>2173</v>
      </c>
      <c r="H132" s="57">
        <v>3.5</v>
      </c>
      <c r="I132" s="56">
        <f t="shared" si="1"/>
        <v>56</v>
      </c>
      <c r="J132" s="14"/>
    </row>
    <row r="133" s="2" customFormat="1" ht="20.25" customHeight="1" spans="1:10">
      <c r="A133" s="23">
        <v>44337</v>
      </c>
      <c r="B133" s="14"/>
      <c r="C133" s="14" t="s">
        <v>2460</v>
      </c>
      <c r="D133" s="15" t="s">
        <v>37</v>
      </c>
      <c r="E133" s="14" t="s">
        <v>135</v>
      </c>
      <c r="F133" s="14">
        <v>12</v>
      </c>
      <c r="G133" s="14" t="s">
        <v>2173</v>
      </c>
      <c r="H133" s="57">
        <v>3.5</v>
      </c>
      <c r="I133" s="56">
        <f t="shared" si="1"/>
        <v>42</v>
      </c>
      <c r="J133" s="14"/>
    </row>
    <row r="134" s="34" customFormat="1" ht="20.25" customHeight="1" spans="1:10">
      <c r="A134" s="49" t="s">
        <v>48</v>
      </c>
      <c r="B134" s="48"/>
      <c r="C134" s="49" t="str">
        <f>IF(I134&lt;0,"负","")&amp;IF(TRUNC(ROUND(I134,2))=0,"",TEXT(TRUNC(ABS(ROUND(I134,2))),"[DBNum2]")&amp;"元")&amp;IF(ISERR(FIND(".",ROUND(I134,2))),"",TEXT(RIGHT(TRUNC(ROUND(I134,2)*10)),"[DBNum2]"))&amp;IF(ISERR(FIND(".0",TEXT(I134,"0.00"))),"角","")&amp;IF(LEFT(RIGHT(ROUND(I134,2),3))=".",TEXT(RIGHT(ROUND(I134,2)),"[DBNum2]")&amp;"分","整")</f>
        <v>壹拾捌万玖仟伍佰玖拾壹元柒角柒分</v>
      </c>
      <c r="D134" s="52"/>
      <c r="E134" s="48"/>
      <c r="F134" s="49" t="s">
        <v>49</v>
      </c>
      <c r="G134" s="52"/>
      <c r="H134" s="48"/>
      <c r="I134" s="53">
        <f>SUM(I8:I133)</f>
        <v>189591.77</v>
      </c>
      <c r="J134" s="54"/>
    </row>
    <row r="135" ht="12.75" customHeight="1" spans="8:8">
      <c r="H135" s="5"/>
    </row>
    <row r="136" s="3" customFormat="1" ht="20.1" customHeight="1" spans="1:12">
      <c r="A136" s="3" t="s">
        <v>50</v>
      </c>
      <c r="D136" s="25"/>
      <c r="I136" s="3" t="s">
        <v>51</v>
      </c>
      <c r="L136" s="5"/>
    </row>
    <row r="137" s="3" customFormat="1" ht="20.1" customHeight="1" spans="1:12">
      <c r="A137" s="3" t="s">
        <v>52</v>
      </c>
      <c r="D137" s="25"/>
      <c r="I137" s="3" t="s">
        <v>52</v>
      </c>
      <c r="K137" s="4"/>
      <c r="L137" s="5"/>
    </row>
    <row r="138" s="4" customFormat="1" ht="26.25" customHeight="1" spans="1:12">
      <c r="A138" s="26" t="s">
        <v>53</v>
      </c>
      <c r="B138" s="27" t="s">
        <v>54</v>
      </c>
      <c r="C138" s="27"/>
      <c r="D138" s="28" t="s">
        <v>0</v>
      </c>
      <c r="L138" s="5"/>
    </row>
    <row r="139" s="4" customFormat="1" ht="20.1" customHeight="1" spans="1:12">
      <c r="A139" s="26"/>
      <c r="B139" s="27" t="s">
        <v>55</v>
      </c>
      <c r="C139" s="27"/>
      <c r="D139" s="29" t="s">
        <v>56</v>
      </c>
      <c r="L139" s="5"/>
    </row>
    <row r="140" s="4" customFormat="1" ht="20.1" customHeight="1" spans="1:12">
      <c r="A140" s="26"/>
      <c r="B140" s="27" t="s">
        <v>57</v>
      </c>
      <c r="C140" s="27"/>
      <c r="D140" s="28" t="s">
        <v>58</v>
      </c>
      <c r="I140" s="33"/>
      <c r="J140" s="32"/>
      <c r="L140" s="5"/>
    </row>
    <row r="141" s="4" customFormat="1" ht="20.1" customHeight="1" spans="1:12">
      <c r="A141" s="26"/>
      <c r="B141" s="27" t="s">
        <v>59</v>
      </c>
      <c r="C141" s="27"/>
      <c r="D141" s="28" t="s">
        <v>60</v>
      </c>
      <c r="L141" s="5"/>
    </row>
    <row r="142" s="4" customFormat="1" ht="20.1" customHeight="1" spans="1:12">
      <c r="A142" s="30" t="s">
        <v>61</v>
      </c>
      <c r="D142" s="31"/>
      <c r="L142" s="5"/>
    </row>
    <row r="143" s="4" customFormat="1" ht="20.1" customHeight="1" spans="2:12">
      <c r="B143" s="30" t="s">
        <v>62</v>
      </c>
      <c r="D143" s="31"/>
      <c r="E143" s="30"/>
      <c r="F143" s="30"/>
      <c r="G143" s="30"/>
      <c r="L143" s="5"/>
    </row>
  </sheetData>
  <autoFilter ref="A7:L134">
    <extLst/>
  </autoFilter>
  <mergeCells count="10">
    <mergeCell ref="A1:J1"/>
    <mergeCell ref="A2:J2"/>
    <mergeCell ref="A134:B134"/>
    <mergeCell ref="C134:E134"/>
    <mergeCell ref="F134:H134"/>
    <mergeCell ref="B138:C138"/>
    <mergeCell ref="B139:C139"/>
    <mergeCell ref="B140:C140"/>
    <mergeCell ref="B141:C141"/>
    <mergeCell ref="A138:A141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3"/>
  <sheetViews>
    <sheetView topLeftCell="A6" workbookViewId="0">
      <selection activeCell="I17" sqref="I17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2467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44369</v>
      </c>
      <c r="B8" s="14"/>
      <c r="C8" s="14" t="s">
        <v>2468</v>
      </c>
      <c r="D8" s="15" t="s">
        <v>100</v>
      </c>
      <c r="E8" s="14" t="s">
        <v>324</v>
      </c>
      <c r="F8" s="14">
        <v>1</v>
      </c>
      <c r="G8" s="14" t="s">
        <v>2173</v>
      </c>
      <c r="H8" s="24">
        <v>795.8</v>
      </c>
      <c r="I8" s="24">
        <f t="shared" ref="I8" si="0">F8*H8</f>
        <v>795.8</v>
      </c>
      <c r="J8" s="14"/>
    </row>
    <row r="9" s="2" customFormat="1" ht="20.25" customHeight="1" spans="1:10">
      <c r="A9" s="23"/>
      <c r="B9" s="14"/>
      <c r="C9" s="14"/>
      <c r="D9" s="15"/>
      <c r="E9" s="14"/>
      <c r="F9" s="14"/>
      <c r="G9" s="14"/>
      <c r="H9" s="24"/>
      <c r="I9" s="24"/>
      <c r="J9" s="14"/>
    </row>
    <row r="10" s="2" customFormat="1" ht="20.25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2" customFormat="1" ht="20.25" customHeight="1" spans="1:10">
      <c r="A11" s="23"/>
      <c r="B11" s="14"/>
      <c r="C11" s="14"/>
      <c r="D11" s="15"/>
      <c r="E11" s="14"/>
      <c r="F11" s="14"/>
      <c r="G11" s="14"/>
      <c r="H11" s="24"/>
      <c r="I11" s="24"/>
      <c r="J11" s="14"/>
    </row>
    <row r="12" s="2" customFormat="1" ht="20.25" customHeight="1" spans="1:10">
      <c r="A12" s="23"/>
      <c r="B12" s="14"/>
      <c r="C12" s="14"/>
      <c r="D12" s="15"/>
      <c r="E12" s="14"/>
      <c r="F12" s="14"/>
      <c r="G12" s="14"/>
      <c r="H12" s="24"/>
      <c r="I12" s="24"/>
      <c r="J12" s="14"/>
    </row>
    <row r="13" s="2" customFormat="1" ht="20.25" customHeight="1" spans="1:10">
      <c r="A13" s="23"/>
      <c r="B13" s="14"/>
      <c r="C13" s="14"/>
      <c r="D13" s="15"/>
      <c r="E13" s="14"/>
      <c r="F13" s="14"/>
      <c r="G13" s="14"/>
      <c r="H13" s="24"/>
      <c r="I13" s="24"/>
      <c r="J13" s="14"/>
    </row>
    <row r="14" s="34" customFormat="1" ht="20.25" customHeight="1" spans="1:10">
      <c r="A14" s="49" t="s">
        <v>48</v>
      </c>
      <c r="B14" s="48"/>
      <c r="C14" s="49" t="str">
        <f>IF(I14&lt;0,"负","")&amp;IF(TRUNC(ROUND(I14,2))=0,"",TEXT(TRUNC(ABS(ROUND(I14,2))),"[DBNum2]")&amp;"元")&amp;IF(ISERR(FIND(".",ROUND(I14,2))),"",TEXT(RIGHT(TRUNC(ROUND(I14,2)*10)),"[DBNum2]"))&amp;IF(ISERR(FIND(".0",TEXT(I14,"0.00"))),"角","")&amp;IF(LEFT(RIGHT(ROUND(I14,2),3))=".",TEXT(RIGHT(ROUND(I14,2)),"[DBNum2]")&amp;"分","整")</f>
        <v>柒佰玖拾伍元捌角整</v>
      </c>
      <c r="D14" s="52"/>
      <c r="E14" s="48"/>
      <c r="F14" s="49" t="s">
        <v>49</v>
      </c>
      <c r="G14" s="52"/>
      <c r="H14" s="48"/>
      <c r="I14" s="53">
        <f>SUM(I8:I13)</f>
        <v>795.8</v>
      </c>
      <c r="J14" s="54"/>
    </row>
    <row r="15" ht="12.75" customHeight="1" spans="8:8">
      <c r="H15" s="5"/>
    </row>
    <row r="16" s="3" customFormat="1" ht="20.1" customHeight="1" spans="1:12">
      <c r="A16" s="3" t="s">
        <v>50</v>
      </c>
      <c r="D16" s="25"/>
      <c r="I16" s="3" t="s">
        <v>51</v>
      </c>
      <c r="L16" s="5"/>
    </row>
    <row r="17" s="3" customFormat="1" ht="20.1" customHeight="1" spans="1:12">
      <c r="A17" s="3" t="s">
        <v>52</v>
      </c>
      <c r="D17" s="25"/>
      <c r="I17" s="3" t="s">
        <v>52</v>
      </c>
      <c r="K17" s="4"/>
      <c r="L17" s="5"/>
    </row>
    <row r="18" s="4" customFormat="1" ht="26.25" customHeight="1" spans="1:12">
      <c r="A18" s="26" t="s">
        <v>53</v>
      </c>
      <c r="B18" s="27" t="s">
        <v>54</v>
      </c>
      <c r="C18" s="27"/>
      <c r="D18" s="28" t="s">
        <v>0</v>
      </c>
      <c r="L18" s="5"/>
    </row>
    <row r="19" s="4" customFormat="1" ht="20.1" customHeight="1" spans="1:12">
      <c r="A19" s="26"/>
      <c r="B19" s="27" t="s">
        <v>55</v>
      </c>
      <c r="C19" s="27"/>
      <c r="D19" s="29" t="s">
        <v>56</v>
      </c>
      <c r="L19" s="5"/>
    </row>
    <row r="20" s="4" customFormat="1" ht="20.1" customHeight="1" spans="1:12">
      <c r="A20" s="26"/>
      <c r="B20" s="27" t="s">
        <v>57</v>
      </c>
      <c r="C20" s="27"/>
      <c r="D20" s="28" t="s">
        <v>58</v>
      </c>
      <c r="I20" s="33"/>
      <c r="J20" s="32"/>
      <c r="L20" s="5"/>
    </row>
    <row r="21" s="4" customFormat="1" ht="20.1" customHeight="1" spans="1:12">
      <c r="A21" s="26"/>
      <c r="B21" s="27" t="s">
        <v>59</v>
      </c>
      <c r="C21" s="27"/>
      <c r="D21" s="28" t="s">
        <v>60</v>
      </c>
      <c r="L21" s="5"/>
    </row>
    <row r="22" s="4" customFormat="1" ht="20.1" customHeight="1" spans="1:12">
      <c r="A22" s="30" t="s">
        <v>61</v>
      </c>
      <c r="D22" s="31"/>
      <c r="L22" s="5"/>
    </row>
    <row r="23" s="4" customFormat="1" ht="20.1" customHeight="1" spans="2:12">
      <c r="B23" s="30" t="s">
        <v>62</v>
      </c>
      <c r="D23" s="31"/>
      <c r="E23" s="30"/>
      <c r="F23" s="30"/>
      <c r="G23" s="30"/>
      <c r="L23" s="5"/>
    </row>
  </sheetData>
  <autoFilter ref="A7:L14">
    <extLst/>
  </autoFilter>
  <mergeCells count="10">
    <mergeCell ref="A1:J1"/>
    <mergeCell ref="A2:J2"/>
    <mergeCell ref="A14:B14"/>
    <mergeCell ref="C14:E14"/>
    <mergeCell ref="F14:H14"/>
    <mergeCell ref="B18:C18"/>
    <mergeCell ref="B19:C19"/>
    <mergeCell ref="B20:C20"/>
    <mergeCell ref="B21:C21"/>
    <mergeCell ref="A18:A21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6"/>
  <sheetViews>
    <sheetView topLeftCell="A4" workbookViewId="0">
      <selection activeCell="F11" sqref="F11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2469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44348</v>
      </c>
      <c r="B8" s="14"/>
      <c r="C8" s="14" t="s">
        <v>2470</v>
      </c>
      <c r="D8" s="15" t="s">
        <v>98</v>
      </c>
      <c r="E8" s="14" t="s">
        <v>425</v>
      </c>
      <c r="F8" s="14">
        <v>4</v>
      </c>
      <c r="G8" s="14" t="s">
        <v>2173</v>
      </c>
      <c r="H8" s="24">
        <v>1.75</v>
      </c>
      <c r="I8" s="24">
        <f t="shared" ref="I8:I15" si="0">F8*H8</f>
        <v>7</v>
      </c>
      <c r="J8" s="14"/>
    </row>
    <row r="9" s="2" customFormat="1" ht="20.25" customHeight="1" spans="1:10">
      <c r="A9" s="23">
        <v>44348</v>
      </c>
      <c r="B9" s="14"/>
      <c r="C9" s="14" t="s">
        <v>2470</v>
      </c>
      <c r="D9" s="15" t="s">
        <v>310</v>
      </c>
      <c r="E9" s="14" t="s">
        <v>311</v>
      </c>
      <c r="F9" s="14">
        <v>1</v>
      </c>
      <c r="G9" s="14" t="s">
        <v>2173</v>
      </c>
      <c r="H9" s="24">
        <v>129.5</v>
      </c>
      <c r="I9" s="24">
        <f t="shared" si="0"/>
        <v>129.5</v>
      </c>
      <c r="J9" s="14"/>
    </row>
    <row r="10" s="2" customFormat="1" ht="20.25" customHeight="1" spans="1:10">
      <c r="A10" s="23">
        <v>44348</v>
      </c>
      <c r="B10" s="14"/>
      <c r="C10" s="14" t="s">
        <v>2470</v>
      </c>
      <c r="D10" s="15" t="s">
        <v>37</v>
      </c>
      <c r="E10" s="14" t="s">
        <v>135</v>
      </c>
      <c r="F10" s="14">
        <v>10</v>
      </c>
      <c r="G10" s="14" t="s">
        <v>2173</v>
      </c>
      <c r="H10" s="24">
        <v>3.4999</v>
      </c>
      <c r="I10" s="24">
        <f t="shared" si="0"/>
        <v>34.999</v>
      </c>
      <c r="J10" s="14"/>
    </row>
    <row r="11" s="2" customFormat="1" ht="20.25" customHeight="1" spans="1:10">
      <c r="A11" s="23">
        <v>44348</v>
      </c>
      <c r="B11" s="14"/>
      <c r="C11" s="14" t="s">
        <v>2470</v>
      </c>
      <c r="D11" s="15" t="s">
        <v>37</v>
      </c>
      <c r="E11" s="14" t="s">
        <v>130</v>
      </c>
      <c r="F11" s="14">
        <v>10</v>
      </c>
      <c r="G11" s="14" t="s">
        <v>2173</v>
      </c>
      <c r="H11" s="24">
        <v>3.6</v>
      </c>
      <c r="I11" s="24">
        <f t="shared" si="0"/>
        <v>36</v>
      </c>
      <c r="J11" s="14"/>
    </row>
    <row r="12" s="2" customFormat="1" ht="20.25" customHeight="1" spans="1:10">
      <c r="A12" s="23">
        <v>44348</v>
      </c>
      <c r="B12" s="14"/>
      <c r="C12" s="14" t="s">
        <v>2470</v>
      </c>
      <c r="D12" s="15" t="s">
        <v>31</v>
      </c>
      <c r="E12" s="14" t="s">
        <v>230</v>
      </c>
      <c r="F12" s="14">
        <v>5</v>
      </c>
      <c r="G12" s="14" t="s">
        <v>2173</v>
      </c>
      <c r="H12" s="24">
        <v>1.8</v>
      </c>
      <c r="I12" s="24">
        <f t="shared" si="0"/>
        <v>9</v>
      </c>
      <c r="J12" s="14"/>
    </row>
    <row r="13" s="2" customFormat="1" ht="20.25" customHeight="1" spans="1:10">
      <c r="A13" s="23">
        <v>44348</v>
      </c>
      <c r="B13" s="14"/>
      <c r="C13" s="14" t="s">
        <v>2470</v>
      </c>
      <c r="D13" s="15" t="s">
        <v>37</v>
      </c>
      <c r="E13" s="14" t="s">
        <v>163</v>
      </c>
      <c r="F13" s="14">
        <v>10</v>
      </c>
      <c r="G13" s="14" t="s">
        <v>2173</v>
      </c>
      <c r="H13" s="24">
        <v>2.9</v>
      </c>
      <c r="I13" s="24">
        <f t="shared" si="0"/>
        <v>29</v>
      </c>
      <c r="J13" s="14"/>
    </row>
    <row r="14" s="2" customFormat="1" ht="20.25" customHeight="1" spans="1:10">
      <c r="A14" s="23">
        <v>44348</v>
      </c>
      <c r="B14" s="14"/>
      <c r="C14" s="14" t="s">
        <v>2470</v>
      </c>
      <c r="D14" s="15" t="s">
        <v>172</v>
      </c>
      <c r="E14" s="14" t="s">
        <v>243</v>
      </c>
      <c r="F14" s="14">
        <v>5</v>
      </c>
      <c r="G14" s="14" t="s">
        <v>2173</v>
      </c>
      <c r="H14" s="24">
        <v>3.8</v>
      </c>
      <c r="I14" s="24">
        <f t="shared" si="0"/>
        <v>19</v>
      </c>
      <c r="J14" s="14"/>
    </row>
    <row r="15" s="2" customFormat="1" ht="20.25" customHeight="1" spans="1:10">
      <c r="A15" s="23">
        <v>44348</v>
      </c>
      <c r="B15" s="14"/>
      <c r="C15" s="14" t="s">
        <v>2470</v>
      </c>
      <c r="D15" s="15" t="s">
        <v>82</v>
      </c>
      <c r="E15" s="14" t="s">
        <v>199</v>
      </c>
      <c r="F15" s="14">
        <v>4</v>
      </c>
      <c r="G15" s="14" t="s">
        <v>2173</v>
      </c>
      <c r="H15" s="24">
        <v>2.5</v>
      </c>
      <c r="I15" s="24">
        <f t="shared" si="0"/>
        <v>10</v>
      </c>
      <c r="J15" s="14"/>
    </row>
    <row r="16" s="2" customFormat="1" ht="20.25" customHeight="1" spans="1:10">
      <c r="A16" s="23"/>
      <c r="B16" s="14"/>
      <c r="C16" s="14"/>
      <c r="D16" s="15"/>
      <c r="E16" s="14"/>
      <c r="F16" s="14"/>
      <c r="G16" s="14"/>
      <c r="H16" s="24"/>
      <c r="I16" s="24"/>
      <c r="J16" s="14"/>
    </row>
    <row r="17" s="34" customFormat="1" ht="20.25" customHeight="1" spans="1:10">
      <c r="A17" s="49" t="s">
        <v>48</v>
      </c>
      <c r="B17" s="48"/>
      <c r="C17" s="49" t="str">
        <f>IF(I17&lt;0,"负","")&amp;IF(TRUNC(ROUND(I17,2))=0,"",TEXT(TRUNC(ABS(ROUND(I17,2))),"[DBNum2]")&amp;"元")&amp;IF(ISERR(FIND(".",ROUND(I17,2))),"",TEXT(RIGHT(TRUNC(ROUND(I17,2)*10)),"[DBNum2]"))&amp;IF(ISERR(FIND(".0",TEXT(I17,"0.00"))),"角","")&amp;IF(LEFT(RIGHT(ROUND(I17,2),3))=".",TEXT(RIGHT(ROUND(I17,2)),"[DBNum2]")&amp;"分","整")</f>
        <v>贰佰柒拾肆元伍角整</v>
      </c>
      <c r="D17" s="52"/>
      <c r="E17" s="48"/>
      <c r="F17" s="49" t="s">
        <v>49</v>
      </c>
      <c r="G17" s="52"/>
      <c r="H17" s="48"/>
      <c r="I17" s="53">
        <f>SUM(I8:I16)</f>
        <v>274.499</v>
      </c>
      <c r="J17" s="54"/>
    </row>
    <row r="18" ht="12.75" customHeight="1" spans="8:8">
      <c r="H18" s="5"/>
    </row>
    <row r="19" s="3" customFormat="1" ht="20.1" customHeight="1" spans="1:12">
      <c r="A19" s="3" t="s">
        <v>50</v>
      </c>
      <c r="D19" s="25"/>
      <c r="I19" s="3" t="s">
        <v>51</v>
      </c>
      <c r="L19" s="5"/>
    </row>
    <row r="20" s="3" customFormat="1" ht="20.1" customHeight="1" spans="1:12">
      <c r="A20" s="3" t="s">
        <v>52</v>
      </c>
      <c r="D20" s="25"/>
      <c r="I20" s="3" t="s">
        <v>52</v>
      </c>
      <c r="K20" s="4"/>
      <c r="L20" s="5"/>
    </row>
    <row r="21" s="4" customFormat="1" ht="26.25" customHeight="1" spans="1:12">
      <c r="A21" s="26" t="s">
        <v>53</v>
      </c>
      <c r="B21" s="27" t="s">
        <v>54</v>
      </c>
      <c r="C21" s="27"/>
      <c r="D21" s="28" t="s">
        <v>0</v>
      </c>
      <c r="L21" s="5"/>
    </row>
    <row r="22" s="4" customFormat="1" ht="20.1" customHeight="1" spans="1:12">
      <c r="A22" s="26"/>
      <c r="B22" s="27" t="s">
        <v>55</v>
      </c>
      <c r="C22" s="27"/>
      <c r="D22" s="29" t="s">
        <v>56</v>
      </c>
      <c r="L22" s="5"/>
    </row>
    <row r="23" s="4" customFormat="1" ht="20.1" customHeight="1" spans="1:12">
      <c r="A23" s="26"/>
      <c r="B23" s="27" t="s">
        <v>57</v>
      </c>
      <c r="C23" s="27"/>
      <c r="D23" s="28" t="s">
        <v>58</v>
      </c>
      <c r="I23" s="33"/>
      <c r="J23" s="32"/>
      <c r="L23" s="5"/>
    </row>
    <row r="24" s="4" customFormat="1" ht="20.1" customHeight="1" spans="1:12">
      <c r="A24" s="26"/>
      <c r="B24" s="27" t="s">
        <v>59</v>
      </c>
      <c r="C24" s="27"/>
      <c r="D24" s="28" t="s">
        <v>60</v>
      </c>
      <c r="L24" s="5"/>
    </row>
    <row r="25" s="4" customFormat="1" ht="20.1" customHeight="1" spans="1:12">
      <c r="A25" s="30" t="s">
        <v>61</v>
      </c>
      <c r="D25" s="31"/>
      <c r="L25" s="5"/>
    </row>
    <row r="26" s="4" customFormat="1" ht="20.1" customHeight="1" spans="2:12">
      <c r="B26" s="30" t="s">
        <v>62</v>
      </c>
      <c r="D26" s="31"/>
      <c r="E26" s="30"/>
      <c r="F26" s="30"/>
      <c r="G26" s="30"/>
      <c r="L26" s="5"/>
    </row>
  </sheetData>
  <autoFilter ref="A7:L17">
    <extLst/>
  </autoFilter>
  <mergeCells count="10">
    <mergeCell ref="A1:J1"/>
    <mergeCell ref="A2:J2"/>
    <mergeCell ref="A17:B17"/>
    <mergeCell ref="C17:E17"/>
    <mergeCell ref="F17:H17"/>
    <mergeCell ref="B21:C21"/>
    <mergeCell ref="B22:C22"/>
    <mergeCell ref="B23:C23"/>
    <mergeCell ref="B24:C24"/>
    <mergeCell ref="A21:A24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3"/>
  <sheetViews>
    <sheetView topLeftCell="A25" workbookViewId="0">
      <selection activeCell="K13" sqref="K13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2471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44348</v>
      </c>
      <c r="B8" s="14"/>
      <c r="C8" s="14" t="s">
        <v>2472</v>
      </c>
      <c r="D8" s="15" t="s">
        <v>37</v>
      </c>
      <c r="E8" s="14" t="s">
        <v>68</v>
      </c>
      <c r="F8" s="14">
        <v>15</v>
      </c>
      <c r="G8" s="14" t="s">
        <v>2173</v>
      </c>
      <c r="H8" s="24">
        <v>6.5</v>
      </c>
      <c r="I8" s="24">
        <f t="shared" ref="I8:I103" si="0">F8*H8</f>
        <v>97.5</v>
      </c>
      <c r="J8" s="14"/>
    </row>
    <row r="9" s="2" customFormat="1" ht="20.25" customHeight="1" spans="1:10">
      <c r="A9" s="23">
        <v>44348</v>
      </c>
      <c r="B9" s="14"/>
      <c r="C9" s="14" t="s">
        <v>2472</v>
      </c>
      <c r="D9" s="15" t="s">
        <v>37</v>
      </c>
      <c r="E9" s="14" t="s">
        <v>126</v>
      </c>
      <c r="F9" s="14">
        <v>8</v>
      </c>
      <c r="G9" s="14" t="s">
        <v>2173</v>
      </c>
      <c r="H9" s="24">
        <v>12</v>
      </c>
      <c r="I9" s="24">
        <f t="shared" si="0"/>
        <v>96</v>
      </c>
      <c r="J9" s="14"/>
    </row>
    <row r="10" s="2" customFormat="1" ht="20.25" customHeight="1" spans="1:10">
      <c r="A10" s="23">
        <v>44348</v>
      </c>
      <c r="B10" s="14"/>
      <c r="C10" s="14" t="s">
        <v>2472</v>
      </c>
      <c r="D10" s="15" t="s">
        <v>118</v>
      </c>
      <c r="E10" s="14" t="s">
        <v>119</v>
      </c>
      <c r="F10" s="14">
        <v>42</v>
      </c>
      <c r="G10" s="14" t="s">
        <v>2173</v>
      </c>
      <c r="H10" s="24">
        <v>2.3</v>
      </c>
      <c r="I10" s="24">
        <f t="shared" si="0"/>
        <v>96.6</v>
      </c>
      <c r="J10" s="14"/>
    </row>
    <row r="11" s="2" customFormat="1" ht="20.25" customHeight="1" spans="1:10">
      <c r="A11" s="23">
        <v>44348</v>
      </c>
      <c r="B11" s="14"/>
      <c r="C11" s="14" t="s">
        <v>2459</v>
      </c>
      <c r="D11" s="15" t="s">
        <v>90</v>
      </c>
      <c r="E11" s="14" t="s">
        <v>91</v>
      </c>
      <c r="F11" s="14">
        <v>4</v>
      </c>
      <c r="G11" s="14" t="s">
        <v>2173</v>
      </c>
      <c r="H11" s="24">
        <v>4.3</v>
      </c>
      <c r="I11" s="24">
        <f t="shared" si="0"/>
        <v>17.2</v>
      </c>
      <c r="J11" s="14"/>
    </row>
    <row r="12" s="2" customFormat="1" ht="20.25" customHeight="1" spans="1:10">
      <c r="A12" s="23">
        <v>44348</v>
      </c>
      <c r="B12" s="14"/>
      <c r="C12" s="14" t="s">
        <v>2460</v>
      </c>
      <c r="D12" s="15" t="s">
        <v>90</v>
      </c>
      <c r="E12" s="14" t="s">
        <v>91</v>
      </c>
      <c r="F12" s="14">
        <v>4</v>
      </c>
      <c r="G12" s="14" t="s">
        <v>2173</v>
      </c>
      <c r="H12" s="24">
        <v>4.3</v>
      </c>
      <c r="I12" s="24">
        <f t="shared" si="0"/>
        <v>17.2</v>
      </c>
      <c r="J12" s="14"/>
    </row>
    <row r="13" s="2" customFormat="1" ht="20.25" customHeight="1" spans="1:10">
      <c r="A13" s="23">
        <v>44348</v>
      </c>
      <c r="B13" s="14"/>
      <c r="C13" s="14" t="s">
        <v>2473</v>
      </c>
      <c r="D13" s="15" t="s">
        <v>333</v>
      </c>
      <c r="E13" s="14" t="s">
        <v>334</v>
      </c>
      <c r="F13" s="14">
        <v>4</v>
      </c>
      <c r="G13" s="14" t="s">
        <v>2173</v>
      </c>
      <c r="H13" s="24">
        <v>3.7</v>
      </c>
      <c r="I13" s="24">
        <f t="shared" si="0"/>
        <v>14.8</v>
      </c>
      <c r="J13" s="14"/>
    </row>
    <row r="14" s="2" customFormat="1" ht="20.25" customHeight="1" spans="1:10">
      <c r="A14" s="23">
        <v>44348</v>
      </c>
      <c r="B14" s="14"/>
      <c r="C14" s="14" t="s">
        <v>2462</v>
      </c>
      <c r="D14" s="15" t="s">
        <v>123</v>
      </c>
      <c r="E14" s="14" t="s">
        <v>124</v>
      </c>
      <c r="F14" s="14">
        <v>1290</v>
      </c>
      <c r="G14" s="14" t="s">
        <v>2173</v>
      </c>
      <c r="H14" s="24">
        <v>1.8</v>
      </c>
      <c r="I14" s="24">
        <f t="shared" si="0"/>
        <v>2322</v>
      </c>
      <c r="J14" s="14"/>
    </row>
    <row r="15" s="2" customFormat="1" ht="20.25" customHeight="1" spans="1:10">
      <c r="A15" s="23">
        <v>44348</v>
      </c>
      <c r="B15" s="14"/>
      <c r="C15" s="14" t="s">
        <v>2473</v>
      </c>
      <c r="D15" s="15" t="s">
        <v>31</v>
      </c>
      <c r="E15" s="14" t="s">
        <v>497</v>
      </c>
      <c r="F15" s="14">
        <v>6</v>
      </c>
      <c r="G15" s="14" t="s">
        <v>2173</v>
      </c>
      <c r="H15" s="24">
        <v>1.8</v>
      </c>
      <c r="I15" s="24">
        <f t="shared" si="0"/>
        <v>10.8</v>
      </c>
      <c r="J15" s="14"/>
    </row>
    <row r="16" s="2" customFormat="1" ht="20.25" customHeight="1" spans="1:10">
      <c r="A16" s="23">
        <v>44348</v>
      </c>
      <c r="B16" s="14"/>
      <c r="C16" s="14" t="s">
        <v>2452</v>
      </c>
      <c r="D16" s="15" t="s">
        <v>192</v>
      </c>
      <c r="E16" s="14" t="s">
        <v>193</v>
      </c>
      <c r="F16" s="14">
        <v>229</v>
      </c>
      <c r="G16" s="14" t="s">
        <v>2173</v>
      </c>
      <c r="H16" s="24">
        <v>43.83</v>
      </c>
      <c r="I16" s="24">
        <f t="shared" si="0"/>
        <v>10037.07</v>
      </c>
      <c r="J16" s="14"/>
    </row>
    <row r="17" s="2" customFormat="1" ht="20.25" customHeight="1" spans="1:10">
      <c r="A17" s="23">
        <v>44348</v>
      </c>
      <c r="B17" s="14"/>
      <c r="C17" s="14" t="s">
        <v>2472</v>
      </c>
      <c r="D17" s="15" t="s">
        <v>192</v>
      </c>
      <c r="E17" s="14" t="s">
        <v>193</v>
      </c>
      <c r="F17" s="14">
        <v>4</v>
      </c>
      <c r="G17" s="14" t="s">
        <v>2173</v>
      </c>
      <c r="H17" s="24">
        <v>43.83</v>
      </c>
      <c r="I17" s="24">
        <f t="shared" si="0"/>
        <v>175.32</v>
      </c>
      <c r="J17" s="14"/>
    </row>
    <row r="18" s="2" customFormat="1" ht="20.25" customHeight="1" spans="1:10">
      <c r="A18" s="23">
        <v>44348</v>
      </c>
      <c r="B18" s="14"/>
      <c r="C18" s="14" t="s">
        <v>2472</v>
      </c>
      <c r="D18" s="15" t="s">
        <v>37</v>
      </c>
      <c r="E18" s="14" t="s">
        <v>135</v>
      </c>
      <c r="F18" s="14">
        <v>4</v>
      </c>
      <c r="G18" s="14" t="s">
        <v>2173</v>
      </c>
      <c r="H18" s="24">
        <v>3.5</v>
      </c>
      <c r="I18" s="24">
        <f t="shared" si="0"/>
        <v>14</v>
      </c>
      <c r="J18" s="14"/>
    </row>
    <row r="19" s="2" customFormat="1" ht="20.25" customHeight="1" spans="1:10">
      <c r="A19" s="23">
        <v>44348</v>
      </c>
      <c r="B19" s="14"/>
      <c r="C19" s="14" t="s">
        <v>2472</v>
      </c>
      <c r="D19" s="15" t="s">
        <v>85</v>
      </c>
      <c r="E19" s="14" t="s">
        <v>237</v>
      </c>
      <c r="F19" s="14">
        <v>16</v>
      </c>
      <c r="G19" s="14" t="s">
        <v>2173</v>
      </c>
      <c r="H19" s="24">
        <v>24.5</v>
      </c>
      <c r="I19" s="24">
        <f t="shared" si="0"/>
        <v>392</v>
      </c>
      <c r="J19" s="14"/>
    </row>
    <row r="20" s="2" customFormat="1" ht="20.25" customHeight="1" spans="1:10">
      <c r="A20" s="23">
        <v>44348</v>
      </c>
      <c r="B20" s="14"/>
      <c r="C20" s="14" t="s">
        <v>2472</v>
      </c>
      <c r="D20" s="15" t="s">
        <v>195</v>
      </c>
      <c r="E20" s="14" t="s">
        <v>196</v>
      </c>
      <c r="F20" s="14">
        <v>16</v>
      </c>
      <c r="G20" s="14" t="s">
        <v>2173</v>
      </c>
      <c r="H20" s="24">
        <v>160</v>
      </c>
      <c r="I20" s="24">
        <f t="shared" si="0"/>
        <v>2560</v>
      </c>
      <c r="J20" s="14"/>
    </row>
    <row r="21" s="2" customFormat="1" ht="20.25" customHeight="1" spans="1:10">
      <c r="A21" s="23">
        <v>44348</v>
      </c>
      <c r="B21" s="14"/>
      <c r="C21" s="14" t="s">
        <v>2472</v>
      </c>
      <c r="D21" s="15" t="s">
        <v>192</v>
      </c>
      <c r="E21" s="14" t="s">
        <v>316</v>
      </c>
      <c r="F21" s="14">
        <v>2</v>
      </c>
      <c r="G21" s="14" t="s">
        <v>2173</v>
      </c>
      <c r="H21" s="24">
        <v>43.83</v>
      </c>
      <c r="I21" s="24">
        <f t="shared" si="0"/>
        <v>87.66</v>
      </c>
      <c r="J21" s="14"/>
    </row>
    <row r="22" s="2" customFormat="1" ht="20.25" customHeight="1" spans="1:10">
      <c r="A22" s="23">
        <v>44348</v>
      </c>
      <c r="B22" s="14"/>
      <c r="C22" s="14" t="s">
        <v>2456</v>
      </c>
      <c r="D22" s="15" t="s">
        <v>90</v>
      </c>
      <c r="E22" s="14" t="s">
        <v>91</v>
      </c>
      <c r="F22" s="14">
        <v>16</v>
      </c>
      <c r="G22" s="14" t="s">
        <v>2173</v>
      </c>
      <c r="H22" s="24">
        <v>4.3</v>
      </c>
      <c r="I22" s="24">
        <f t="shared" si="0"/>
        <v>68.8</v>
      </c>
      <c r="J22" s="14"/>
    </row>
    <row r="23" s="2" customFormat="1" ht="20.25" customHeight="1" spans="1:10">
      <c r="A23" s="23">
        <v>44348</v>
      </c>
      <c r="B23" s="14"/>
      <c r="C23" s="14" t="s">
        <v>2457</v>
      </c>
      <c r="D23" s="15" t="s">
        <v>90</v>
      </c>
      <c r="E23" s="14" t="s">
        <v>91</v>
      </c>
      <c r="F23" s="14">
        <v>12</v>
      </c>
      <c r="G23" s="14" t="s">
        <v>2173</v>
      </c>
      <c r="H23" s="24">
        <v>4.3</v>
      </c>
      <c r="I23" s="24">
        <f t="shared" si="0"/>
        <v>51.6</v>
      </c>
      <c r="J23" s="14"/>
    </row>
    <row r="24" s="2" customFormat="1" ht="20.25" customHeight="1" spans="1:10">
      <c r="A24" s="23">
        <v>44348</v>
      </c>
      <c r="B24" s="14"/>
      <c r="C24" s="14" t="s">
        <v>2473</v>
      </c>
      <c r="D24" s="15" t="s">
        <v>98</v>
      </c>
      <c r="E24" s="14" t="s">
        <v>425</v>
      </c>
      <c r="F24" s="14">
        <v>4</v>
      </c>
      <c r="G24" s="14" t="s">
        <v>2173</v>
      </c>
      <c r="H24" s="24">
        <v>1.75</v>
      </c>
      <c r="I24" s="24">
        <f t="shared" si="0"/>
        <v>7</v>
      </c>
      <c r="J24" s="14"/>
    </row>
    <row r="25" s="2" customFormat="1" ht="20.25" customHeight="1" spans="1:10">
      <c r="A25" s="23">
        <v>44348</v>
      </c>
      <c r="B25" s="14"/>
      <c r="C25" s="14" t="s">
        <v>2473</v>
      </c>
      <c r="D25" s="15" t="s">
        <v>31</v>
      </c>
      <c r="E25" s="14" t="s">
        <v>502</v>
      </c>
      <c r="F25" s="14">
        <v>2</v>
      </c>
      <c r="G25" s="14" t="s">
        <v>2173</v>
      </c>
      <c r="H25" s="24">
        <v>2.18</v>
      </c>
      <c r="I25" s="24">
        <f t="shared" si="0"/>
        <v>4.36</v>
      </c>
      <c r="J25" s="14"/>
    </row>
    <row r="26" s="2" customFormat="1" ht="20.25" customHeight="1" spans="1:10">
      <c r="A26" s="23">
        <v>44348</v>
      </c>
      <c r="B26" s="14"/>
      <c r="C26" s="14" t="s">
        <v>2473</v>
      </c>
      <c r="D26" s="15" t="s">
        <v>395</v>
      </c>
      <c r="E26" s="14" t="s">
        <v>396</v>
      </c>
      <c r="F26" s="14">
        <v>4</v>
      </c>
      <c r="G26" s="14" t="s">
        <v>2173</v>
      </c>
      <c r="H26" s="24">
        <v>7</v>
      </c>
      <c r="I26" s="24">
        <f t="shared" si="0"/>
        <v>28</v>
      </c>
      <c r="J26" s="14"/>
    </row>
    <row r="27" s="2" customFormat="1" ht="20.25" customHeight="1" spans="1:10">
      <c r="A27" s="23">
        <v>44348</v>
      </c>
      <c r="B27" s="14"/>
      <c r="C27" s="14" t="s">
        <v>2457</v>
      </c>
      <c r="D27" s="15" t="s">
        <v>1043</v>
      </c>
      <c r="E27" s="14" t="s">
        <v>2002</v>
      </c>
      <c r="F27" s="14">
        <v>3</v>
      </c>
      <c r="G27" s="14" t="s">
        <v>2173</v>
      </c>
      <c r="H27" s="24">
        <v>49</v>
      </c>
      <c r="I27" s="24">
        <f t="shared" si="0"/>
        <v>147</v>
      </c>
      <c r="J27" s="14"/>
    </row>
    <row r="28" s="2" customFormat="1" ht="20.25" customHeight="1" spans="1:10">
      <c r="A28" s="23">
        <v>44348</v>
      </c>
      <c r="B28" s="14"/>
      <c r="C28" s="14" t="s">
        <v>2450</v>
      </c>
      <c r="D28" s="15" t="s">
        <v>98</v>
      </c>
      <c r="E28" s="14" t="s">
        <v>83</v>
      </c>
      <c r="F28" s="14">
        <v>300</v>
      </c>
      <c r="G28" s="14" t="s">
        <v>2173</v>
      </c>
      <c r="H28" s="24">
        <v>1.55</v>
      </c>
      <c r="I28" s="24">
        <f t="shared" si="0"/>
        <v>465</v>
      </c>
      <c r="J28" s="14"/>
    </row>
    <row r="29" s="2" customFormat="1" ht="20.25" customHeight="1" spans="1:10">
      <c r="A29" s="23">
        <v>44348</v>
      </c>
      <c r="B29" s="14"/>
      <c r="C29" s="14" t="s">
        <v>2462</v>
      </c>
      <c r="D29" s="15" t="s">
        <v>192</v>
      </c>
      <c r="E29" s="14" t="s">
        <v>193</v>
      </c>
      <c r="F29" s="14">
        <v>36</v>
      </c>
      <c r="G29" s="14" t="s">
        <v>2173</v>
      </c>
      <c r="H29" s="24">
        <v>43.83</v>
      </c>
      <c r="I29" s="24">
        <f t="shared" si="0"/>
        <v>1577.88</v>
      </c>
      <c r="J29" s="14"/>
    </row>
    <row r="30" s="2" customFormat="1" ht="20.25" customHeight="1" spans="1:10">
      <c r="A30" s="23">
        <v>44348</v>
      </c>
      <c r="B30" s="14"/>
      <c r="C30" s="14" t="s">
        <v>2472</v>
      </c>
      <c r="D30" s="15" t="s">
        <v>476</v>
      </c>
      <c r="E30" s="14" t="s">
        <v>477</v>
      </c>
      <c r="F30" s="14">
        <v>4</v>
      </c>
      <c r="G30" s="14" t="s">
        <v>2173</v>
      </c>
      <c r="H30" s="24">
        <v>9.4</v>
      </c>
      <c r="I30" s="24">
        <f t="shared" si="0"/>
        <v>37.6</v>
      </c>
      <c r="J30" s="14"/>
    </row>
    <row r="31" s="2" customFormat="1" ht="20.25" customHeight="1" spans="1:10">
      <c r="A31" s="23">
        <v>44348</v>
      </c>
      <c r="B31" s="14"/>
      <c r="C31" s="14" t="s">
        <v>2472</v>
      </c>
      <c r="D31" s="15" t="s">
        <v>37</v>
      </c>
      <c r="E31" s="14" t="s">
        <v>105</v>
      </c>
      <c r="F31" s="14">
        <v>16</v>
      </c>
      <c r="G31" s="14" t="s">
        <v>2173</v>
      </c>
      <c r="H31" s="24">
        <v>6.8</v>
      </c>
      <c r="I31" s="24">
        <f t="shared" si="0"/>
        <v>108.8</v>
      </c>
      <c r="J31" s="14"/>
    </row>
    <row r="32" s="2" customFormat="1" ht="20.25" customHeight="1" spans="1:10">
      <c r="A32" s="23">
        <v>44348</v>
      </c>
      <c r="B32" s="14"/>
      <c r="C32" s="14" t="s">
        <v>2472</v>
      </c>
      <c r="D32" s="15" t="s">
        <v>211</v>
      </c>
      <c r="E32" s="14" t="s">
        <v>212</v>
      </c>
      <c r="F32" s="14">
        <v>8</v>
      </c>
      <c r="G32" s="14" t="s">
        <v>2173</v>
      </c>
      <c r="H32" s="24">
        <v>8</v>
      </c>
      <c r="I32" s="24">
        <f t="shared" si="0"/>
        <v>64</v>
      </c>
      <c r="J32" s="14"/>
    </row>
    <row r="33" s="2" customFormat="1" ht="20.25" customHeight="1" spans="1:10">
      <c r="A33" s="23">
        <v>44348</v>
      </c>
      <c r="B33" s="14"/>
      <c r="C33" s="14" t="s">
        <v>2472</v>
      </c>
      <c r="D33" s="15" t="s">
        <v>98</v>
      </c>
      <c r="E33" s="14" t="s">
        <v>83</v>
      </c>
      <c r="F33" s="14">
        <v>12</v>
      </c>
      <c r="G33" s="14" t="s">
        <v>2173</v>
      </c>
      <c r="H33" s="24">
        <v>1.55</v>
      </c>
      <c r="I33" s="24">
        <f t="shared" si="0"/>
        <v>18.6</v>
      </c>
      <c r="J33" s="14"/>
    </row>
    <row r="34" s="2" customFormat="1" ht="20.25" customHeight="1" spans="1:10">
      <c r="A34" s="23">
        <v>44348</v>
      </c>
      <c r="B34" s="14"/>
      <c r="C34" s="14" t="s">
        <v>2452</v>
      </c>
      <c r="D34" s="15" t="s">
        <v>123</v>
      </c>
      <c r="E34" s="14" t="s">
        <v>124</v>
      </c>
      <c r="F34" s="14">
        <v>12000</v>
      </c>
      <c r="G34" s="14" t="s">
        <v>2173</v>
      </c>
      <c r="H34" s="24">
        <v>1.8</v>
      </c>
      <c r="I34" s="24">
        <f t="shared" si="0"/>
        <v>21600</v>
      </c>
      <c r="J34" s="14"/>
    </row>
    <row r="35" s="2" customFormat="1" ht="20.25" customHeight="1" spans="1:10">
      <c r="A35" s="23">
        <v>44354</v>
      </c>
      <c r="B35" s="14"/>
      <c r="C35" s="14" t="s">
        <v>2474</v>
      </c>
      <c r="D35" s="15" t="s">
        <v>1043</v>
      </c>
      <c r="E35" s="14" t="s">
        <v>2002</v>
      </c>
      <c r="F35" s="14">
        <v>1</v>
      </c>
      <c r="G35" s="14" t="s">
        <v>2173</v>
      </c>
      <c r="H35" s="24">
        <v>49</v>
      </c>
      <c r="I35" s="24">
        <f t="shared" si="0"/>
        <v>49</v>
      </c>
      <c r="J35" s="14"/>
    </row>
    <row r="36" s="2" customFormat="1" ht="20.25" customHeight="1" spans="1:10">
      <c r="A36" s="23">
        <v>44354</v>
      </c>
      <c r="B36" s="14"/>
      <c r="C36" s="14" t="s">
        <v>2474</v>
      </c>
      <c r="D36" s="15" t="s">
        <v>37</v>
      </c>
      <c r="E36" s="14" t="s">
        <v>389</v>
      </c>
      <c r="F36" s="14">
        <v>12</v>
      </c>
      <c r="G36" s="14" t="s">
        <v>2173</v>
      </c>
      <c r="H36" s="24">
        <v>6</v>
      </c>
      <c r="I36" s="24">
        <f t="shared" si="0"/>
        <v>72</v>
      </c>
      <c r="J36" s="14"/>
    </row>
    <row r="37" s="2" customFormat="1" ht="20.25" customHeight="1" spans="1:10">
      <c r="A37" s="23">
        <v>44354</v>
      </c>
      <c r="B37" s="14"/>
      <c r="C37" s="14" t="s">
        <v>2474</v>
      </c>
      <c r="D37" s="15" t="s">
        <v>211</v>
      </c>
      <c r="E37" s="14" t="s">
        <v>212</v>
      </c>
      <c r="F37" s="14">
        <v>1</v>
      </c>
      <c r="G37" s="14" t="s">
        <v>2173</v>
      </c>
      <c r="H37" s="24">
        <v>8</v>
      </c>
      <c r="I37" s="24">
        <f t="shared" si="0"/>
        <v>8</v>
      </c>
      <c r="J37" s="14"/>
    </row>
    <row r="38" s="2" customFormat="1" ht="20.25" customHeight="1" spans="1:10">
      <c r="A38" s="23">
        <v>44354</v>
      </c>
      <c r="B38" s="14"/>
      <c r="C38" s="14" t="s">
        <v>2474</v>
      </c>
      <c r="D38" s="15" t="s">
        <v>37</v>
      </c>
      <c r="E38" s="14" t="s">
        <v>68</v>
      </c>
      <c r="F38" s="14">
        <v>1</v>
      </c>
      <c r="G38" s="14" t="s">
        <v>2173</v>
      </c>
      <c r="H38" s="24">
        <v>6.5</v>
      </c>
      <c r="I38" s="24">
        <f t="shared" si="0"/>
        <v>6.5</v>
      </c>
      <c r="J38" s="14"/>
    </row>
    <row r="39" s="2" customFormat="1" ht="20.25" customHeight="1" spans="1:10">
      <c r="A39" s="23">
        <v>44354</v>
      </c>
      <c r="B39" s="14"/>
      <c r="C39" s="14" t="s">
        <v>2475</v>
      </c>
      <c r="D39" s="15" t="s">
        <v>160</v>
      </c>
      <c r="E39" s="14" t="s">
        <v>161</v>
      </c>
      <c r="F39" s="14">
        <v>8</v>
      </c>
      <c r="G39" s="14" t="s">
        <v>2173</v>
      </c>
      <c r="H39" s="24">
        <v>4.6</v>
      </c>
      <c r="I39" s="24">
        <f t="shared" si="0"/>
        <v>36.8</v>
      </c>
      <c r="J39" s="14"/>
    </row>
    <row r="40" s="2" customFormat="1" ht="20.25" customHeight="1" spans="1:10">
      <c r="A40" s="23">
        <v>44354</v>
      </c>
      <c r="B40" s="14"/>
      <c r="C40" s="14" t="s">
        <v>2475</v>
      </c>
      <c r="D40" s="15" t="s">
        <v>90</v>
      </c>
      <c r="E40" s="14" t="s">
        <v>175</v>
      </c>
      <c r="F40" s="14">
        <v>16</v>
      </c>
      <c r="G40" s="14" t="s">
        <v>2173</v>
      </c>
      <c r="H40" s="24">
        <v>6</v>
      </c>
      <c r="I40" s="24">
        <f t="shared" si="0"/>
        <v>96</v>
      </c>
      <c r="J40" s="14"/>
    </row>
    <row r="41" s="2" customFormat="1" ht="20.25" customHeight="1" spans="1:10">
      <c r="A41" s="23">
        <v>44354</v>
      </c>
      <c r="B41" s="14"/>
      <c r="C41" s="14" t="s">
        <v>2474</v>
      </c>
      <c r="D41" s="15" t="s">
        <v>100</v>
      </c>
      <c r="E41" s="14" t="s">
        <v>324</v>
      </c>
      <c r="F41" s="14">
        <v>4</v>
      </c>
      <c r="G41" s="14" t="s">
        <v>2173</v>
      </c>
      <c r="H41" s="24">
        <v>795.8</v>
      </c>
      <c r="I41" s="24">
        <f t="shared" si="0"/>
        <v>3183.2</v>
      </c>
      <c r="J41" s="14"/>
    </row>
    <row r="42" s="2" customFormat="1" ht="20.25" customHeight="1" spans="1:10">
      <c r="A42" s="23">
        <v>44354</v>
      </c>
      <c r="B42" s="14"/>
      <c r="C42" s="14" t="s">
        <v>2474</v>
      </c>
      <c r="D42" s="15" t="s">
        <v>85</v>
      </c>
      <c r="E42" s="14" t="s">
        <v>237</v>
      </c>
      <c r="F42" s="14">
        <v>1</v>
      </c>
      <c r="G42" s="14" t="s">
        <v>2173</v>
      </c>
      <c r="H42" s="24">
        <v>24.5</v>
      </c>
      <c r="I42" s="24">
        <f t="shared" si="0"/>
        <v>24.5</v>
      </c>
      <c r="J42" s="14"/>
    </row>
    <row r="43" s="2" customFormat="1" ht="20.25" customHeight="1" spans="1:10">
      <c r="A43" s="23">
        <v>44354</v>
      </c>
      <c r="B43" s="14"/>
      <c r="C43" s="14" t="s">
        <v>2474</v>
      </c>
      <c r="D43" s="15" t="s">
        <v>37</v>
      </c>
      <c r="E43" s="14" t="s">
        <v>126</v>
      </c>
      <c r="F43" s="14">
        <v>1</v>
      </c>
      <c r="G43" s="14" t="s">
        <v>2173</v>
      </c>
      <c r="H43" s="24">
        <v>12</v>
      </c>
      <c r="I43" s="24">
        <f t="shared" si="0"/>
        <v>12</v>
      </c>
      <c r="J43" s="14"/>
    </row>
    <row r="44" s="2" customFormat="1" ht="20.25" customHeight="1" spans="1:10">
      <c r="A44" s="23">
        <v>44354</v>
      </c>
      <c r="B44" s="14"/>
      <c r="C44" s="14" t="s">
        <v>2474</v>
      </c>
      <c r="D44" s="15" t="s">
        <v>37</v>
      </c>
      <c r="E44" s="14" t="s">
        <v>105</v>
      </c>
      <c r="F44" s="14">
        <v>1</v>
      </c>
      <c r="G44" s="14" t="s">
        <v>2173</v>
      </c>
      <c r="H44" s="24">
        <v>6.8</v>
      </c>
      <c r="I44" s="24">
        <f t="shared" si="0"/>
        <v>6.8</v>
      </c>
      <c r="J44" s="14"/>
    </row>
    <row r="45" s="2" customFormat="1" ht="20.25" customHeight="1" spans="1:10">
      <c r="A45" s="23">
        <v>44354</v>
      </c>
      <c r="B45" s="14"/>
      <c r="C45" s="14" t="s">
        <v>2474</v>
      </c>
      <c r="D45" s="15" t="s">
        <v>73</v>
      </c>
      <c r="E45" s="14" t="s">
        <v>763</v>
      </c>
      <c r="F45" s="14">
        <v>2</v>
      </c>
      <c r="G45" s="14" t="s">
        <v>2173</v>
      </c>
      <c r="H45" s="24">
        <v>4</v>
      </c>
      <c r="I45" s="24">
        <f t="shared" si="0"/>
        <v>8</v>
      </c>
      <c r="J45" s="14"/>
    </row>
    <row r="46" s="2" customFormat="1" ht="20.25" customHeight="1" spans="1:10">
      <c r="A46" s="23">
        <v>44354</v>
      </c>
      <c r="B46" s="14"/>
      <c r="C46" s="14" t="s">
        <v>2475</v>
      </c>
      <c r="D46" s="15" t="s">
        <v>90</v>
      </c>
      <c r="E46" s="14" t="s">
        <v>405</v>
      </c>
      <c r="F46" s="14">
        <v>5</v>
      </c>
      <c r="G46" s="14" t="s">
        <v>2173</v>
      </c>
      <c r="H46" s="24">
        <v>3.1</v>
      </c>
      <c r="I46" s="24">
        <f t="shared" si="0"/>
        <v>15.5</v>
      </c>
      <c r="J46" s="14"/>
    </row>
    <row r="47" s="2" customFormat="1" ht="20.25" customHeight="1" spans="1:10">
      <c r="A47" s="23">
        <v>44354</v>
      </c>
      <c r="B47" s="14"/>
      <c r="C47" s="14" t="s">
        <v>2475</v>
      </c>
      <c r="D47" s="15" t="s">
        <v>73</v>
      </c>
      <c r="E47" s="14" t="s">
        <v>74</v>
      </c>
      <c r="F47" s="14">
        <v>20</v>
      </c>
      <c r="G47" s="14" t="s">
        <v>2173</v>
      </c>
      <c r="H47" s="24">
        <v>3.4</v>
      </c>
      <c r="I47" s="24">
        <f t="shared" si="0"/>
        <v>68</v>
      </c>
      <c r="J47" s="14"/>
    </row>
    <row r="48" s="2" customFormat="1" ht="20.25" customHeight="1" spans="1:10">
      <c r="A48" s="23">
        <v>44351</v>
      </c>
      <c r="B48" s="14"/>
      <c r="C48" s="14" t="s">
        <v>2476</v>
      </c>
      <c r="D48" s="15" t="s">
        <v>37</v>
      </c>
      <c r="E48" s="14" t="s">
        <v>68</v>
      </c>
      <c r="F48" s="14">
        <v>4</v>
      </c>
      <c r="G48" s="14" t="s">
        <v>2173</v>
      </c>
      <c r="H48" s="24">
        <v>6.5</v>
      </c>
      <c r="I48" s="24">
        <f t="shared" si="0"/>
        <v>26</v>
      </c>
      <c r="J48" s="14"/>
    </row>
    <row r="49" s="2" customFormat="1" ht="20.25" customHeight="1" spans="1:10">
      <c r="A49" s="23">
        <v>44351</v>
      </c>
      <c r="B49" s="14"/>
      <c r="C49" s="14" t="s">
        <v>2477</v>
      </c>
      <c r="D49" s="15" t="s">
        <v>37</v>
      </c>
      <c r="E49" s="14" t="s">
        <v>68</v>
      </c>
      <c r="F49" s="14">
        <v>2</v>
      </c>
      <c r="G49" s="14" t="s">
        <v>2173</v>
      </c>
      <c r="H49" s="24">
        <v>6.5</v>
      </c>
      <c r="I49" s="24">
        <f t="shared" si="0"/>
        <v>13</v>
      </c>
      <c r="J49" s="14"/>
    </row>
    <row r="50" s="2" customFormat="1" ht="20.25" customHeight="1" spans="1:10">
      <c r="A50" s="23">
        <v>44354</v>
      </c>
      <c r="B50" s="14"/>
      <c r="C50" s="14" t="s">
        <v>2478</v>
      </c>
      <c r="D50" s="15" t="s">
        <v>306</v>
      </c>
      <c r="E50" s="14" t="s">
        <v>307</v>
      </c>
      <c r="F50" s="14">
        <v>4</v>
      </c>
      <c r="G50" s="14" t="s">
        <v>2173</v>
      </c>
      <c r="H50" s="24">
        <v>7.3</v>
      </c>
      <c r="I50" s="24">
        <f t="shared" si="0"/>
        <v>29.2</v>
      </c>
      <c r="J50" s="14"/>
    </row>
    <row r="51" s="2" customFormat="1" ht="20.25" customHeight="1" spans="1:10">
      <c r="A51" s="23">
        <v>44354</v>
      </c>
      <c r="B51" s="14"/>
      <c r="C51" s="14" t="s">
        <v>2474</v>
      </c>
      <c r="D51" s="15" t="s">
        <v>333</v>
      </c>
      <c r="E51" s="14" t="s">
        <v>334</v>
      </c>
      <c r="F51" s="14">
        <v>16</v>
      </c>
      <c r="G51" s="14" t="s">
        <v>2173</v>
      </c>
      <c r="H51" s="24">
        <v>3.7</v>
      </c>
      <c r="I51" s="24">
        <f t="shared" si="0"/>
        <v>59.2</v>
      </c>
      <c r="J51" s="14"/>
    </row>
    <row r="52" s="2" customFormat="1" ht="20.25" customHeight="1" spans="1:10">
      <c r="A52" s="23">
        <v>44354</v>
      </c>
      <c r="B52" s="14"/>
      <c r="C52" s="14" t="s">
        <v>2475</v>
      </c>
      <c r="D52" s="15" t="s">
        <v>73</v>
      </c>
      <c r="E52" s="14" t="s">
        <v>403</v>
      </c>
      <c r="F52" s="14">
        <v>12</v>
      </c>
      <c r="G52" s="14" t="s">
        <v>2173</v>
      </c>
      <c r="H52" s="24">
        <v>4.3</v>
      </c>
      <c r="I52" s="24">
        <f t="shared" si="0"/>
        <v>51.6</v>
      </c>
      <c r="J52" s="14"/>
    </row>
    <row r="53" s="2" customFormat="1" ht="20.25" customHeight="1" spans="1:10">
      <c r="A53" s="23">
        <v>44354</v>
      </c>
      <c r="B53" s="14"/>
      <c r="C53" s="14" t="s">
        <v>2475</v>
      </c>
      <c r="D53" s="15" t="s">
        <v>73</v>
      </c>
      <c r="E53" s="14" t="s">
        <v>407</v>
      </c>
      <c r="F53" s="14">
        <v>8</v>
      </c>
      <c r="G53" s="14" t="s">
        <v>2173</v>
      </c>
      <c r="H53" s="24">
        <v>4</v>
      </c>
      <c r="I53" s="24">
        <f t="shared" si="0"/>
        <v>32</v>
      </c>
      <c r="J53" s="14"/>
    </row>
    <row r="54" s="2" customFormat="1" ht="20.25" customHeight="1" spans="1:10">
      <c r="A54" s="23">
        <v>44354</v>
      </c>
      <c r="B54" s="14"/>
      <c r="C54" s="14" t="s">
        <v>2475</v>
      </c>
      <c r="D54" s="15" t="s">
        <v>90</v>
      </c>
      <c r="E54" s="14" t="s">
        <v>405</v>
      </c>
      <c r="F54" s="14">
        <v>5</v>
      </c>
      <c r="G54" s="14" t="s">
        <v>2173</v>
      </c>
      <c r="H54" s="24">
        <v>3.1</v>
      </c>
      <c r="I54" s="24">
        <f t="shared" si="0"/>
        <v>15.5</v>
      </c>
      <c r="J54" s="14"/>
    </row>
    <row r="55" s="2" customFormat="1" ht="20.25" customHeight="1" spans="1:10">
      <c r="A55" s="23">
        <v>44354</v>
      </c>
      <c r="B55" s="14"/>
      <c r="C55" s="14" t="s">
        <v>2475</v>
      </c>
      <c r="D55" s="15" t="s">
        <v>90</v>
      </c>
      <c r="E55" s="14" t="s">
        <v>405</v>
      </c>
      <c r="F55" s="14">
        <v>6</v>
      </c>
      <c r="G55" s="14" t="s">
        <v>2173</v>
      </c>
      <c r="H55" s="24">
        <v>3.1</v>
      </c>
      <c r="I55" s="24">
        <f t="shared" si="0"/>
        <v>18.6</v>
      </c>
      <c r="J55" s="14"/>
    </row>
    <row r="56" s="2" customFormat="1" ht="20.25" customHeight="1" spans="1:10">
      <c r="A56" s="23">
        <v>44363</v>
      </c>
      <c r="B56" s="14"/>
      <c r="C56" s="14" t="s">
        <v>2479</v>
      </c>
      <c r="D56" s="15" t="s">
        <v>211</v>
      </c>
      <c r="E56" s="14" t="s">
        <v>212</v>
      </c>
      <c r="F56" s="14">
        <v>1</v>
      </c>
      <c r="G56" s="14" t="s">
        <v>2173</v>
      </c>
      <c r="H56" s="24">
        <v>8</v>
      </c>
      <c r="I56" s="24">
        <f t="shared" si="0"/>
        <v>8</v>
      </c>
      <c r="J56" s="14"/>
    </row>
    <row r="57" s="2" customFormat="1" ht="20.25" customHeight="1" spans="1:10">
      <c r="A57" s="23">
        <v>44363</v>
      </c>
      <c r="B57" s="14"/>
      <c r="C57" s="14" t="s">
        <v>2480</v>
      </c>
      <c r="D57" s="15" t="s">
        <v>37</v>
      </c>
      <c r="E57" s="14" t="s">
        <v>68</v>
      </c>
      <c r="F57" s="14">
        <v>1</v>
      </c>
      <c r="G57" s="14" t="s">
        <v>2173</v>
      </c>
      <c r="H57" s="24">
        <v>6.5</v>
      </c>
      <c r="I57" s="24">
        <f t="shared" si="0"/>
        <v>6.5</v>
      </c>
      <c r="J57" s="14"/>
    </row>
    <row r="58" s="2" customFormat="1" ht="20.25" customHeight="1" spans="1:10">
      <c r="A58" s="23">
        <v>44363</v>
      </c>
      <c r="B58" s="14"/>
      <c r="C58" s="14" t="s">
        <v>2480</v>
      </c>
      <c r="D58" s="15" t="s">
        <v>85</v>
      </c>
      <c r="E58" s="14" t="s">
        <v>237</v>
      </c>
      <c r="F58" s="14">
        <v>1</v>
      </c>
      <c r="G58" s="14" t="s">
        <v>2173</v>
      </c>
      <c r="H58" s="24">
        <v>24.5</v>
      </c>
      <c r="I58" s="24">
        <f t="shared" si="0"/>
        <v>24.5</v>
      </c>
      <c r="J58" s="14"/>
    </row>
    <row r="59" s="2" customFormat="1" ht="20.25" customHeight="1" spans="1:10">
      <c r="A59" s="23">
        <v>44363</v>
      </c>
      <c r="B59" s="14"/>
      <c r="C59" s="14" t="s">
        <v>2480</v>
      </c>
      <c r="D59" s="15" t="s">
        <v>211</v>
      </c>
      <c r="E59" s="14" t="s">
        <v>212</v>
      </c>
      <c r="F59" s="14">
        <v>1</v>
      </c>
      <c r="G59" s="14" t="s">
        <v>2173</v>
      </c>
      <c r="H59" s="24">
        <v>8</v>
      </c>
      <c r="I59" s="24">
        <f t="shared" si="0"/>
        <v>8</v>
      </c>
      <c r="J59" s="14"/>
    </row>
    <row r="60" s="2" customFormat="1" ht="20.25" customHeight="1" spans="1:10">
      <c r="A60" s="23">
        <v>44363</v>
      </c>
      <c r="B60" s="14"/>
      <c r="C60" s="14" t="s">
        <v>2481</v>
      </c>
      <c r="D60" s="15" t="s">
        <v>192</v>
      </c>
      <c r="E60" s="14" t="s">
        <v>193</v>
      </c>
      <c r="F60" s="14">
        <v>18</v>
      </c>
      <c r="G60" s="14" t="s">
        <v>2173</v>
      </c>
      <c r="H60" s="24">
        <v>43.83</v>
      </c>
      <c r="I60" s="24">
        <f t="shared" si="0"/>
        <v>788.94</v>
      </c>
      <c r="J60" s="14"/>
    </row>
    <row r="61" s="2" customFormat="1" ht="20.25" customHeight="1" spans="1:10">
      <c r="A61" s="23">
        <v>44363</v>
      </c>
      <c r="B61" s="14"/>
      <c r="C61" s="14" t="s">
        <v>2481</v>
      </c>
      <c r="D61" s="15" t="s">
        <v>310</v>
      </c>
      <c r="E61" s="14" t="s">
        <v>311</v>
      </c>
      <c r="F61" s="14">
        <v>1</v>
      </c>
      <c r="G61" s="14" t="s">
        <v>2173</v>
      </c>
      <c r="H61" s="24">
        <v>129.5</v>
      </c>
      <c r="I61" s="24">
        <f t="shared" si="0"/>
        <v>129.5</v>
      </c>
      <c r="J61" s="14"/>
    </row>
    <row r="62" s="2" customFormat="1" ht="20.25" customHeight="1" spans="1:10">
      <c r="A62" s="23">
        <v>44354</v>
      </c>
      <c r="B62" s="14"/>
      <c r="C62" s="14" t="s">
        <v>2474</v>
      </c>
      <c r="D62" s="15" t="s">
        <v>195</v>
      </c>
      <c r="E62" s="14" t="s">
        <v>196</v>
      </c>
      <c r="F62" s="14">
        <v>1</v>
      </c>
      <c r="G62" s="14" t="s">
        <v>2173</v>
      </c>
      <c r="H62" s="24">
        <v>160</v>
      </c>
      <c r="I62" s="24">
        <f t="shared" si="0"/>
        <v>160</v>
      </c>
      <c r="J62" s="14"/>
    </row>
    <row r="63" s="2" customFormat="1" ht="20.25" customHeight="1" spans="1:10">
      <c r="A63" s="23">
        <v>44354</v>
      </c>
      <c r="B63" s="14"/>
      <c r="C63" s="14" t="s">
        <v>2474</v>
      </c>
      <c r="D63" s="15" t="s">
        <v>73</v>
      </c>
      <c r="E63" s="14" t="s">
        <v>403</v>
      </c>
      <c r="F63" s="14">
        <v>2</v>
      </c>
      <c r="G63" s="14" t="s">
        <v>2173</v>
      </c>
      <c r="H63" s="24">
        <v>4.3</v>
      </c>
      <c r="I63" s="24">
        <f t="shared" si="0"/>
        <v>8.6</v>
      </c>
      <c r="J63" s="14"/>
    </row>
    <row r="64" s="2" customFormat="1" ht="20.25" customHeight="1" spans="1:10">
      <c r="A64" s="23">
        <v>44354</v>
      </c>
      <c r="B64" s="14"/>
      <c r="C64" s="14" t="s">
        <v>2474</v>
      </c>
      <c r="D64" s="15" t="s">
        <v>160</v>
      </c>
      <c r="E64" s="14" t="s">
        <v>161</v>
      </c>
      <c r="F64" s="14">
        <v>2</v>
      </c>
      <c r="G64" s="14" t="s">
        <v>2173</v>
      </c>
      <c r="H64" s="24">
        <v>4.6</v>
      </c>
      <c r="I64" s="24">
        <f t="shared" si="0"/>
        <v>9.2</v>
      </c>
      <c r="J64" s="14"/>
    </row>
    <row r="65" s="2" customFormat="1" ht="20.25" customHeight="1" spans="1:10">
      <c r="A65" s="23">
        <v>44354</v>
      </c>
      <c r="B65" s="14"/>
      <c r="C65" s="14" t="s">
        <v>2474</v>
      </c>
      <c r="D65" s="15" t="s">
        <v>123</v>
      </c>
      <c r="E65" s="14" t="s">
        <v>124</v>
      </c>
      <c r="F65" s="14">
        <v>8</v>
      </c>
      <c r="G65" s="14" t="s">
        <v>2173</v>
      </c>
      <c r="H65" s="24">
        <v>1.8</v>
      </c>
      <c r="I65" s="24">
        <f t="shared" si="0"/>
        <v>14.4</v>
      </c>
      <c r="J65" s="14"/>
    </row>
    <row r="66" s="2" customFormat="1" ht="20.25" customHeight="1" spans="1:10">
      <c r="A66" s="23">
        <v>44354</v>
      </c>
      <c r="B66" s="14"/>
      <c r="C66" s="14" t="s">
        <v>2475</v>
      </c>
      <c r="D66" s="15" t="s">
        <v>90</v>
      </c>
      <c r="E66" s="14" t="s">
        <v>433</v>
      </c>
      <c r="F66" s="14">
        <v>8</v>
      </c>
      <c r="G66" s="14" t="s">
        <v>2173</v>
      </c>
      <c r="H66" s="24">
        <v>7.5</v>
      </c>
      <c r="I66" s="24">
        <f t="shared" si="0"/>
        <v>60</v>
      </c>
      <c r="J66" s="14"/>
    </row>
    <row r="67" s="2" customFormat="1" ht="20.25" customHeight="1" spans="1:10">
      <c r="A67" s="23">
        <v>44363</v>
      </c>
      <c r="B67" s="14"/>
      <c r="C67" s="14" t="s">
        <v>2479</v>
      </c>
      <c r="D67" s="15" t="s">
        <v>37</v>
      </c>
      <c r="E67" s="14" t="s">
        <v>105</v>
      </c>
      <c r="F67" s="14">
        <v>1</v>
      </c>
      <c r="G67" s="14" t="s">
        <v>2173</v>
      </c>
      <c r="H67" s="24">
        <v>6.8</v>
      </c>
      <c r="I67" s="24">
        <f t="shared" si="0"/>
        <v>6.8</v>
      </c>
      <c r="J67" s="14"/>
    </row>
    <row r="68" s="2" customFormat="1" ht="20.25" customHeight="1" spans="1:10">
      <c r="A68" s="23">
        <v>44363</v>
      </c>
      <c r="B68" s="14"/>
      <c r="C68" s="14" t="s">
        <v>2479</v>
      </c>
      <c r="D68" s="15" t="s">
        <v>109</v>
      </c>
      <c r="E68" s="14" t="s">
        <v>110</v>
      </c>
      <c r="F68" s="14">
        <v>20</v>
      </c>
      <c r="G68" s="14" t="s">
        <v>2173</v>
      </c>
      <c r="H68" s="24">
        <v>6.2</v>
      </c>
      <c r="I68" s="24">
        <f t="shared" si="0"/>
        <v>124</v>
      </c>
      <c r="J68" s="14"/>
    </row>
    <row r="69" s="2" customFormat="1" ht="20.25" customHeight="1" spans="1:10">
      <c r="A69" s="23">
        <v>44363</v>
      </c>
      <c r="B69" s="14"/>
      <c r="C69" s="14" t="s">
        <v>2479</v>
      </c>
      <c r="D69" s="15" t="s">
        <v>109</v>
      </c>
      <c r="E69" s="14" t="s">
        <v>585</v>
      </c>
      <c r="F69" s="14">
        <v>8</v>
      </c>
      <c r="G69" s="14" t="s">
        <v>2173</v>
      </c>
      <c r="H69" s="24">
        <v>6.9</v>
      </c>
      <c r="I69" s="24">
        <f t="shared" si="0"/>
        <v>55.2</v>
      </c>
      <c r="J69" s="14"/>
    </row>
    <row r="70" s="2" customFormat="1" ht="20.25" customHeight="1" spans="1:10">
      <c r="A70" s="23">
        <v>44363</v>
      </c>
      <c r="B70" s="14"/>
      <c r="C70" s="14" t="s">
        <v>2479</v>
      </c>
      <c r="D70" s="15" t="s">
        <v>90</v>
      </c>
      <c r="E70" s="14" t="s">
        <v>405</v>
      </c>
      <c r="F70" s="14">
        <v>3</v>
      </c>
      <c r="G70" s="14" t="s">
        <v>2173</v>
      </c>
      <c r="H70" s="24">
        <v>3.1</v>
      </c>
      <c r="I70" s="24">
        <f t="shared" si="0"/>
        <v>9.3</v>
      </c>
      <c r="J70" s="14"/>
    </row>
    <row r="71" s="2" customFormat="1" ht="20.25" customHeight="1" spans="1:10">
      <c r="A71" s="23">
        <v>44363</v>
      </c>
      <c r="B71" s="14"/>
      <c r="C71" s="14" t="s">
        <v>2479</v>
      </c>
      <c r="D71" s="15" t="s">
        <v>118</v>
      </c>
      <c r="E71" s="14" t="s">
        <v>119</v>
      </c>
      <c r="F71" s="14">
        <v>4</v>
      </c>
      <c r="G71" s="14" t="s">
        <v>2173</v>
      </c>
      <c r="H71" s="24">
        <v>2.3</v>
      </c>
      <c r="I71" s="24">
        <f t="shared" si="0"/>
        <v>9.2</v>
      </c>
      <c r="J71" s="14"/>
    </row>
    <row r="72" s="2" customFormat="1" ht="20.25" customHeight="1" spans="1:10">
      <c r="A72" s="23">
        <v>44363</v>
      </c>
      <c r="B72" s="14"/>
      <c r="C72" s="14" t="s">
        <v>2480</v>
      </c>
      <c r="D72" s="15" t="s">
        <v>93</v>
      </c>
      <c r="E72" s="14" t="s">
        <v>94</v>
      </c>
      <c r="F72" s="14">
        <v>6</v>
      </c>
      <c r="G72" s="14" t="s">
        <v>2173</v>
      </c>
      <c r="H72" s="24">
        <v>3.7</v>
      </c>
      <c r="I72" s="24">
        <f t="shared" si="0"/>
        <v>22.2</v>
      </c>
      <c r="J72" s="14"/>
    </row>
    <row r="73" s="2" customFormat="1" ht="20.25" customHeight="1" spans="1:10">
      <c r="A73" s="23">
        <v>44363</v>
      </c>
      <c r="B73" s="14"/>
      <c r="C73" s="14" t="s">
        <v>2479</v>
      </c>
      <c r="D73" s="15" t="s">
        <v>37</v>
      </c>
      <c r="E73" s="14" t="s">
        <v>38</v>
      </c>
      <c r="F73" s="14">
        <v>4</v>
      </c>
      <c r="G73" s="14" t="s">
        <v>2173</v>
      </c>
      <c r="H73" s="24">
        <v>4</v>
      </c>
      <c r="I73" s="24">
        <f t="shared" si="0"/>
        <v>16</v>
      </c>
      <c r="J73" s="14"/>
    </row>
    <row r="74" s="2" customFormat="1" ht="20.25" customHeight="1" spans="1:10">
      <c r="A74" s="23">
        <v>44363</v>
      </c>
      <c r="B74" s="14"/>
      <c r="C74" s="14" t="s">
        <v>2474</v>
      </c>
      <c r="D74" s="15" t="s">
        <v>37</v>
      </c>
      <c r="E74" s="14" t="s">
        <v>38</v>
      </c>
      <c r="F74" s="14">
        <v>16</v>
      </c>
      <c r="G74" s="14" t="s">
        <v>2173</v>
      </c>
      <c r="H74" s="24">
        <v>4</v>
      </c>
      <c r="I74" s="24">
        <f t="shared" si="0"/>
        <v>64</v>
      </c>
      <c r="J74" s="14"/>
    </row>
    <row r="75" s="2" customFormat="1" ht="20.25" customHeight="1" spans="1:10">
      <c r="A75" s="23">
        <v>44363</v>
      </c>
      <c r="B75" s="14"/>
      <c r="C75" s="14" t="s">
        <v>2474</v>
      </c>
      <c r="D75" s="15" t="s">
        <v>93</v>
      </c>
      <c r="E75" s="14" t="s">
        <v>94</v>
      </c>
      <c r="F75" s="14">
        <v>8</v>
      </c>
      <c r="G75" s="14" t="s">
        <v>2173</v>
      </c>
      <c r="H75" s="24">
        <v>3.7</v>
      </c>
      <c r="I75" s="24">
        <f t="shared" si="0"/>
        <v>29.6</v>
      </c>
      <c r="J75" s="14"/>
    </row>
    <row r="76" s="2" customFormat="1" ht="20.25" customHeight="1" spans="1:10">
      <c r="A76" s="23">
        <v>44369</v>
      </c>
      <c r="B76" s="14"/>
      <c r="C76" s="14" t="s">
        <v>2482</v>
      </c>
      <c r="D76" s="15" t="s">
        <v>25</v>
      </c>
      <c r="E76" s="14" t="s">
        <v>26</v>
      </c>
      <c r="F76" s="14">
        <v>2000</v>
      </c>
      <c r="G76" s="14" t="s">
        <v>2190</v>
      </c>
      <c r="H76" s="24">
        <v>0.97</v>
      </c>
      <c r="I76" s="24">
        <f t="shared" si="0"/>
        <v>1940</v>
      </c>
      <c r="J76" s="14"/>
    </row>
    <row r="77" s="2" customFormat="1" ht="20.25" customHeight="1" spans="1:10">
      <c r="A77" s="23">
        <v>44363</v>
      </c>
      <c r="B77" s="14"/>
      <c r="C77" s="14" t="s">
        <v>2479</v>
      </c>
      <c r="D77" s="15" t="s">
        <v>109</v>
      </c>
      <c r="E77" s="14" t="s">
        <v>559</v>
      </c>
      <c r="F77" s="14">
        <v>2</v>
      </c>
      <c r="G77" s="14" t="s">
        <v>2173</v>
      </c>
      <c r="H77" s="24">
        <v>5.8</v>
      </c>
      <c r="I77" s="24">
        <f t="shared" si="0"/>
        <v>11.6</v>
      </c>
      <c r="J77" s="14"/>
    </row>
    <row r="78" s="2" customFormat="1" ht="20.25" customHeight="1" spans="1:10">
      <c r="A78" s="23">
        <v>44363</v>
      </c>
      <c r="B78" s="14"/>
      <c r="C78" s="14" t="s">
        <v>2479</v>
      </c>
      <c r="D78" s="15" t="s">
        <v>98</v>
      </c>
      <c r="E78" s="14" t="s">
        <v>83</v>
      </c>
      <c r="F78" s="14">
        <v>8</v>
      </c>
      <c r="G78" s="14" t="s">
        <v>2173</v>
      </c>
      <c r="H78" s="24">
        <v>1.55</v>
      </c>
      <c r="I78" s="24">
        <f t="shared" si="0"/>
        <v>12.4</v>
      </c>
      <c r="J78" s="14"/>
    </row>
    <row r="79" s="2" customFormat="1" ht="20.25" customHeight="1" spans="1:10">
      <c r="A79" s="23">
        <v>44363</v>
      </c>
      <c r="B79" s="14"/>
      <c r="C79" s="14" t="s">
        <v>2480</v>
      </c>
      <c r="D79" s="15" t="s">
        <v>37</v>
      </c>
      <c r="E79" s="14" t="s">
        <v>126</v>
      </c>
      <c r="F79" s="14">
        <v>1</v>
      </c>
      <c r="G79" s="14" t="s">
        <v>2173</v>
      </c>
      <c r="H79" s="24">
        <v>12</v>
      </c>
      <c r="I79" s="24">
        <f t="shared" si="0"/>
        <v>12</v>
      </c>
      <c r="J79" s="14"/>
    </row>
    <row r="80" s="2" customFormat="1" ht="20.25" customHeight="1" spans="1:10">
      <c r="A80" s="23">
        <v>44363</v>
      </c>
      <c r="B80" s="14"/>
      <c r="C80" s="14" t="s">
        <v>2480</v>
      </c>
      <c r="D80" s="15" t="s">
        <v>195</v>
      </c>
      <c r="E80" s="14" t="s">
        <v>196</v>
      </c>
      <c r="F80" s="14">
        <v>1</v>
      </c>
      <c r="G80" s="14" t="s">
        <v>2173</v>
      </c>
      <c r="H80" s="24">
        <v>160</v>
      </c>
      <c r="I80" s="24">
        <f t="shared" si="0"/>
        <v>160</v>
      </c>
      <c r="J80" s="14"/>
    </row>
    <row r="81" s="2" customFormat="1" ht="20.25" customHeight="1" spans="1:10">
      <c r="A81" s="23">
        <v>44363</v>
      </c>
      <c r="B81" s="14"/>
      <c r="C81" s="14" t="s">
        <v>2480</v>
      </c>
      <c r="D81" s="15" t="s">
        <v>37</v>
      </c>
      <c r="E81" s="14" t="s">
        <v>105</v>
      </c>
      <c r="F81" s="14">
        <v>4</v>
      </c>
      <c r="G81" s="14" t="s">
        <v>2173</v>
      </c>
      <c r="H81" s="24">
        <v>6.8</v>
      </c>
      <c r="I81" s="24">
        <f t="shared" si="0"/>
        <v>27.2</v>
      </c>
      <c r="J81" s="14"/>
    </row>
    <row r="82" s="2" customFormat="1" ht="20.25" customHeight="1" spans="1:10">
      <c r="A82" s="23">
        <v>44363</v>
      </c>
      <c r="B82" s="14"/>
      <c r="C82" s="14" t="s">
        <v>2481</v>
      </c>
      <c r="D82" s="15" t="s">
        <v>123</v>
      </c>
      <c r="E82" s="14" t="s">
        <v>124</v>
      </c>
      <c r="F82" s="14">
        <v>360</v>
      </c>
      <c r="G82" s="14" t="s">
        <v>2173</v>
      </c>
      <c r="H82" s="24">
        <v>1.8</v>
      </c>
      <c r="I82" s="24">
        <f t="shared" si="0"/>
        <v>648</v>
      </c>
      <c r="J82" s="14"/>
    </row>
    <row r="83" s="2" customFormat="1" ht="20.25" customHeight="1" spans="1:10">
      <c r="A83" s="23">
        <v>44363</v>
      </c>
      <c r="B83" s="14"/>
      <c r="C83" s="14" t="s">
        <v>2481</v>
      </c>
      <c r="D83" s="15" t="s">
        <v>2148</v>
      </c>
      <c r="E83" s="14" t="s">
        <v>2149</v>
      </c>
      <c r="F83" s="14">
        <v>2</v>
      </c>
      <c r="G83" s="14" t="s">
        <v>2173</v>
      </c>
      <c r="H83" s="24">
        <v>355</v>
      </c>
      <c r="I83" s="24">
        <f t="shared" si="0"/>
        <v>710</v>
      </c>
      <c r="J83" s="14"/>
    </row>
    <row r="84" s="2" customFormat="1" ht="20.25" customHeight="1" spans="1:10">
      <c r="A84" s="23">
        <v>44363</v>
      </c>
      <c r="B84" s="14"/>
      <c r="C84" s="14" t="s">
        <v>2474</v>
      </c>
      <c r="D84" s="15" t="s">
        <v>90</v>
      </c>
      <c r="E84" s="14" t="s">
        <v>91</v>
      </c>
      <c r="F84" s="14">
        <v>12</v>
      </c>
      <c r="G84" s="14" t="s">
        <v>2173</v>
      </c>
      <c r="H84" s="24">
        <v>4.3</v>
      </c>
      <c r="I84" s="24">
        <f t="shared" si="0"/>
        <v>51.6</v>
      </c>
      <c r="J84" s="14"/>
    </row>
    <row r="85" s="2" customFormat="1" ht="20.25" customHeight="1" spans="1:10">
      <c r="A85" s="23">
        <v>44363</v>
      </c>
      <c r="B85" s="14"/>
      <c r="C85" s="14" t="s">
        <v>2474</v>
      </c>
      <c r="D85" s="15" t="s">
        <v>37</v>
      </c>
      <c r="E85" s="14" t="s">
        <v>135</v>
      </c>
      <c r="F85" s="14">
        <v>12</v>
      </c>
      <c r="G85" s="14" t="s">
        <v>2173</v>
      </c>
      <c r="H85" s="24">
        <v>3.5</v>
      </c>
      <c r="I85" s="24">
        <f t="shared" si="0"/>
        <v>42</v>
      </c>
      <c r="J85" s="14"/>
    </row>
    <row r="86" s="2" customFormat="1" ht="20.25" customHeight="1" spans="1:10">
      <c r="A86" s="23">
        <v>44363</v>
      </c>
      <c r="B86" s="14"/>
      <c r="C86" s="14" t="s">
        <v>2481</v>
      </c>
      <c r="D86" s="15" t="s">
        <v>100</v>
      </c>
      <c r="E86" s="14" t="s">
        <v>324</v>
      </c>
      <c r="F86" s="14">
        <v>1</v>
      </c>
      <c r="G86" s="14" t="s">
        <v>2173</v>
      </c>
      <c r="H86" s="24">
        <v>795.8</v>
      </c>
      <c r="I86" s="24">
        <f t="shared" si="0"/>
        <v>795.8</v>
      </c>
      <c r="J86" s="14"/>
    </row>
    <row r="87" s="2" customFormat="1" ht="20.25" customHeight="1" spans="1:10">
      <c r="A87" s="23">
        <v>44363</v>
      </c>
      <c r="B87" s="14"/>
      <c r="C87" s="14" t="s">
        <v>2479</v>
      </c>
      <c r="D87" s="15" t="s">
        <v>73</v>
      </c>
      <c r="E87" s="14" t="s">
        <v>74</v>
      </c>
      <c r="F87" s="14">
        <v>16</v>
      </c>
      <c r="G87" s="14" t="s">
        <v>2173</v>
      </c>
      <c r="H87" s="24">
        <v>3.4</v>
      </c>
      <c r="I87" s="24">
        <f t="shared" si="0"/>
        <v>54.4</v>
      </c>
      <c r="J87" s="14"/>
    </row>
    <row r="88" s="2" customFormat="1" ht="20.25" customHeight="1" spans="1:10">
      <c r="A88" s="23">
        <v>44363</v>
      </c>
      <c r="B88" s="14"/>
      <c r="C88" s="14" t="s">
        <v>2479</v>
      </c>
      <c r="D88" s="15" t="s">
        <v>90</v>
      </c>
      <c r="E88" s="14" t="s">
        <v>91</v>
      </c>
      <c r="F88" s="14">
        <v>4</v>
      </c>
      <c r="G88" s="14" t="s">
        <v>2173</v>
      </c>
      <c r="H88" s="24">
        <v>4.3</v>
      </c>
      <c r="I88" s="24">
        <f t="shared" si="0"/>
        <v>17.2</v>
      </c>
      <c r="J88" s="14"/>
    </row>
    <row r="89" s="2" customFormat="1" ht="20.25" customHeight="1" spans="1:10">
      <c r="A89" s="23">
        <v>44363</v>
      </c>
      <c r="B89" s="14"/>
      <c r="C89" s="14" t="s">
        <v>2474</v>
      </c>
      <c r="D89" s="15" t="s">
        <v>37</v>
      </c>
      <c r="E89" s="14" t="s">
        <v>135</v>
      </c>
      <c r="F89" s="14">
        <v>16</v>
      </c>
      <c r="G89" s="14" t="s">
        <v>2173</v>
      </c>
      <c r="H89" s="24">
        <v>3.5</v>
      </c>
      <c r="I89" s="24">
        <f t="shared" si="0"/>
        <v>56</v>
      </c>
      <c r="J89" s="14"/>
    </row>
    <row r="90" s="2" customFormat="1" ht="20.25" customHeight="1" spans="1:10">
      <c r="A90" s="23">
        <v>44375</v>
      </c>
      <c r="B90" s="14"/>
      <c r="C90" s="14" t="s">
        <v>2483</v>
      </c>
      <c r="D90" s="15" t="s">
        <v>90</v>
      </c>
      <c r="E90" s="14" t="s">
        <v>91</v>
      </c>
      <c r="F90" s="14">
        <v>2</v>
      </c>
      <c r="G90" s="14" t="s">
        <v>2173</v>
      </c>
      <c r="H90" s="24">
        <v>4.3</v>
      </c>
      <c r="I90" s="24">
        <f t="shared" si="0"/>
        <v>8.6</v>
      </c>
      <c r="J90" s="14"/>
    </row>
    <row r="91" s="2" customFormat="1" ht="20.25" customHeight="1" spans="1:10">
      <c r="A91" s="23">
        <v>44375</v>
      </c>
      <c r="B91" s="14"/>
      <c r="C91" s="14" t="s">
        <v>2483</v>
      </c>
      <c r="D91" s="15" t="s">
        <v>123</v>
      </c>
      <c r="E91" s="14" t="s">
        <v>124</v>
      </c>
      <c r="F91" s="14">
        <v>4</v>
      </c>
      <c r="G91" s="14" t="s">
        <v>2173</v>
      </c>
      <c r="H91" s="24">
        <v>1.8</v>
      </c>
      <c r="I91" s="24">
        <f t="shared" si="0"/>
        <v>7.2</v>
      </c>
      <c r="J91" s="14"/>
    </row>
    <row r="92" s="2" customFormat="1" ht="20.25" customHeight="1" spans="1:10">
      <c r="A92" s="23">
        <v>44375</v>
      </c>
      <c r="B92" s="14"/>
      <c r="C92" s="14" t="s">
        <v>2484</v>
      </c>
      <c r="D92" s="15" t="s">
        <v>85</v>
      </c>
      <c r="E92" s="14" t="s">
        <v>237</v>
      </c>
      <c r="F92" s="14">
        <v>13</v>
      </c>
      <c r="G92" s="14" t="s">
        <v>2173</v>
      </c>
      <c r="H92" s="24">
        <v>24.5</v>
      </c>
      <c r="I92" s="24">
        <f t="shared" si="0"/>
        <v>318.5</v>
      </c>
      <c r="J92" s="14"/>
    </row>
    <row r="93" s="2" customFormat="1" ht="20.25" customHeight="1" spans="1:10">
      <c r="A93" s="23">
        <v>44375</v>
      </c>
      <c r="B93" s="14"/>
      <c r="C93" s="14" t="s">
        <v>2483</v>
      </c>
      <c r="D93" s="15" t="s">
        <v>123</v>
      </c>
      <c r="E93" s="14" t="s">
        <v>124</v>
      </c>
      <c r="F93" s="14">
        <v>3</v>
      </c>
      <c r="G93" s="14" t="s">
        <v>2173</v>
      </c>
      <c r="H93" s="24">
        <v>1.8</v>
      </c>
      <c r="I93" s="24">
        <f t="shared" si="0"/>
        <v>5.4</v>
      </c>
      <c r="J93" s="14"/>
    </row>
    <row r="94" s="2" customFormat="1" ht="20.25" customHeight="1" spans="1:10">
      <c r="A94" s="23">
        <v>44375</v>
      </c>
      <c r="B94" s="14"/>
      <c r="C94" s="14" t="s">
        <v>2485</v>
      </c>
      <c r="D94" s="15" t="s">
        <v>31</v>
      </c>
      <c r="E94" s="14" t="s">
        <v>32</v>
      </c>
      <c r="F94" s="14">
        <v>2</v>
      </c>
      <c r="G94" s="14" t="s">
        <v>2173</v>
      </c>
      <c r="H94" s="24">
        <v>2.18</v>
      </c>
      <c r="I94" s="24">
        <f t="shared" si="0"/>
        <v>4.36</v>
      </c>
      <c r="J94" s="14"/>
    </row>
    <row r="95" s="2" customFormat="1" ht="20.25" customHeight="1" spans="1:10">
      <c r="A95" s="23">
        <v>44375</v>
      </c>
      <c r="B95" s="14"/>
      <c r="C95" s="14" t="s">
        <v>2484</v>
      </c>
      <c r="D95" s="15" t="s">
        <v>37</v>
      </c>
      <c r="E95" s="14" t="s">
        <v>105</v>
      </c>
      <c r="F95" s="14">
        <v>26</v>
      </c>
      <c r="G95" s="14" t="s">
        <v>2173</v>
      </c>
      <c r="H95" s="24">
        <v>6.8</v>
      </c>
      <c r="I95" s="24">
        <f t="shared" si="0"/>
        <v>176.8</v>
      </c>
      <c r="J95" s="14"/>
    </row>
    <row r="96" s="2" customFormat="1" ht="20.25" customHeight="1" spans="1:10">
      <c r="A96" s="23">
        <v>44375</v>
      </c>
      <c r="B96" s="14"/>
      <c r="C96" s="14" t="s">
        <v>2484</v>
      </c>
      <c r="D96" s="15" t="s">
        <v>98</v>
      </c>
      <c r="E96" s="14" t="s">
        <v>83</v>
      </c>
      <c r="F96" s="14">
        <v>12</v>
      </c>
      <c r="G96" s="14" t="s">
        <v>2173</v>
      </c>
      <c r="H96" s="24">
        <v>1.55</v>
      </c>
      <c r="I96" s="24">
        <f t="shared" si="0"/>
        <v>18.6</v>
      </c>
      <c r="J96" s="14"/>
    </row>
    <row r="97" s="2" customFormat="1" ht="20.25" customHeight="1" spans="1:10">
      <c r="A97" s="23">
        <v>44375</v>
      </c>
      <c r="B97" s="14"/>
      <c r="C97" s="14" t="s">
        <v>2484</v>
      </c>
      <c r="D97" s="15" t="s">
        <v>192</v>
      </c>
      <c r="E97" s="14" t="s">
        <v>193</v>
      </c>
      <c r="F97" s="14">
        <v>6</v>
      </c>
      <c r="G97" s="14" t="s">
        <v>2173</v>
      </c>
      <c r="H97" s="24">
        <v>43.83</v>
      </c>
      <c r="I97" s="24">
        <f t="shared" si="0"/>
        <v>262.98</v>
      </c>
      <c r="J97" s="14"/>
    </row>
    <row r="98" s="2" customFormat="1" ht="20.25" customHeight="1" spans="1:10">
      <c r="A98" s="23">
        <v>44375</v>
      </c>
      <c r="B98" s="14"/>
      <c r="C98" s="14" t="s">
        <v>2484</v>
      </c>
      <c r="D98" s="15" t="s">
        <v>37</v>
      </c>
      <c r="E98" s="14" t="s">
        <v>68</v>
      </c>
      <c r="F98" s="14">
        <v>13</v>
      </c>
      <c r="G98" s="14" t="s">
        <v>2173</v>
      </c>
      <c r="H98" s="24">
        <v>6.5</v>
      </c>
      <c r="I98" s="24">
        <f t="shared" si="0"/>
        <v>84.5</v>
      </c>
      <c r="J98" s="14"/>
    </row>
    <row r="99" s="2" customFormat="1" ht="20.25" customHeight="1" spans="1:10">
      <c r="A99" s="23">
        <v>44375</v>
      </c>
      <c r="B99" s="14"/>
      <c r="C99" s="14" t="s">
        <v>2483</v>
      </c>
      <c r="D99" s="15" t="s">
        <v>37</v>
      </c>
      <c r="E99" s="14" t="s">
        <v>107</v>
      </c>
      <c r="F99" s="14">
        <v>1</v>
      </c>
      <c r="G99" s="14" t="s">
        <v>2173</v>
      </c>
      <c r="H99" s="24">
        <v>5</v>
      </c>
      <c r="I99" s="24">
        <f t="shared" si="0"/>
        <v>5</v>
      </c>
      <c r="J99" s="14"/>
    </row>
    <row r="100" s="2" customFormat="1" ht="20.25" customHeight="1" spans="1:10">
      <c r="A100" s="23">
        <v>44375</v>
      </c>
      <c r="B100" s="14"/>
      <c r="C100" s="14" t="s">
        <v>2483</v>
      </c>
      <c r="D100" s="15" t="s">
        <v>263</v>
      </c>
      <c r="E100" s="14" t="s">
        <v>2210</v>
      </c>
      <c r="F100" s="14">
        <v>5</v>
      </c>
      <c r="G100" s="14" t="s">
        <v>2173</v>
      </c>
      <c r="H100" s="24">
        <v>5.4</v>
      </c>
      <c r="I100" s="24">
        <f t="shared" si="0"/>
        <v>27</v>
      </c>
      <c r="J100" s="14"/>
    </row>
    <row r="101" s="2" customFormat="1" ht="20.25" customHeight="1" spans="1:10">
      <c r="A101" s="23">
        <v>44375</v>
      </c>
      <c r="B101" s="14"/>
      <c r="C101" s="14" t="s">
        <v>2484</v>
      </c>
      <c r="D101" s="15" t="s">
        <v>192</v>
      </c>
      <c r="E101" s="14" t="s">
        <v>193</v>
      </c>
      <c r="F101" s="14">
        <v>66</v>
      </c>
      <c r="G101" s="14" t="s">
        <v>2173</v>
      </c>
      <c r="H101" s="24">
        <v>43.83</v>
      </c>
      <c r="I101" s="24">
        <f t="shared" si="0"/>
        <v>2892.78</v>
      </c>
      <c r="J101" s="14"/>
    </row>
    <row r="102" s="2" customFormat="1" ht="20.25" customHeight="1" spans="1:10">
      <c r="A102" s="23">
        <v>44375</v>
      </c>
      <c r="B102" s="14"/>
      <c r="C102" s="14" t="s">
        <v>2484</v>
      </c>
      <c r="D102" s="15" t="s">
        <v>195</v>
      </c>
      <c r="E102" s="14" t="s">
        <v>196</v>
      </c>
      <c r="F102" s="14">
        <v>11</v>
      </c>
      <c r="G102" s="14" t="s">
        <v>2173</v>
      </c>
      <c r="H102" s="24">
        <v>160</v>
      </c>
      <c r="I102" s="24">
        <f t="shared" si="0"/>
        <v>1760</v>
      </c>
      <c r="J102" s="14"/>
    </row>
    <row r="103" s="2" customFormat="1" ht="20.25" customHeight="1" spans="1:10">
      <c r="A103" s="23">
        <v>44375</v>
      </c>
      <c r="B103" s="14"/>
      <c r="C103" s="14" t="s">
        <v>2484</v>
      </c>
      <c r="D103" s="15" t="s">
        <v>37</v>
      </c>
      <c r="E103" s="14" t="s">
        <v>126</v>
      </c>
      <c r="F103" s="14">
        <v>13</v>
      </c>
      <c r="G103" s="14" t="s">
        <v>2173</v>
      </c>
      <c r="H103" s="24">
        <v>12</v>
      </c>
      <c r="I103" s="24">
        <f t="shared" si="0"/>
        <v>156</v>
      </c>
      <c r="J103" s="14"/>
    </row>
    <row r="104" s="34" customFormat="1" ht="20.25" customHeight="1" spans="1:10">
      <c r="A104" s="49" t="s">
        <v>48</v>
      </c>
      <c r="B104" s="48"/>
      <c r="C104" s="49" t="str">
        <f>IF(I104&lt;0,"负","")&amp;IF(TRUNC(ROUND(I104,2))=0,"",TEXT(TRUNC(ABS(ROUND(I104,2))),"[DBNum2]")&amp;"元")&amp;IF(ISERR(FIND(".",ROUND(I104,2))),"",TEXT(RIGHT(TRUNC(ROUND(I104,2)*10)),"[DBNum2]"))&amp;IF(ISERR(FIND(".0",TEXT(I104,"0.00"))),"角","")&amp;IF(LEFT(RIGHT(ROUND(I104,2),3))=".",TEXT(RIGHT(ROUND(I104,2)),"[DBNum2]")&amp;"分","整")</f>
        <v>伍万伍仟柒佰陆拾捌元零伍分</v>
      </c>
      <c r="D104" s="52"/>
      <c r="E104" s="48"/>
      <c r="F104" s="49" t="s">
        <v>49</v>
      </c>
      <c r="G104" s="52"/>
      <c r="H104" s="48"/>
      <c r="I104" s="53">
        <f>SUM(I8:I103)</f>
        <v>55768.05</v>
      </c>
      <c r="J104" s="54"/>
    </row>
    <row r="105" ht="12.75" customHeight="1" spans="8:8">
      <c r="H105" s="5"/>
    </row>
    <row r="106" s="3" customFormat="1" ht="20.1" customHeight="1" spans="1:12">
      <c r="A106" s="3" t="s">
        <v>50</v>
      </c>
      <c r="D106" s="25"/>
      <c r="I106" s="3" t="s">
        <v>51</v>
      </c>
      <c r="L106" s="5"/>
    </row>
    <row r="107" s="3" customFormat="1" ht="20.1" customHeight="1" spans="1:12">
      <c r="A107" s="3" t="s">
        <v>52</v>
      </c>
      <c r="D107" s="25"/>
      <c r="I107" s="3" t="s">
        <v>52</v>
      </c>
      <c r="K107" s="4"/>
      <c r="L107" s="5"/>
    </row>
    <row r="108" s="4" customFormat="1" ht="26.25" customHeight="1" spans="1:12">
      <c r="A108" s="26" t="s">
        <v>53</v>
      </c>
      <c r="B108" s="27" t="s">
        <v>54</v>
      </c>
      <c r="C108" s="27"/>
      <c r="D108" s="28" t="s">
        <v>0</v>
      </c>
      <c r="L108" s="5"/>
    </row>
    <row r="109" s="4" customFormat="1" ht="20.1" customHeight="1" spans="1:12">
      <c r="A109" s="26"/>
      <c r="B109" s="27" t="s">
        <v>55</v>
      </c>
      <c r="C109" s="27"/>
      <c r="D109" s="29" t="s">
        <v>56</v>
      </c>
      <c r="L109" s="5"/>
    </row>
    <row r="110" s="4" customFormat="1" ht="20.1" customHeight="1" spans="1:12">
      <c r="A110" s="26"/>
      <c r="B110" s="27" t="s">
        <v>57</v>
      </c>
      <c r="C110" s="27"/>
      <c r="D110" s="28" t="s">
        <v>58</v>
      </c>
      <c r="I110" s="33"/>
      <c r="J110" s="32"/>
      <c r="L110" s="5"/>
    </row>
    <row r="111" s="4" customFormat="1" ht="20.1" customHeight="1" spans="1:12">
      <c r="A111" s="26"/>
      <c r="B111" s="27" t="s">
        <v>59</v>
      </c>
      <c r="C111" s="27"/>
      <c r="D111" s="28" t="s">
        <v>60</v>
      </c>
      <c r="L111" s="5"/>
    </row>
    <row r="112" s="4" customFormat="1" ht="20.1" customHeight="1" spans="1:12">
      <c r="A112" s="30" t="s">
        <v>61</v>
      </c>
      <c r="D112" s="31"/>
      <c r="L112" s="5"/>
    </row>
    <row r="113" s="4" customFormat="1" ht="20.1" customHeight="1" spans="2:12">
      <c r="B113" s="30" t="s">
        <v>62</v>
      </c>
      <c r="D113" s="31"/>
      <c r="E113" s="30"/>
      <c r="F113" s="30"/>
      <c r="G113" s="30"/>
      <c r="L113" s="5"/>
    </row>
  </sheetData>
  <autoFilter ref="A7:L104">
    <extLst/>
  </autoFilter>
  <mergeCells count="10">
    <mergeCell ref="A1:J1"/>
    <mergeCell ref="A2:J2"/>
    <mergeCell ref="A104:B104"/>
    <mergeCell ref="C104:E104"/>
    <mergeCell ref="F104:H104"/>
    <mergeCell ref="B108:C108"/>
    <mergeCell ref="B109:C109"/>
    <mergeCell ref="B110:C110"/>
    <mergeCell ref="B111:C111"/>
    <mergeCell ref="A108:A111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"/>
  <sheetViews>
    <sheetView workbookViewId="0">
      <selection activeCell="K17" sqref="K17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2486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962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44349</v>
      </c>
      <c r="B8" s="14"/>
      <c r="C8" s="14" t="s">
        <v>2487</v>
      </c>
      <c r="D8" s="15" t="s">
        <v>195</v>
      </c>
      <c r="E8" s="14" t="s">
        <v>196</v>
      </c>
      <c r="F8" s="14">
        <v>1</v>
      </c>
      <c r="G8" s="14" t="s">
        <v>2173</v>
      </c>
      <c r="H8" s="24">
        <v>160</v>
      </c>
      <c r="I8" s="24">
        <f t="shared" ref="I8:I23" si="0">F8*H8</f>
        <v>160</v>
      </c>
      <c r="J8" s="14"/>
    </row>
    <row r="9" s="2" customFormat="1" ht="20.25" customHeight="1" spans="1:10">
      <c r="A9" s="23">
        <v>44349</v>
      </c>
      <c r="B9" s="14"/>
      <c r="C9" s="14" t="s">
        <v>2487</v>
      </c>
      <c r="D9" s="15" t="s">
        <v>93</v>
      </c>
      <c r="E9" s="14" t="s">
        <v>517</v>
      </c>
      <c r="F9" s="14">
        <v>2</v>
      </c>
      <c r="G9" s="14" t="s">
        <v>2173</v>
      </c>
      <c r="H9" s="24">
        <v>5.84</v>
      </c>
      <c r="I9" s="24">
        <f t="shared" si="0"/>
        <v>11.68</v>
      </c>
      <c r="J9" s="14"/>
    </row>
    <row r="10" s="2" customFormat="1" ht="20.25" customHeight="1" spans="1:10">
      <c r="A10" s="23">
        <v>44349</v>
      </c>
      <c r="B10" s="14"/>
      <c r="C10" s="14" t="s">
        <v>2487</v>
      </c>
      <c r="D10" s="15" t="s">
        <v>109</v>
      </c>
      <c r="E10" s="14" t="s">
        <v>2488</v>
      </c>
      <c r="F10" s="14">
        <v>5</v>
      </c>
      <c r="G10" s="14" t="s">
        <v>2173</v>
      </c>
      <c r="H10" s="24">
        <v>7.5</v>
      </c>
      <c r="I10" s="24">
        <f t="shared" si="0"/>
        <v>37.5</v>
      </c>
      <c r="J10" s="14"/>
    </row>
    <row r="11" s="2" customFormat="1" ht="20.25" customHeight="1" spans="1:10">
      <c r="A11" s="23">
        <v>44349</v>
      </c>
      <c r="B11" s="14"/>
      <c r="C11" s="14" t="s">
        <v>2487</v>
      </c>
      <c r="D11" s="15" t="s">
        <v>37</v>
      </c>
      <c r="E11" s="14" t="s">
        <v>216</v>
      </c>
      <c r="F11" s="14">
        <v>5</v>
      </c>
      <c r="G11" s="14" t="s">
        <v>2173</v>
      </c>
      <c r="H11" s="24">
        <v>3.55</v>
      </c>
      <c r="I11" s="24">
        <f t="shared" si="0"/>
        <v>17.75</v>
      </c>
      <c r="J11" s="14"/>
    </row>
    <row r="12" s="2" customFormat="1" ht="20.25" customHeight="1" spans="1:10">
      <c r="A12" s="23">
        <v>44349</v>
      </c>
      <c r="B12" s="14"/>
      <c r="C12" s="14" t="s">
        <v>2487</v>
      </c>
      <c r="D12" s="15" t="s">
        <v>93</v>
      </c>
      <c r="E12" s="14" t="s">
        <v>517</v>
      </c>
      <c r="F12" s="14">
        <v>1</v>
      </c>
      <c r="G12" s="14" t="s">
        <v>2173</v>
      </c>
      <c r="H12" s="24">
        <v>5.84</v>
      </c>
      <c r="I12" s="24">
        <f t="shared" si="0"/>
        <v>5.84</v>
      </c>
      <c r="J12" s="14"/>
    </row>
    <row r="13" s="2" customFormat="1" ht="20.25" customHeight="1" spans="1:10">
      <c r="A13" s="23">
        <v>44349</v>
      </c>
      <c r="B13" s="14"/>
      <c r="C13" s="14" t="s">
        <v>2487</v>
      </c>
      <c r="D13" s="15" t="s">
        <v>37</v>
      </c>
      <c r="E13" s="14" t="s">
        <v>135</v>
      </c>
      <c r="F13" s="14">
        <v>2</v>
      </c>
      <c r="G13" s="14" t="s">
        <v>2173</v>
      </c>
      <c r="H13" s="24">
        <v>3.5</v>
      </c>
      <c r="I13" s="24">
        <f t="shared" si="0"/>
        <v>7</v>
      </c>
      <c r="J13" s="14"/>
    </row>
    <row r="14" s="2" customFormat="1" ht="20.25" customHeight="1" spans="1:10">
      <c r="A14" s="23">
        <v>44349</v>
      </c>
      <c r="B14" s="14"/>
      <c r="C14" s="14" t="s">
        <v>2487</v>
      </c>
      <c r="D14" s="15" t="s">
        <v>31</v>
      </c>
      <c r="E14" s="14" t="s">
        <v>230</v>
      </c>
      <c r="F14" s="14">
        <v>2</v>
      </c>
      <c r="G14" s="14" t="s">
        <v>2173</v>
      </c>
      <c r="H14" s="24">
        <v>1.8</v>
      </c>
      <c r="I14" s="24">
        <f t="shared" si="0"/>
        <v>3.6</v>
      </c>
      <c r="J14" s="14"/>
    </row>
    <row r="15" s="2" customFormat="1" ht="20.25" customHeight="1" spans="1:10">
      <c r="A15" s="23">
        <v>44351</v>
      </c>
      <c r="B15" s="14"/>
      <c r="C15" s="14" t="s">
        <v>2489</v>
      </c>
      <c r="D15" s="15" t="s">
        <v>112</v>
      </c>
      <c r="E15" s="14" t="s">
        <v>1000</v>
      </c>
      <c r="F15" s="14">
        <v>2</v>
      </c>
      <c r="G15" s="14" t="s">
        <v>2173</v>
      </c>
      <c r="H15" s="24">
        <v>5</v>
      </c>
      <c r="I15" s="24">
        <f t="shared" si="0"/>
        <v>10</v>
      </c>
      <c r="J15" s="14"/>
    </row>
    <row r="16" s="2" customFormat="1" ht="20.25" customHeight="1" spans="1:10">
      <c r="A16" s="23">
        <v>44351</v>
      </c>
      <c r="B16" s="14"/>
      <c r="C16" s="14" t="s">
        <v>2490</v>
      </c>
      <c r="D16" s="15" t="s">
        <v>992</v>
      </c>
      <c r="E16" s="14" t="s">
        <v>2491</v>
      </c>
      <c r="F16" s="14">
        <v>2</v>
      </c>
      <c r="G16" s="14" t="s">
        <v>2173</v>
      </c>
      <c r="H16" s="24">
        <v>17.7</v>
      </c>
      <c r="I16" s="24">
        <f t="shared" si="0"/>
        <v>35.4</v>
      </c>
      <c r="J16" s="14"/>
    </row>
    <row r="17" s="2" customFormat="1" ht="20.25" customHeight="1" spans="1:10">
      <c r="A17" s="23">
        <v>44349</v>
      </c>
      <c r="B17" s="14"/>
      <c r="C17" s="14" t="s">
        <v>2487</v>
      </c>
      <c r="D17" s="15" t="s">
        <v>145</v>
      </c>
      <c r="E17" s="14" t="s">
        <v>1255</v>
      </c>
      <c r="F17" s="14">
        <v>2</v>
      </c>
      <c r="G17" s="14" t="s">
        <v>2173</v>
      </c>
      <c r="H17" s="24">
        <v>16.6</v>
      </c>
      <c r="I17" s="24">
        <f t="shared" si="0"/>
        <v>33.2</v>
      </c>
      <c r="J17" s="14"/>
    </row>
    <row r="18" s="2" customFormat="1" ht="20.25" customHeight="1" spans="1:10">
      <c r="A18" s="23">
        <v>44349</v>
      </c>
      <c r="B18" s="14"/>
      <c r="C18" s="14" t="s">
        <v>2487</v>
      </c>
      <c r="D18" s="15" t="s">
        <v>85</v>
      </c>
      <c r="E18" s="14" t="s">
        <v>237</v>
      </c>
      <c r="F18" s="14">
        <v>1</v>
      </c>
      <c r="G18" s="14" t="s">
        <v>2173</v>
      </c>
      <c r="H18" s="24">
        <v>24.5</v>
      </c>
      <c r="I18" s="24">
        <f t="shared" si="0"/>
        <v>24.5</v>
      </c>
      <c r="J18" s="14"/>
    </row>
    <row r="19" s="2" customFormat="1" ht="20.25" customHeight="1" spans="1:10">
      <c r="A19" s="23">
        <v>44349</v>
      </c>
      <c r="B19" s="14"/>
      <c r="C19" s="14" t="s">
        <v>2487</v>
      </c>
      <c r="D19" s="15" t="s">
        <v>37</v>
      </c>
      <c r="E19" s="14" t="s">
        <v>300</v>
      </c>
      <c r="F19" s="14">
        <v>2</v>
      </c>
      <c r="G19" s="14" t="s">
        <v>2173</v>
      </c>
      <c r="H19" s="24">
        <v>3.4</v>
      </c>
      <c r="I19" s="24">
        <f t="shared" si="0"/>
        <v>6.8</v>
      </c>
      <c r="J19" s="14"/>
    </row>
    <row r="20" s="2" customFormat="1" ht="20.25" customHeight="1" spans="1:10">
      <c r="A20" s="23">
        <v>44349</v>
      </c>
      <c r="B20" s="14"/>
      <c r="C20" s="14" t="s">
        <v>2487</v>
      </c>
      <c r="D20" s="15" t="s">
        <v>90</v>
      </c>
      <c r="E20" s="14" t="s">
        <v>175</v>
      </c>
      <c r="F20" s="14">
        <v>2</v>
      </c>
      <c r="G20" s="14" t="s">
        <v>2173</v>
      </c>
      <c r="H20" s="24">
        <v>6</v>
      </c>
      <c r="I20" s="24">
        <f t="shared" si="0"/>
        <v>12</v>
      </c>
      <c r="J20" s="14"/>
    </row>
    <row r="21" s="2" customFormat="1" ht="20.25" customHeight="1" spans="1:10">
      <c r="A21" s="23">
        <v>44349</v>
      </c>
      <c r="B21" s="14"/>
      <c r="C21" s="14" t="s">
        <v>2487</v>
      </c>
      <c r="D21" s="15" t="s">
        <v>1607</v>
      </c>
      <c r="E21" s="14" t="s">
        <v>1608</v>
      </c>
      <c r="F21" s="14">
        <v>1</v>
      </c>
      <c r="G21" s="14" t="s">
        <v>2173</v>
      </c>
      <c r="H21" s="24">
        <v>4.5</v>
      </c>
      <c r="I21" s="24">
        <f t="shared" si="0"/>
        <v>4.5</v>
      </c>
      <c r="J21" s="14"/>
    </row>
    <row r="22" s="2" customFormat="1" ht="20.25" customHeight="1" spans="1:10">
      <c r="A22" s="23">
        <v>44351</v>
      </c>
      <c r="B22" s="14"/>
      <c r="C22" s="14" t="s">
        <v>2489</v>
      </c>
      <c r="D22" s="15" t="s">
        <v>90</v>
      </c>
      <c r="E22" s="14" t="s">
        <v>175</v>
      </c>
      <c r="F22" s="14">
        <v>3</v>
      </c>
      <c r="G22" s="14" t="s">
        <v>2173</v>
      </c>
      <c r="H22" s="24">
        <v>6</v>
      </c>
      <c r="I22" s="24">
        <f t="shared" si="0"/>
        <v>18</v>
      </c>
      <c r="J22" s="14"/>
    </row>
    <row r="23" s="2" customFormat="1" ht="20.25" customHeight="1" spans="1:10">
      <c r="A23" s="23">
        <v>44351</v>
      </c>
      <c r="B23" s="14"/>
      <c r="C23" s="14" t="s">
        <v>2489</v>
      </c>
      <c r="D23" s="15" t="s">
        <v>109</v>
      </c>
      <c r="E23" s="14" t="s">
        <v>2488</v>
      </c>
      <c r="F23" s="14">
        <v>2</v>
      </c>
      <c r="G23" s="14" t="s">
        <v>2173</v>
      </c>
      <c r="H23" s="24">
        <v>7.5</v>
      </c>
      <c r="I23" s="24">
        <f t="shared" si="0"/>
        <v>15</v>
      </c>
      <c r="J23" s="14"/>
    </row>
    <row r="24" s="34" customFormat="1" ht="20.25" customHeight="1" spans="1:10">
      <c r="A24" s="49" t="s">
        <v>48</v>
      </c>
      <c r="B24" s="48"/>
      <c r="C24" s="49" t="str">
        <f>IF(I24&lt;0,"负","")&amp;IF(TRUNC(ROUND(I24,2))=0,"",TEXT(TRUNC(ABS(ROUND(I24,2))),"[DBNum2]")&amp;"元")&amp;IF(ISERR(FIND(".",ROUND(I24,2))),"",TEXT(RIGHT(TRUNC(ROUND(I24,2)*10)),"[DBNum2]"))&amp;IF(ISERR(FIND(".0",TEXT(I24,"0.00"))),"角","")&amp;IF(LEFT(RIGHT(ROUND(I24,2),3))=".",TEXT(RIGHT(ROUND(I24,2)),"[DBNum2]")&amp;"分","整")</f>
        <v>肆佰零贰元柒角柒分</v>
      </c>
      <c r="D24" s="52"/>
      <c r="E24" s="48"/>
      <c r="F24" s="49" t="s">
        <v>49</v>
      </c>
      <c r="G24" s="52"/>
      <c r="H24" s="48"/>
      <c r="I24" s="53">
        <f>SUM(I8:I23)</f>
        <v>402.77</v>
      </c>
      <c r="J24" s="54"/>
    </row>
    <row r="25" ht="12.75" customHeight="1" spans="8:8">
      <c r="H25" s="5"/>
    </row>
    <row r="26" s="3" customFormat="1" ht="20.1" customHeight="1" spans="1:12">
      <c r="A26" s="3" t="s">
        <v>50</v>
      </c>
      <c r="D26" s="25"/>
      <c r="I26" s="3" t="s">
        <v>51</v>
      </c>
      <c r="L26" s="5"/>
    </row>
    <row r="27" s="3" customFormat="1" ht="20.1" customHeight="1" spans="1:12">
      <c r="A27" s="3" t="s">
        <v>52</v>
      </c>
      <c r="D27" s="25"/>
      <c r="I27" s="3" t="s">
        <v>52</v>
      </c>
      <c r="K27" s="4"/>
      <c r="L27" s="5"/>
    </row>
    <row r="28" s="4" customFormat="1" ht="26.25" customHeight="1" spans="1:12">
      <c r="A28" s="26" t="s">
        <v>53</v>
      </c>
      <c r="B28" s="27" t="s">
        <v>54</v>
      </c>
      <c r="C28" s="27"/>
      <c r="D28" s="28" t="s">
        <v>0</v>
      </c>
      <c r="L28" s="5"/>
    </row>
    <row r="29" s="4" customFormat="1" ht="20.1" customHeight="1" spans="1:12">
      <c r="A29" s="26"/>
      <c r="B29" s="27" t="s">
        <v>55</v>
      </c>
      <c r="C29" s="27"/>
      <c r="D29" s="29" t="s">
        <v>56</v>
      </c>
      <c r="L29" s="5"/>
    </row>
    <row r="30" s="4" customFormat="1" ht="20.1" customHeight="1" spans="1:12">
      <c r="A30" s="26"/>
      <c r="B30" s="27" t="s">
        <v>57</v>
      </c>
      <c r="C30" s="27"/>
      <c r="D30" s="28" t="s">
        <v>58</v>
      </c>
      <c r="I30" s="33"/>
      <c r="J30" s="32"/>
      <c r="L30" s="5"/>
    </row>
    <row r="31" s="4" customFormat="1" ht="20.1" customHeight="1" spans="1:12">
      <c r="A31" s="26"/>
      <c r="B31" s="27" t="s">
        <v>59</v>
      </c>
      <c r="C31" s="27"/>
      <c r="D31" s="28" t="s">
        <v>60</v>
      </c>
      <c r="L31" s="5"/>
    </row>
    <row r="32" s="4" customFormat="1" ht="20.1" customHeight="1" spans="1:12">
      <c r="A32" s="30" t="s">
        <v>61</v>
      </c>
      <c r="D32" s="31"/>
      <c r="L32" s="5"/>
    </row>
    <row r="33" s="4" customFormat="1" ht="20.1" customHeight="1" spans="2:12">
      <c r="B33" s="30" t="s">
        <v>62</v>
      </c>
      <c r="D33" s="31"/>
      <c r="E33" s="30"/>
      <c r="F33" s="30"/>
      <c r="G33" s="30"/>
      <c r="L33" s="5"/>
    </row>
  </sheetData>
  <autoFilter ref="A7:L24">
    <extLst/>
  </autoFilter>
  <mergeCells count="10">
    <mergeCell ref="A1:J1"/>
    <mergeCell ref="A2:J2"/>
    <mergeCell ref="A24:B24"/>
    <mergeCell ref="C24:E24"/>
    <mergeCell ref="F24:H24"/>
    <mergeCell ref="B28:C28"/>
    <mergeCell ref="B29:C29"/>
    <mergeCell ref="B30:C30"/>
    <mergeCell ref="B31:C31"/>
    <mergeCell ref="A28:A31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6"/>
  <sheetViews>
    <sheetView workbookViewId="0">
      <selection activeCell="I8" sqref="I8:I26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2492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2493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44384</v>
      </c>
      <c r="B8" s="14"/>
      <c r="C8" s="14" t="s">
        <v>2494</v>
      </c>
      <c r="D8" s="15" t="s">
        <v>31</v>
      </c>
      <c r="E8" s="14" t="s">
        <v>230</v>
      </c>
      <c r="F8" s="14">
        <v>3</v>
      </c>
      <c r="G8" s="14" t="s">
        <v>2173</v>
      </c>
      <c r="H8" s="24">
        <v>1.8</v>
      </c>
      <c r="I8" s="24">
        <f>F8*H8</f>
        <v>5.4</v>
      </c>
      <c r="J8" s="14"/>
    </row>
    <row r="9" s="2" customFormat="1" ht="20.25" customHeight="1" spans="1:10">
      <c r="A9" s="23">
        <v>44384</v>
      </c>
      <c r="B9" s="14"/>
      <c r="C9" s="14" t="s">
        <v>2494</v>
      </c>
      <c r="D9" s="15" t="s">
        <v>31</v>
      </c>
      <c r="E9" s="14" t="s">
        <v>32</v>
      </c>
      <c r="F9" s="14">
        <v>20</v>
      </c>
      <c r="G9" s="14" t="s">
        <v>2173</v>
      </c>
      <c r="H9" s="24">
        <v>2.18</v>
      </c>
      <c r="I9" s="24">
        <f t="shared" ref="I9:I26" si="0">F9*H9</f>
        <v>43.6</v>
      </c>
      <c r="J9" s="14"/>
    </row>
    <row r="10" s="2" customFormat="1" ht="20.25" customHeight="1" spans="1:10">
      <c r="A10" s="23">
        <v>44387</v>
      </c>
      <c r="B10" s="14"/>
      <c r="C10" s="14" t="s">
        <v>2495</v>
      </c>
      <c r="D10" s="15" t="s">
        <v>1949</v>
      </c>
      <c r="E10" s="14" t="s">
        <v>2496</v>
      </c>
      <c r="F10" s="14">
        <v>2</v>
      </c>
      <c r="G10" s="14" t="s">
        <v>2173</v>
      </c>
      <c r="H10" s="24">
        <v>9.1</v>
      </c>
      <c r="I10" s="24">
        <f t="shared" si="0"/>
        <v>18.2</v>
      </c>
      <c r="J10" s="14"/>
    </row>
    <row r="11" s="2" customFormat="1" ht="20.25" customHeight="1" spans="1:10">
      <c r="A11" s="23">
        <v>44387</v>
      </c>
      <c r="B11" s="14"/>
      <c r="C11" s="14" t="s">
        <v>2495</v>
      </c>
      <c r="D11" s="15" t="s">
        <v>167</v>
      </c>
      <c r="E11" s="14" t="s">
        <v>2244</v>
      </c>
      <c r="F11" s="14">
        <v>2</v>
      </c>
      <c r="G11" s="14" t="s">
        <v>2173</v>
      </c>
      <c r="H11" s="24">
        <v>33</v>
      </c>
      <c r="I11" s="24">
        <f t="shared" si="0"/>
        <v>66</v>
      </c>
      <c r="J11" s="14"/>
    </row>
    <row r="12" s="2" customFormat="1" ht="20.25" customHeight="1" spans="1:10">
      <c r="A12" s="23">
        <v>44395</v>
      </c>
      <c r="B12" s="14"/>
      <c r="C12" s="14" t="s">
        <v>2495</v>
      </c>
      <c r="D12" s="15" t="s">
        <v>269</v>
      </c>
      <c r="E12" s="14" t="s">
        <v>2497</v>
      </c>
      <c r="F12" s="14">
        <v>1</v>
      </c>
      <c r="G12" s="14" t="s">
        <v>2173</v>
      </c>
      <c r="H12" s="24">
        <v>408</v>
      </c>
      <c r="I12" s="24">
        <f t="shared" si="0"/>
        <v>408</v>
      </c>
      <c r="J12" s="14"/>
    </row>
    <row r="13" s="2" customFormat="1" ht="20.25" customHeight="1" spans="1:10">
      <c r="A13" s="23">
        <v>44397</v>
      </c>
      <c r="B13" s="14"/>
      <c r="C13" s="14" t="s">
        <v>2498</v>
      </c>
      <c r="D13" s="15" t="s">
        <v>37</v>
      </c>
      <c r="E13" s="14" t="s">
        <v>107</v>
      </c>
      <c r="F13" s="14">
        <v>16</v>
      </c>
      <c r="G13" s="14" t="s">
        <v>2173</v>
      </c>
      <c r="H13" s="24">
        <v>5</v>
      </c>
      <c r="I13" s="24">
        <f t="shared" si="0"/>
        <v>80</v>
      </c>
      <c r="J13" s="14"/>
    </row>
    <row r="14" s="2" customFormat="1" ht="20.25" customHeight="1" spans="1:10">
      <c r="A14" s="23">
        <v>44397</v>
      </c>
      <c r="B14" s="14"/>
      <c r="C14" s="14" t="s">
        <v>2498</v>
      </c>
      <c r="D14" s="15" t="s">
        <v>31</v>
      </c>
      <c r="E14" s="14" t="s">
        <v>230</v>
      </c>
      <c r="F14" s="14">
        <v>4</v>
      </c>
      <c r="G14" s="14" t="s">
        <v>2173</v>
      </c>
      <c r="H14" s="24">
        <v>1.8</v>
      </c>
      <c r="I14" s="24">
        <f t="shared" si="0"/>
        <v>7.2</v>
      </c>
      <c r="J14" s="14"/>
    </row>
    <row r="15" s="2" customFormat="1" ht="20.25" customHeight="1" spans="1:10">
      <c r="A15" s="23">
        <v>44397</v>
      </c>
      <c r="B15" s="14"/>
      <c r="C15" s="14" t="s">
        <v>2498</v>
      </c>
      <c r="D15" s="15" t="s">
        <v>37</v>
      </c>
      <c r="E15" s="14" t="s">
        <v>336</v>
      </c>
      <c r="F15" s="14">
        <v>16</v>
      </c>
      <c r="G15" s="14" t="s">
        <v>2173</v>
      </c>
      <c r="H15" s="24">
        <v>4.6</v>
      </c>
      <c r="I15" s="24">
        <f t="shared" si="0"/>
        <v>73.6</v>
      </c>
      <c r="J15" s="14"/>
    </row>
    <row r="16" s="2" customFormat="1" ht="20.25" customHeight="1" spans="1:10">
      <c r="A16" s="23">
        <v>44397</v>
      </c>
      <c r="B16" s="14"/>
      <c r="C16" s="14" t="s">
        <v>2498</v>
      </c>
      <c r="D16" s="15" t="s">
        <v>37</v>
      </c>
      <c r="E16" s="14" t="s">
        <v>389</v>
      </c>
      <c r="F16" s="14">
        <v>4</v>
      </c>
      <c r="G16" s="14" t="s">
        <v>2173</v>
      </c>
      <c r="H16" s="24">
        <v>6</v>
      </c>
      <c r="I16" s="24">
        <f t="shared" si="0"/>
        <v>24</v>
      </c>
      <c r="J16" s="14"/>
    </row>
    <row r="17" s="2" customFormat="1" ht="20.25" customHeight="1" spans="1:10">
      <c r="A17" s="23">
        <v>44397</v>
      </c>
      <c r="B17" s="14"/>
      <c r="C17" s="14" t="s">
        <v>2498</v>
      </c>
      <c r="D17" s="15" t="s">
        <v>73</v>
      </c>
      <c r="E17" s="14" t="s">
        <v>74</v>
      </c>
      <c r="F17" s="14">
        <v>8</v>
      </c>
      <c r="G17" s="14" t="s">
        <v>2173</v>
      </c>
      <c r="H17" s="24">
        <v>3.4</v>
      </c>
      <c r="I17" s="24">
        <f t="shared" si="0"/>
        <v>27.2</v>
      </c>
      <c r="J17" s="14"/>
    </row>
    <row r="18" s="2" customFormat="1" ht="20.25" customHeight="1" spans="1:10">
      <c r="A18" s="23">
        <v>44397</v>
      </c>
      <c r="B18" s="14"/>
      <c r="C18" s="14" t="s">
        <v>2498</v>
      </c>
      <c r="D18" s="15" t="s">
        <v>211</v>
      </c>
      <c r="E18" s="14" t="s">
        <v>212</v>
      </c>
      <c r="F18" s="14">
        <v>4</v>
      </c>
      <c r="G18" s="14" t="s">
        <v>2173</v>
      </c>
      <c r="H18" s="24">
        <v>8</v>
      </c>
      <c r="I18" s="24">
        <f t="shared" si="0"/>
        <v>32</v>
      </c>
      <c r="J18" s="14"/>
    </row>
    <row r="19" s="2" customFormat="1" ht="20.25" customHeight="1" spans="1:10">
      <c r="A19" s="23">
        <v>44397</v>
      </c>
      <c r="B19" s="14"/>
      <c r="C19" s="14" t="s">
        <v>2498</v>
      </c>
      <c r="D19" s="15" t="s">
        <v>37</v>
      </c>
      <c r="E19" s="14" t="s">
        <v>38</v>
      </c>
      <c r="F19" s="14">
        <v>16</v>
      </c>
      <c r="G19" s="14" t="s">
        <v>2173</v>
      </c>
      <c r="H19" s="24">
        <v>4</v>
      </c>
      <c r="I19" s="24">
        <f t="shared" si="0"/>
        <v>64</v>
      </c>
      <c r="J19" s="14"/>
    </row>
    <row r="20" s="2" customFormat="1" ht="20.25" customHeight="1" spans="1:10">
      <c r="A20" s="23">
        <v>44397</v>
      </c>
      <c r="B20" s="14"/>
      <c r="C20" s="14" t="s">
        <v>2498</v>
      </c>
      <c r="D20" s="15" t="s">
        <v>109</v>
      </c>
      <c r="E20" s="14" t="s">
        <v>585</v>
      </c>
      <c r="F20" s="14">
        <v>40</v>
      </c>
      <c r="G20" s="14" t="s">
        <v>2173</v>
      </c>
      <c r="H20" s="24">
        <v>6.9</v>
      </c>
      <c r="I20" s="24">
        <f t="shared" si="0"/>
        <v>276</v>
      </c>
      <c r="J20" s="14"/>
    </row>
    <row r="21" s="2" customFormat="1" ht="20.25" customHeight="1" spans="1:10">
      <c r="A21" s="23">
        <v>44397</v>
      </c>
      <c r="B21" s="14"/>
      <c r="C21" s="14" t="s">
        <v>2498</v>
      </c>
      <c r="D21" s="15" t="s">
        <v>37</v>
      </c>
      <c r="E21" s="14" t="s">
        <v>68</v>
      </c>
      <c r="F21" s="14">
        <v>4</v>
      </c>
      <c r="G21" s="14" t="s">
        <v>2173</v>
      </c>
      <c r="H21" s="24">
        <v>6.5</v>
      </c>
      <c r="I21" s="24">
        <f t="shared" si="0"/>
        <v>26</v>
      </c>
      <c r="J21" s="14"/>
    </row>
    <row r="22" s="2" customFormat="1" ht="20.25" customHeight="1" spans="1:10">
      <c r="A22" s="23">
        <v>44399</v>
      </c>
      <c r="B22" s="14"/>
      <c r="C22" s="14" t="s">
        <v>2499</v>
      </c>
      <c r="D22" s="15" t="s">
        <v>100</v>
      </c>
      <c r="E22" s="14" t="s">
        <v>324</v>
      </c>
      <c r="F22" s="14">
        <v>4</v>
      </c>
      <c r="G22" s="14" t="s">
        <v>2173</v>
      </c>
      <c r="H22" s="24">
        <v>795.8</v>
      </c>
      <c r="I22" s="24">
        <f t="shared" si="0"/>
        <v>3183.2</v>
      </c>
      <c r="J22" s="14"/>
    </row>
    <row r="23" s="2" customFormat="1" ht="20.25" customHeight="1" spans="1:10">
      <c r="A23" s="23">
        <v>44399</v>
      </c>
      <c r="B23" s="14"/>
      <c r="C23" s="14" t="s">
        <v>2499</v>
      </c>
      <c r="D23" s="15" t="s">
        <v>485</v>
      </c>
      <c r="E23" s="14" t="s">
        <v>1601</v>
      </c>
      <c r="F23" s="14">
        <v>16</v>
      </c>
      <c r="G23" s="14" t="s">
        <v>2173</v>
      </c>
      <c r="H23" s="24">
        <v>10</v>
      </c>
      <c r="I23" s="24">
        <f t="shared" si="0"/>
        <v>160</v>
      </c>
      <c r="J23" s="14"/>
    </row>
    <row r="24" s="2" customFormat="1" ht="20.25" customHeight="1" spans="1:10">
      <c r="A24" s="23">
        <v>44397</v>
      </c>
      <c r="B24" s="14"/>
      <c r="C24" s="14" t="s">
        <v>2498</v>
      </c>
      <c r="D24" s="15" t="s">
        <v>160</v>
      </c>
      <c r="E24" s="14" t="s">
        <v>259</v>
      </c>
      <c r="F24" s="14">
        <v>16</v>
      </c>
      <c r="G24" s="14" t="s">
        <v>2173</v>
      </c>
      <c r="H24" s="24">
        <v>3</v>
      </c>
      <c r="I24" s="24">
        <f t="shared" si="0"/>
        <v>48</v>
      </c>
      <c r="J24" s="14"/>
    </row>
    <row r="25" s="2" customFormat="1" ht="20.25" customHeight="1" spans="1:10">
      <c r="A25" s="23">
        <v>44399</v>
      </c>
      <c r="B25" s="14"/>
      <c r="C25" s="14" t="s">
        <v>2499</v>
      </c>
      <c r="D25" s="15" t="s">
        <v>82</v>
      </c>
      <c r="E25" s="14" t="s">
        <v>1186</v>
      </c>
      <c r="F25" s="14">
        <v>16</v>
      </c>
      <c r="G25" s="14" t="s">
        <v>2173</v>
      </c>
      <c r="H25" s="24">
        <v>3.7</v>
      </c>
      <c r="I25" s="24">
        <f t="shared" si="0"/>
        <v>59.2</v>
      </c>
      <c r="J25" s="14"/>
    </row>
    <row r="26" s="2" customFormat="1" ht="20.25" customHeight="1" spans="1:10">
      <c r="A26" s="23">
        <v>44399</v>
      </c>
      <c r="B26" s="14"/>
      <c r="C26" s="14" t="s">
        <v>2499</v>
      </c>
      <c r="D26" s="15" t="s">
        <v>100</v>
      </c>
      <c r="E26" s="14" t="s">
        <v>699</v>
      </c>
      <c r="F26" s="14">
        <v>8</v>
      </c>
      <c r="G26" s="14" t="s">
        <v>2173</v>
      </c>
      <c r="H26" s="24">
        <v>68.19</v>
      </c>
      <c r="I26" s="24">
        <f t="shared" si="0"/>
        <v>545.52</v>
      </c>
      <c r="J26" s="14"/>
    </row>
    <row r="27" s="34" customFormat="1" ht="20.25" customHeight="1" spans="1:10">
      <c r="A27" s="49" t="s">
        <v>48</v>
      </c>
      <c r="B27" s="48"/>
      <c r="C27" s="49" t="str">
        <f>IF(I27&lt;0,"负","")&amp;IF(TRUNC(ROUND(I27,2))=0,"",TEXT(TRUNC(ABS(ROUND(I27,2))),"[DBNum2]")&amp;"元")&amp;IF(ISERR(FIND(".",ROUND(I27,2))),"",TEXT(RIGHT(TRUNC(ROUND(I27,2)*10)),"[DBNum2]"))&amp;IF(ISERR(FIND(".0",TEXT(I27,"0.00"))),"角","")&amp;IF(LEFT(RIGHT(ROUND(I27,2),3))=".",TEXT(RIGHT(ROUND(I27,2)),"[DBNum2]")&amp;"分","整")</f>
        <v>伍仟壹佰肆拾柒元壹角贰分</v>
      </c>
      <c r="D27" s="52"/>
      <c r="E27" s="48"/>
      <c r="F27" s="49" t="s">
        <v>49</v>
      </c>
      <c r="G27" s="52"/>
      <c r="H27" s="48"/>
      <c r="I27" s="53">
        <f>SUM(I8:I26)</f>
        <v>5147.12</v>
      </c>
      <c r="J27" s="54"/>
    </row>
    <row r="28" ht="12.75" customHeight="1" spans="8:8">
      <c r="H28" s="5"/>
    </row>
    <row r="29" s="3" customFormat="1" ht="20.1" customHeight="1" spans="1:12">
      <c r="A29" s="3" t="s">
        <v>50</v>
      </c>
      <c r="D29" s="25"/>
      <c r="I29" s="3" t="s">
        <v>51</v>
      </c>
      <c r="L29" s="5"/>
    </row>
    <row r="30" s="3" customFormat="1" ht="20.1" customHeight="1" spans="1:12">
      <c r="A30" s="3" t="s">
        <v>52</v>
      </c>
      <c r="D30" s="25"/>
      <c r="I30" s="3" t="s">
        <v>52</v>
      </c>
      <c r="K30" s="4"/>
      <c r="L30" s="5"/>
    </row>
    <row r="31" s="4" customFormat="1" ht="26.25" customHeight="1" spans="1:12">
      <c r="A31" s="26" t="s">
        <v>53</v>
      </c>
      <c r="B31" s="27" t="s">
        <v>54</v>
      </c>
      <c r="C31" s="27"/>
      <c r="D31" s="28" t="s">
        <v>0</v>
      </c>
      <c r="L31" s="5"/>
    </row>
    <row r="32" s="4" customFormat="1" ht="20.1" customHeight="1" spans="1:12">
      <c r="A32" s="26"/>
      <c r="B32" s="27" t="s">
        <v>55</v>
      </c>
      <c r="C32" s="27"/>
      <c r="D32" s="29" t="s">
        <v>56</v>
      </c>
      <c r="L32" s="5"/>
    </row>
    <row r="33" s="4" customFormat="1" ht="20.1" customHeight="1" spans="1:12">
      <c r="A33" s="26"/>
      <c r="B33" s="27" t="s">
        <v>57</v>
      </c>
      <c r="C33" s="27"/>
      <c r="D33" s="28" t="s">
        <v>58</v>
      </c>
      <c r="I33" s="33"/>
      <c r="J33" s="32"/>
      <c r="L33" s="5"/>
    </row>
    <row r="34" s="4" customFormat="1" ht="20.1" customHeight="1" spans="1:12">
      <c r="A34" s="26"/>
      <c r="B34" s="27" t="s">
        <v>59</v>
      </c>
      <c r="C34" s="27"/>
      <c r="D34" s="28" t="s">
        <v>60</v>
      </c>
      <c r="L34" s="5"/>
    </row>
    <row r="35" s="4" customFormat="1" ht="20.1" customHeight="1" spans="1:12">
      <c r="A35" s="30" t="s">
        <v>61</v>
      </c>
      <c r="D35" s="31"/>
      <c r="L35" s="5"/>
    </row>
    <row r="36" s="4" customFormat="1" ht="20.1" customHeight="1" spans="2:12">
      <c r="B36" s="30" t="s">
        <v>62</v>
      </c>
      <c r="D36" s="31"/>
      <c r="E36" s="30"/>
      <c r="F36" s="30"/>
      <c r="G36" s="30"/>
      <c r="L36" s="5"/>
    </row>
  </sheetData>
  <autoFilter ref="A7:L27">
    <extLst/>
  </autoFilter>
  <mergeCells count="10">
    <mergeCell ref="A1:J1"/>
    <mergeCell ref="A2:J2"/>
    <mergeCell ref="A27:B27"/>
    <mergeCell ref="C27:E27"/>
    <mergeCell ref="F27:H27"/>
    <mergeCell ref="B31:C31"/>
    <mergeCell ref="B32:C32"/>
    <mergeCell ref="B33:C33"/>
    <mergeCell ref="B34:C34"/>
    <mergeCell ref="A31:A34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"/>
  <sheetViews>
    <sheetView workbookViewId="0">
      <selection activeCell="C8" sqref="C8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2500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2493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44385</v>
      </c>
      <c r="B8" s="14"/>
      <c r="C8" s="14" t="s">
        <v>2501</v>
      </c>
      <c r="D8" s="15" t="s">
        <v>73</v>
      </c>
      <c r="E8" s="14" t="s">
        <v>407</v>
      </c>
      <c r="F8" s="14">
        <v>100</v>
      </c>
      <c r="G8" s="14" t="s">
        <v>2173</v>
      </c>
      <c r="H8" s="24">
        <v>4</v>
      </c>
      <c r="I8" s="24">
        <f>F8*H8</f>
        <v>400</v>
      </c>
      <c r="J8" s="14"/>
    </row>
    <row r="9" s="34" customFormat="1" ht="20.25" customHeight="1" spans="1:10">
      <c r="A9" s="49" t="s">
        <v>48</v>
      </c>
      <c r="B9" s="48"/>
      <c r="C9" s="49" t="str">
        <f>IF(I9&lt;0,"负","")&amp;IF(TRUNC(ROUND(I9,2))=0,"",TEXT(TRUNC(ABS(ROUND(I9,2))),"[DBNum2]")&amp;"元")&amp;IF(ISERR(FIND(".",ROUND(I9,2))),"",TEXT(RIGHT(TRUNC(ROUND(I9,2)*10)),"[DBNum2]"))&amp;IF(ISERR(FIND(".0",TEXT(I9,"0.00"))),"角","")&amp;IF(LEFT(RIGHT(ROUND(I9,2),3))=".",TEXT(RIGHT(ROUND(I9,2)),"[DBNum2]")&amp;"分","整")</f>
        <v>肆佰元整</v>
      </c>
      <c r="D9" s="52"/>
      <c r="E9" s="48"/>
      <c r="F9" s="49" t="s">
        <v>49</v>
      </c>
      <c r="G9" s="52"/>
      <c r="H9" s="48"/>
      <c r="I9" s="53">
        <f>SUM(I8:I8)</f>
        <v>400</v>
      </c>
      <c r="J9" s="54"/>
    </row>
    <row r="10" ht="12.75" customHeight="1" spans="8:8">
      <c r="H10" s="5"/>
    </row>
    <row r="11" s="3" customFormat="1" ht="20.1" customHeight="1" spans="1:12">
      <c r="A11" s="3" t="s">
        <v>50</v>
      </c>
      <c r="D11" s="25"/>
      <c r="I11" s="3" t="s">
        <v>51</v>
      </c>
      <c r="L11" s="5"/>
    </row>
    <row r="12" s="3" customFormat="1" ht="20.1" customHeight="1" spans="1:12">
      <c r="A12" s="3" t="s">
        <v>52</v>
      </c>
      <c r="D12" s="25"/>
      <c r="I12" s="3" t="s">
        <v>52</v>
      </c>
      <c r="K12" s="4"/>
      <c r="L12" s="5"/>
    </row>
    <row r="13" s="4" customFormat="1" ht="26.25" customHeight="1" spans="1:12">
      <c r="A13" s="26" t="s">
        <v>53</v>
      </c>
      <c r="B13" s="27" t="s">
        <v>54</v>
      </c>
      <c r="C13" s="27"/>
      <c r="D13" s="28" t="s">
        <v>0</v>
      </c>
      <c r="L13" s="5"/>
    </row>
    <row r="14" s="4" customFormat="1" ht="20.1" customHeight="1" spans="1:12">
      <c r="A14" s="26"/>
      <c r="B14" s="27" t="s">
        <v>55</v>
      </c>
      <c r="C14" s="27"/>
      <c r="D14" s="29" t="s">
        <v>56</v>
      </c>
      <c r="L14" s="5"/>
    </row>
    <row r="15" s="4" customFormat="1" ht="20.1" customHeight="1" spans="1:12">
      <c r="A15" s="26"/>
      <c r="B15" s="27" t="s">
        <v>57</v>
      </c>
      <c r="C15" s="27"/>
      <c r="D15" s="28" t="s">
        <v>58</v>
      </c>
      <c r="I15" s="33"/>
      <c r="J15" s="32"/>
      <c r="L15" s="5"/>
    </row>
    <row r="16" s="4" customFormat="1" ht="20.1" customHeight="1" spans="1:12">
      <c r="A16" s="26"/>
      <c r="B16" s="27" t="s">
        <v>59</v>
      </c>
      <c r="C16" s="27"/>
      <c r="D16" s="28" t="s">
        <v>60</v>
      </c>
      <c r="L16" s="5"/>
    </row>
    <row r="17" s="4" customFormat="1" ht="20.1" customHeight="1" spans="1:12">
      <c r="A17" s="30" t="s">
        <v>61</v>
      </c>
      <c r="D17" s="31"/>
      <c r="L17" s="5"/>
    </row>
    <row r="18" s="4" customFormat="1" ht="20.1" customHeight="1" spans="2:12">
      <c r="B18" s="30" t="s">
        <v>62</v>
      </c>
      <c r="D18" s="31"/>
      <c r="E18" s="30"/>
      <c r="F18" s="30"/>
      <c r="G18" s="30"/>
      <c r="L18" s="5"/>
    </row>
  </sheetData>
  <autoFilter ref="A7:L9">
    <extLst/>
  </autoFilter>
  <mergeCells count="10">
    <mergeCell ref="A1:J1"/>
    <mergeCell ref="A2:J2"/>
    <mergeCell ref="A9:B9"/>
    <mergeCell ref="C9:E9"/>
    <mergeCell ref="F9:H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4"/>
  <sheetViews>
    <sheetView topLeftCell="A10" workbookViewId="0">
      <selection activeCell="C18" sqref="C18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2502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2493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0.25" customHeight="1" spans="1:10">
      <c r="A8" s="23">
        <v>44378</v>
      </c>
      <c r="B8" s="14"/>
      <c r="C8" s="14" t="s">
        <v>2503</v>
      </c>
      <c r="D8" s="15" t="s">
        <v>93</v>
      </c>
      <c r="E8" s="14" t="s">
        <v>517</v>
      </c>
      <c r="F8" s="14">
        <v>1</v>
      </c>
      <c r="G8" s="14" t="s">
        <v>2173</v>
      </c>
      <c r="H8" s="24">
        <v>5.84</v>
      </c>
      <c r="I8" s="24">
        <f>F8*H8</f>
        <v>5.84</v>
      </c>
      <c r="J8" s="14"/>
    </row>
    <row r="9" s="2" customFormat="1" ht="20.25" customHeight="1" spans="1:10">
      <c r="A9" s="23">
        <v>44378</v>
      </c>
      <c r="B9" s="14"/>
      <c r="C9" s="14" t="s">
        <v>2503</v>
      </c>
      <c r="D9" s="15" t="s">
        <v>37</v>
      </c>
      <c r="E9" s="14" t="s">
        <v>105</v>
      </c>
      <c r="F9" s="14">
        <v>1</v>
      </c>
      <c r="G9" s="14" t="s">
        <v>2173</v>
      </c>
      <c r="H9" s="24">
        <v>6.8</v>
      </c>
      <c r="I9" s="24">
        <f t="shared" ref="I9:I34" si="0">F9*H9</f>
        <v>6.8</v>
      </c>
      <c r="J9" s="14"/>
    </row>
    <row r="10" s="2" customFormat="1" ht="20.25" customHeight="1" spans="1:10">
      <c r="A10" s="23">
        <v>44378</v>
      </c>
      <c r="B10" s="14"/>
      <c r="C10" s="14" t="s">
        <v>2503</v>
      </c>
      <c r="D10" s="15" t="s">
        <v>195</v>
      </c>
      <c r="E10" s="14" t="s">
        <v>2504</v>
      </c>
      <c r="F10" s="14">
        <v>1</v>
      </c>
      <c r="G10" s="14" t="s">
        <v>2173</v>
      </c>
      <c r="H10" s="24">
        <v>103</v>
      </c>
      <c r="I10" s="24">
        <f t="shared" si="0"/>
        <v>103</v>
      </c>
      <c r="J10" s="14"/>
    </row>
    <row r="11" s="2" customFormat="1" ht="20.25" customHeight="1" spans="1:10">
      <c r="A11" s="23">
        <v>44378</v>
      </c>
      <c r="B11" s="14"/>
      <c r="C11" s="14" t="s">
        <v>2503</v>
      </c>
      <c r="D11" s="15" t="s">
        <v>85</v>
      </c>
      <c r="E11" s="14" t="s">
        <v>237</v>
      </c>
      <c r="F11" s="14">
        <v>1</v>
      </c>
      <c r="G11" s="14" t="s">
        <v>2173</v>
      </c>
      <c r="H11" s="24">
        <v>24.5</v>
      </c>
      <c r="I11" s="24">
        <f t="shared" si="0"/>
        <v>24.5</v>
      </c>
      <c r="J11" s="14"/>
    </row>
    <row r="12" s="2" customFormat="1" ht="20.25" customHeight="1" spans="1:10">
      <c r="A12" s="23">
        <v>44378</v>
      </c>
      <c r="B12" s="14"/>
      <c r="C12" s="14" t="s">
        <v>2505</v>
      </c>
      <c r="D12" s="15" t="s">
        <v>37</v>
      </c>
      <c r="E12" s="14" t="s">
        <v>68</v>
      </c>
      <c r="F12" s="14">
        <v>1</v>
      </c>
      <c r="G12" s="14" t="s">
        <v>2173</v>
      </c>
      <c r="H12" s="24">
        <v>6.5</v>
      </c>
      <c r="I12" s="24">
        <f t="shared" si="0"/>
        <v>6.5</v>
      </c>
      <c r="J12" s="14"/>
    </row>
    <row r="13" s="2" customFormat="1" ht="20.25" customHeight="1" spans="1:10">
      <c r="A13" s="23">
        <v>44378</v>
      </c>
      <c r="B13" s="14"/>
      <c r="C13" s="14" t="s">
        <v>2503</v>
      </c>
      <c r="D13" s="15" t="s">
        <v>2506</v>
      </c>
      <c r="E13" s="14" t="s">
        <v>2507</v>
      </c>
      <c r="F13" s="14">
        <v>1</v>
      </c>
      <c r="G13" s="14" t="s">
        <v>2173</v>
      </c>
      <c r="H13" s="24">
        <v>705.4</v>
      </c>
      <c r="I13" s="24">
        <f t="shared" si="0"/>
        <v>705.4</v>
      </c>
      <c r="J13" s="14"/>
    </row>
    <row r="14" s="2" customFormat="1" ht="20.25" customHeight="1" spans="1:10">
      <c r="A14" s="23">
        <v>44378</v>
      </c>
      <c r="B14" s="14"/>
      <c r="C14" s="14" t="s">
        <v>2503</v>
      </c>
      <c r="D14" s="15" t="s">
        <v>37</v>
      </c>
      <c r="E14" s="14" t="s">
        <v>126</v>
      </c>
      <c r="F14" s="14">
        <v>1</v>
      </c>
      <c r="G14" s="14" t="s">
        <v>2173</v>
      </c>
      <c r="H14" s="24">
        <v>12</v>
      </c>
      <c r="I14" s="24">
        <f t="shared" si="0"/>
        <v>12</v>
      </c>
      <c r="J14" s="14"/>
    </row>
    <row r="15" s="2" customFormat="1" ht="20.25" customHeight="1" spans="1:10">
      <c r="A15" s="23">
        <v>44378</v>
      </c>
      <c r="B15" s="14"/>
      <c r="C15" s="14" t="s">
        <v>2503</v>
      </c>
      <c r="D15" s="15" t="s">
        <v>145</v>
      </c>
      <c r="E15" s="14" t="s">
        <v>1583</v>
      </c>
      <c r="F15" s="14">
        <v>5</v>
      </c>
      <c r="G15" s="14" t="s">
        <v>2173</v>
      </c>
      <c r="H15" s="24">
        <v>9.31</v>
      </c>
      <c r="I15" s="24">
        <f t="shared" si="0"/>
        <v>46.55</v>
      </c>
      <c r="J15" s="14"/>
    </row>
    <row r="16" s="2" customFormat="1" ht="20.25" customHeight="1" spans="1:10">
      <c r="A16" s="23">
        <v>44384</v>
      </c>
      <c r="B16" s="14"/>
      <c r="C16" s="14" t="s">
        <v>2508</v>
      </c>
      <c r="D16" s="15" t="s">
        <v>31</v>
      </c>
      <c r="E16" s="14" t="s">
        <v>230</v>
      </c>
      <c r="F16" s="14">
        <v>1</v>
      </c>
      <c r="G16" s="14" t="s">
        <v>2173</v>
      </c>
      <c r="H16" s="24">
        <v>1.8</v>
      </c>
      <c r="I16" s="24">
        <f t="shared" si="0"/>
        <v>1.8</v>
      </c>
      <c r="J16" s="14"/>
    </row>
    <row r="17" s="2" customFormat="1" ht="20.25" customHeight="1" spans="1:10">
      <c r="A17" s="23">
        <v>44384</v>
      </c>
      <c r="B17" s="14"/>
      <c r="C17" s="14" t="s">
        <v>2508</v>
      </c>
      <c r="D17" s="15" t="s">
        <v>37</v>
      </c>
      <c r="E17" s="14" t="s">
        <v>126</v>
      </c>
      <c r="F17" s="14">
        <v>1</v>
      </c>
      <c r="G17" s="14" t="s">
        <v>2173</v>
      </c>
      <c r="H17" s="24">
        <v>12</v>
      </c>
      <c r="I17" s="24">
        <f t="shared" si="0"/>
        <v>12</v>
      </c>
      <c r="J17" s="14"/>
    </row>
    <row r="18" s="2" customFormat="1" ht="20.25" customHeight="1" spans="1:10">
      <c r="A18" s="23">
        <v>44384</v>
      </c>
      <c r="B18" s="14"/>
      <c r="C18" s="14" t="s">
        <v>2508</v>
      </c>
      <c r="D18" s="15" t="s">
        <v>37</v>
      </c>
      <c r="E18" s="14" t="s">
        <v>105</v>
      </c>
      <c r="F18" s="14">
        <v>1</v>
      </c>
      <c r="G18" s="14" t="s">
        <v>2173</v>
      </c>
      <c r="H18" s="24">
        <v>6.8</v>
      </c>
      <c r="I18" s="24">
        <f t="shared" si="0"/>
        <v>6.8</v>
      </c>
      <c r="J18" s="14"/>
    </row>
    <row r="19" s="2" customFormat="1" ht="20.25" customHeight="1" spans="1:10">
      <c r="A19" s="23">
        <v>44384</v>
      </c>
      <c r="B19" s="14"/>
      <c r="C19" s="14" t="s">
        <v>2508</v>
      </c>
      <c r="D19" s="15" t="s">
        <v>1607</v>
      </c>
      <c r="E19" s="14" t="s">
        <v>1608</v>
      </c>
      <c r="F19" s="14">
        <v>1</v>
      </c>
      <c r="G19" s="14" t="s">
        <v>2173</v>
      </c>
      <c r="H19" s="24">
        <v>4.5</v>
      </c>
      <c r="I19" s="24">
        <f t="shared" si="0"/>
        <v>4.5</v>
      </c>
      <c r="J19" s="14"/>
    </row>
    <row r="20" s="2" customFormat="1" ht="20.25" customHeight="1" spans="1:10">
      <c r="A20" s="23">
        <v>44384</v>
      </c>
      <c r="B20" s="14"/>
      <c r="C20" s="14" t="s">
        <v>2508</v>
      </c>
      <c r="D20" s="15" t="s">
        <v>160</v>
      </c>
      <c r="E20" s="14" t="s">
        <v>259</v>
      </c>
      <c r="F20" s="14">
        <v>12</v>
      </c>
      <c r="G20" s="14" t="s">
        <v>2173</v>
      </c>
      <c r="H20" s="24">
        <v>3</v>
      </c>
      <c r="I20" s="24">
        <f t="shared" si="0"/>
        <v>36</v>
      </c>
      <c r="J20" s="14"/>
    </row>
    <row r="21" s="2" customFormat="1" ht="20.25" customHeight="1" spans="1:10">
      <c r="A21" s="23">
        <v>44384</v>
      </c>
      <c r="B21" s="14"/>
      <c r="C21" s="14" t="s">
        <v>2508</v>
      </c>
      <c r="D21" s="15" t="s">
        <v>82</v>
      </c>
      <c r="E21" s="14" t="s">
        <v>199</v>
      </c>
      <c r="F21" s="14">
        <v>4</v>
      </c>
      <c r="G21" s="14" t="s">
        <v>2173</v>
      </c>
      <c r="H21" s="24">
        <v>2.5</v>
      </c>
      <c r="I21" s="24">
        <f t="shared" si="0"/>
        <v>10</v>
      </c>
      <c r="J21" s="14"/>
    </row>
    <row r="22" s="2" customFormat="1" ht="20.25" customHeight="1" spans="1:10">
      <c r="A22" s="23">
        <v>44384</v>
      </c>
      <c r="B22" s="14"/>
      <c r="C22" s="14" t="s">
        <v>2508</v>
      </c>
      <c r="D22" s="15" t="s">
        <v>37</v>
      </c>
      <c r="E22" s="14" t="s">
        <v>38</v>
      </c>
      <c r="F22" s="14">
        <v>12</v>
      </c>
      <c r="G22" s="14" t="s">
        <v>2173</v>
      </c>
      <c r="H22" s="24">
        <v>4</v>
      </c>
      <c r="I22" s="24">
        <f t="shared" si="0"/>
        <v>48</v>
      </c>
      <c r="J22" s="14"/>
    </row>
    <row r="23" s="2" customFormat="1" ht="20.25" customHeight="1" spans="1:10">
      <c r="A23" s="23">
        <v>44384</v>
      </c>
      <c r="B23" s="14"/>
      <c r="C23" s="14" t="s">
        <v>2508</v>
      </c>
      <c r="D23" s="15" t="s">
        <v>93</v>
      </c>
      <c r="E23" s="14" t="s">
        <v>517</v>
      </c>
      <c r="F23" s="14">
        <v>2</v>
      </c>
      <c r="G23" s="14" t="s">
        <v>2173</v>
      </c>
      <c r="H23" s="24">
        <v>5.84</v>
      </c>
      <c r="I23" s="24">
        <f t="shared" si="0"/>
        <v>11.68</v>
      </c>
      <c r="J23" s="14"/>
    </row>
    <row r="24" s="2" customFormat="1" ht="20.25" customHeight="1" spans="1:10">
      <c r="A24" s="23">
        <v>44384</v>
      </c>
      <c r="B24" s="14"/>
      <c r="C24" s="14" t="s">
        <v>2508</v>
      </c>
      <c r="D24" s="15" t="s">
        <v>37</v>
      </c>
      <c r="E24" s="14" t="s">
        <v>68</v>
      </c>
      <c r="F24" s="14">
        <v>1</v>
      </c>
      <c r="G24" s="14" t="s">
        <v>2173</v>
      </c>
      <c r="H24" s="24">
        <v>6.5</v>
      </c>
      <c r="I24" s="24">
        <f t="shared" si="0"/>
        <v>6.5</v>
      </c>
      <c r="J24" s="14"/>
    </row>
    <row r="25" s="2" customFormat="1" ht="20.25" customHeight="1" spans="1:10">
      <c r="A25" s="23">
        <v>44400</v>
      </c>
      <c r="B25" s="14"/>
      <c r="C25" s="14" t="s">
        <v>2509</v>
      </c>
      <c r="D25" s="15" t="s">
        <v>109</v>
      </c>
      <c r="E25" s="14" t="s">
        <v>110</v>
      </c>
      <c r="F25" s="14">
        <v>20</v>
      </c>
      <c r="G25" s="14" t="s">
        <v>2173</v>
      </c>
      <c r="H25" s="24">
        <v>6.2</v>
      </c>
      <c r="I25" s="24">
        <f t="shared" si="0"/>
        <v>124</v>
      </c>
      <c r="J25" s="14"/>
    </row>
    <row r="26" s="2" customFormat="1" ht="20.25" customHeight="1" spans="1:10">
      <c r="A26" s="23">
        <v>44400</v>
      </c>
      <c r="B26" s="14"/>
      <c r="C26" s="14" t="s">
        <v>2509</v>
      </c>
      <c r="D26" s="15" t="s">
        <v>37</v>
      </c>
      <c r="E26" s="14" t="s">
        <v>385</v>
      </c>
      <c r="F26" s="14">
        <v>10</v>
      </c>
      <c r="G26" s="14" t="s">
        <v>2173</v>
      </c>
      <c r="H26" s="24">
        <v>6.52</v>
      </c>
      <c r="I26" s="24">
        <f t="shared" si="0"/>
        <v>65.2</v>
      </c>
      <c r="J26" s="14"/>
    </row>
    <row r="27" s="2" customFormat="1" ht="20.25" customHeight="1" spans="1:10">
      <c r="A27" s="23">
        <v>44400</v>
      </c>
      <c r="B27" s="14"/>
      <c r="C27" s="14" t="s">
        <v>2509</v>
      </c>
      <c r="D27" s="15" t="s">
        <v>31</v>
      </c>
      <c r="E27" s="14" t="s">
        <v>32</v>
      </c>
      <c r="F27" s="14">
        <v>10</v>
      </c>
      <c r="G27" s="14" t="s">
        <v>2173</v>
      </c>
      <c r="H27" s="24">
        <v>2.18</v>
      </c>
      <c r="I27" s="24">
        <f t="shared" si="0"/>
        <v>21.8</v>
      </c>
      <c r="J27" s="14"/>
    </row>
    <row r="28" s="2" customFormat="1" ht="20.25" customHeight="1" spans="1:10">
      <c r="A28" s="23">
        <v>44400</v>
      </c>
      <c r="B28" s="14"/>
      <c r="C28" s="14" t="s">
        <v>2509</v>
      </c>
      <c r="D28" s="15" t="s">
        <v>1341</v>
      </c>
      <c r="E28" s="14" t="s">
        <v>1342</v>
      </c>
      <c r="F28" s="14">
        <v>2</v>
      </c>
      <c r="G28" s="14" t="s">
        <v>2173</v>
      </c>
      <c r="H28" s="24">
        <v>7.3</v>
      </c>
      <c r="I28" s="24">
        <f t="shared" si="0"/>
        <v>14.6</v>
      </c>
      <c r="J28" s="14"/>
    </row>
    <row r="29" s="2" customFormat="1" ht="20.25" customHeight="1" spans="1:10">
      <c r="A29" s="23">
        <v>44400</v>
      </c>
      <c r="B29" s="14"/>
      <c r="C29" s="14" t="s">
        <v>2509</v>
      </c>
      <c r="D29" s="15" t="s">
        <v>172</v>
      </c>
      <c r="E29" s="14" t="s">
        <v>1366</v>
      </c>
      <c r="F29" s="14">
        <v>20</v>
      </c>
      <c r="G29" s="14" t="s">
        <v>2173</v>
      </c>
      <c r="H29" s="24">
        <v>5.7</v>
      </c>
      <c r="I29" s="24">
        <f t="shared" si="0"/>
        <v>114</v>
      </c>
      <c r="J29" s="14"/>
    </row>
    <row r="30" s="2" customFormat="1" ht="20.25" customHeight="1" spans="1:10">
      <c r="A30" s="23">
        <v>44400</v>
      </c>
      <c r="B30" s="14"/>
      <c r="C30" s="14" t="s">
        <v>2509</v>
      </c>
      <c r="D30" s="15" t="s">
        <v>37</v>
      </c>
      <c r="E30" s="14" t="s">
        <v>107</v>
      </c>
      <c r="F30" s="14">
        <v>5</v>
      </c>
      <c r="G30" s="14" t="s">
        <v>2173</v>
      </c>
      <c r="H30" s="24">
        <v>5</v>
      </c>
      <c r="I30" s="24">
        <f t="shared" si="0"/>
        <v>25</v>
      </c>
      <c r="J30" s="14"/>
    </row>
    <row r="31" s="2" customFormat="1" ht="20.25" customHeight="1" spans="1:10">
      <c r="A31" s="23">
        <v>44400</v>
      </c>
      <c r="B31" s="14"/>
      <c r="C31" s="14" t="s">
        <v>2509</v>
      </c>
      <c r="D31" s="15" t="s">
        <v>37</v>
      </c>
      <c r="E31" s="14" t="s">
        <v>38</v>
      </c>
      <c r="F31" s="14">
        <v>10</v>
      </c>
      <c r="G31" s="14" t="s">
        <v>2173</v>
      </c>
      <c r="H31" s="24">
        <v>4</v>
      </c>
      <c r="I31" s="24">
        <f t="shared" si="0"/>
        <v>40</v>
      </c>
      <c r="J31" s="14"/>
    </row>
    <row r="32" s="2" customFormat="1" ht="20.25" customHeight="1" spans="1:10">
      <c r="A32" s="23">
        <v>44400</v>
      </c>
      <c r="B32" s="14"/>
      <c r="C32" s="14" t="s">
        <v>2509</v>
      </c>
      <c r="D32" s="15" t="s">
        <v>395</v>
      </c>
      <c r="E32" s="14" t="s">
        <v>1339</v>
      </c>
      <c r="F32" s="14">
        <v>4</v>
      </c>
      <c r="G32" s="14" t="s">
        <v>2173</v>
      </c>
      <c r="H32" s="24">
        <v>8</v>
      </c>
      <c r="I32" s="24">
        <f t="shared" si="0"/>
        <v>32</v>
      </c>
      <c r="J32" s="14"/>
    </row>
    <row r="33" s="2" customFormat="1" ht="20.25" customHeight="1" spans="1:10">
      <c r="A33" s="23">
        <v>44400</v>
      </c>
      <c r="B33" s="14"/>
      <c r="C33" s="14" t="s">
        <v>2509</v>
      </c>
      <c r="D33" s="15" t="s">
        <v>37</v>
      </c>
      <c r="E33" s="14" t="s">
        <v>356</v>
      </c>
      <c r="F33" s="14">
        <v>20</v>
      </c>
      <c r="G33" s="14" t="s">
        <v>2173</v>
      </c>
      <c r="H33" s="24">
        <v>7.3</v>
      </c>
      <c r="I33" s="24">
        <f t="shared" si="0"/>
        <v>146</v>
      </c>
      <c r="J33" s="14"/>
    </row>
    <row r="34" s="2" customFormat="1" ht="20.25" customHeight="1" spans="1:10">
      <c r="A34" s="23">
        <v>44400</v>
      </c>
      <c r="B34" s="14"/>
      <c r="C34" s="14" t="s">
        <v>2509</v>
      </c>
      <c r="D34" s="15" t="s">
        <v>31</v>
      </c>
      <c r="E34" s="14" t="s">
        <v>230</v>
      </c>
      <c r="F34" s="14">
        <v>6</v>
      </c>
      <c r="G34" s="14" t="s">
        <v>2173</v>
      </c>
      <c r="H34" s="24">
        <v>1.8</v>
      </c>
      <c r="I34" s="24">
        <f t="shared" si="0"/>
        <v>10.8</v>
      </c>
      <c r="J34" s="14"/>
    </row>
    <row r="35" s="34" customFormat="1" ht="20.25" customHeight="1" spans="1:10">
      <c r="A35" s="49" t="s">
        <v>48</v>
      </c>
      <c r="B35" s="48"/>
      <c r="C35" s="49" t="str">
        <f>IF(I35&lt;0,"负","")&amp;IF(TRUNC(ROUND(I35,2))=0,"",TEXT(TRUNC(ABS(ROUND(I35,2))),"[DBNum2]")&amp;"元")&amp;IF(ISERR(FIND(".",ROUND(I35,2))),"",TEXT(RIGHT(TRUNC(ROUND(I35,2)*10)),"[DBNum2]"))&amp;IF(ISERR(FIND(".0",TEXT(I35,"0.00"))),"角","")&amp;IF(LEFT(RIGHT(ROUND(I35,2),3))=".",TEXT(RIGHT(ROUND(I35,2)),"[DBNum2]")&amp;"分","整")</f>
        <v>壹仟陆佰肆拾壹元贰角柒分</v>
      </c>
      <c r="D35" s="52"/>
      <c r="E35" s="48"/>
      <c r="F35" s="49" t="s">
        <v>49</v>
      </c>
      <c r="G35" s="52"/>
      <c r="H35" s="48"/>
      <c r="I35" s="53">
        <f>SUM(I8:I34)</f>
        <v>1641.27</v>
      </c>
      <c r="J35" s="54"/>
    </row>
    <row r="36" ht="12.75" customHeight="1" spans="8:8">
      <c r="H36" s="5"/>
    </row>
    <row r="37" s="3" customFormat="1" ht="20.1" customHeight="1" spans="1:12">
      <c r="A37" s="3" t="s">
        <v>50</v>
      </c>
      <c r="D37" s="25"/>
      <c r="I37" s="3" t="s">
        <v>51</v>
      </c>
      <c r="L37" s="5"/>
    </row>
    <row r="38" s="3" customFormat="1" ht="20.1" customHeight="1" spans="1:12">
      <c r="A38" s="3" t="s">
        <v>52</v>
      </c>
      <c r="D38" s="25"/>
      <c r="I38" s="3" t="s">
        <v>52</v>
      </c>
      <c r="K38" s="4"/>
      <c r="L38" s="5"/>
    </row>
    <row r="39" s="4" customFormat="1" ht="26.25" customHeight="1" spans="1:12">
      <c r="A39" s="26" t="s">
        <v>53</v>
      </c>
      <c r="B39" s="27" t="s">
        <v>54</v>
      </c>
      <c r="C39" s="27"/>
      <c r="D39" s="28" t="s">
        <v>0</v>
      </c>
      <c r="L39" s="5"/>
    </row>
    <row r="40" s="4" customFormat="1" ht="20.1" customHeight="1" spans="1:12">
      <c r="A40" s="26"/>
      <c r="B40" s="27" t="s">
        <v>55</v>
      </c>
      <c r="C40" s="27"/>
      <c r="D40" s="29" t="s">
        <v>56</v>
      </c>
      <c r="L40" s="5"/>
    </row>
    <row r="41" s="4" customFormat="1" ht="20.1" customHeight="1" spans="1:12">
      <c r="A41" s="26"/>
      <c r="B41" s="27" t="s">
        <v>57</v>
      </c>
      <c r="C41" s="27"/>
      <c r="D41" s="28" t="s">
        <v>58</v>
      </c>
      <c r="I41" s="33"/>
      <c r="J41" s="32"/>
      <c r="L41" s="5"/>
    </row>
    <row r="42" s="4" customFormat="1" ht="20.1" customHeight="1" spans="1:12">
      <c r="A42" s="26"/>
      <c r="B42" s="27" t="s">
        <v>59</v>
      </c>
      <c r="C42" s="27"/>
      <c r="D42" s="28" t="s">
        <v>60</v>
      </c>
      <c r="L42" s="5"/>
    </row>
    <row r="43" s="4" customFormat="1" ht="20.1" customHeight="1" spans="1:12">
      <c r="A43" s="30" t="s">
        <v>61</v>
      </c>
      <c r="D43" s="31"/>
      <c r="L43" s="5"/>
    </row>
    <row r="44" s="4" customFormat="1" ht="20.1" customHeight="1" spans="2:12">
      <c r="B44" s="30" t="s">
        <v>62</v>
      </c>
      <c r="D44" s="31"/>
      <c r="E44" s="30"/>
      <c r="F44" s="30"/>
      <c r="G44" s="30"/>
      <c r="L44" s="5"/>
    </row>
  </sheetData>
  <autoFilter ref="A7:L35">
    <extLst/>
  </autoFilter>
  <mergeCells count="10">
    <mergeCell ref="A1:J1"/>
    <mergeCell ref="A2:J2"/>
    <mergeCell ref="A35:B35"/>
    <mergeCell ref="C35:E35"/>
    <mergeCell ref="F35:H35"/>
    <mergeCell ref="B39:C39"/>
    <mergeCell ref="B40:C40"/>
    <mergeCell ref="B41:C41"/>
    <mergeCell ref="B42:C42"/>
    <mergeCell ref="A39:A42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4"/>
  <sheetViews>
    <sheetView workbookViewId="0">
      <selection activeCell="C64" sqref="C64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2510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2493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44378</v>
      </c>
      <c r="B8" s="14"/>
      <c r="C8" s="14" t="s">
        <v>2511</v>
      </c>
      <c r="D8" s="15" t="s">
        <v>2148</v>
      </c>
      <c r="E8" s="14" t="s">
        <v>2149</v>
      </c>
      <c r="F8" s="14">
        <v>2</v>
      </c>
      <c r="G8" s="14" t="s">
        <v>2173</v>
      </c>
      <c r="H8" s="24">
        <v>355</v>
      </c>
      <c r="I8" s="24">
        <f>F8*H8</f>
        <v>710</v>
      </c>
      <c r="J8" s="14"/>
    </row>
    <row r="9" s="2" customFormat="1" ht="24.75" customHeight="1" spans="1:10">
      <c r="A9" s="23">
        <v>44378</v>
      </c>
      <c r="B9" s="14"/>
      <c r="C9" s="14" t="s">
        <v>2511</v>
      </c>
      <c r="D9" s="15" t="s">
        <v>100</v>
      </c>
      <c r="E9" s="14" t="s">
        <v>324</v>
      </c>
      <c r="F9" s="14">
        <v>2</v>
      </c>
      <c r="G9" s="14" t="s">
        <v>2173</v>
      </c>
      <c r="H9" s="24">
        <v>795.8</v>
      </c>
      <c r="I9" s="24">
        <f t="shared" ref="I9:I72" si="0">F9*H9</f>
        <v>1591.6</v>
      </c>
      <c r="J9" s="14"/>
    </row>
    <row r="10" s="2" customFormat="1" ht="24.75" customHeight="1" spans="1:10">
      <c r="A10" s="23">
        <v>44378</v>
      </c>
      <c r="B10" s="14"/>
      <c r="C10" s="14" t="s">
        <v>2511</v>
      </c>
      <c r="D10" s="15" t="s">
        <v>310</v>
      </c>
      <c r="E10" s="14" t="s">
        <v>311</v>
      </c>
      <c r="F10" s="14">
        <v>2</v>
      </c>
      <c r="G10" s="14" t="s">
        <v>2173</v>
      </c>
      <c r="H10" s="24">
        <v>129.5</v>
      </c>
      <c r="I10" s="24">
        <f t="shared" si="0"/>
        <v>259</v>
      </c>
      <c r="J10" s="14"/>
    </row>
    <row r="11" s="2" customFormat="1" ht="24.75" customHeight="1" spans="1:10">
      <c r="A11" s="23">
        <v>44378</v>
      </c>
      <c r="B11" s="14"/>
      <c r="C11" s="14" t="s">
        <v>2511</v>
      </c>
      <c r="D11" s="15" t="s">
        <v>192</v>
      </c>
      <c r="E11" s="14" t="s">
        <v>316</v>
      </c>
      <c r="F11" s="14">
        <v>2</v>
      </c>
      <c r="G11" s="14" t="s">
        <v>2173</v>
      </c>
      <c r="H11" s="24">
        <v>43.83</v>
      </c>
      <c r="I11" s="24">
        <f t="shared" si="0"/>
        <v>87.66</v>
      </c>
      <c r="J11" s="14"/>
    </row>
    <row r="12" s="2" customFormat="1" ht="24.75" customHeight="1" spans="1:10">
      <c r="A12" s="23">
        <v>44378</v>
      </c>
      <c r="B12" s="14"/>
      <c r="C12" s="14" t="s">
        <v>2511</v>
      </c>
      <c r="D12" s="15" t="s">
        <v>37</v>
      </c>
      <c r="E12" s="14" t="s">
        <v>135</v>
      </c>
      <c r="F12" s="14">
        <v>4</v>
      </c>
      <c r="G12" s="14" t="s">
        <v>2173</v>
      </c>
      <c r="H12" s="24">
        <v>3.5</v>
      </c>
      <c r="I12" s="24">
        <f t="shared" si="0"/>
        <v>14</v>
      </c>
      <c r="J12" s="14"/>
    </row>
    <row r="13" s="2" customFormat="1" ht="24.75" customHeight="1" spans="1:10">
      <c r="A13" s="23">
        <v>44384</v>
      </c>
      <c r="B13" s="14"/>
      <c r="C13" s="14" t="s">
        <v>2512</v>
      </c>
      <c r="D13" s="15" t="s">
        <v>333</v>
      </c>
      <c r="E13" s="14" t="s">
        <v>334</v>
      </c>
      <c r="F13" s="14">
        <v>48</v>
      </c>
      <c r="G13" s="14" t="s">
        <v>2173</v>
      </c>
      <c r="H13" s="24">
        <v>3.7</v>
      </c>
      <c r="I13" s="24">
        <f t="shared" si="0"/>
        <v>177.6</v>
      </c>
      <c r="J13" s="14"/>
    </row>
    <row r="14" s="2" customFormat="1" ht="24.75" customHeight="1" spans="1:10">
      <c r="A14" s="23">
        <v>44384</v>
      </c>
      <c r="B14" s="14"/>
      <c r="C14" s="14" t="s">
        <v>2512</v>
      </c>
      <c r="D14" s="15" t="s">
        <v>98</v>
      </c>
      <c r="E14" s="14" t="s">
        <v>83</v>
      </c>
      <c r="F14" s="14">
        <v>24</v>
      </c>
      <c r="G14" s="14" t="s">
        <v>2173</v>
      </c>
      <c r="H14" s="24">
        <v>1.55</v>
      </c>
      <c r="I14" s="24">
        <f t="shared" si="0"/>
        <v>37.2</v>
      </c>
      <c r="J14" s="14"/>
    </row>
    <row r="15" s="2" customFormat="1" ht="24.75" customHeight="1" spans="1:10">
      <c r="A15" s="23">
        <v>44384</v>
      </c>
      <c r="B15" s="14"/>
      <c r="C15" s="14" t="s">
        <v>2512</v>
      </c>
      <c r="D15" s="15" t="s">
        <v>109</v>
      </c>
      <c r="E15" s="14" t="s">
        <v>559</v>
      </c>
      <c r="F15" s="14">
        <v>6</v>
      </c>
      <c r="G15" s="14" t="s">
        <v>2173</v>
      </c>
      <c r="H15" s="24">
        <v>5.8</v>
      </c>
      <c r="I15" s="24">
        <f t="shared" si="0"/>
        <v>34.8</v>
      </c>
      <c r="J15" s="14"/>
    </row>
    <row r="16" s="2" customFormat="1" ht="24.75" customHeight="1" spans="1:10">
      <c r="A16" s="23">
        <v>44384</v>
      </c>
      <c r="B16" s="14"/>
      <c r="C16" s="14" t="s">
        <v>2512</v>
      </c>
      <c r="D16" s="15" t="s">
        <v>73</v>
      </c>
      <c r="E16" s="14" t="s">
        <v>74</v>
      </c>
      <c r="F16" s="14">
        <v>48</v>
      </c>
      <c r="G16" s="14" t="s">
        <v>2173</v>
      </c>
      <c r="H16" s="24">
        <v>3.4</v>
      </c>
      <c r="I16" s="24">
        <f t="shared" si="0"/>
        <v>163.2</v>
      </c>
      <c r="J16" s="14"/>
    </row>
    <row r="17" s="2" customFormat="1" ht="24.75" customHeight="1" spans="1:10">
      <c r="A17" s="23">
        <v>44384</v>
      </c>
      <c r="B17" s="14"/>
      <c r="C17" s="14" t="s">
        <v>2512</v>
      </c>
      <c r="D17" s="15" t="s">
        <v>109</v>
      </c>
      <c r="E17" s="14" t="s">
        <v>585</v>
      </c>
      <c r="F17" s="14">
        <v>24</v>
      </c>
      <c r="G17" s="14" t="s">
        <v>2173</v>
      </c>
      <c r="H17" s="24">
        <v>6.9</v>
      </c>
      <c r="I17" s="24">
        <f t="shared" si="0"/>
        <v>165.6</v>
      </c>
      <c r="J17" s="14"/>
    </row>
    <row r="18" s="2" customFormat="1" ht="24.75" customHeight="1" spans="1:10">
      <c r="A18" s="23">
        <v>44384</v>
      </c>
      <c r="B18" s="14"/>
      <c r="C18" s="14" t="s">
        <v>2512</v>
      </c>
      <c r="D18" s="15" t="s">
        <v>37</v>
      </c>
      <c r="E18" s="14" t="s">
        <v>68</v>
      </c>
      <c r="F18" s="14">
        <v>3</v>
      </c>
      <c r="G18" s="14" t="s">
        <v>2173</v>
      </c>
      <c r="H18" s="24">
        <v>6.5</v>
      </c>
      <c r="I18" s="24">
        <f t="shared" si="0"/>
        <v>19.5</v>
      </c>
      <c r="J18" s="14"/>
    </row>
    <row r="19" s="2" customFormat="1" ht="24.75" customHeight="1" spans="1:10">
      <c r="A19" s="23">
        <v>44384</v>
      </c>
      <c r="B19" s="14"/>
      <c r="C19" s="14" t="s">
        <v>2512</v>
      </c>
      <c r="D19" s="15" t="s">
        <v>93</v>
      </c>
      <c r="E19" s="14" t="s">
        <v>94</v>
      </c>
      <c r="F19" s="14">
        <v>24</v>
      </c>
      <c r="G19" s="14" t="s">
        <v>2173</v>
      </c>
      <c r="H19" s="24">
        <v>3.7</v>
      </c>
      <c r="I19" s="24">
        <f t="shared" si="0"/>
        <v>88.8</v>
      </c>
      <c r="J19" s="14"/>
    </row>
    <row r="20" s="2" customFormat="1" ht="24.75" customHeight="1" spans="1:10">
      <c r="A20" s="23">
        <v>44384</v>
      </c>
      <c r="B20" s="14"/>
      <c r="C20" s="14" t="s">
        <v>2512</v>
      </c>
      <c r="D20" s="15" t="s">
        <v>73</v>
      </c>
      <c r="E20" s="14" t="s">
        <v>763</v>
      </c>
      <c r="F20" s="14">
        <v>6</v>
      </c>
      <c r="G20" s="14" t="s">
        <v>2173</v>
      </c>
      <c r="H20" s="24">
        <v>4</v>
      </c>
      <c r="I20" s="24">
        <f t="shared" si="0"/>
        <v>24</v>
      </c>
      <c r="J20" s="14"/>
    </row>
    <row r="21" s="2" customFormat="1" ht="24.75" customHeight="1" spans="1:10">
      <c r="A21" s="23">
        <v>44384</v>
      </c>
      <c r="B21" s="14"/>
      <c r="C21" s="14" t="s">
        <v>2513</v>
      </c>
      <c r="D21" s="15" t="s">
        <v>123</v>
      </c>
      <c r="E21" s="14" t="s">
        <v>266</v>
      </c>
      <c r="F21" s="14">
        <v>2</v>
      </c>
      <c r="G21" s="14" t="s">
        <v>2173</v>
      </c>
      <c r="H21" s="24">
        <v>2</v>
      </c>
      <c r="I21" s="24">
        <f t="shared" si="0"/>
        <v>4</v>
      </c>
      <c r="J21" s="14"/>
    </row>
    <row r="22" s="2" customFormat="1" ht="24.75" customHeight="1" spans="1:10">
      <c r="A22" s="23">
        <v>44384</v>
      </c>
      <c r="B22" s="14"/>
      <c r="C22" s="14" t="s">
        <v>2513</v>
      </c>
      <c r="D22" s="15" t="s">
        <v>109</v>
      </c>
      <c r="E22" s="14" t="s">
        <v>2017</v>
      </c>
      <c r="F22" s="14">
        <v>4</v>
      </c>
      <c r="G22" s="14" t="s">
        <v>2173</v>
      </c>
      <c r="H22" s="24">
        <v>6.5</v>
      </c>
      <c r="I22" s="24">
        <f t="shared" si="0"/>
        <v>26</v>
      </c>
      <c r="J22" s="14"/>
    </row>
    <row r="23" s="2" customFormat="1" ht="24.75" customHeight="1" spans="1:10">
      <c r="A23" s="23">
        <v>44384</v>
      </c>
      <c r="B23" s="14"/>
      <c r="C23" s="14" t="s">
        <v>2514</v>
      </c>
      <c r="D23" s="15" t="s">
        <v>37</v>
      </c>
      <c r="E23" s="14" t="s">
        <v>300</v>
      </c>
      <c r="F23" s="14">
        <v>6</v>
      </c>
      <c r="G23" s="14" t="s">
        <v>2173</v>
      </c>
      <c r="H23" s="24">
        <v>3.4</v>
      </c>
      <c r="I23" s="24">
        <f t="shared" si="0"/>
        <v>20.4</v>
      </c>
      <c r="J23" s="14"/>
    </row>
    <row r="24" s="2" customFormat="1" ht="24.75" customHeight="1" spans="1:10">
      <c r="A24" s="23">
        <v>44384</v>
      </c>
      <c r="B24" s="14"/>
      <c r="C24" s="14" t="s">
        <v>2515</v>
      </c>
      <c r="D24" s="15" t="s">
        <v>37</v>
      </c>
      <c r="E24" s="14" t="s">
        <v>126</v>
      </c>
      <c r="F24" s="14">
        <v>3</v>
      </c>
      <c r="G24" s="14" t="s">
        <v>2173</v>
      </c>
      <c r="H24" s="24">
        <v>12</v>
      </c>
      <c r="I24" s="24">
        <f t="shared" si="0"/>
        <v>36</v>
      </c>
      <c r="J24" s="14"/>
    </row>
    <row r="25" s="2" customFormat="1" ht="24.75" customHeight="1" spans="1:10">
      <c r="A25" s="23">
        <v>44384</v>
      </c>
      <c r="B25" s="14"/>
      <c r="C25" s="14" t="s">
        <v>2515</v>
      </c>
      <c r="D25" s="15" t="s">
        <v>37</v>
      </c>
      <c r="E25" s="14" t="s">
        <v>68</v>
      </c>
      <c r="F25" s="14">
        <v>3</v>
      </c>
      <c r="G25" s="14" t="s">
        <v>2173</v>
      </c>
      <c r="H25" s="24">
        <v>6.5</v>
      </c>
      <c r="I25" s="24">
        <f t="shared" si="0"/>
        <v>19.5</v>
      </c>
      <c r="J25" s="14"/>
    </row>
    <row r="26" s="2" customFormat="1" ht="24.75" customHeight="1" spans="1:10">
      <c r="A26" s="23">
        <v>44384</v>
      </c>
      <c r="B26" s="14"/>
      <c r="C26" s="14" t="s">
        <v>2513</v>
      </c>
      <c r="D26" s="15" t="s">
        <v>195</v>
      </c>
      <c r="E26" s="14" t="s">
        <v>196</v>
      </c>
      <c r="F26" s="14">
        <v>1</v>
      </c>
      <c r="G26" s="14" t="s">
        <v>2173</v>
      </c>
      <c r="H26" s="24">
        <v>160</v>
      </c>
      <c r="I26" s="24">
        <f t="shared" si="0"/>
        <v>160</v>
      </c>
      <c r="J26" s="14"/>
    </row>
    <row r="27" s="2" customFormat="1" ht="24.75" customHeight="1" spans="1:10">
      <c r="A27" s="23">
        <v>44384</v>
      </c>
      <c r="B27" s="14"/>
      <c r="C27" s="14" t="s">
        <v>2513</v>
      </c>
      <c r="D27" s="15" t="s">
        <v>211</v>
      </c>
      <c r="E27" s="14" t="s">
        <v>212</v>
      </c>
      <c r="F27" s="14">
        <v>1</v>
      </c>
      <c r="G27" s="14" t="s">
        <v>2173</v>
      </c>
      <c r="H27" s="24">
        <v>8</v>
      </c>
      <c r="I27" s="24">
        <f t="shared" si="0"/>
        <v>8</v>
      </c>
      <c r="J27" s="14"/>
    </row>
    <row r="28" s="2" customFormat="1" ht="24.75" customHeight="1" spans="1:10">
      <c r="A28" s="23">
        <v>44384</v>
      </c>
      <c r="B28" s="14"/>
      <c r="C28" s="14" t="s">
        <v>2484</v>
      </c>
      <c r="D28" s="15" t="s">
        <v>123</v>
      </c>
      <c r="E28" s="14" t="s">
        <v>124</v>
      </c>
      <c r="F28" s="14">
        <v>180</v>
      </c>
      <c r="G28" s="14" t="s">
        <v>2173</v>
      </c>
      <c r="H28" s="24">
        <v>1.8</v>
      </c>
      <c r="I28" s="24">
        <f t="shared" si="0"/>
        <v>324</v>
      </c>
      <c r="J28" s="14"/>
    </row>
    <row r="29" s="2" customFormat="1" ht="24.75" customHeight="1" spans="1:10">
      <c r="A29" s="23">
        <v>44384</v>
      </c>
      <c r="B29" s="14"/>
      <c r="C29" s="14" t="s">
        <v>2512</v>
      </c>
      <c r="D29" s="15" t="s">
        <v>195</v>
      </c>
      <c r="E29" s="14" t="s">
        <v>196</v>
      </c>
      <c r="F29" s="14">
        <v>3</v>
      </c>
      <c r="G29" s="14" t="s">
        <v>2173</v>
      </c>
      <c r="H29" s="24">
        <v>160</v>
      </c>
      <c r="I29" s="24">
        <f t="shared" si="0"/>
        <v>480</v>
      </c>
      <c r="J29" s="14"/>
    </row>
    <row r="30" s="2" customFormat="1" ht="24.75" customHeight="1" spans="1:10">
      <c r="A30" s="23">
        <v>44384</v>
      </c>
      <c r="B30" s="14"/>
      <c r="C30" s="14" t="s">
        <v>2512</v>
      </c>
      <c r="D30" s="15" t="s">
        <v>211</v>
      </c>
      <c r="E30" s="14" t="s">
        <v>212</v>
      </c>
      <c r="F30" s="14">
        <v>6</v>
      </c>
      <c r="G30" s="14" t="s">
        <v>2173</v>
      </c>
      <c r="H30" s="24">
        <v>8</v>
      </c>
      <c r="I30" s="24">
        <f t="shared" si="0"/>
        <v>48</v>
      </c>
      <c r="J30" s="14"/>
    </row>
    <row r="31" s="2" customFormat="1" ht="24.75" customHeight="1" spans="1:10">
      <c r="A31" s="23">
        <v>44384</v>
      </c>
      <c r="B31" s="14"/>
      <c r="C31" s="14" t="s">
        <v>2484</v>
      </c>
      <c r="D31" s="15" t="s">
        <v>123</v>
      </c>
      <c r="E31" s="14" t="s">
        <v>124</v>
      </c>
      <c r="F31" s="14">
        <v>1200</v>
      </c>
      <c r="G31" s="14" t="s">
        <v>2173</v>
      </c>
      <c r="H31" s="24">
        <v>1.8</v>
      </c>
      <c r="I31" s="24">
        <f t="shared" si="0"/>
        <v>2160</v>
      </c>
      <c r="J31" s="14"/>
    </row>
    <row r="32" s="2" customFormat="1" ht="24.75" customHeight="1" spans="1:10">
      <c r="A32" s="23">
        <v>44384</v>
      </c>
      <c r="B32" s="14"/>
      <c r="C32" s="14" t="s">
        <v>2512</v>
      </c>
      <c r="D32" s="15" t="s">
        <v>118</v>
      </c>
      <c r="E32" s="14" t="s">
        <v>119</v>
      </c>
      <c r="F32" s="14">
        <v>12</v>
      </c>
      <c r="G32" s="14" t="s">
        <v>2173</v>
      </c>
      <c r="H32" s="24">
        <v>2.3</v>
      </c>
      <c r="I32" s="24">
        <f t="shared" si="0"/>
        <v>27.6</v>
      </c>
      <c r="J32" s="14"/>
    </row>
    <row r="33" s="2" customFormat="1" ht="24.75" customHeight="1" spans="1:10">
      <c r="A33" s="23">
        <v>44384</v>
      </c>
      <c r="B33" s="14"/>
      <c r="C33" s="14" t="s">
        <v>2512</v>
      </c>
      <c r="D33" s="15" t="s">
        <v>90</v>
      </c>
      <c r="E33" s="14" t="s">
        <v>91</v>
      </c>
      <c r="F33" s="14">
        <v>48</v>
      </c>
      <c r="G33" s="14" t="s">
        <v>2173</v>
      </c>
      <c r="H33" s="24">
        <v>4.3</v>
      </c>
      <c r="I33" s="24">
        <f t="shared" si="0"/>
        <v>206.4</v>
      </c>
      <c r="J33" s="14"/>
    </row>
    <row r="34" s="2" customFormat="1" ht="24.75" customHeight="1" spans="1:10">
      <c r="A34" s="23">
        <v>44384</v>
      </c>
      <c r="B34" s="14"/>
      <c r="C34" s="14" t="s">
        <v>2512</v>
      </c>
      <c r="D34" s="15" t="s">
        <v>37</v>
      </c>
      <c r="E34" s="14" t="s">
        <v>107</v>
      </c>
      <c r="F34" s="14">
        <v>36</v>
      </c>
      <c r="G34" s="14" t="s">
        <v>2173</v>
      </c>
      <c r="H34" s="24">
        <v>5</v>
      </c>
      <c r="I34" s="24">
        <f t="shared" si="0"/>
        <v>180</v>
      </c>
      <c r="J34" s="14"/>
    </row>
    <row r="35" s="2" customFormat="1" ht="24.75" customHeight="1" spans="1:10">
      <c r="A35" s="23">
        <v>44384</v>
      </c>
      <c r="B35" s="14"/>
      <c r="C35" s="14" t="s">
        <v>2512</v>
      </c>
      <c r="D35" s="15" t="s">
        <v>109</v>
      </c>
      <c r="E35" s="14" t="s">
        <v>110</v>
      </c>
      <c r="F35" s="14">
        <v>60</v>
      </c>
      <c r="G35" s="14" t="s">
        <v>2173</v>
      </c>
      <c r="H35" s="24">
        <v>6.2</v>
      </c>
      <c r="I35" s="24">
        <f t="shared" si="0"/>
        <v>372</v>
      </c>
      <c r="J35" s="14"/>
    </row>
    <row r="36" s="2" customFormat="1" ht="24.75" customHeight="1" spans="1:10">
      <c r="A36" s="23">
        <v>44384</v>
      </c>
      <c r="B36" s="14"/>
      <c r="C36" s="14" t="s">
        <v>2512</v>
      </c>
      <c r="D36" s="15" t="s">
        <v>37</v>
      </c>
      <c r="E36" s="14" t="s">
        <v>135</v>
      </c>
      <c r="F36" s="14">
        <v>48</v>
      </c>
      <c r="G36" s="14" t="s">
        <v>2173</v>
      </c>
      <c r="H36" s="24">
        <v>3.5</v>
      </c>
      <c r="I36" s="24">
        <f t="shared" si="0"/>
        <v>168</v>
      </c>
      <c r="J36" s="14"/>
    </row>
    <row r="37" s="2" customFormat="1" ht="24.75" customHeight="1" spans="1:10">
      <c r="A37" s="23">
        <v>44384</v>
      </c>
      <c r="B37" s="14"/>
      <c r="C37" s="14" t="s">
        <v>2512</v>
      </c>
      <c r="D37" s="15" t="s">
        <v>93</v>
      </c>
      <c r="E37" s="14" t="s">
        <v>94</v>
      </c>
      <c r="F37" s="14">
        <v>24</v>
      </c>
      <c r="G37" s="14" t="s">
        <v>2173</v>
      </c>
      <c r="H37" s="24">
        <v>3.7</v>
      </c>
      <c r="I37" s="24">
        <f t="shared" si="0"/>
        <v>88.8</v>
      </c>
      <c r="J37" s="14"/>
    </row>
    <row r="38" s="2" customFormat="1" ht="24.75" customHeight="1" spans="1:10">
      <c r="A38" s="23">
        <v>44384</v>
      </c>
      <c r="B38" s="14"/>
      <c r="C38" s="14" t="s">
        <v>2513</v>
      </c>
      <c r="D38" s="15" t="s">
        <v>85</v>
      </c>
      <c r="E38" s="14" t="s">
        <v>237</v>
      </c>
      <c r="F38" s="14">
        <v>1</v>
      </c>
      <c r="G38" s="14" t="s">
        <v>2173</v>
      </c>
      <c r="H38" s="24">
        <v>24.5</v>
      </c>
      <c r="I38" s="24">
        <f t="shared" si="0"/>
        <v>24.5</v>
      </c>
      <c r="J38" s="14"/>
    </row>
    <row r="39" s="2" customFormat="1" ht="24.75" customHeight="1" spans="1:10">
      <c r="A39" s="23">
        <v>44384</v>
      </c>
      <c r="B39" s="14"/>
      <c r="C39" s="14" t="s">
        <v>2513</v>
      </c>
      <c r="D39" s="15" t="s">
        <v>333</v>
      </c>
      <c r="E39" s="14" t="s">
        <v>334</v>
      </c>
      <c r="F39" s="14">
        <v>2</v>
      </c>
      <c r="G39" s="14" t="s">
        <v>2173</v>
      </c>
      <c r="H39" s="24">
        <v>3.7</v>
      </c>
      <c r="I39" s="24">
        <f t="shared" si="0"/>
        <v>7.4</v>
      </c>
      <c r="J39" s="14"/>
    </row>
    <row r="40" s="2" customFormat="1" ht="24.75" customHeight="1" spans="1:10">
      <c r="A40" s="23">
        <v>44384</v>
      </c>
      <c r="B40" s="14"/>
      <c r="C40" s="14" t="s">
        <v>2514</v>
      </c>
      <c r="D40" s="15" t="s">
        <v>2516</v>
      </c>
      <c r="E40" s="14" t="s">
        <v>2517</v>
      </c>
      <c r="F40" s="14">
        <v>3</v>
      </c>
      <c r="G40" s="14" t="s">
        <v>2173</v>
      </c>
      <c r="H40" s="24">
        <v>14.5</v>
      </c>
      <c r="I40" s="24">
        <f t="shared" si="0"/>
        <v>43.5</v>
      </c>
      <c r="J40" s="14"/>
    </row>
    <row r="41" s="2" customFormat="1" ht="24.75" customHeight="1" spans="1:10">
      <c r="A41" s="23">
        <v>44384</v>
      </c>
      <c r="B41" s="14"/>
      <c r="C41" s="14" t="s">
        <v>2484</v>
      </c>
      <c r="D41" s="15" t="s">
        <v>211</v>
      </c>
      <c r="E41" s="14" t="s">
        <v>212</v>
      </c>
      <c r="F41" s="14">
        <v>13</v>
      </c>
      <c r="G41" s="14" t="s">
        <v>2173</v>
      </c>
      <c r="H41" s="24">
        <v>8</v>
      </c>
      <c r="I41" s="24">
        <f t="shared" si="0"/>
        <v>104</v>
      </c>
      <c r="J41" s="14"/>
    </row>
    <row r="42" s="2" customFormat="1" ht="24.75" customHeight="1" spans="1:10">
      <c r="A42" s="23">
        <v>44384</v>
      </c>
      <c r="B42" s="14"/>
      <c r="C42" s="14" t="s">
        <v>2512</v>
      </c>
      <c r="D42" s="15" t="s">
        <v>100</v>
      </c>
      <c r="E42" s="14" t="s">
        <v>324</v>
      </c>
      <c r="F42" s="14">
        <v>12</v>
      </c>
      <c r="G42" s="14" t="s">
        <v>2173</v>
      </c>
      <c r="H42" s="24">
        <v>795.8</v>
      </c>
      <c r="I42" s="24">
        <f t="shared" si="0"/>
        <v>9549.6</v>
      </c>
      <c r="J42" s="14"/>
    </row>
    <row r="43" s="2" customFormat="1" ht="24.75" customHeight="1" spans="1:10">
      <c r="A43" s="23">
        <v>44384</v>
      </c>
      <c r="B43" s="14"/>
      <c r="C43" s="14" t="s">
        <v>2512</v>
      </c>
      <c r="D43" s="15" t="s">
        <v>37</v>
      </c>
      <c r="E43" s="14" t="s">
        <v>38</v>
      </c>
      <c r="F43" s="14">
        <v>12</v>
      </c>
      <c r="G43" s="14" t="s">
        <v>2173</v>
      </c>
      <c r="H43" s="24">
        <v>4</v>
      </c>
      <c r="I43" s="24">
        <f t="shared" si="0"/>
        <v>48</v>
      </c>
      <c r="J43" s="14"/>
    </row>
    <row r="44" s="2" customFormat="1" ht="24.75" customHeight="1" spans="1:10">
      <c r="A44" s="23">
        <v>44384</v>
      </c>
      <c r="B44" s="14"/>
      <c r="C44" s="14" t="s">
        <v>2512</v>
      </c>
      <c r="D44" s="15" t="s">
        <v>73</v>
      </c>
      <c r="E44" s="14" t="s">
        <v>403</v>
      </c>
      <c r="F44" s="14">
        <v>6</v>
      </c>
      <c r="G44" s="14" t="s">
        <v>2173</v>
      </c>
      <c r="H44" s="24">
        <v>4.3</v>
      </c>
      <c r="I44" s="24">
        <f t="shared" si="0"/>
        <v>25.8</v>
      </c>
      <c r="J44" s="14"/>
    </row>
    <row r="45" s="2" customFormat="1" ht="24.75" customHeight="1" spans="1:10">
      <c r="A45" s="23">
        <v>44384</v>
      </c>
      <c r="B45" s="14"/>
      <c r="C45" s="14" t="s">
        <v>2512</v>
      </c>
      <c r="D45" s="15" t="s">
        <v>160</v>
      </c>
      <c r="E45" s="14" t="s">
        <v>161</v>
      </c>
      <c r="F45" s="14">
        <v>6</v>
      </c>
      <c r="G45" s="14" t="s">
        <v>2173</v>
      </c>
      <c r="H45" s="24">
        <v>4.6</v>
      </c>
      <c r="I45" s="24">
        <f t="shared" si="0"/>
        <v>27.6</v>
      </c>
      <c r="J45" s="14"/>
    </row>
    <row r="46" s="2" customFormat="1" ht="24.75" customHeight="1" spans="1:10">
      <c r="A46" s="23">
        <v>44384</v>
      </c>
      <c r="B46" s="14"/>
      <c r="C46" s="14" t="s">
        <v>2512</v>
      </c>
      <c r="D46" s="15" t="s">
        <v>37</v>
      </c>
      <c r="E46" s="14" t="s">
        <v>105</v>
      </c>
      <c r="F46" s="14">
        <v>6</v>
      </c>
      <c r="G46" s="14" t="s">
        <v>2173</v>
      </c>
      <c r="H46" s="24">
        <v>6.8</v>
      </c>
      <c r="I46" s="24">
        <f t="shared" si="0"/>
        <v>40.8</v>
      </c>
      <c r="J46" s="14"/>
    </row>
    <row r="47" s="2" customFormat="1" ht="24.75" customHeight="1" spans="1:10">
      <c r="A47" s="23">
        <v>44384</v>
      </c>
      <c r="B47" s="14"/>
      <c r="C47" s="14" t="s">
        <v>2513</v>
      </c>
      <c r="D47" s="15" t="s">
        <v>73</v>
      </c>
      <c r="E47" s="14" t="s">
        <v>403</v>
      </c>
      <c r="F47" s="14">
        <v>1</v>
      </c>
      <c r="G47" s="14" t="s">
        <v>2173</v>
      </c>
      <c r="H47" s="24">
        <v>4.3</v>
      </c>
      <c r="I47" s="24">
        <f t="shared" si="0"/>
        <v>4.3</v>
      </c>
      <c r="J47" s="14"/>
    </row>
    <row r="48" s="2" customFormat="1" ht="24.75" customHeight="1" spans="1:10">
      <c r="A48" s="23">
        <v>44384</v>
      </c>
      <c r="B48" s="14"/>
      <c r="C48" s="14" t="s">
        <v>2513</v>
      </c>
      <c r="D48" s="15" t="s">
        <v>90</v>
      </c>
      <c r="E48" s="14" t="s">
        <v>405</v>
      </c>
      <c r="F48" s="14">
        <v>1</v>
      </c>
      <c r="G48" s="14" t="s">
        <v>2173</v>
      </c>
      <c r="H48" s="24">
        <v>3.1</v>
      </c>
      <c r="I48" s="24">
        <f t="shared" si="0"/>
        <v>3.1</v>
      </c>
      <c r="J48" s="14"/>
    </row>
    <row r="49" s="2" customFormat="1" ht="24.75" customHeight="1" spans="1:10">
      <c r="A49" s="23">
        <v>44384</v>
      </c>
      <c r="B49" s="14"/>
      <c r="C49" s="14" t="s">
        <v>2518</v>
      </c>
      <c r="D49" s="15" t="s">
        <v>195</v>
      </c>
      <c r="E49" s="14" t="s">
        <v>196</v>
      </c>
      <c r="F49" s="14">
        <v>3</v>
      </c>
      <c r="G49" s="14" t="s">
        <v>2173</v>
      </c>
      <c r="H49" s="24">
        <v>160</v>
      </c>
      <c r="I49" s="24">
        <f t="shared" si="0"/>
        <v>480</v>
      </c>
      <c r="J49" s="14"/>
    </row>
    <row r="50" s="2" customFormat="1" ht="24.75" customHeight="1" spans="1:10">
      <c r="A50" s="23">
        <v>44384</v>
      </c>
      <c r="B50" s="14"/>
      <c r="C50" s="14" t="s">
        <v>2518</v>
      </c>
      <c r="D50" s="15" t="s">
        <v>85</v>
      </c>
      <c r="E50" s="14" t="s">
        <v>237</v>
      </c>
      <c r="F50" s="14">
        <v>3</v>
      </c>
      <c r="G50" s="14" t="s">
        <v>2173</v>
      </c>
      <c r="H50" s="24">
        <v>24.5</v>
      </c>
      <c r="I50" s="24">
        <f t="shared" si="0"/>
        <v>73.5</v>
      </c>
      <c r="J50" s="14"/>
    </row>
    <row r="51" s="2" customFormat="1" ht="24.75" customHeight="1" spans="1:10">
      <c r="A51" s="23">
        <v>44384</v>
      </c>
      <c r="B51" s="14"/>
      <c r="C51" s="14" t="s">
        <v>2518</v>
      </c>
      <c r="D51" s="15" t="s">
        <v>37</v>
      </c>
      <c r="E51" s="14" t="s">
        <v>105</v>
      </c>
      <c r="F51" s="14">
        <v>6</v>
      </c>
      <c r="G51" s="14" t="s">
        <v>2173</v>
      </c>
      <c r="H51" s="24">
        <v>6.8</v>
      </c>
      <c r="I51" s="24">
        <f t="shared" si="0"/>
        <v>40.8</v>
      </c>
      <c r="J51" s="14"/>
    </row>
    <row r="52" s="2" customFormat="1" ht="24.75" customHeight="1" spans="1:10">
      <c r="A52" s="23">
        <v>44384</v>
      </c>
      <c r="B52" s="14"/>
      <c r="C52" s="14" t="s">
        <v>2484</v>
      </c>
      <c r="D52" s="15" t="s">
        <v>123</v>
      </c>
      <c r="E52" s="14" t="s">
        <v>124</v>
      </c>
      <c r="F52" s="14">
        <v>936</v>
      </c>
      <c r="G52" s="14" t="s">
        <v>2173</v>
      </c>
      <c r="H52" s="24">
        <v>1.8</v>
      </c>
      <c r="I52" s="24">
        <f t="shared" si="0"/>
        <v>1684.8</v>
      </c>
      <c r="J52" s="14"/>
    </row>
    <row r="53" s="2" customFormat="1" ht="24.75" customHeight="1" spans="1:10">
      <c r="A53" s="23">
        <v>44382</v>
      </c>
      <c r="B53" s="14"/>
      <c r="C53" s="14" t="s">
        <v>2485</v>
      </c>
      <c r="D53" s="15" t="s">
        <v>992</v>
      </c>
      <c r="E53" s="14" t="s">
        <v>2519</v>
      </c>
      <c r="F53" s="14">
        <v>20</v>
      </c>
      <c r="G53" s="14" t="s">
        <v>2173</v>
      </c>
      <c r="H53" s="24">
        <v>22.9</v>
      </c>
      <c r="I53" s="24">
        <f t="shared" si="0"/>
        <v>458</v>
      </c>
      <c r="J53" s="14"/>
    </row>
    <row r="54" s="2" customFormat="1" ht="24.75" customHeight="1" spans="1:10">
      <c r="A54" s="23">
        <v>44384</v>
      </c>
      <c r="B54" s="14"/>
      <c r="C54" s="14" t="s">
        <v>2512</v>
      </c>
      <c r="D54" s="15" t="s">
        <v>85</v>
      </c>
      <c r="E54" s="14" t="s">
        <v>237</v>
      </c>
      <c r="F54" s="14">
        <v>3</v>
      </c>
      <c r="G54" s="14" t="s">
        <v>2173</v>
      </c>
      <c r="H54" s="24">
        <v>24.5</v>
      </c>
      <c r="I54" s="24">
        <f t="shared" si="0"/>
        <v>73.5</v>
      </c>
      <c r="J54" s="14"/>
    </row>
    <row r="55" s="2" customFormat="1" ht="24.75" customHeight="1" spans="1:10">
      <c r="A55" s="23">
        <v>44384</v>
      </c>
      <c r="B55" s="14"/>
      <c r="C55" s="14" t="s">
        <v>2512</v>
      </c>
      <c r="D55" s="15" t="s">
        <v>37</v>
      </c>
      <c r="E55" s="14" t="s">
        <v>389</v>
      </c>
      <c r="F55" s="14">
        <v>36</v>
      </c>
      <c r="G55" s="14" t="s">
        <v>2173</v>
      </c>
      <c r="H55" s="24">
        <v>6</v>
      </c>
      <c r="I55" s="24">
        <f t="shared" si="0"/>
        <v>216</v>
      </c>
      <c r="J55" s="14"/>
    </row>
    <row r="56" s="2" customFormat="1" ht="24.75" customHeight="1" spans="1:10">
      <c r="A56" s="23">
        <v>44384</v>
      </c>
      <c r="B56" s="14"/>
      <c r="C56" s="14" t="s">
        <v>2512</v>
      </c>
      <c r="D56" s="15" t="s">
        <v>90</v>
      </c>
      <c r="E56" s="14" t="s">
        <v>405</v>
      </c>
      <c r="F56" s="14">
        <v>6</v>
      </c>
      <c r="G56" s="14" t="s">
        <v>2173</v>
      </c>
      <c r="H56" s="24">
        <v>3.1</v>
      </c>
      <c r="I56" s="24">
        <f t="shared" si="0"/>
        <v>18.6</v>
      </c>
      <c r="J56" s="14"/>
    </row>
    <row r="57" s="2" customFormat="1" ht="24.75" customHeight="1" spans="1:10">
      <c r="A57" s="23">
        <v>44384</v>
      </c>
      <c r="B57" s="14"/>
      <c r="C57" s="14" t="s">
        <v>2512</v>
      </c>
      <c r="D57" s="15" t="s">
        <v>37</v>
      </c>
      <c r="E57" s="14" t="s">
        <v>126</v>
      </c>
      <c r="F57" s="14">
        <v>3</v>
      </c>
      <c r="G57" s="14" t="s">
        <v>2173</v>
      </c>
      <c r="H57" s="24">
        <v>12</v>
      </c>
      <c r="I57" s="24">
        <f t="shared" si="0"/>
        <v>36</v>
      </c>
      <c r="J57" s="14"/>
    </row>
    <row r="58" s="2" customFormat="1" ht="24.75" customHeight="1" spans="1:10">
      <c r="A58" s="23">
        <v>44384</v>
      </c>
      <c r="B58" s="14"/>
      <c r="C58" s="14" t="s">
        <v>2512</v>
      </c>
      <c r="D58" s="15" t="s">
        <v>123</v>
      </c>
      <c r="E58" s="14" t="s">
        <v>124</v>
      </c>
      <c r="F58" s="14">
        <v>24</v>
      </c>
      <c r="G58" s="14" t="s">
        <v>2173</v>
      </c>
      <c r="H58" s="24">
        <v>1.8</v>
      </c>
      <c r="I58" s="24">
        <f t="shared" si="0"/>
        <v>43.2</v>
      </c>
      <c r="J58" s="14"/>
    </row>
    <row r="59" s="2" customFormat="1" ht="24.75" customHeight="1" spans="1:10">
      <c r="A59" s="23">
        <v>44384</v>
      </c>
      <c r="B59" s="14"/>
      <c r="C59" s="14" t="s">
        <v>2513</v>
      </c>
      <c r="D59" s="15" t="s">
        <v>37</v>
      </c>
      <c r="E59" s="14" t="s">
        <v>389</v>
      </c>
      <c r="F59" s="14">
        <v>3</v>
      </c>
      <c r="G59" s="14" t="s">
        <v>2173</v>
      </c>
      <c r="H59" s="24">
        <v>6</v>
      </c>
      <c r="I59" s="24">
        <f t="shared" si="0"/>
        <v>18</v>
      </c>
      <c r="J59" s="14"/>
    </row>
    <row r="60" s="2" customFormat="1" ht="24.75" customHeight="1" spans="1:10">
      <c r="A60" s="23">
        <v>44384</v>
      </c>
      <c r="B60" s="14"/>
      <c r="C60" s="14" t="s">
        <v>2514</v>
      </c>
      <c r="D60" s="15" t="s">
        <v>443</v>
      </c>
      <c r="E60" s="14" t="s">
        <v>444</v>
      </c>
      <c r="F60" s="14">
        <v>2</v>
      </c>
      <c r="G60" s="14" t="s">
        <v>2173</v>
      </c>
      <c r="H60" s="24">
        <v>5.62</v>
      </c>
      <c r="I60" s="24">
        <f t="shared" si="0"/>
        <v>11.24</v>
      </c>
      <c r="J60" s="14"/>
    </row>
    <row r="61" s="2" customFormat="1" ht="24.75" customHeight="1" spans="1:10">
      <c r="A61" s="23">
        <v>44384</v>
      </c>
      <c r="B61" s="14"/>
      <c r="C61" s="14" t="s">
        <v>2513</v>
      </c>
      <c r="D61" s="15" t="s">
        <v>37</v>
      </c>
      <c r="E61" s="14" t="s">
        <v>38</v>
      </c>
      <c r="F61" s="14">
        <v>3</v>
      </c>
      <c r="G61" s="14" t="s">
        <v>2173</v>
      </c>
      <c r="H61" s="24">
        <v>4</v>
      </c>
      <c r="I61" s="24">
        <f t="shared" si="0"/>
        <v>12</v>
      </c>
      <c r="J61" s="14"/>
    </row>
    <row r="62" s="2" customFormat="1" ht="24.75" customHeight="1" spans="1:10">
      <c r="A62" s="23">
        <v>44384</v>
      </c>
      <c r="B62" s="14"/>
      <c r="C62" s="14" t="s">
        <v>2484</v>
      </c>
      <c r="D62" s="15" t="s">
        <v>195</v>
      </c>
      <c r="E62" s="14" t="s">
        <v>196</v>
      </c>
      <c r="F62" s="14">
        <v>2</v>
      </c>
      <c r="G62" s="14" t="s">
        <v>2173</v>
      </c>
      <c r="H62" s="24">
        <v>160</v>
      </c>
      <c r="I62" s="24">
        <f t="shared" si="0"/>
        <v>320</v>
      </c>
      <c r="J62" s="14"/>
    </row>
    <row r="63" s="2" customFormat="1" ht="24.75" customHeight="1" spans="1:10">
      <c r="A63" s="23">
        <v>44387</v>
      </c>
      <c r="B63" s="14"/>
      <c r="C63" s="14" t="s">
        <v>2512</v>
      </c>
      <c r="D63" s="15" t="s">
        <v>1043</v>
      </c>
      <c r="E63" s="14" t="s">
        <v>2002</v>
      </c>
      <c r="F63" s="14">
        <v>3</v>
      </c>
      <c r="G63" s="14" t="s">
        <v>2173</v>
      </c>
      <c r="H63" s="24">
        <v>49</v>
      </c>
      <c r="I63" s="24">
        <f t="shared" si="0"/>
        <v>147</v>
      </c>
      <c r="J63" s="14"/>
    </row>
    <row r="64" s="2" customFormat="1" ht="24.75" customHeight="1" spans="1:10">
      <c r="A64" s="23">
        <v>44391</v>
      </c>
      <c r="B64" s="14"/>
      <c r="C64" s="14" t="s">
        <v>2520</v>
      </c>
      <c r="D64" s="15" t="s">
        <v>333</v>
      </c>
      <c r="E64" s="14" t="s">
        <v>334</v>
      </c>
      <c r="F64" s="14">
        <v>16</v>
      </c>
      <c r="G64" s="14" t="s">
        <v>2173</v>
      </c>
      <c r="H64" s="24">
        <v>3.7</v>
      </c>
      <c r="I64" s="24">
        <f t="shared" si="0"/>
        <v>59.2</v>
      </c>
      <c r="J64" s="14"/>
    </row>
    <row r="65" s="2" customFormat="1" ht="24.75" customHeight="1" spans="1:10">
      <c r="A65" s="23">
        <v>44391</v>
      </c>
      <c r="B65" s="14"/>
      <c r="C65" s="14" t="s">
        <v>2520</v>
      </c>
      <c r="D65" s="15" t="s">
        <v>37</v>
      </c>
      <c r="E65" s="14" t="s">
        <v>38</v>
      </c>
      <c r="F65" s="14">
        <v>16</v>
      </c>
      <c r="G65" s="14" t="s">
        <v>2173</v>
      </c>
      <c r="H65" s="24">
        <v>4</v>
      </c>
      <c r="I65" s="24">
        <f t="shared" si="0"/>
        <v>64</v>
      </c>
      <c r="J65" s="14"/>
    </row>
    <row r="66" s="2" customFormat="1" ht="24.75" customHeight="1" spans="1:10">
      <c r="A66" s="23">
        <v>44391</v>
      </c>
      <c r="B66" s="14"/>
      <c r="C66" s="14" t="s">
        <v>2520</v>
      </c>
      <c r="D66" s="15" t="s">
        <v>109</v>
      </c>
      <c r="E66" s="14" t="s">
        <v>559</v>
      </c>
      <c r="F66" s="14">
        <v>2</v>
      </c>
      <c r="G66" s="14" t="s">
        <v>2173</v>
      </c>
      <c r="H66" s="24">
        <v>5.8</v>
      </c>
      <c r="I66" s="24">
        <f t="shared" si="0"/>
        <v>11.6</v>
      </c>
      <c r="J66" s="14"/>
    </row>
    <row r="67" s="2" customFormat="1" ht="24.75" customHeight="1" spans="1:10">
      <c r="A67" s="23">
        <v>44391</v>
      </c>
      <c r="B67" s="14"/>
      <c r="C67" s="14" t="s">
        <v>2520</v>
      </c>
      <c r="D67" s="15" t="s">
        <v>90</v>
      </c>
      <c r="E67" s="14" t="s">
        <v>405</v>
      </c>
      <c r="F67" s="14">
        <v>3</v>
      </c>
      <c r="G67" s="14" t="s">
        <v>2173</v>
      </c>
      <c r="H67" s="24">
        <v>3.1</v>
      </c>
      <c r="I67" s="24">
        <f t="shared" si="0"/>
        <v>9.3</v>
      </c>
      <c r="J67" s="14"/>
    </row>
    <row r="68" s="2" customFormat="1" ht="24.75" customHeight="1" spans="1:10">
      <c r="A68" s="23">
        <v>44391</v>
      </c>
      <c r="B68" s="14"/>
      <c r="C68" s="14" t="s">
        <v>2520</v>
      </c>
      <c r="D68" s="15" t="s">
        <v>73</v>
      </c>
      <c r="E68" s="14" t="s">
        <v>74</v>
      </c>
      <c r="F68" s="14">
        <v>16</v>
      </c>
      <c r="G68" s="14" t="s">
        <v>2173</v>
      </c>
      <c r="H68" s="24">
        <v>3.4</v>
      </c>
      <c r="I68" s="24">
        <f t="shared" si="0"/>
        <v>54.4</v>
      </c>
      <c r="J68" s="14"/>
    </row>
    <row r="69" s="2" customFormat="1" ht="24.75" customHeight="1" spans="1:10">
      <c r="A69" s="23">
        <v>44391</v>
      </c>
      <c r="B69" s="14"/>
      <c r="C69" s="14" t="s">
        <v>2520</v>
      </c>
      <c r="D69" s="15" t="s">
        <v>90</v>
      </c>
      <c r="E69" s="14" t="s">
        <v>91</v>
      </c>
      <c r="F69" s="14">
        <v>16</v>
      </c>
      <c r="G69" s="14" t="s">
        <v>2173</v>
      </c>
      <c r="H69" s="24">
        <v>4.3</v>
      </c>
      <c r="I69" s="24">
        <f t="shared" si="0"/>
        <v>68.8</v>
      </c>
      <c r="J69" s="14"/>
    </row>
    <row r="70" s="2" customFormat="1" ht="24.75" customHeight="1" spans="1:10">
      <c r="A70" s="23">
        <v>44391</v>
      </c>
      <c r="B70" s="14"/>
      <c r="C70" s="14" t="s">
        <v>2520</v>
      </c>
      <c r="D70" s="15" t="s">
        <v>37</v>
      </c>
      <c r="E70" s="14" t="s">
        <v>126</v>
      </c>
      <c r="F70" s="14">
        <v>2</v>
      </c>
      <c r="G70" s="14" t="s">
        <v>2173</v>
      </c>
      <c r="H70" s="24">
        <v>12</v>
      </c>
      <c r="I70" s="24">
        <f t="shared" si="0"/>
        <v>24</v>
      </c>
      <c r="J70" s="14"/>
    </row>
    <row r="71" s="2" customFormat="1" ht="24.75" customHeight="1" spans="1:10">
      <c r="A71" s="23">
        <v>44391</v>
      </c>
      <c r="B71" s="14"/>
      <c r="C71" s="14" t="s">
        <v>2520</v>
      </c>
      <c r="D71" s="15" t="s">
        <v>37</v>
      </c>
      <c r="E71" s="14" t="s">
        <v>107</v>
      </c>
      <c r="F71" s="14">
        <v>12</v>
      </c>
      <c r="G71" s="14" t="s">
        <v>2173</v>
      </c>
      <c r="H71" s="24">
        <v>5</v>
      </c>
      <c r="I71" s="24">
        <f t="shared" si="0"/>
        <v>60</v>
      </c>
      <c r="J71" s="14"/>
    </row>
    <row r="72" s="2" customFormat="1" ht="24.75" customHeight="1" spans="1:10">
      <c r="A72" s="23">
        <v>44391</v>
      </c>
      <c r="B72" s="14"/>
      <c r="C72" s="14" t="s">
        <v>2520</v>
      </c>
      <c r="D72" s="15" t="s">
        <v>123</v>
      </c>
      <c r="E72" s="14" t="s">
        <v>124</v>
      </c>
      <c r="F72" s="14">
        <v>8</v>
      </c>
      <c r="G72" s="14" t="s">
        <v>2173</v>
      </c>
      <c r="H72" s="24">
        <v>1.8</v>
      </c>
      <c r="I72" s="24">
        <f t="shared" si="0"/>
        <v>14.4</v>
      </c>
      <c r="J72" s="14"/>
    </row>
    <row r="73" s="2" customFormat="1" ht="24.75" customHeight="1" spans="1:10">
      <c r="A73" s="23">
        <v>44391</v>
      </c>
      <c r="B73" s="14"/>
      <c r="C73" s="14" t="s">
        <v>2520</v>
      </c>
      <c r="D73" s="15" t="s">
        <v>73</v>
      </c>
      <c r="E73" s="14" t="s">
        <v>763</v>
      </c>
      <c r="F73" s="14">
        <v>2</v>
      </c>
      <c r="G73" s="14" t="s">
        <v>2173</v>
      </c>
      <c r="H73" s="24">
        <v>4</v>
      </c>
      <c r="I73" s="24">
        <f t="shared" ref="I73:I114" si="1">F73*H73</f>
        <v>8</v>
      </c>
      <c r="J73" s="14"/>
    </row>
    <row r="74" s="2" customFormat="1" ht="24.75" customHeight="1" spans="1:10">
      <c r="A74" s="23">
        <v>44391</v>
      </c>
      <c r="B74" s="14"/>
      <c r="C74" s="14" t="s">
        <v>2520</v>
      </c>
      <c r="D74" s="15" t="s">
        <v>37</v>
      </c>
      <c r="E74" s="14" t="s">
        <v>389</v>
      </c>
      <c r="F74" s="14">
        <v>12</v>
      </c>
      <c r="G74" s="14" t="s">
        <v>2173</v>
      </c>
      <c r="H74" s="24">
        <v>6</v>
      </c>
      <c r="I74" s="24">
        <f t="shared" si="1"/>
        <v>72</v>
      </c>
      <c r="J74" s="14"/>
    </row>
    <row r="75" s="2" customFormat="1" ht="20.25" customHeight="1" spans="1:10">
      <c r="A75" s="23">
        <v>44391</v>
      </c>
      <c r="B75" s="14"/>
      <c r="C75" s="14" t="s">
        <v>2520</v>
      </c>
      <c r="D75" s="15" t="s">
        <v>109</v>
      </c>
      <c r="E75" s="14" t="s">
        <v>110</v>
      </c>
      <c r="F75" s="14">
        <v>20</v>
      </c>
      <c r="G75" s="14" t="s">
        <v>2173</v>
      </c>
      <c r="H75" s="24">
        <v>6.2</v>
      </c>
      <c r="I75" s="24">
        <f t="shared" si="1"/>
        <v>124</v>
      </c>
      <c r="J75" s="14"/>
    </row>
    <row r="76" s="2" customFormat="1" ht="20.25" customHeight="1" spans="1:10">
      <c r="A76" s="23">
        <v>44391</v>
      </c>
      <c r="B76" s="14"/>
      <c r="C76" s="14" t="s">
        <v>2520</v>
      </c>
      <c r="D76" s="15" t="s">
        <v>93</v>
      </c>
      <c r="E76" s="14" t="s">
        <v>94</v>
      </c>
      <c r="F76" s="14">
        <v>8</v>
      </c>
      <c r="G76" s="14" t="s">
        <v>2173</v>
      </c>
      <c r="H76" s="24">
        <v>3.7</v>
      </c>
      <c r="I76" s="24">
        <f t="shared" si="1"/>
        <v>29.6</v>
      </c>
      <c r="J76" s="14"/>
    </row>
    <row r="77" s="2" customFormat="1" ht="20.25" customHeight="1" spans="1:10">
      <c r="A77" s="23">
        <v>44391</v>
      </c>
      <c r="B77" s="14"/>
      <c r="C77" s="14" t="s">
        <v>2521</v>
      </c>
      <c r="D77" s="15" t="s">
        <v>1043</v>
      </c>
      <c r="E77" s="14" t="s">
        <v>2002</v>
      </c>
      <c r="F77" s="14">
        <v>1</v>
      </c>
      <c r="G77" s="14" t="s">
        <v>2173</v>
      </c>
      <c r="H77" s="24">
        <v>49</v>
      </c>
      <c r="I77" s="24">
        <f t="shared" si="1"/>
        <v>49</v>
      </c>
      <c r="J77" s="14"/>
    </row>
    <row r="78" s="2" customFormat="1" ht="20.25" customHeight="1" spans="1:10">
      <c r="A78" s="23">
        <v>44390</v>
      </c>
      <c r="B78" s="14"/>
      <c r="C78" s="14" t="s">
        <v>2512</v>
      </c>
      <c r="D78" s="15" t="s">
        <v>90</v>
      </c>
      <c r="E78" s="14" t="s">
        <v>405</v>
      </c>
      <c r="F78" s="14">
        <v>3</v>
      </c>
      <c r="G78" s="14" t="s">
        <v>2173</v>
      </c>
      <c r="H78" s="24">
        <v>3.1</v>
      </c>
      <c r="I78" s="24">
        <f t="shared" si="1"/>
        <v>9.3</v>
      </c>
      <c r="J78" s="14"/>
    </row>
    <row r="79" s="2" customFormat="1" ht="20.25" customHeight="1" spans="1:10">
      <c r="A79" s="23">
        <v>44391</v>
      </c>
      <c r="B79" s="14"/>
      <c r="C79" s="14" t="s">
        <v>2520</v>
      </c>
      <c r="D79" s="15" t="s">
        <v>85</v>
      </c>
      <c r="E79" s="14" t="s">
        <v>237</v>
      </c>
      <c r="F79" s="14">
        <v>1</v>
      </c>
      <c r="G79" s="14" t="s">
        <v>2173</v>
      </c>
      <c r="H79" s="24">
        <v>24.5</v>
      </c>
      <c r="I79" s="24">
        <f t="shared" si="1"/>
        <v>24.5</v>
      </c>
      <c r="J79" s="14"/>
    </row>
    <row r="80" s="2" customFormat="1" ht="20.25" customHeight="1" spans="1:10">
      <c r="A80" s="23">
        <v>44391</v>
      </c>
      <c r="B80" s="14"/>
      <c r="C80" s="14" t="s">
        <v>2520</v>
      </c>
      <c r="D80" s="15" t="s">
        <v>109</v>
      </c>
      <c r="E80" s="14" t="s">
        <v>585</v>
      </c>
      <c r="F80" s="14">
        <v>8</v>
      </c>
      <c r="G80" s="14" t="s">
        <v>2173</v>
      </c>
      <c r="H80" s="24">
        <v>6.9</v>
      </c>
      <c r="I80" s="24">
        <f t="shared" si="1"/>
        <v>55.2</v>
      </c>
      <c r="J80" s="14"/>
    </row>
    <row r="81" s="2" customFormat="1" ht="20.25" customHeight="1" spans="1:10">
      <c r="A81" s="23">
        <v>44391</v>
      </c>
      <c r="B81" s="14"/>
      <c r="C81" s="14" t="s">
        <v>2520</v>
      </c>
      <c r="D81" s="15" t="s">
        <v>37</v>
      </c>
      <c r="E81" s="14" t="s">
        <v>68</v>
      </c>
      <c r="F81" s="14">
        <v>1</v>
      </c>
      <c r="G81" s="14" t="s">
        <v>2173</v>
      </c>
      <c r="H81" s="24">
        <v>6.5</v>
      </c>
      <c r="I81" s="24">
        <f t="shared" si="1"/>
        <v>6.5</v>
      </c>
      <c r="J81" s="14"/>
    </row>
    <row r="82" s="2" customFormat="1" ht="20.25" customHeight="1" spans="1:10">
      <c r="A82" s="23">
        <v>44391</v>
      </c>
      <c r="B82" s="14"/>
      <c r="C82" s="14" t="s">
        <v>2522</v>
      </c>
      <c r="D82" s="15" t="s">
        <v>25</v>
      </c>
      <c r="E82" s="14" t="s">
        <v>29</v>
      </c>
      <c r="F82" s="14">
        <v>3000</v>
      </c>
      <c r="G82" s="14" t="s">
        <v>2190</v>
      </c>
      <c r="H82" s="24">
        <v>0.68</v>
      </c>
      <c r="I82" s="24">
        <f t="shared" si="1"/>
        <v>2040</v>
      </c>
      <c r="J82" s="14"/>
    </row>
    <row r="83" s="2" customFormat="1" ht="20.25" customHeight="1" spans="1:10">
      <c r="A83" s="23">
        <v>44391</v>
      </c>
      <c r="B83" s="14"/>
      <c r="C83" s="14" t="s">
        <v>2520</v>
      </c>
      <c r="D83" s="15" t="s">
        <v>195</v>
      </c>
      <c r="E83" s="14" t="s">
        <v>196</v>
      </c>
      <c r="F83" s="14">
        <v>1</v>
      </c>
      <c r="G83" s="14" t="s">
        <v>2173</v>
      </c>
      <c r="H83" s="24">
        <v>160</v>
      </c>
      <c r="I83" s="24">
        <f t="shared" si="1"/>
        <v>160</v>
      </c>
      <c r="J83" s="14"/>
    </row>
    <row r="84" s="2" customFormat="1" ht="20.25" customHeight="1" spans="1:10">
      <c r="A84" s="23">
        <v>44391</v>
      </c>
      <c r="B84" s="14"/>
      <c r="C84" s="14" t="s">
        <v>2520</v>
      </c>
      <c r="D84" s="15" t="s">
        <v>73</v>
      </c>
      <c r="E84" s="14" t="s">
        <v>403</v>
      </c>
      <c r="F84" s="14">
        <v>2</v>
      </c>
      <c r="G84" s="14" t="s">
        <v>2173</v>
      </c>
      <c r="H84" s="24">
        <v>4.3</v>
      </c>
      <c r="I84" s="24">
        <f t="shared" si="1"/>
        <v>8.6</v>
      </c>
      <c r="J84" s="14"/>
    </row>
    <row r="85" s="2" customFormat="1" ht="20.25" customHeight="1" spans="1:10">
      <c r="A85" s="23">
        <v>44391</v>
      </c>
      <c r="B85" s="14"/>
      <c r="C85" s="14" t="s">
        <v>2520</v>
      </c>
      <c r="D85" s="15" t="s">
        <v>160</v>
      </c>
      <c r="E85" s="14" t="s">
        <v>161</v>
      </c>
      <c r="F85" s="14">
        <v>2</v>
      </c>
      <c r="G85" s="14" t="s">
        <v>2173</v>
      </c>
      <c r="H85" s="24">
        <v>4.6</v>
      </c>
      <c r="I85" s="24">
        <f t="shared" si="1"/>
        <v>9.2</v>
      </c>
      <c r="J85" s="14"/>
    </row>
    <row r="86" s="2" customFormat="1" ht="20.25" customHeight="1" spans="1:10">
      <c r="A86" s="23">
        <v>44391</v>
      </c>
      <c r="B86" s="14"/>
      <c r="C86" s="14" t="s">
        <v>2520</v>
      </c>
      <c r="D86" s="15" t="s">
        <v>211</v>
      </c>
      <c r="E86" s="14" t="s">
        <v>212</v>
      </c>
      <c r="F86" s="14">
        <v>2</v>
      </c>
      <c r="G86" s="14" t="s">
        <v>2173</v>
      </c>
      <c r="H86" s="24">
        <v>8</v>
      </c>
      <c r="I86" s="24">
        <f t="shared" si="1"/>
        <v>16</v>
      </c>
      <c r="J86" s="14"/>
    </row>
    <row r="87" s="2" customFormat="1" ht="20.25" customHeight="1" spans="1:10">
      <c r="A87" s="23">
        <v>44391</v>
      </c>
      <c r="B87" s="14"/>
      <c r="C87" s="14" t="s">
        <v>2520</v>
      </c>
      <c r="D87" s="15" t="s">
        <v>37</v>
      </c>
      <c r="E87" s="14" t="s">
        <v>105</v>
      </c>
      <c r="F87" s="14">
        <v>4</v>
      </c>
      <c r="G87" s="14" t="s">
        <v>2173</v>
      </c>
      <c r="H87" s="24">
        <v>6.8</v>
      </c>
      <c r="I87" s="24">
        <f t="shared" si="1"/>
        <v>27.2</v>
      </c>
      <c r="J87" s="14"/>
    </row>
    <row r="88" s="2" customFormat="1" ht="20.25" customHeight="1" spans="1:10">
      <c r="A88" s="23">
        <v>44391</v>
      </c>
      <c r="B88" s="14"/>
      <c r="C88" s="14" t="s">
        <v>2520</v>
      </c>
      <c r="D88" s="15" t="s">
        <v>37</v>
      </c>
      <c r="E88" s="14" t="s">
        <v>135</v>
      </c>
      <c r="F88" s="14">
        <v>16</v>
      </c>
      <c r="G88" s="14" t="s">
        <v>2173</v>
      </c>
      <c r="H88" s="24">
        <v>3.5</v>
      </c>
      <c r="I88" s="24">
        <f t="shared" si="1"/>
        <v>56</v>
      </c>
      <c r="J88" s="14"/>
    </row>
    <row r="89" s="2" customFormat="1" ht="20.25" customHeight="1" spans="1:10">
      <c r="A89" s="23">
        <v>44391</v>
      </c>
      <c r="B89" s="14"/>
      <c r="C89" s="14" t="s">
        <v>2522</v>
      </c>
      <c r="D89" s="15" t="s">
        <v>25</v>
      </c>
      <c r="E89" s="14" t="s">
        <v>26</v>
      </c>
      <c r="F89" s="14">
        <v>3000</v>
      </c>
      <c r="G89" s="14" t="s">
        <v>2190</v>
      </c>
      <c r="H89" s="24">
        <v>0.97</v>
      </c>
      <c r="I89" s="24">
        <f t="shared" si="1"/>
        <v>2910</v>
      </c>
      <c r="J89" s="14"/>
    </row>
    <row r="90" s="2" customFormat="1" ht="20.25" customHeight="1" spans="1:10">
      <c r="A90" s="23">
        <v>44395</v>
      </c>
      <c r="B90" s="14"/>
      <c r="C90" s="14" t="s">
        <v>2523</v>
      </c>
      <c r="D90" s="15" t="s">
        <v>123</v>
      </c>
      <c r="E90" s="14" t="s">
        <v>124</v>
      </c>
      <c r="F90" s="14">
        <v>36</v>
      </c>
      <c r="G90" s="14" t="s">
        <v>2173</v>
      </c>
      <c r="H90" s="24">
        <v>1.8</v>
      </c>
      <c r="I90" s="24">
        <f t="shared" si="1"/>
        <v>64.8</v>
      </c>
      <c r="J90" s="14"/>
    </row>
    <row r="91" s="2" customFormat="1" ht="20.25" customHeight="1" spans="1:10">
      <c r="A91" s="23">
        <v>44397</v>
      </c>
      <c r="B91" s="14"/>
      <c r="C91" s="14" t="s">
        <v>2524</v>
      </c>
      <c r="D91" s="15" t="s">
        <v>90</v>
      </c>
      <c r="E91" s="14" t="s">
        <v>91</v>
      </c>
      <c r="F91" s="14">
        <v>4</v>
      </c>
      <c r="G91" s="14" t="s">
        <v>2173</v>
      </c>
      <c r="H91" s="24">
        <v>4.3</v>
      </c>
      <c r="I91" s="24">
        <f t="shared" si="1"/>
        <v>17.2</v>
      </c>
      <c r="J91" s="14"/>
    </row>
    <row r="92" s="2" customFormat="1" ht="20.25" customHeight="1" spans="1:10">
      <c r="A92" s="23">
        <v>44395</v>
      </c>
      <c r="B92" s="14"/>
      <c r="C92" s="14" t="s">
        <v>2523</v>
      </c>
      <c r="D92" s="15" t="s">
        <v>37</v>
      </c>
      <c r="E92" s="14" t="s">
        <v>135</v>
      </c>
      <c r="F92" s="14">
        <v>48</v>
      </c>
      <c r="G92" s="14" t="s">
        <v>2173</v>
      </c>
      <c r="H92" s="24">
        <v>3.5</v>
      </c>
      <c r="I92" s="24">
        <f t="shared" si="1"/>
        <v>168</v>
      </c>
      <c r="J92" s="14"/>
    </row>
    <row r="93" s="2" customFormat="1" ht="20.25" customHeight="1" spans="1:10">
      <c r="A93" s="23">
        <v>44397</v>
      </c>
      <c r="B93" s="14"/>
      <c r="C93" s="14" t="s">
        <v>2524</v>
      </c>
      <c r="D93" s="15" t="s">
        <v>37</v>
      </c>
      <c r="E93" s="14" t="s">
        <v>126</v>
      </c>
      <c r="F93" s="14">
        <v>2</v>
      </c>
      <c r="G93" s="14" t="s">
        <v>2173</v>
      </c>
      <c r="H93" s="24">
        <v>12</v>
      </c>
      <c r="I93" s="24">
        <f t="shared" si="1"/>
        <v>24</v>
      </c>
      <c r="J93" s="14"/>
    </row>
    <row r="94" s="2" customFormat="1" ht="20.25" customHeight="1" spans="1:10">
      <c r="A94" s="23">
        <v>44397</v>
      </c>
      <c r="B94" s="14"/>
      <c r="C94" s="14" t="s">
        <v>2524</v>
      </c>
      <c r="D94" s="15" t="s">
        <v>37</v>
      </c>
      <c r="E94" s="14" t="s">
        <v>105</v>
      </c>
      <c r="F94" s="14">
        <v>2</v>
      </c>
      <c r="G94" s="14" t="s">
        <v>2173</v>
      </c>
      <c r="H94" s="24">
        <v>6.8</v>
      </c>
      <c r="I94" s="24">
        <f t="shared" si="1"/>
        <v>13.6</v>
      </c>
      <c r="J94" s="14"/>
    </row>
    <row r="95" s="2" customFormat="1" ht="20.25" customHeight="1" spans="1:10">
      <c r="A95" s="23">
        <v>44397</v>
      </c>
      <c r="B95" s="14"/>
      <c r="C95" s="14" t="s">
        <v>2524</v>
      </c>
      <c r="D95" s="15" t="s">
        <v>37</v>
      </c>
      <c r="E95" s="14" t="s">
        <v>68</v>
      </c>
      <c r="F95" s="14">
        <v>2</v>
      </c>
      <c r="G95" s="14" t="s">
        <v>2173</v>
      </c>
      <c r="H95" s="24">
        <v>6.5</v>
      </c>
      <c r="I95" s="24">
        <f t="shared" si="1"/>
        <v>13</v>
      </c>
      <c r="J95" s="14"/>
    </row>
    <row r="96" s="2" customFormat="1" ht="20.25" customHeight="1" spans="1:10">
      <c r="A96" s="23">
        <v>44395</v>
      </c>
      <c r="B96" s="14"/>
      <c r="C96" s="14" t="s">
        <v>2523</v>
      </c>
      <c r="D96" s="15" t="s">
        <v>192</v>
      </c>
      <c r="E96" s="14" t="s">
        <v>316</v>
      </c>
      <c r="F96" s="14">
        <v>12</v>
      </c>
      <c r="G96" s="14" t="s">
        <v>2173</v>
      </c>
      <c r="H96" s="24">
        <v>43.83</v>
      </c>
      <c r="I96" s="24">
        <f t="shared" si="1"/>
        <v>525.96</v>
      </c>
      <c r="J96" s="14"/>
    </row>
    <row r="97" s="2" customFormat="1" ht="20.25" customHeight="1" spans="1:10">
      <c r="A97" s="23">
        <v>44400</v>
      </c>
      <c r="B97" s="14"/>
      <c r="C97" s="14" t="s">
        <v>2525</v>
      </c>
      <c r="D97" s="15" t="s">
        <v>85</v>
      </c>
      <c r="E97" s="14" t="s">
        <v>237</v>
      </c>
      <c r="F97" s="14">
        <v>2</v>
      </c>
      <c r="G97" s="14" t="s">
        <v>2173</v>
      </c>
      <c r="H97" s="24">
        <v>24.5</v>
      </c>
      <c r="I97" s="24">
        <f t="shared" si="1"/>
        <v>49</v>
      </c>
      <c r="J97" s="14"/>
    </row>
    <row r="98" s="2" customFormat="1" ht="20.25" customHeight="1" spans="1:10">
      <c r="A98" s="23">
        <v>44400</v>
      </c>
      <c r="B98" s="14"/>
      <c r="C98" s="14" t="s">
        <v>2526</v>
      </c>
      <c r="D98" s="15" t="s">
        <v>192</v>
      </c>
      <c r="E98" s="14" t="s">
        <v>2282</v>
      </c>
      <c r="F98" s="14">
        <v>8</v>
      </c>
      <c r="G98" s="14" t="s">
        <v>2173</v>
      </c>
      <c r="H98" s="24">
        <v>58</v>
      </c>
      <c r="I98" s="24">
        <f t="shared" si="1"/>
        <v>464</v>
      </c>
      <c r="J98" s="14"/>
    </row>
    <row r="99" s="2" customFormat="1" ht="20.25" customHeight="1" spans="1:10">
      <c r="A99" s="23">
        <v>44397</v>
      </c>
      <c r="B99" s="14"/>
      <c r="C99" s="14" t="s">
        <v>2524</v>
      </c>
      <c r="D99" s="15" t="s">
        <v>37</v>
      </c>
      <c r="E99" s="14" t="s">
        <v>38</v>
      </c>
      <c r="F99" s="14">
        <v>20</v>
      </c>
      <c r="G99" s="14" t="s">
        <v>2173</v>
      </c>
      <c r="H99" s="24">
        <v>4</v>
      </c>
      <c r="I99" s="24">
        <f t="shared" si="1"/>
        <v>80</v>
      </c>
      <c r="J99" s="14"/>
    </row>
    <row r="100" s="2" customFormat="1" ht="20.25" customHeight="1" spans="1:10">
      <c r="A100" s="23">
        <v>44397</v>
      </c>
      <c r="B100" s="14"/>
      <c r="C100" s="14" t="s">
        <v>2524</v>
      </c>
      <c r="D100" s="15" t="s">
        <v>37</v>
      </c>
      <c r="E100" s="14" t="s">
        <v>235</v>
      </c>
      <c r="F100" s="14">
        <v>2</v>
      </c>
      <c r="G100" s="14" t="s">
        <v>2173</v>
      </c>
      <c r="H100" s="24">
        <v>5.84</v>
      </c>
      <c r="I100" s="24">
        <f t="shared" si="1"/>
        <v>11.68</v>
      </c>
      <c r="J100" s="14"/>
    </row>
    <row r="101" s="2" customFormat="1" ht="20.25" customHeight="1" spans="1:10">
      <c r="A101" s="23">
        <v>44400</v>
      </c>
      <c r="B101" s="14"/>
      <c r="C101" s="14" t="s">
        <v>2525</v>
      </c>
      <c r="D101" s="15" t="s">
        <v>195</v>
      </c>
      <c r="E101" s="14" t="s">
        <v>196</v>
      </c>
      <c r="F101" s="14">
        <v>2</v>
      </c>
      <c r="G101" s="14" t="s">
        <v>2173</v>
      </c>
      <c r="H101" s="24">
        <v>160</v>
      </c>
      <c r="I101" s="24">
        <f t="shared" si="1"/>
        <v>320</v>
      </c>
      <c r="J101" s="14"/>
    </row>
    <row r="102" s="2" customFormat="1" ht="20.25" customHeight="1" spans="1:10">
      <c r="A102" s="23">
        <v>44400</v>
      </c>
      <c r="B102" s="14"/>
      <c r="C102" s="14" t="s">
        <v>2525</v>
      </c>
      <c r="D102" s="15" t="s">
        <v>123</v>
      </c>
      <c r="E102" s="14" t="s">
        <v>1956</v>
      </c>
      <c r="F102" s="14">
        <v>2</v>
      </c>
      <c r="G102" s="14" t="s">
        <v>2173</v>
      </c>
      <c r="H102" s="24">
        <v>2.1</v>
      </c>
      <c r="I102" s="24">
        <f t="shared" si="1"/>
        <v>4.2</v>
      </c>
      <c r="J102" s="14"/>
    </row>
    <row r="103" s="2" customFormat="1" ht="20.25" customHeight="1" spans="1:10">
      <c r="A103" s="23">
        <v>44400</v>
      </c>
      <c r="B103" s="14"/>
      <c r="C103" s="14" t="s">
        <v>2527</v>
      </c>
      <c r="D103" s="15" t="s">
        <v>98</v>
      </c>
      <c r="E103" s="14" t="s">
        <v>83</v>
      </c>
      <c r="F103" s="14">
        <v>12</v>
      </c>
      <c r="G103" s="14" t="s">
        <v>2173</v>
      </c>
      <c r="H103" s="24">
        <v>1.55</v>
      </c>
      <c r="I103" s="24">
        <f t="shared" si="1"/>
        <v>18.6</v>
      </c>
      <c r="J103" s="14"/>
    </row>
    <row r="104" s="2" customFormat="1" ht="20.25" customHeight="1" spans="1:10">
      <c r="A104" s="23">
        <v>44401</v>
      </c>
      <c r="B104" s="14"/>
      <c r="C104" s="14" t="s">
        <v>2484</v>
      </c>
      <c r="D104" s="15" t="s">
        <v>123</v>
      </c>
      <c r="E104" s="14" t="s">
        <v>124</v>
      </c>
      <c r="F104" s="14">
        <v>2610</v>
      </c>
      <c r="G104" s="14" t="s">
        <v>2173</v>
      </c>
      <c r="H104" s="24">
        <v>1.8</v>
      </c>
      <c r="I104" s="24">
        <f t="shared" si="1"/>
        <v>4698</v>
      </c>
      <c r="J104" s="14"/>
    </row>
    <row r="105" s="2" customFormat="1" ht="20.25" customHeight="1" spans="1:10">
      <c r="A105" s="23">
        <v>44400</v>
      </c>
      <c r="B105" s="14"/>
      <c r="C105" s="14" t="s">
        <v>2527</v>
      </c>
      <c r="D105" s="15" t="s">
        <v>211</v>
      </c>
      <c r="E105" s="14" t="s">
        <v>212</v>
      </c>
      <c r="F105" s="14">
        <v>7</v>
      </c>
      <c r="G105" s="14" t="s">
        <v>2173</v>
      </c>
      <c r="H105" s="24">
        <v>8</v>
      </c>
      <c r="I105" s="24">
        <f t="shared" si="1"/>
        <v>56</v>
      </c>
      <c r="J105" s="14"/>
    </row>
    <row r="106" s="2" customFormat="1" ht="20.25" customHeight="1" spans="1:10">
      <c r="A106" s="23">
        <v>44400</v>
      </c>
      <c r="B106" s="14"/>
      <c r="C106" s="14" t="s">
        <v>2527</v>
      </c>
      <c r="D106" s="15" t="s">
        <v>37</v>
      </c>
      <c r="E106" s="14" t="s">
        <v>105</v>
      </c>
      <c r="F106" s="14">
        <v>16</v>
      </c>
      <c r="G106" s="14" t="s">
        <v>2173</v>
      </c>
      <c r="H106" s="24">
        <v>6.8</v>
      </c>
      <c r="I106" s="24">
        <f t="shared" si="1"/>
        <v>108.8</v>
      </c>
      <c r="J106" s="14"/>
    </row>
    <row r="107" s="2" customFormat="1" ht="20.25" customHeight="1" spans="1:10">
      <c r="A107" s="23">
        <v>44400</v>
      </c>
      <c r="B107" s="14"/>
      <c r="C107" s="14" t="s">
        <v>2525</v>
      </c>
      <c r="D107" s="15" t="s">
        <v>100</v>
      </c>
      <c r="E107" s="14" t="s">
        <v>324</v>
      </c>
      <c r="F107" s="14">
        <v>2</v>
      </c>
      <c r="G107" s="14" t="s">
        <v>2173</v>
      </c>
      <c r="H107" s="24">
        <v>795.8</v>
      </c>
      <c r="I107" s="24">
        <f t="shared" si="1"/>
        <v>1591.6</v>
      </c>
      <c r="J107" s="14"/>
    </row>
    <row r="108" s="2" customFormat="1" ht="20.25" customHeight="1" spans="1:10">
      <c r="A108" s="23">
        <v>44400</v>
      </c>
      <c r="B108" s="14"/>
      <c r="C108" s="14" t="s">
        <v>2527</v>
      </c>
      <c r="D108" s="15" t="s">
        <v>195</v>
      </c>
      <c r="E108" s="14" t="s">
        <v>196</v>
      </c>
      <c r="F108" s="14">
        <v>7</v>
      </c>
      <c r="G108" s="14" t="s">
        <v>2173</v>
      </c>
      <c r="H108" s="24">
        <v>160</v>
      </c>
      <c r="I108" s="24">
        <f t="shared" si="1"/>
        <v>1120</v>
      </c>
      <c r="J108" s="14"/>
    </row>
    <row r="109" s="2" customFormat="1" ht="20.25" customHeight="1" spans="1:10">
      <c r="A109" s="23">
        <v>44400</v>
      </c>
      <c r="B109" s="14"/>
      <c r="C109" s="14" t="s">
        <v>2527</v>
      </c>
      <c r="D109" s="15" t="s">
        <v>85</v>
      </c>
      <c r="E109" s="14" t="s">
        <v>237</v>
      </c>
      <c r="F109" s="14">
        <v>7</v>
      </c>
      <c r="G109" s="14" t="s">
        <v>2173</v>
      </c>
      <c r="H109" s="24">
        <v>24.5</v>
      </c>
      <c r="I109" s="24">
        <f t="shared" si="1"/>
        <v>171.5</v>
      </c>
      <c r="J109" s="14"/>
    </row>
    <row r="110" s="2" customFormat="1" ht="20.25" customHeight="1" spans="1:10">
      <c r="A110" s="23">
        <v>44400</v>
      </c>
      <c r="B110" s="14"/>
      <c r="C110" s="14" t="s">
        <v>2527</v>
      </c>
      <c r="D110" s="15" t="s">
        <v>37</v>
      </c>
      <c r="E110" s="14" t="s">
        <v>126</v>
      </c>
      <c r="F110" s="14">
        <v>7</v>
      </c>
      <c r="G110" s="14" t="s">
        <v>2173</v>
      </c>
      <c r="H110" s="24">
        <v>12</v>
      </c>
      <c r="I110" s="24">
        <f t="shared" si="1"/>
        <v>84</v>
      </c>
      <c r="J110" s="14"/>
    </row>
    <row r="111" s="2" customFormat="1" ht="20.25" customHeight="1" spans="1:10">
      <c r="A111" s="23">
        <v>44400</v>
      </c>
      <c r="B111" s="14"/>
      <c r="C111" s="14" t="s">
        <v>2525</v>
      </c>
      <c r="D111" s="15" t="s">
        <v>31</v>
      </c>
      <c r="E111" s="14" t="s">
        <v>32</v>
      </c>
      <c r="F111" s="14">
        <v>6</v>
      </c>
      <c r="G111" s="14" t="s">
        <v>2173</v>
      </c>
      <c r="H111" s="24">
        <v>2.18</v>
      </c>
      <c r="I111" s="24">
        <f t="shared" si="1"/>
        <v>13.08</v>
      </c>
      <c r="J111" s="14"/>
    </row>
    <row r="112" s="2" customFormat="1" ht="20.25" customHeight="1" spans="1:10">
      <c r="A112" s="23">
        <v>44400</v>
      </c>
      <c r="B112" s="14"/>
      <c r="C112" s="14" t="s">
        <v>2525</v>
      </c>
      <c r="D112" s="15" t="s">
        <v>93</v>
      </c>
      <c r="E112" s="14" t="s">
        <v>94</v>
      </c>
      <c r="F112" s="14">
        <v>12</v>
      </c>
      <c r="G112" s="14" t="s">
        <v>2173</v>
      </c>
      <c r="H112" s="24">
        <v>3.7</v>
      </c>
      <c r="I112" s="24">
        <f t="shared" si="1"/>
        <v>44.4</v>
      </c>
      <c r="J112" s="14"/>
    </row>
    <row r="113" s="2" customFormat="1" ht="20.25" customHeight="1" spans="1:10">
      <c r="A113" s="23">
        <v>44400</v>
      </c>
      <c r="B113" s="14"/>
      <c r="C113" s="14" t="s">
        <v>2527</v>
      </c>
      <c r="D113" s="15" t="s">
        <v>93</v>
      </c>
      <c r="E113" s="14" t="s">
        <v>94</v>
      </c>
      <c r="F113" s="14">
        <v>102</v>
      </c>
      <c r="G113" s="14" t="s">
        <v>2173</v>
      </c>
      <c r="H113" s="24">
        <v>3.7</v>
      </c>
      <c r="I113" s="24">
        <f t="shared" si="1"/>
        <v>377.4</v>
      </c>
      <c r="J113" s="14"/>
    </row>
    <row r="114" s="2" customFormat="1" ht="20.25" customHeight="1" spans="1:10">
      <c r="A114" s="23">
        <v>44400</v>
      </c>
      <c r="B114" s="14"/>
      <c r="C114" s="14" t="s">
        <v>2528</v>
      </c>
      <c r="D114" s="15" t="s">
        <v>37</v>
      </c>
      <c r="E114" s="14" t="s">
        <v>68</v>
      </c>
      <c r="F114" s="14">
        <v>7</v>
      </c>
      <c r="G114" s="14" t="s">
        <v>2173</v>
      </c>
      <c r="H114" s="24">
        <v>6.5</v>
      </c>
      <c r="I114" s="24">
        <f t="shared" si="1"/>
        <v>45.5</v>
      </c>
      <c r="J114" s="14"/>
    </row>
    <row r="115" s="34" customFormat="1" ht="20.25" customHeight="1" spans="1:10">
      <c r="A115" s="49" t="s">
        <v>48</v>
      </c>
      <c r="B115" s="48"/>
      <c r="C115" s="49" t="str">
        <f>IF(I115&lt;0,"负","")&amp;IF(TRUNC(ROUND(I115,2))=0,"",TEXT(TRUNC(ABS(ROUND(I115,2))),"[DBNum2]")&amp;"元")&amp;IF(ISERR(FIND(".",ROUND(I115,2))),"",TEXT(RIGHT(TRUNC(ROUND(I115,2)*10)),"[DBNum2]"))&amp;IF(ISERR(FIND(".0",TEXT(I115,"0.00"))),"角","")&amp;IF(LEFT(RIGHT(ROUND(I115,2),3))=".",TEXT(RIGHT(ROUND(I115,2)),"[DBNum2]")&amp;"分","整")</f>
        <v>叁万柒仟贰佰陆拾捌元零贰分</v>
      </c>
      <c r="D115" s="52"/>
      <c r="E115" s="48"/>
      <c r="F115" s="49" t="s">
        <v>49</v>
      </c>
      <c r="G115" s="52"/>
      <c r="H115" s="48"/>
      <c r="I115" s="53">
        <f>SUM(I8:I114)</f>
        <v>37268.02</v>
      </c>
      <c r="J115" s="54"/>
    </row>
    <row r="116" ht="12.75" customHeight="1" spans="8:8">
      <c r="H116" s="5"/>
    </row>
    <row r="117" s="3" customFormat="1" ht="20.1" customHeight="1" spans="1:12">
      <c r="A117" s="3" t="s">
        <v>50</v>
      </c>
      <c r="D117" s="25"/>
      <c r="I117" s="3" t="s">
        <v>51</v>
      </c>
      <c r="L117" s="5"/>
    </row>
    <row r="118" s="3" customFormat="1" ht="20.1" customHeight="1" spans="1:12">
      <c r="A118" s="3" t="s">
        <v>52</v>
      </c>
      <c r="D118" s="25"/>
      <c r="I118" s="3" t="s">
        <v>52</v>
      </c>
      <c r="K118" s="4"/>
      <c r="L118" s="5"/>
    </row>
    <row r="119" s="4" customFormat="1" ht="26.25" customHeight="1" spans="1:12">
      <c r="A119" s="26" t="s">
        <v>53</v>
      </c>
      <c r="B119" s="27" t="s">
        <v>54</v>
      </c>
      <c r="C119" s="27"/>
      <c r="D119" s="28" t="s">
        <v>0</v>
      </c>
      <c r="L119" s="5"/>
    </row>
    <row r="120" s="4" customFormat="1" ht="20.1" customHeight="1" spans="1:12">
      <c r="A120" s="26"/>
      <c r="B120" s="27" t="s">
        <v>55</v>
      </c>
      <c r="C120" s="27"/>
      <c r="D120" s="29" t="s">
        <v>56</v>
      </c>
      <c r="L120" s="5"/>
    </row>
    <row r="121" s="4" customFormat="1" ht="20.1" customHeight="1" spans="1:12">
      <c r="A121" s="26"/>
      <c r="B121" s="27" t="s">
        <v>57</v>
      </c>
      <c r="C121" s="27"/>
      <c r="D121" s="28" t="s">
        <v>58</v>
      </c>
      <c r="I121" s="33"/>
      <c r="J121" s="32"/>
      <c r="L121" s="5"/>
    </row>
    <row r="122" s="4" customFormat="1" ht="20.1" customHeight="1" spans="1:12">
      <c r="A122" s="26"/>
      <c r="B122" s="27" t="s">
        <v>59</v>
      </c>
      <c r="C122" s="27"/>
      <c r="D122" s="28" t="s">
        <v>60</v>
      </c>
      <c r="L122" s="5"/>
    </row>
    <row r="123" s="4" customFormat="1" ht="20.1" customHeight="1" spans="1:12">
      <c r="A123" s="30" t="s">
        <v>61</v>
      </c>
      <c r="D123" s="31"/>
      <c r="L123" s="5"/>
    </row>
    <row r="124" s="4" customFormat="1" ht="20.1" customHeight="1" spans="2:12">
      <c r="B124" s="30" t="s">
        <v>62</v>
      </c>
      <c r="D124" s="31"/>
      <c r="E124" s="30"/>
      <c r="F124" s="30"/>
      <c r="G124" s="30"/>
      <c r="L124" s="5"/>
    </row>
  </sheetData>
  <autoFilter ref="A7:L115">
    <extLst/>
  </autoFilter>
  <mergeCells count="10">
    <mergeCell ref="A1:J1"/>
    <mergeCell ref="A2:J2"/>
    <mergeCell ref="A115:B115"/>
    <mergeCell ref="C115:E115"/>
    <mergeCell ref="F115:H115"/>
    <mergeCell ref="B119:C119"/>
    <mergeCell ref="B120:C120"/>
    <mergeCell ref="B121:C121"/>
    <mergeCell ref="B122:C122"/>
    <mergeCell ref="A119:A122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"/>
  <sheetViews>
    <sheetView workbookViewId="0">
      <selection activeCell="C9" sqref="C9:E9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2529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2493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44421</v>
      </c>
      <c r="B8" s="14"/>
      <c r="C8" s="14" t="s">
        <v>2530</v>
      </c>
      <c r="D8" s="15" t="s">
        <v>2531</v>
      </c>
      <c r="E8" s="14" t="s">
        <v>2532</v>
      </c>
      <c r="F8" s="14">
        <v>2</v>
      </c>
      <c r="G8" s="14" t="s">
        <v>2173</v>
      </c>
      <c r="H8" s="24">
        <v>101</v>
      </c>
      <c r="I8" s="24">
        <f>F8*H8</f>
        <v>202</v>
      </c>
      <c r="J8" s="14"/>
    </row>
    <row r="9" s="34" customFormat="1" ht="20.25" customHeight="1" spans="1:10">
      <c r="A9" s="49" t="s">
        <v>48</v>
      </c>
      <c r="B9" s="48"/>
      <c r="C9" s="49" t="str">
        <f>IF(I9&lt;0,"负","")&amp;IF(TRUNC(ROUND(I9,2))=0,"",TEXT(TRUNC(ABS(ROUND(I9,2))),"[DBNum2]")&amp;"元")&amp;IF(ISERR(FIND(".",ROUND(I9,2))),"",TEXT(RIGHT(TRUNC(ROUND(I9,2)*10)),"[DBNum2]"))&amp;IF(ISERR(FIND(".0",TEXT(I9,"0.00"))),"角","")&amp;IF(LEFT(RIGHT(ROUND(I9,2),3))=".",TEXT(RIGHT(ROUND(I9,2)),"[DBNum2]")&amp;"分","整")</f>
        <v>贰佰零贰元整</v>
      </c>
      <c r="D9" s="52"/>
      <c r="E9" s="48"/>
      <c r="F9" s="49" t="s">
        <v>49</v>
      </c>
      <c r="G9" s="52"/>
      <c r="H9" s="48"/>
      <c r="I9" s="53">
        <f>SUM(I8:I8)</f>
        <v>202</v>
      </c>
      <c r="J9" s="54"/>
    </row>
    <row r="10" ht="12.75" customHeight="1" spans="8:8">
      <c r="H10" s="5"/>
    </row>
    <row r="11" s="3" customFormat="1" ht="20.1" customHeight="1" spans="1:12">
      <c r="A11" s="3" t="s">
        <v>50</v>
      </c>
      <c r="D11" s="25"/>
      <c r="I11" s="3" t="s">
        <v>51</v>
      </c>
      <c r="L11" s="5"/>
    </row>
    <row r="12" s="3" customFormat="1" ht="20.1" customHeight="1" spans="1:12">
      <c r="A12" s="3" t="s">
        <v>52</v>
      </c>
      <c r="D12" s="25"/>
      <c r="I12" s="3" t="s">
        <v>52</v>
      </c>
      <c r="K12" s="4"/>
      <c r="L12" s="5"/>
    </row>
    <row r="13" s="4" customFormat="1" ht="26.25" customHeight="1" spans="1:12">
      <c r="A13" s="26" t="s">
        <v>53</v>
      </c>
      <c r="B13" s="27" t="s">
        <v>54</v>
      </c>
      <c r="C13" s="27"/>
      <c r="D13" s="28" t="s">
        <v>0</v>
      </c>
      <c r="L13" s="5"/>
    </row>
    <row r="14" s="4" customFormat="1" ht="20.1" customHeight="1" spans="1:12">
      <c r="A14" s="26"/>
      <c r="B14" s="27" t="s">
        <v>55</v>
      </c>
      <c r="C14" s="27"/>
      <c r="D14" s="29" t="s">
        <v>56</v>
      </c>
      <c r="L14" s="5"/>
    </row>
    <row r="15" s="4" customFormat="1" ht="20.1" customHeight="1" spans="1:12">
      <c r="A15" s="26"/>
      <c r="B15" s="27" t="s">
        <v>57</v>
      </c>
      <c r="C15" s="27"/>
      <c r="D15" s="28" t="s">
        <v>58</v>
      </c>
      <c r="I15" s="33"/>
      <c r="J15" s="32"/>
      <c r="L15" s="5"/>
    </row>
    <row r="16" s="4" customFormat="1" ht="20.1" customHeight="1" spans="1:12">
      <c r="A16" s="26"/>
      <c r="B16" s="27" t="s">
        <v>59</v>
      </c>
      <c r="C16" s="27"/>
      <c r="D16" s="28" t="s">
        <v>60</v>
      </c>
      <c r="L16" s="5"/>
    </row>
    <row r="17" s="4" customFormat="1" ht="20.1" customHeight="1" spans="1:12">
      <c r="A17" s="30" t="s">
        <v>61</v>
      </c>
      <c r="D17" s="31"/>
      <c r="L17" s="5"/>
    </row>
    <row r="18" s="4" customFormat="1" ht="20.1" customHeight="1" spans="2:12">
      <c r="B18" s="30" t="s">
        <v>62</v>
      </c>
      <c r="D18" s="31"/>
      <c r="E18" s="30"/>
      <c r="F18" s="30"/>
      <c r="G18" s="30"/>
      <c r="L18" s="5"/>
    </row>
  </sheetData>
  <autoFilter ref="A7:L9">
    <extLst/>
  </autoFilter>
  <mergeCells count="10">
    <mergeCell ref="A1:J1"/>
    <mergeCell ref="A2:J2"/>
    <mergeCell ref="A9:B9"/>
    <mergeCell ref="C9:E9"/>
    <mergeCell ref="F9:H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2"/>
  <sheetViews>
    <sheetView workbookViewId="0">
      <selection activeCell="I33" sqref="I33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2533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2493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44409</v>
      </c>
      <c r="B8" s="14"/>
      <c r="C8" s="14" t="s">
        <v>2534</v>
      </c>
      <c r="D8" s="15" t="s">
        <v>333</v>
      </c>
      <c r="E8" s="14" t="s">
        <v>334</v>
      </c>
      <c r="F8" s="14">
        <v>8</v>
      </c>
      <c r="G8" s="14" t="s">
        <v>2173</v>
      </c>
      <c r="H8" s="24">
        <v>3.7</v>
      </c>
      <c r="I8" s="24">
        <f>F8*H8</f>
        <v>29.6</v>
      </c>
      <c r="J8" s="14"/>
    </row>
    <row r="9" s="2" customFormat="1" ht="24.75" customHeight="1" spans="1:10">
      <c r="A9" s="23">
        <v>44409</v>
      </c>
      <c r="B9" s="14"/>
      <c r="C9" s="14" t="s">
        <v>2534</v>
      </c>
      <c r="D9" s="15" t="s">
        <v>31</v>
      </c>
      <c r="E9" s="14" t="s">
        <v>497</v>
      </c>
      <c r="F9" s="14">
        <v>8</v>
      </c>
      <c r="G9" s="14" t="s">
        <v>2173</v>
      </c>
      <c r="H9" s="24">
        <v>1.8</v>
      </c>
      <c r="I9" s="24">
        <f t="shared" ref="I9:I32" si="0">F9*H9</f>
        <v>14.4</v>
      </c>
      <c r="J9" s="14"/>
    </row>
    <row r="10" s="2" customFormat="1" ht="24.75" customHeight="1" spans="1:10">
      <c r="A10" s="23">
        <v>44409</v>
      </c>
      <c r="B10" s="14"/>
      <c r="C10" s="14" t="s">
        <v>2535</v>
      </c>
      <c r="D10" s="15" t="s">
        <v>118</v>
      </c>
      <c r="E10" s="14" t="s">
        <v>119</v>
      </c>
      <c r="F10" s="14">
        <v>2</v>
      </c>
      <c r="G10" s="14" t="s">
        <v>2173</v>
      </c>
      <c r="H10" s="24">
        <v>2.3</v>
      </c>
      <c r="I10" s="24">
        <f t="shared" si="0"/>
        <v>4.6</v>
      </c>
      <c r="J10" s="14"/>
    </row>
    <row r="11" s="2" customFormat="1" ht="24.75" customHeight="1" spans="1:10">
      <c r="A11" s="23">
        <v>44413</v>
      </c>
      <c r="B11" s="14"/>
      <c r="C11" s="14" t="s">
        <v>2536</v>
      </c>
      <c r="D11" s="15" t="s">
        <v>31</v>
      </c>
      <c r="E11" s="14" t="s">
        <v>502</v>
      </c>
      <c r="F11" s="14">
        <v>32</v>
      </c>
      <c r="G11" s="14" t="s">
        <v>2173</v>
      </c>
      <c r="H11" s="24">
        <v>2.18</v>
      </c>
      <c r="I11" s="24">
        <f t="shared" si="0"/>
        <v>69.76</v>
      </c>
      <c r="J11" s="14"/>
    </row>
    <row r="12" s="2" customFormat="1" ht="24.75" customHeight="1" spans="1:10">
      <c r="A12" s="23">
        <v>44413</v>
      </c>
      <c r="B12" s="14"/>
      <c r="C12" s="14" t="s">
        <v>2536</v>
      </c>
      <c r="D12" s="15" t="s">
        <v>37</v>
      </c>
      <c r="E12" s="14" t="s">
        <v>105</v>
      </c>
      <c r="F12" s="14">
        <v>4</v>
      </c>
      <c r="G12" s="14" t="s">
        <v>2173</v>
      </c>
      <c r="H12" s="24">
        <v>6.8</v>
      </c>
      <c r="I12" s="24">
        <f t="shared" si="0"/>
        <v>27.2</v>
      </c>
      <c r="J12" s="14"/>
    </row>
    <row r="13" s="2" customFormat="1" ht="24.75" customHeight="1" spans="1:10">
      <c r="A13" s="23">
        <v>44413</v>
      </c>
      <c r="B13" s="14"/>
      <c r="C13" s="14" t="s">
        <v>2536</v>
      </c>
      <c r="D13" s="15" t="s">
        <v>37</v>
      </c>
      <c r="E13" s="14" t="s">
        <v>245</v>
      </c>
      <c r="F13" s="14">
        <v>4</v>
      </c>
      <c r="G13" s="14" t="s">
        <v>2173</v>
      </c>
      <c r="H13" s="24">
        <v>4.18</v>
      </c>
      <c r="I13" s="24">
        <f t="shared" si="0"/>
        <v>16.72</v>
      </c>
      <c r="J13" s="14"/>
    </row>
    <row r="14" s="2" customFormat="1" ht="24.75" customHeight="1" spans="1:10">
      <c r="A14" s="23">
        <v>44413</v>
      </c>
      <c r="B14" s="14"/>
      <c r="C14" s="14" t="s">
        <v>2536</v>
      </c>
      <c r="D14" s="15" t="s">
        <v>37</v>
      </c>
      <c r="E14" s="14" t="s">
        <v>68</v>
      </c>
      <c r="F14" s="14">
        <v>4</v>
      </c>
      <c r="G14" s="14" t="s">
        <v>2173</v>
      </c>
      <c r="H14" s="24">
        <v>6.5</v>
      </c>
      <c r="I14" s="24">
        <f t="shared" si="0"/>
        <v>26</v>
      </c>
      <c r="J14" s="14"/>
    </row>
    <row r="15" s="2" customFormat="1" ht="24.75" customHeight="1" spans="1:10">
      <c r="A15" s="23">
        <v>44413</v>
      </c>
      <c r="B15" s="14"/>
      <c r="C15" s="14" t="s">
        <v>2535</v>
      </c>
      <c r="D15" s="15" t="s">
        <v>1809</v>
      </c>
      <c r="E15" s="14" t="s">
        <v>2537</v>
      </c>
      <c r="F15" s="14">
        <v>1</v>
      </c>
      <c r="G15" s="14" t="s">
        <v>2173</v>
      </c>
      <c r="H15" s="24">
        <v>66</v>
      </c>
      <c r="I15" s="24">
        <f t="shared" si="0"/>
        <v>66</v>
      </c>
      <c r="J15" s="14"/>
    </row>
    <row r="16" s="2" customFormat="1" ht="24.75" customHeight="1" spans="1:10">
      <c r="A16" s="23">
        <v>44413</v>
      </c>
      <c r="B16" s="14"/>
      <c r="C16" s="14" t="s">
        <v>2538</v>
      </c>
      <c r="D16" s="15" t="s">
        <v>1607</v>
      </c>
      <c r="E16" s="14" t="s">
        <v>1608</v>
      </c>
      <c r="F16" s="14">
        <v>1</v>
      </c>
      <c r="G16" s="14" t="s">
        <v>2173</v>
      </c>
      <c r="H16" s="24">
        <v>4.5</v>
      </c>
      <c r="I16" s="24">
        <f t="shared" si="0"/>
        <v>4.5</v>
      </c>
      <c r="J16" s="14"/>
    </row>
    <row r="17" s="2" customFormat="1" ht="24.75" customHeight="1" spans="1:10">
      <c r="A17" s="23">
        <v>44413</v>
      </c>
      <c r="B17" s="14"/>
      <c r="C17" s="14" t="s">
        <v>2538</v>
      </c>
      <c r="D17" s="15" t="s">
        <v>37</v>
      </c>
      <c r="E17" s="14" t="s">
        <v>216</v>
      </c>
      <c r="F17" s="14">
        <v>1</v>
      </c>
      <c r="G17" s="14" t="s">
        <v>2173</v>
      </c>
      <c r="H17" s="24">
        <v>3.55</v>
      </c>
      <c r="I17" s="24">
        <f t="shared" si="0"/>
        <v>3.55</v>
      </c>
      <c r="J17" s="14"/>
    </row>
    <row r="18" s="2" customFormat="1" ht="24.75" customHeight="1" spans="1:10">
      <c r="A18" s="23">
        <v>44413</v>
      </c>
      <c r="B18" s="14"/>
      <c r="C18" s="14" t="s">
        <v>2538</v>
      </c>
      <c r="D18" s="15" t="s">
        <v>37</v>
      </c>
      <c r="E18" s="14" t="s">
        <v>300</v>
      </c>
      <c r="F18" s="14">
        <v>10</v>
      </c>
      <c r="G18" s="14" t="s">
        <v>2173</v>
      </c>
      <c r="H18" s="24">
        <v>3.4</v>
      </c>
      <c r="I18" s="24">
        <f t="shared" si="0"/>
        <v>34</v>
      </c>
      <c r="J18" s="14"/>
    </row>
    <row r="19" s="2" customFormat="1" ht="24.75" customHeight="1" spans="1:10">
      <c r="A19" s="23">
        <v>44413</v>
      </c>
      <c r="B19" s="14"/>
      <c r="C19" s="14" t="s">
        <v>2538</v>
      </c>
      <c r="D19" s="15" t="s">
        <v>118</v>
      </c>
      <c r="E19" s="14" t="s">
        <v>119</v>
      </c>
      <c r="F19" s="14">
        <v>6</v>
      </c>
      <c r="G19" s="14" t="s">
        <v>2173</v>
      </c>
      <c r="H19" s="24">
        <v>2.3</v>
      </c>
      <c r="I19" s="24">
        <f t="shared" si="0"/>
        <v>13.8</v>
      </c>
      <c r="J19" s="14"/>
    </row>
    <row r="20" s="2" customFormat="1" ht="24.75" customHeight="1" spans="1:10">
      <c r="A20" s="23">
        <v>44413</v>
      </c>
      <c r="B20" s="14"/>
      <c r="C20" s="14" t="s">
        <v>2538</v>
      </c>
      <c r="D20" s="15" t="s">
        <v>31</v>
      </c>
      <c r="E20" s="14" t="s">
        <v>32</v>
      </c>
      <c r="F20" s="14">
        <v>6</v>
      </c>
      <c r="G20" s="14" t="s">
        <v>2173</v>
      </c>
      <c r="H20" s="24">
        <v>2.18</v>
      </c>
      <c r="I20" s="24">
        <f t="shared" si="0"/>
        <v>13.08</v>
      </c>
      <c r="J20" s="14"/>
    </row>
    <row r="21" s="2" customFormat="1" ht="24.75" customHeight="1" spans="1:10">
      <c r="A21" s="23">
        <v>44414</v>
      </c>
      <c r="B21" s="14"/>
      <c r="C21" s="14" t="s">
        <v>2539</v>
      </c>
      <c r="D21" s="15" t="s">
        <v>25</v>
      </c>
      <c r="E21" s="14" t="s">
        <v>619</v>
      </c>
      <c r="F21" s="14">
        <v>1000</v>
      </c>
      <c r="G21" s="14" t="s">
        <v>2190</v>
      </c>
      <c r="H21" s="24">
        <v>2.74</v>
      </c>
      <c r="I21" s="24">
        <f t="shared" si="0"/>
        <v>2740</v>
      </c>
      <c r="J21" s="14"/>
    </row>
    <row r="22" s="2" customFormat="1" ht="24.75" customHeight="1" spans="1:10">
      <c r="A22" s="23">
        <v>44415</v>
      </c>
      <c r="B22" s="14"/>
      <c r="C22" s="14" t="s">
        <v>2540</v>
      </c>
      <c r="D22" s="15" t="s">
        <v>37</v>
      </c>
      <c r="E22" s="14" t="s">
        <v>38</v>
      </c>
      <c r="F22" s="14">
        <v>8</v>
      </c>
      <c r="G22" s="14" t="s">
        <v>2173</v>
      </c>
      <c r="H22" s="24">
        <v>4</v>
      </c>
      <c r="I22" s="24">
        <f t="shared" si="0"/>
        <v>32</v>
      </c>
      <c r="J22" s="14"/>
    </row>
    <row r="23" s="2" customFormat="1" ht="24.75" customHeight="1" spans="1:10">
      <c r="A23" s="23">
        <v>44415</v>
      </c>
      <c r="B23" s="14"/>
      <c r="C23" s="14" t="s">
        <v>2540</v>
      </c>
      <c r="D23" s="15" t="s">
        <v>115</v>
      </c>
      <c r="E23" s="14" t="s">
        <v>454</v>
      </c>
      <c r="F23" s="14">
        <v>10</v>
      </c>
      <c r="G23" s="14" t="s">
        <v>2173</v>
      </c>
      <c r="H23" s="24">
        <v>3.7</v>
      </c>
      <c r="I23" s="24">
        <f t="shared" si="0"/>
        <v>37</v>
      </c>
      <c r="J23" s="14"/>
    </row>
    <row r="24" s="2" customFormat="1" ht="24.75" customHeight="1" spans="1:10">
      <c r="A24" s="23">
        <v>44415</v>
      </c>
      <c r="B24" s="14"/>
      <c r="C24" s="14" t="s">
        <v>2540</v>
      </c>
      <c r="D24" s="15" t="s">
        <v>1607</v>
      </c>
      <c r="E24" s="14" t="s">
        <v>1608</v>
      </c>
      <c r="F24" s="14">
        <v>4</v>
      </c>
      <c r="G24" s="14" t="s">
        <v>2173</v>
      </c>
      <c r="H24" s="24">
        <v>4.5</v>
      </c>
      <c r="I24" s="24">
        <f t="shared" si="0"/>
        <v>18</v>
      </c>
      <c r="J24" s="14"/>
    </row>
    <row r="25" s="2" customFormat="1" ht="24.75" customHeight="1" spans="1:10">
      <c r="A25" s="23">
        <v>44418</v>
      </c>
      <c r="B25" s="14"/>
      <c r="C25" s="14" t="s">
        <v>2535</v>
      </c>
      <c r="D25" s="15" t="s">
        <v>2541</v>
      </c>
      <c r="E25" s="14" t="s">
        <v>2542</v>
      </c>
      <c r="F25" s="14">
        <v>1</v>
      </c>
      <c r="G25" s="14" t="s">
        <v>2173</v>
      </c>
      <c r="H25" s="24">
        <v>113</v>
      </c>
      <c r="I25" s="24">
        <f t="shared" si="0"/>
        <v>113</v>
      </c>
      <c r="J25" s="14"/>
    </row>
    <row r="26" s="2" customFormat="1" ht="24.75" customHeight="1" spans="1:10">
      <c r="A26" s="23">
        <v>44428</v>
      </c>
      <c r="B26" s="14"/>
      <c r="C26" s="14" t="s">
        <v>2543</v>
      </c>
      <c r="D26" s="15" t="s">
        <v>118</v>
      </c>
      <c r="E26" s="14" t="s">
        <v>119</v>
      </c>
      <c r="F26" s="14">
        <v>8</v>
      </c>
      <c r="G26" s="14" t="s">
        <v>2173</v>
      </c>
      <c r="H26" s="24">
        <v>2.3</v>
      </c>
      <c r="I26" s="24">
        <f t="shared" si="0"/>
        <v>18.4</v>
      </c>
      <c r="J26" s="14"/>
    </row>
    <row r="27" s="2" customFormat="1" ht="24.75" customHeight="1" spans="1:10">
      <c r="A27" s="23">
        <v>44428</v>
      </c>
      <c r="B27" s="14"/>
      <c r="C27" s="14" t="s">
        <v>2543</v>
      </c>
      <c r="D27" s="15" t="s">
        <v>115</v>
      </c>
      <c r="E27" s="14" t="s">
        <v>454</v>
      </c>
      <c r="F27" s="14">
        <v>8</v>
      </c>
      <c r="G27" s="14" t="s">
        <v>2173</v>
      </c>
      <c r="H27" s="24">
        <v>3.7</v>
      </c>
      <c r="I27" s="24">
        <f t="shared" si="0"/>
        <v>29.6</v>
      </c>
      <c r="J27" s="14"/>
    </row>
    <row r="28" s="2" customFormat="1" ht="24.75" customHeight="1" spans="1:10">
      <c r="A28" s="23">
        <v>44431</v>
      </c>
      <c r="B28" s="14"/>
      <c r="C28" s="14" t="s">
        <v>2544</v>
      </c>
      <c r="D28" s="15" t="s">
        <v>37</v>
      </c>
      <c r="E28" s="14" t="s">
        <v>401</v>
      </c>
      <c r="F28" s="14">
        <v>20</v>
      </c>
      <c r="G28" s="14" t="s">
        <v>2173</v>
      </c>
      <c r="H28" s="24">
        <v>4.15</v>
      </c>
      <c r="I28" s="24">
        <f t="shared" si="0"/>
        <v>83</v>
      </c>
      <c r="J28" s="14"/>
    </row>
    <row r="29" s="2" customFormat="1" ht="24.75" customHeight="1" spans="1:10">
      <c r="A29" s="23">
        <v>44431</v>
      </c>
      <c r="B29" s="14"/>
      <c r="C29" s="14" t="s">
        <v>2544</v>
      </c>
      <c r="D29" s="15" t="s">
        <v>37</v>
      </c>
      <c r="E29" s="14" t="s">
        <v>481</v>
      </c>
      <c r="F29" s="14">
        <v>2</v>
      </c>
      <c r="G29" s="14" t="s">
        <v>2173</v>
      </c>
      <c r="H29" s="24">
        <v>4.72</v>
      </c>
      <c r="I29" s="24">
        <f t="shared" si="0"/>
        <v>9.44</v>
      </c>
      <c r="J29" s="14"/>
    </row>
    <row r="30" s="2" customFormat="1" ht="24.75" customHeight="1" spans="1:10">
      <c r="A30" s="23">
        <v>44431</v>
      </c>
      <c r="B30" s="14"/>
      <c r="C30" s="14" t="s">
        <v>2545</v>
      </c>
      <c r="D30" s="15" t="s">
        <v>145</v>
      </c>
      <c r="E30" s="14" t="s">
        <v>409</v>
      </c>
      <c r="F30" s="14">
        <v>4</v>
      </c>
      <c r="G30" s="14" t="s">
        <v>2173</v>
      </c>
      <c r="H30" s="24">
        <v>9.31</v>
      </c>
      <c r="I30" s="24">
        <f t="shared" si="0"/>
        <v>37.24</v>
      </c>
      <c r="J30" s="14"/>
    </row>
    <row r="31" s="2" customFormat="1" ht="24.75" customHeight="1" spans="1:10">
      <c r="A31" s="23">
        <v>44431</v>
      </c>
      <c r="B31" s="14"/>
      <c r="C31" s="14" t="s">
        <v>2546</v>
      </c>
      <c r="D31" s="15" t="s">
        <v>70</v>
      </c>
      <c r="E31" s="14" t="s">
        <v>71</v>
      </c>
      <c r="F31" s="14">
        <v>2</v>
      </c>
      <c r="G31" s="14" t="s">
        <v>2173</v>
      </c>
      <c r="H31" s="24">
        <v>195</v>
      </c>
      <c r="I31" s="24">
        <f t="shared" si="0"/>
        <v>390</v>
      </c>
      <c r="J31" s="14"/>
    </row>
    <row r="32" s="2" customFormat="1" ht="24.75" customHeight="1" spans="1:10">
      <c r="A32" s="23">
        <v>44431</v>
      </c>
      <c r="B32" s="14"/>
      <c r="C32" s="14" t="s">
        <v>2546</v>
      </c>
      <c r="D32" s="15" t="s">
        <v>70</v>
      </c>
      <c r="E32" s="14" t="s">
        <v>71</v>
      </c>
      <c r="F32" s="14">
        <v>2</v>
      </c>
      <c r="G32" s="14" t="s">
        <v>2173</v>
      </c>
      <c r="H32" s="24">
        <v>195</v>
      </c>
      <c r="I32" s="24">
        <f t="shared" si="0"/>
        <v>390</v>
      </c>
      <c r="J32" s="14"/>
    </row>
    <row r="33" s="34" customFormat="1" ht="20.25" customHeight="1" spans="1:10">
      <c r="A33" s="49" t="s">
        <v>48</v>
      </c>
      <c r="B33" s="48"/>
      <c r="C33" s="49" t="str">
        <f>IF(I33&lt;0,"负","")&amp;IF(TRUNC(ROUND(I33,2))=0,"",TEXT(TRUNC(ABS(ROUND(I33,2))),"[DBNum2]")&amp;"元")&amp;IF(ISERR(FIND(".",ROUND(I33,2))),"",TEXT(RIGHT(TRUNC(ROUND(I33,2)*10)),"[DBNum2]"))&amp;IF(ISERR(FIND(".0",TEXT(I33,"0.00"))),"角","")&amp;IF(LEFT(RIGHT(ROUND(I33,2),3))=".",TEXT(RIGHT(ROUND(I33,2)),"[DBNum2]")&amp;"分","整")</f>
        <v>肆仟贰佰贰拾元捌角玖分</v>
      </c>
      <c r="D33" s="52"/>
      <c r="E33" s="48"/>
      <c r="F33" s="49" t="s">
        <v>49</v>
      </c>
      <c r="G33" s="52"/>
      <c r="H33" s="48"/>
      <c r="I33" s="53">
        <f>SUM(I8:I32)</f>
        <v>4220.89</v>
      </c>
      <c r="J33" s="54"/>
    </row>
    <row r="34" ht="12.75" customHeight="1" spans="8:8">
      <c r="H34" s="5"/>
    </row>
    <row r="35" s="3" customFormat="1" ht="20.1" customHeight="1" spans="1:12">
      <c r="A35" s="3" t="s">
        <v>50</v>
      </c>
      <c r="D35" s="25"/>
      <c r="I35" s="3" t="s">
        <v>51</v>
      </c>
      <c r="L35" s="5"/>
    </row>
    <row r="36" s="3" customFormat="1" ht="20.1" customHeight="1" spans="1:12">
      <c r="A36" s="3" t="s">
        <v>52</v>
      </c>
      <c r="D36" s="25"/>
      <c r="I36" s="3" t="s">
        <v>52</v>
      </c>
      <c r="K36" s="4"/>
      <c r="L36" s="5"/>
    </row>
    <row r="37" s="4" customFormat="1" ht="26.25" customHeight="1" spans="1:12">
      <c r="A37" s="26" t="s">
        <v>53</v>
      </c>
      <c r="B37" s="27" t="s">
        <v>54</v>
      </c>
      <c r="C37" s="27"/>
      <c r="D37" s="28" t="s">
        <v>0</v>
      </c>
      <c r="L37" s="5"/>
    </row>
    <row r="38" s="4" customFormat="1" ht="20.1" customHeight="1" spans="1:12">
      <c r="A38" s="26"/>
      <c r="B38" s="27" t="s">
        <v>55</v>
      </c>
      <c r="C38" s="27"/>
      <c r="D38" s="29" t="s">
        <v>56</v>
      </c>
      <c r="L38" s="5"/>
    </row>
    <row r="39" s="4" customFormat="1" ht="20.1" customHeight="1" spans="1:12">
      <c r="A39" s="26"/>
      <c r="B39" s="27" t="s">
        <v>57</v>
      </c>
      <c r="C39" s="27"/>
      <c r="D39" s="28" t="s">
        <v>58</v>
      </c>
      <c r="I39" s="33"/>
      <c r="J39" s="32"/>
      <c r="L39" s="5"/>
    </row>
    <row r="40" s="4" customFormat="1" ht="20.1" customHeight="1" spans="1:12">
      <c r="A40" s="26"/>
      <c r="B40" s="27" t="s">
        <v>59</v>
      </c>
      <c r="C40" s="27"/>
      <c r="D40" s="28" t="s">
        <v>60</v>
      </c>
      <c r="L40" s="5"/>
    </row>
    <row r="41" s="4" customFormat="1" ht="20.1" customHeight="1" spans="1:12">
      <c r="A41" s="30" t="s">
        <v>61</v>
      </c>
      <c r="D41" s="31"/>
      <c r="L41" s="5"/>
    </row>
    <row r="42" s="4" customFormat="1" ht="20.1" customHeight="1" spans="2:12">
      <c r="B42" s="30" t="s">
        <v>62</v>
      </c>
      <c r="D42" s="31"/>
      <c r="E42" s="30"/>
      <c r="F42" s="30"/>
      <c r="G42" s="30"/>
      <c r="L42" s="5"/>
    </row>
  </sheetData>
  <autoFilter ref="A7:L33">
    <extLst/>
  </autoFilter>
  <mergeCells count="10">
    <mergeCell ref="A1:J1"/>
    <mergeCell ref="A2:J2"/>
    <mergeCell ref="A33:B33"/>
    <mergeCell ref="C33:E33"/>
    <mergeCell ref="F33:H33"/>
    <mergeCell ref="B37:C37"/>
    <mergeCell ref="B38:C38"/>
    <mergeCell ref="B39:C39"/>
    <mergeCell ref="B40:C40"/>
    <mergeCell ref="A37:A40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115"/>
  <sheetViews>
    <sheetView workbookViewId="0">
      <selection activeCell="E18" sqref="E18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2547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2493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hidden="1" customHeight="1" spans="1:10">
      <c r="A8" s="23">
        <v>44409</v>
      </c>
      <c r="B8" s="14"/>
      <c r="C8" s="14" t="s">
        <v>2526</v>
      </c>
      <c r="D8" s="15" t="s">
        <v>184</v>
      </c>
      <c r="E8" s="14" t="s">
        <v>185</v>
      </c>
      <c r="F8" s="14">
        <v>2</v>
      </c>
      <c r="G8" s="14" t="s">
        <v>2173</v>
      </c>
      <c r="H8" s="24">
        <v>13</v>
      </c>
      <c r="I8" s="24">
        <f t="shared" ref="I8:I71" si="0">F8*H8</f>
        <v>26</v>
      </c>
      <c r="J8" s="14"/>
    </row>
    <row r="9" s="2" customFormat="1" ht="24.75" hidden="1" customHeight="1" spans="1:10">
      <c r="A9" s="23">
        <v>44409</v>
      </c>
      <c r="B9" s="14"/>
      <c r="C9" s="14" t="s">
        <v>2548</v>
      </c>
      <c r="D9" s="15" t="s">
        <v>31</v>
      </c>
      <c r="E9" s="14" t="s">
        <v>32</v>
      </c>
      <c r="F9" s="14">
        <v>6</v>
      </c>
      <c r="G9" s="14" t="s">
        <v>2173</v>
      </c>
      <c r="H9" s="24">
        <v>2.18</v>
      </c>
      <c r="I9" s="24">
        <f t="shared" si="0"/>
        <v>13.08</v>
      </c>
      <c r="J9" s="14"/>
    </row>
    <row r="10" s="2" customFormat="1" ht="24.75" hidden="1" customHeight="1" spans="1:10">
      <c r="A10" s="23">
        <v>44409</v>
      </c>
      <c r="B10" s="14"/>
      <c r="C10" s="14" t="s">
        <v>2548</v>
      </c>
      <c r="D10" s="15" t="s">
        <v>123</v>
      </c>
      <c r="E10" s="14" t="s">
        <v>1956</v>
      </c>
      <c r="F10" s="14">
        <v>2</v>
      </c>
      <c r="G10" s="14" t="s">
        <v>2173</v>
      </c>
      <c r="H10" s="24">
        <v>2.1</v>
      </c>
      <c r="I10" s="24">
        <f t="shared" si="0"/>
        <v>4.2</v>
      </c>
      <c r="J10" s="14"/>
    </row>
    <row r="11" s="2" customFormat="1" ht="24.75" hidden="1" customHeight="1" spans="1:10">
      <c r="A11" s="23">
        <v>44409</v>
      </c>
      <c r="B11" s="14"/>
      <c r="C11" s="14" t="s">
        <v>2548</v>
      </c>
      <c r="D11" s="15" t="s">
        <v>31</v>
      </c>
      <c r="E11" s="14" t="s">
        <v>32</v>
      </c>
      <c r="F11" s="14">
        <v>10</v>
      </c>
      <c r="G11" s="14" t="s">
        <v>2173</v>
      </c>
      <c r="H11" s="24">
        <v>2.18</v>
      </c>
      <c r="I11" s="24">
        <f t="shared" si="0"/>
        <v>21.8</v>
      </c>
      <c r="J11" s="14"/>
    </row>
    <row r="12" s="2" customFormat="1" ht="24.75" hidden="1" customHeight="1" spans="1:10">
      <c r="A12" s="23">
        <v>44409</v>
      </c>
      <c r="B12" s="14"/>
      <c r="C12" s="14" t="s">
        <v>2548</v>
      </c>
      <c r="D12" s="15" t="s">
        <v>123</v>
      </c>
      <c r="E12" s="14" t="s">
        <v>1956</v>
      </c>
      <c r="F12" s="14">
        <v>2</v>
      </c>
      <c r="G12" s="14" t="s">
        <v>2173</v>
      </c>
      <c r="H12" s="24">
        <v>2.1</v>
      </c>
      <c r="I12" s="24">
        <f t="shared" si="0"/>
        <v>4.2</v>
      </c>
      <c r="J12" s="14"/>
    </row>
    <row r="13" s="2" customFormat="1" ht="24.75" hidden="1" customHeight="1" spans="1:10">
      <c r="A13" s="23">
        <v>44409</v>
      </c>
      <c r="B13" s="14"/>
      <c r="C13" s="14" t="s">
        <v>2549</v>
      </c>
      <c r="D13" s="15" t="s">
        <v>195</v>
      </c>
      <c r="E13" s="14" t="s">
        <v>196</v>
      </c>
      <c r="F13" s="14">
        <v>4</v>
      </c>
      <c r="G13" s="14" t="s">
        <v>2173</v>
      </c>
      <c r="H13" s="24">
        <v>160</v>
      </c>
      <c r="I13" s="24">
        <f t="shared" si="0"/>
        <v>640</v>
      </c>
      <c r="J13" s="14"/>
    </row>
    <row r="14" s="2" customFormat="1" ht="24.75" hidden="1" customHeight="1" spans="1:10">
      <c r="A14" s="23">
        <v>44409</v>
      </c>
      <c r="B14" s="14"/>
      <c r="C14" s="14" t="s">
        <v>2549</v>
      </c>
      <c r="D14" s="15" t="s">
        <v>85</v>
      </c>
      <c r="E14" s="14" t="s">
        <v>237</v>
      </c>
      <c r="F14" s="14">
        <v>4</v>
      </c>
      <c r="G14" s="14" t="s">
        <v>2173</v>
      </c>
      <c r="H14" s="24">
        <v>24.5</v>
      </c>
      <c r="I14" s="24">
        <f t="shared" si="0"/>
        <v>98</v>
      </c>
      <c r="J14" s="14"/>
    </row>
    <row r="15" s="2" customFormat="1" ht="24.75" hidden="1" customHeight="1" spans="1:10">
      <c r="A15" s="23">
        <v>44409</v>
      </c>
      <c r="B15" s="14"/>
      <c r="C15" s="14" t="s">
        <v>2549</v>
      </c>
      <c r="D15" s="15" t="s">
        <v>37</v>
      </c>
      <c r="E15" s="14" t="s">
        <v>105</v>
      </c>
      <c r="F15" s="14">
        <v>4</v>
      </c>
      <c r="G15" s="14" t="s">
        <v>2173</v>
      </c>
      <c r="H15" s="24">
        <v>6.8</v>
      </c>
      <c r="I15" s="24">
        <f t="shared" si="0"/>
        <v>27.2</v>
      </c>
      <c r="J15" s="14"/>
    </row>
    <row r="16" s="2" customFormat="1" ht="24.75" hidden="1" customHeight="1" spans="1:10">
      <c r="A16" s="23">
        <v>44409</v>
      </c>
      <c r="B16" s="14"/>
      <c r="C16" s="14" t="s">
        <v>2549</v>
      </c>
      <c r="D16" s="15" t="s">
        <v>211</v>
      </c>
      <c r="E16" s="14" t="s">
        <v>212</v>
      </c>
      <c r="F16" s="14">
        <v>4</v>
      </c>
      <c r="G16" s="14" t="s">
        <v>2173</v>
      </c>
      <c r="H16" s="24">
        <v>8</v>
      </c>
      <c r="I16" s="24">
        <f t="shared" si="0"/>
        <v>32</v>
      </c>
      <c r="J16" s="14"/>
    </row>
    <row r="17" s="2" customFormat="1" ht="24.75" hidden="1" customHeight="1" spans="1:10">
      <c r="A17" s="23">
        <v>44409</v>
      </c>
      <c r="B17" s="14"/>
      <c r="C17" s="14" t="s">
        <v>2549</v>
      </c>
      <c r="D17" s="15" t="s">
        <v>73</v>
      </c>
      <c r="E17" s="14" t="s">
        <v>403</v>
      </c>
      <c r="F17" s="14">
        <v>4</v>
      </c>
      <c r="G17" s="14" t="s">
        <v>2173</v>
      </c>
      <c r="H17" s="24">
        <v>4.3</v>
      </c>
      <c r="I17" s="24">
        <f t="shared" si="0"/>
        <v>17.2</v>
      </c>
      <c r="J17" s="14"/>
    </row>
    <row r="18" s="2" customFormat="1" ht="24.75" hidden="1" customHeight="1" spans="1:10">
      <c r="A18" s="23">
        <v>44409</v>
      </c>
      <c r="B18" s="14"/>
      <c r="C18" s="14" t="s">
        <v>2549</v>
      </c>
      <c r="D18" s="15" t="s">
        <v>73</v>
      </c>
      <c r="E18" s="14" t="s">
        <v>763</v>
      </c>
      <c r="F18" s="14">
        <v>4</v>
      </c>
      <c r="G18" s="14" t="s">
        <v>2173</v>
      </c>
      <c r="H18" s="24">
        <v>4</v>
      </c>
      <c r="I18" s="24">
        <f t="shared" si="0"/>
        <v>16</v>
      </c>
      <c r="J18" s="14"/>
    </row>
    <row r="19" s="2" customFormat="1" ht="24.75" hidden="1" customHeight="1" spans="1:10">
      <c r="A19" s="23">
        <v>44409</v>
      </c>
      <c r="B19" s="14"/>
      <c r="C19" s="14" t="s">
        <v>2549</v>
      </c>
      <c r="D19" s="15" t="s">
        <v>160</v>
      </c>
      <c r="E19" s="14" t="s">
        <v>161</v>
      </c>
      <c r="F19" s="14">
        <v>4</v>
      </c>
      <c r="G19" s="14" t="s">
        <v>2173</v>
      </c>
      <c r="H19" s="24">
        <v>4.6</v>
      </c>
      <c r="I19" s="24">
        <f t="shared" si="0"/>
        <v>18.4</v>
      </c>
      <c r="J19" s="14"/>
    </row>
    <row r="20" s="2" customFormat="1" ht="24.75" hidden="1" customHeight="1" spans="1:10">
      <c r="A20" s="23">
        <v>44409</v>
      </c>
      <c r="B20" s="14"/>
      <c r="C20" s="14" t="s">
        <v>2549</v>
      </c>
      <c r="D20" s="15" t="s">
        <v>90</v>
      </c>
      <c r="E20" s="14" t="s">
        <v>91</v>
      </c>
      <c r="F20" s="14">
        <v>24</v>
      </c>
      <c r="G20" s="14" t="s">
        <v>2173</v>
      </c>
      <c r="H20" s="24">
        <v>4.3</v>
      </c>
      <c r="I20" s="24">
        <f t="shared" si="0"/>
        <v>103.2</v>
      </c>
      <c r="J20" s="14"/>
    </row>
    <row r="21" s="2" customFormat="1" ht="24.75" hidden="1" customHeight="1" spans="1:10">
      <c r="A21" s="23">
        <v>44409</v>
      </c>
      <c r="B21" s="14"/>
      <c r="C21" s="14" t="s">
        <v>2549</v>
      </c>
      <c r="D21" s="15" t="s">
        <v>37</v>
      </c>
      <c r="E21" s="14" t="s">
        <v>1987</v>
      </c>
      <c r="F21" s="14">
        <v>4</v>
      </c>
      <c r="G21" s="14" t="s">
        <v>2173</v>
      </c>
      <c r="H21" s="24">
        <v>21</v>
      </c>
      <c r="I21" s="24">
        <f t="shared" si="0"/>
        <v>84</v>
      </c>
      <c r="J21" s="14"/>
    </row>
    <row r="22" s="2" customFormat="1" ht="24.75" hidden="1" customHeight="1" spans="1:10">
      <c r="A22" s="23">
        <v>44409</v>
      </c>
      <c r="B22" s="14"/>
      <c r="C22" s="14" t="s">
        <v>2549</v>
      </c>
      <c r="D22" s="15" t="s">
        <v>93</v>
      </c>
      <c r="E22" s="14" t="s">
        <v>94</v>
      </c>
      <c r="F22" s="14">
        <v>16</v>
      </c>
      <c r="G22" s="14" t="s">
        <v>2173</v>
      </c>
      <c r="H22" s="24">
        <v>3.7</v>
      </c>
      <c r="I22" s="24">
        <f t="shared" si="0"/>
        <v>59.2</v>
      </c>
      <c r="J22" s="14"/>
    </row>
    <row r="23" s="2" customFormat="1" ht="24.75" hidden="1" customHeight="1" spans="1:10">
      <c r="A23" s="23">
        <v>44409</v>
      </c>
      <c r="B23" s="14"/>
      <c r="C23" s="14" t="s">
        <v>2549</v>
      </c>
      <c r="D23" s="15" t="s">
        <v>310</v>
      </c>
      <c r="E23" s="14" t="s">
        <v>311</v>
      </c>
      <c r="F23" s="14">
        <v>2</v>
      </c>
      <c r="G23" s="14" t="s">
        <v>2173</v>
      </c>
      <c r="H23" s="24">
        <v>129.5</v>
      </c>
      <c r="I23" s="24">
        <f t="shared" si="0"/>
        <v>259</v>
      </c>
      <c r="J23" s="14"/>
    </row>
    <row r="24" s="2" customFormat="1" ht="24.75" hidden="1" customHeight="1" spans="1:10">
      <c r="A24" s="23">
        <v>44409</v>
      </c>
      <c r="B24" s="14"/>
      <c r="C24" s="14" t="s">
        <v>2550</v>
      </c>
      <c r="D24" s="15" t="s">
        <v>31</v>
      </c>
      <c r="E24" s="14" t="s">
        <v>32</v>
      </c>
      <c r="F24" s="14">
        <v>10</v>
      </c>
      <c r="G24" s="14" t="s">
        <v>2173</v>
      </c>
      <c r="H24" s="24">
        <v>2.18</v>
      </c>
      <c r="I24" s="24">
        <f t="shared" si="0"/>
        <v>21.8</v>
      </c>
      <c r="J24" s="14"/>
    </row>
    <row r="25" s="2" customFormat="1" ht="24.75" hidden="1" customHeight="1" spans="1:10">
      <c r="A25" s="23">
        <v>44409</v>
      </c>
      <c r="B25" s="14"/>
      <c r="C25" s="14" t="s">
        <v>2551</v>
      </c>
      <c r="D25" s="15" t="s">
        <v>333</v>
      </c>
      <c r="E25" s="14" t="s">
        <v>334</v>
      </c>
      <c r="F25" s="14">
        <v>8</v>
      </c>
      <c r="G25" s="14" t="s">
        <v>2173</v>
      </c>
      <c r="H25" s="24">
        <v>3.7</v>
      </c>
      <c r="I25" s="24">
        <f t="shared" si="0"/>
        <v>29.6</v>
      </c>
      <c r="J25" s="14"/>
    </row>
    <row r="26" s="2" customFormat="1" ht="24.75" hidden="1" customHeight="1" spans="1:10">
      <c r="A26" s="23">
        <v>44409</v>
      </c>
      <c r="B26" s="14"/>
      <c r="C26" s="14" t="s">
        <v>2551</v>
      </c>
      <c r="D26" s="15" t="s">
        <v>37</v>
      </c>
      <c r="E26" s="14" t="s">
        <v>389</v>
      </c>
      <c r="F26" s="14">
        <v>6</v>
      </c>
      <c r="G26" s="14" t="s">
        <v>2173</v>
      </c>
      <c r="H26" s="24">
        <v>6</v>
      </c>
      <c r="I26" s="24">
        <f t="shared" si="0"/>
        <v>36</v>
      </c>
      <c r="J26" s="14"/>
    </row>
    <row r="27" s="2" customFormat="1" ht="24.75" hidden="1" customHeight="1" spans="1:10">
      <c r="A27" s="23">
        <v>44409</v>
      </c>
      <c r="B27" s="14"/>
      <c r="C27" s="14" t="s">
        <v>2551</v>
      </c>
      <c r="D27" s="15" t="s">
        <v>90</v>
      </c>
      <c r="E27" s="14" t="s">
        <v>433</v>
      </c>
      <c r="F27" s="14">
        <v>6</v>
      </c>
      <c r="G27" s="14" t="s">
        <v>2173</v>
      </c>
      <c r="H27" s="24">
        <v>7.5</v>
      </c>
      <c r="I27" s="24">
        <f t="shared" si="0"/>
        <v>45</v>
      </c>
      <c r="J27" s="14"/>
    </row>
    <row r="28" s="2" customFormat="1" ht="24.75" hidden="1" customHeight="1" spans="1:10">
      <c r="A28" s="23">
        <v>44409</v>
      </c>
      <c r="B28" s="14"/>
      <c r="C28" s="14" t="s">
        <v>2551</v>
      </c>
      <c r="D28" s="15" t="s">
        <v>90</v>
      </c>
      <c r="E28" s="14" t="s">
        <v>405</v>
      </c>
      <c r="F28" s="14">
        <v>4</v>
      </c>
      <c r="G28" s="14" t="s">
        <v>2173</v>
      </c>
      <c r="H28" s="24">
        <v>3.1</v>
      </c>
      <c r="I28" s="24">
        <f t="shared" si="0"/>
        <v>12.4</v>
      </c>
      <c r="J28" s="14"/>
    </row>
    <row r="29" s="2" customFormat="1" ht="24.75" hidden="1" customHeight="1" spans="1:10">
      <c r="A29" s="23">
        <v>44409</v>
      </c>
      <c r="B29" s="14"/>
      <c r="C29" s="14" t="s">
        <v>2551</v>
      </c>
      <c r="D29" s="15" t="s">
        <v>155</v>
      </c>
      <c r="E29" s="14" t="s">
        <v>2373</v>
      </c>
      <c r="F29" s="14">
        <v>2</v>
      </c>
      <c r="G29" s="14" t="s">
        <v>2173</v>
      </c>
      <c r="H29" s="24">
        <v>8.5</v>
      </c>
      <c r="I29" s="24">
        <f t="shared" si="0"/>
        <v>17</v>
      </c>
      <c r="J29" s="14"/>
    </row>
    <row r="30" s="2" customFormat="1" ht="24.75" hidden="1" customHeight="1" spans="1:10">
      <c r="A30" s="23">
        <v>44409</v>
      </c>
      <c r="B30" s="14"/>
      <c r="C30" s="14" t="s">
        <v>2551</v>
      </c>
      <c r="D30" s="15" t="s">
        <v>90</v>
      </c>
      <c r="E30" s="14" t="s">
        <v>91</v>
      </c>
      <c r="F30" s="14">
        <v>4</v>
      </c>
      <c r="G30" s="14" t="s">
        <v>2173</v>
      </c>
      <c r="H30" s="24">
        <v>4.3</v>
      </c>
      <c r="I30" s="24">
        <f t="shared" si="0"/>
        <v>17.2</v>
      </c>
      <c r="J30" s="14"/>
    </row>
    <row r="31" s="2" customFormat="1" ht="24.75" hidden="1" customHeight="1" spans="1:10">
      <c r="A31" s="23">
        <v>44409</v>
      </c>
      <c r="B31" s="14"/>
      <c r="C31" s="14" t="s">
        <v>2551</v>
      </c>
      <c r="D31" s="15" t="s">
        <v>37</v>
      </c>
      <c r="E31" s="14" t="s">
        <v>105</v>
      </c>
      <c r="F31" s="14">
        <v>4</v>
      </c>
      <c r="G31" s="14" t="s">
        <v>2173</v>
      </c>
      <c r="H31" s="24">
        <v>6.8</v>
      </c>
      <c r="I31" s="24">
        <f t="shared" si="0"/>
        <v>27.2</v>
      </c>
      <c r="J31" s="14"/>
    </row>
    <row r="32" s="2" customFormat="1" ht="24.75" hidden="1" customHeight="1" spans="1:10">
      <c r="A32" s="23">
        <v>44409</v>
      </c>
      <c r="B32" s="14"/>
      <c r="C32" s="14" t="s">
        <v>2551</v>
      </c>
      <c r="D32" s="15" t="s">
        <v>93</v>
      </c>
      <c r="E32" s="14" t="s">
        <v>517</v>
      </c>
      <c r="F32" s="14">
        <v>2</v>
      </c>
      <c r="G32" s="14" t="s">
        <v>2173</v>
      </c>
      <c r="H32" s="24">
        <v>5.84</v>
      </c>
      <c r="I32" s="24">
        <f t="shared" si="0"/>
        <v>11.68</v>
      </c>
      <c r="J32" s="14"/>
    </row>
    <row r="33" s="2" customFormat="1" ht="24.75" customHeight="1" spans="1:10">
      <c r="A33" s="23">
        <v>44409</v>
      </c>
      <c r="B33" s="14"/>
      <c r="C33" s="14" t="s">
        <v>2551</v>
      </c>
      <c r="D33" s="15" t="s">
        <v>37</v>
      </c>
      <c r="E33" s="14" t="s">
        <v>68</v>
      </c>
      <c r="F33" s="14">
        <v>2</v>
      </c>
      <c r="G33" s="14" t="s">
        <v>2173</v>
      </c>
      <c r="H33" s="24">
        <v>6.5</v>
      </c>
      <c r="I33" s="24">
        <f t="shared" si="0"/>
        <v>13</v>
      </c>
      <c r="J33" s="14"/>
    </row>
    <row r="34" s="2" customFormat="1" ht="24.75" hidden="1" customHeight="1" spans="1:10">
      <c r="A34" s="23">
        <v>44409</v>
      </c>
      <c r="B34" s="14"/>
      <c r="C34" s="14" t="s">
        <v>2551</v>
      </c>
      <c r="D34" s="15" t="s">
        <v>123</v>
      </c>
      <c r="E34" s="14" t="s">
        <v>124</v>
      </c>
      <c r="F34" s="14">
        <v>10</v>
      </c>
      <c r="G34" s="14" t="s">
        <v>2173</v>
      </c>
      <c r="H34" s="24">
        <v>1.8</v>
      </c>
      <c r="I34" s="24">
        <f t="shared" si="0"/>
        <v>18</v>
      </c>
      <c r="J34" s="14"/>
    </row>
    <row r="35" s="2" customFormat="1" ht="24.75" hidden="1" customHeight="1" spans="1:10">
      <c r="A35" s="23">
        <v>44409</v>
      </c>
      <c r="B35" s="14"/>
      <c r="C35" s="14" t="s">
        <v>2551</v>
      </c>
      <c r="D35" s="15" t="s">
        <v>93</v>
      </c>
      <c r="E35" s="14" t="s">
        <v>2129</v>
      </c>
      <c r="F35" s="14">
        <v>6</v>
      </c>
      <c r="G35" s="14" t="s">
        <v>2173</v>
      </c>
      <c r="H35" s="24">
        <v>5.8</v>
      </c>
      <c r="I35" s="24">
        <f t="shared" si="0"/>
        <v>34.8</v>
      </c>
      <c r="J35" s="14"/>
    </row>
    <row r="36" s="2" customFormat="1" ht="24.75" hidden="1" customHeight="1" spans="1:10">
      <c r="A36" s="23">
        <v>44409</v>
      </c>
      <c r="B36" s="14"/>
      <c r="C36" s="14" t="s">
        <v>2551</v>
      </c>
      <c r="D36" s="15" t="s">
        <v>93</v>
      </c>
      <c r="E36" s="14" t="s">
        <v>517</v>
      </c>
      <c r="F36" s="14">
        <v>2</v>
      </c>
      <c r="G36" s="14" t="s">
        <v>2173</v>
      </c>
      <c r="H36" s="24">
        <v>5.84</v>
      </c>
      <c r="I36" s="24">
        <f t="shared" si="0"/>
        <v>11.68</v>
      </c>
      <c r="J36" s="14"/>
    </row>
    <row r="37" s="2" customFormat="1" ht="24.75" hidden="1" customHeight="1" spans="1:10">
      <c r="A37" s="23">
        <v>44409</v>
      </c>
      <c r="B37" s="14"/>
      <c r="C37" s="14" t="s">
        <v>2551</v>
      </c>
      <c r="D37" s="15" t="s">
        <v>93</v>
      </c>
      <c r="E37" s="14" t="s">
        <v>517</v>
      </c>
      <c r="F37" s="14">
        <v>2</v>
      </c>
      <c r="G37" s="14" t="s">
        <v>2173</v>
      </c>
      <c r="H37" s="24">
        <v>5.84</v>
      </c>
      <c r="I37" s="24">
        <f t="shared" si="0"/>
        <v>11.68</v>
      </c>
      <c r="J37" s="14"/>
    </row>
    <row r="38" s="2" customFormat="1" ht="24.75" hidden="1" customHeight="1" spans="1:10">
      <c r="A38" s="23">
        <v>44409</v>
      </c>
      <c r="B38" s="14"/>
      <c r="C38" s="14" t="s">
        <v>2552</v>
      </c>
      <c r="D38" s="15" t="s">
        <v>992</v>
      </c>
      <c r="E38" s="14" t="s">
        <v>2553</v>
      </c>
      <c r="F38" s="14">
        <v>18</v>
      </c>
      <c r="G38" s="14" t="s">
        <v>2173</v>
      </c>
      <c r="H38" s="24">
        <v>13.5</v>
      </c>
      <c r="I38" s="24">
        <f t="shared" si="0"/>
        <v>243</v>
      </c>
      <c r="J38" s="14"/>
    </row>
    <row r="39" s="2" customFormat="1" ht="24.75" hidden="1" customHeight="1" spans="1:10">
      <c r="A39" s="23">
        <v>44413</v>
      </c>
      <c r="B39" s="14"/>
      <c r="C39" s="14" t="s">
        <v>2549</v>
      </c>
      <c r="D39" s="15" t="s">
        <v>37</v>
      </c>
      <c r="E39" s="14" t="s">
        <v>126</v>
      </c>
      <c r="F39" s="14">
        <v>4</v>
      </c>
      <c r="G39" s="14" t="s">
        <v>2173</v>
      </c>
      <c r="H39" s="24">
        <v>12</v>
      </c>
      <c r="I39" s="24">
        <f t="shared" si="0"/>
        <v>48</v>
      </c>
      <c r="J39" s="14"/>
    </row>
    <row r="40" s="2" customFormat="1" ht="24.75" hidden="1" customHeight="1" spans="1:10">
      <c r="A40" s="23">
        <v>44413</v>
      </c>
      <c r="B40" s="14"/>
      <c r="C40" s="14" t="s">
        <v>2551</v>
      </c>
      <c r="D40" s="15" t="s">
        <v>93</v>
      </c>
      <c r="E40" s="14" t="s">
        <v>1498</v>
      </c>
      <c r="F40" s="14">
        <v>6</v>
      </c>
      <c r="G40" s="14" t="s">
        <v>2173</v>
      </c>
      <c r="H40" s="24">
        <v>6</v>
      </c>
      <c r="I40" s="24">
        <f t="shared" si="0"/>
        <v>36</v>
      </c>
      <c r="J40" s="14"/>
    </row>
    <row r="41" s="2" customFormat="1" ht="24.75" hidden="1" customHeight="1" spans="1:10">
      <c r="A41" s="23">
        <v>44413</v>
      </c>
      <c r="B41" s="14"/>
      <c r="C41" s="14" t="s">
        <v>2554</v>
      </c>
      <c r="D41" s="15" t="s">
        <v>118</v>
      </c>
      <c r="E41" s="14" t="s">
        <v>119</v>
      </c>
      <c r="F41" s="14">
        <v>50</v>
      </c>
      <c r="G41" s="14" t="s">
        <v>2173</v>
      </c>
      <c r="H41" s="24">
        <v>2.3</v>
      </c>
      <c r="I41" s="24">
        <f t="shared" si="0"/>
        <v>115</v>
      </c>
      <c r="J41" s="14"/>
    </row>
    <row r="42" s="2" customFormat="1" ht="24.75" hidden="1" customHeight="1" spans="1:10">
      <c r="A42" s="23">
        <v>44413</v>
      </c>
      <c r="B42" s="14"/>
      <c r="C42" s="14" t="s">
        <v>2555</v>
      </c>
      <c r="D42" s="15" t="s">
        <v>195</v>
      </c>
      <c r="E42" s="14" t="s">
        <v>196</v>
      </c>
      <c r="F42" s="14">
        <v>1</v>
      </c>
      <c r="G42" s="14" t="s">
        <v>2173</v>
      </c>
      <c r="H42" s="24">
        <v>160</v>
      </c>
      <c r="I42" s="24">
        <f t="shared" si="0"/>
        <v>160</v>
      </c>
      <c r="J42" s="14"/>
    </row>
    <row r="43" s="2" customFormat="1" ht="24.75" hidden="1" customHeight="1" spans="1:10">
      <c r="A43" s="23">
        <v>44413</v>
      </c>
      <c r="B43" s="14"/>
      <c r="C43" s="14" t="s">
        <v>2555</v>
      </c>
      <c r="D43" s="15" t="s">
        <v>85</v>
      </c>
      <c r="E43" s="14" t="s">
        <v>237</v>
      </c>
      <c r="F43" s="14">
        <v>1</v>
      </c>
      <c r="G43" s="14" t="s">
        <v>2173</v>
      </c>
      <c r="H43" s="24">
        <v>24.5</v>
      </c>
      <c r="I43" s="24">
        <f t="shared" si="0"/>
        <v>24.5</v>
      </c>
      <c r="J43" s="14"/>
    </row>
    <row r="44" s="2" customFormat="1" ht="24.75" hidden="1" customHeight="1" spans="1:10">
      <c r="A44" s="23">
        <v>44413</v>
      </c>
      <c r="B44" s="14"/>
      <c r="C44" s="14" t="s">
        <v>2555</v>
      </c>
      <c r="D44" s="15" t="s">
        <v>31</v>
      </c>
      <c r="E44" s="14" t="s">
        <v>230</v>
      </c>
      <c r="F44" s="14">
        <v>1</v>
      </c>
      <c r="G44" s="14" t="s">
        <v>2173</v>
      </c>
      <c r="H44" s="24">
        <v>1.8</v>
      </c>
      <c r="I44" s="24">
        <f t="shared" si="0"/>
        <v>1.8</v>
      </c>
      <c r="J44" s="14"/>
    </row>
    <row r="45" s="2" customFormat="1" ht="24.75" hidden="1" customHeight="1" spans="1:10">
      <c r="A45" s="23">
        <v>44413</v>
      </c>
      <c r="B45" s="14"/>
      <c r="C45" s="14" t="s">
        <v>2555</v>
      </c>
      <c r="D45" s="15" t="s">
        <v>31</v>
      </c>
      <c r="E45" s="14" t="s">
        <v>32</v>
      </c>
      <c r="F45" s="14">
        <v>15</v>
      </c>
      <c r="G45" s="14" t="s">
        <v>2173</v>
      </c>
      <c r="H45" s="24">
        <v>2.18</v>
      </c>
      <c r="I45" s="24">
        <f t="shared" si="0"/>
        <v>32.7</v>
      </c>
      <c r="J45" s="14"/>
    </row>
    <row r="46" s="2" customFormat="1" ht="24.75" hidden="1" customHeight="1" spans="1:10">
      <c r="A46" s="23">
        <v>44413</v>
      </c>
      <c r="B46" s="14"/>
      <c r="C46" s="14" t="s">
        <v>2555</v>
      </c>
      <c r="D46" s="15" t="s">
        <v>109</v>
      </c>
      <c r="E46" s="14" t="s">
        <v>559</v>
      </c>
      <c r="F46" s="14">
        <v>1</v>
      </c>
      <c r="G46" s="14" t="s">
        <v>2173</v>
      </c>
      <c r="H46" s="24">
        <v>5.8</v>
      </c>
      <c r="I46" s="24">
        <f t="shared" si="0"/>
        <v>5.8</v>
      </c>
      <c r="J46" s="14"/>
    </row>
    <row r="47" s="2" customFormat="1" ht="24.75" hidden="1" customHeight="1" spans="1:10">
      <c r="A47" s="23">
        <v>44413</v>
      </c>
      <c r="B47" s="14"/>
      <c r="C47" s="14" t="s">
        <v>2555</v>
      </c>
      <c r="D47" s="15" t="s">
        <v>37</v>
      </c>
      <c r="E47" s="14" t="s">
        <v>126</v>
      </c>
      <c r="F47" s="14">
        <v>1</v>
      </c>
      <c r="G47" s="14" t="s">
        <v>2173</v>
      </c>
      <c r="H47" s="24">
        <v>12</v>
      </c>
      <c r="I47" s="24">
        <f t="shared" si="0"/>
        <v>12</v>
      </c>
      <c r="J47" s="14"/>
    </row>
    <row r="48" s="2" customFormat="1" ht="24.75" hidden="1" customHeight="1" spans="1:10">
      <c r="A48" s="23">
        <v>44413</v>
      </c>
      <c r="B48" s="14"/>
      <c r="C48" s="14" t="s">
        <v>2555</v>
      </c>
      <c r="D48" s="15" t="s">
        <v>395</v>
      </c>
      <c r="E48" s="14" t="s">
        <v>396</v>
      </c>
      <c r="F48" s="14">
        <v>4</v>
      </c>
      <c r="G48" s="14" t="s">
        <v>2173</v>
      </c>
      <c r="H48" s="24">
        <v>7</v>
      </c>
      <c r="I48" s="24">
        <f t="shared" si="0"/>
        <v>28</v>
      </c>
      <c r="J48" s="14"/>
    </row>
    <row r="49" s="2" customFormat="1" ht="24.75" hidden="1" customHeight="1" spans="1:10">
      <c r="A49" s="23">
        <v>44413</v>
      </c>
      <c r="B49" s="14"/>
      <c r="C49" s="14" t="s">
        <v>2555</v>
      </c>
      <c r="D49" s="15" t="s">
        <v>37</v>
      </c>
      <c r="E49" s="14" t="s">
        <v>1261</v>
      </c>
      <c r="F49" s="14">
        <v>10</v>
      </c>
      <c r="G49" s="14" t="s">
        <v>2173</v>
      </c>
      <c r="H49" s="24">
        <v>6.3</v>
      </c>
      <c r="I49" s="24">
        <f t="shared" si="0"/>
        <v>63</v>
      </c>
      <c r="J49" s="14"/>
    </row>
    <row r="50" s="2" customFormat="1" ht="24.75" hidden="1" customHeight="1" spans="1:10">
      <c r="A50" s="23">
        <v>44413</v>
      </c>
      <c r="B50" s="14"/>
      <c r="C50" s="14" t="s">
        <v>2555</v>
      </c>
      <c r="D50" s="15" t="s">
        <v>123</v>
      </c>
      <c r="E50" s="14" t="s">
        <v>124</v>
      </c>
      <c r="F50" s="14">
        <v>200</v>
      </c>
      <c r="G50" s="14" t="s">
        <v>2173</v>
      </c>
      <c r="H50" s="24">
        <v>1.8</v>
      </c>
      <c r="I50" s="24">
        <f t="shared" si="0"/>
        <v>360</v>
      </c>
      <c r="J50" s="14"/>
    </row>
    <row r="51" s="2" customFormat="1" ht="24.75" hidden="1" customHeight="1" spans="1:10">
      <c r="A51" s="23">
        <v>44413</v>
      </c>
      <c r="B51" s="14"/>
      <c r="C51" s="14" t="s">
        <v>2556</v>
      </c>
      <c r="D51" s="15" t="s">
        <v>31</v>
      </c>
      <c r="E51" s="14" t="s">
        <v>32</v>
      </c>
      <c r="F51" s="14">
        <v>10</v>
      </c>
      <c r="G51" s="14" t="s">
        <v>2173</v>
      </c>
      <c r="H51" s="24">
        <v>2.18</v>
      </c>
      <c r="I51" s="24">
        <f t="shared" si="0"/>
        <v>21.8</v>
      </c>
      <c r="J51" s="14"/>
    </row>
    <row r="52" s="2" customFormat="1" ht="24.75" customHeight="1" spans="1:10">
      <c r="A52" s="23">
        <v>44413</v>
      </c>
      <c r="B52" s="14"/>
      <c r="C52" s="14" t="s">
        <v>2557</v>
      </c>
      <c r="D52" s="15" t="s">
        <v>37</v>
      </c>
      <c r="E52" s="14" t="s">
        <v>68</v>
      </c>
      <c r="F52" s="14">
        <v>4</v>
      </c>
      <c r="G52" s="14" t="s">
        <v>2173</v>
      </c>
      <c r="H52" s="24">
        <v>6.5</v>
      </c>
      <c r="I52" s="24">
        <f t="shared" si="0"/>
        <v>26</v>
      </c>
      <c r="J52" s="14"/>
    </row>
    <row r="53" s="2" customFormat="1" ht="24.75" hidden="1" customHeight="1" spans="1:10">
      <c r="A53" s="23">
        <v>44413</v>
      </c>
      <c r="B53" s="14"/>
      <c r="C53" s="14" t="s">
        <v>2557</v>
      </c>
      <c r="D53" s="15" t="s">
        <v>118</v>
      </c>
      <c r="E53" s="14" t="s">
        <v>119</v>
      </c>
      <c r="F53" s="14">
        <v>50</v>
      </c>
      <c r="G53" s="14" t="s">
        <v>2173</v>
      </c>
      <c r="H53" s="24">
        <v>2.3</v>
      </c>
      <c r="I53" s="24">
        <f t="shared" si="0"/>
        <v>115</v>
      </c>
      <c r="J53" s="14"/>
    </row>
    <row r="54" s="2" customFormat="1" ht="24.75" hidden="1" customHeight="1" spans="1:10">
      <c r="A54" s="23">
        <v>44413</v>
      </c>
      <c r="B54" s="14"/>
      <c r="C54" s="14" t="s">
        <v>2557</v>
      </c>
      <c r="D54" s="15" t="s">
        <v>192</v>
      </c>
      <c r="E54" s="14" t="s">
        <v>193</v>
      </c>
      <c r="F54" s="14">
        <v>4</v>
      </c>
      <c r="G54" s="14" t="s">
        <v>2173</v>
      </c>
      <c r="H54" s="24">
        <v>43.83</v>
      </c>
      <c r="I54" s="24">
        <f t="shared" si="0"/>
        <v>175.32</v>
      </c>
      <c r="J54" s="14"/>
    </row>
    <row r="55" s="2" customFormat="1" ht="24.75" hidden="1" customHeight="1" spans="1:10">
      <c r="A55" s="23">
        <v>44413</v>
      </c>
      <c r="B55" s="14"/>
      <c r="C55" s="14" t="s">
        <v>2557</v>
      </c>
      <c r="D55" s="15" t="s">
        <v>37</v>
      </c>
      <c r="E55" s="14" t="s">
        <v>88</v>
      </c>
      <c r="F55" s="14">
        <v>8</v>
      </c>
      <c r="G55" s="14" t="s">
        <v>2173</v>
      </c>
      <c r="H55" s="24">
        <v>3.4</v>
      </c>
      <c r="I55" s="24">
        <f t="shared" si="0"/>
        <v>27.2</v>
      </c>
      <c r="J55" s="14"/>
    </row>
    <row r="56" s="2" customFormat="1" ht="24.75" hidden="1" customHeight="1" spans="1:10">
      <c r="A56" s="23">
        <v>44413</v>
      </c>
      <c r="B56" s="14"/>
      <c r="C56" s="14" t="s">
        <v>2557</v>
      </c>
      <c r="D56" s="15" t="s">
        <v>37</v>
      </c>
      <c r="E56" s="14" t="s">
        <v>76</v>
      </c>
      <c r="F56" s="14">
        <v>8</v>
      </c>
      <c r="G56" s="14" t="s">
        <v>2173</v>
      </c>
      <c r="H56" s="24">
        <v>11.3</v>
      </c>
      <c r="I56" s="24">
        <f t="shared" si="0"/>
        <v>90.4</v>
      </c>
      <c r="J56" s="14"/>
    </row>
    <row r="57" s="2" customFormat="1" ht="24.75" hidden="1" customHeight="1" spans="1:10">
      <c r="A57" s="23">
        <v>44413</v>
      </c>
      <c r="B57" s="14"/>
      <c r="C57" s="14" t="s">
        <v>2557</v>
      </c>
      <c r="D57" s="15" t="s">
        <v>476</v>
      </c>
      <c r="E57" s="14" t="s">
        <v>477</v>
      </c>
      <c r="F57" s="14">
        <v>4</v>
      </c>
      <c r="G57" s="14" t="s">
        <v>2173</v>
      </c>
      <c r="H57" s="24">
        <v>9.4</v>
      </c>
      <c r="I57" s="24">
        <f t="shared" si="0"/>
        <v>37.6</v>
      </c>
      <c r="J57" s="14"/>
    </row>
    <row r="58" s="2" customFormat="1" ht="24.75" hidden="1" customHeight="1" spans="1:10">
      <c r="A58" s="23">
        <v>44419</v>
      </c>
      <c r="B58" s="14"/>
      <c r="C58" s="14" t="s">
        <v>2555</v>
      </c>
      <c r="D58" s="15" t="s">
        <v>211</v>
      </c>
      <c r="E58" s="14" t="s">
        <v>212</v>
      </c>
      <c r="F58" s="14">
        <v>1</v>
      </c>
      <c r="G58" s="14" t="s">
        <v>2173</v>
      </c>
      <c r="H58" s="24">
        <v>8</v>
      </c>
      <c r="I58" s="24">
        <f t="shared" si="0"/>
        <v>8</v>
      </c>
      <c r="J58" s="14"/>
    </row>
    <row r="59" s="2" customFormat="1" ht="24.75" hidden="1" customHeight="1" spans="1:10">
      <c r="A59" s="23">
        <v>44419</v>
      </c>
      <c r="B59" s="14"/>
      <c r="C59" s="14" t="s">
        <v>2558</v>
      </c>
      <c r="D59" s="15" t="s">
        <v>85</v>
      </c>
      <c r="E59" s="14" t="s">
        <v>237</v>
      </c>
      <c r="F59" s="14">
        <v>1</v>
      </c>
      <c r="G59" s="14" t="s">
        <v>2173</v>
      </c>
      <c r="H59" s="24">
        <v>24.5</v>
      </c>
      <c r="I59" s="24">
        <f t="shared" si="0"/>
        <v>24.5</v>
      </c>
      <c r="J59" s="14"/>
    </row>
    <row r="60" s="2" customFormat="1" ht="24.75" hidden="1" customHeight="1" spans="1:10">
      <c r="A60" s="23">
        <v>44419</v>
      </c>
      <c r="B60" s="14"/>
      <c r="C60" s="14" t="s">
        <v>2558</v>
      </c>
      <c r="D60" s="15" t="s">
        <v>192</v>
      </c>
      <c r="E60" s="14" t="s">
        <v>316</v>
      </c>
      <c r="F60" s="14">
        <v>2</v>
      </c>
      <c r="G60" s="14" t="s">
        <v>2173</v>
      </c>
      <c r="H60" s="24">
        <v>43.83</v>
      </c>
      <c r="I60" s="24">
        <f t="shared" si="0"/>
        <v>87.66</v>
      </c>
      <c r="J60" s="14"/>
    </row>
    <row r="61" s="2" customFormat="1" ht="24.75" hidden="1" customHeight="1" spans="1:10">
      <c r="A61" s="23">
        <v>44419</v>
      </c>
      <c r="B61" s="14"/>
      <c r="C61" s="14" t="s">
        <v>2558</v>
      </c>
      <c r="D61" s="15" t="s">
        <v>37</v>
      </c>
      <c r="E61" s="14" t="s">
        <v>88</v>
      </c>
      <c r="F61" s="14">
        <v>4</v>
      </c>
      <c r="G61" s="14" t="s">
        <v>2173</v>
      </c>
      <c r="H61" s="24">
        <v>3.4</v>
      </c>
      <c r="I61" s="24">
        <f t="shared" si="0"/>
        <v>13.6</v>
      </c>
      <c r="J61" s="14"/>
    </row>
    <row r="62" s="2" customFormat="1" ht="24.75" hidden="1" customHeight="1" spans="1:10">
      <c r="A62" s="23">
        <v>44423</v>
      </c>
      <c r="B62" s="14"/>
      <c r="C62" s="14" t="s">
        <v>2559</v>
      </c>
      <c r="D62" s="15" t="s">
        <v>195</v>
      </c>
      <c r="E62" s="14" t="s">
        <v>196</v>
      </c>
      <c r="F62" s="14">
        <v>8</v>
      </c>
      <c r="G62" s="14" t="s">
        <v>2173</v>
      </c>
      <c r="H62" s="24">
        <v>160</v>
      </c>
      <c r="I62" s="24">
        <f t="shared" si="0"/>
        <v>1280</v>
      </c>
      <c r="J62" s="14"/>
    </row>
    <row r="63" s="2" customFormat="1" ht="24.75" hidden="1" customHeight="1" spans="1:10">
      <c r="A63" s="23">
        <v>44423</v>
      </c>
      <c r="B63" s="14"/>
      <c r="C63" s="14" t="s">
        <v>2559</v>
      </c>
      <c r="D63" s="15" t="s">
        <v>85</v>
      </c>
      <c r="E63" s="14" t="s">
        <v>237</v>
      </c>
      <c r="F63" s="14">
        <v>8</v>
      </c>
      <c r="G63" s="14" t="s">
        <v>2173</v>
      </c>
      <c r="H63" s="24">
        <v>24.5</v>
      </c>
      <c r="I63" s="24">
        <f t="shared" si="0"/>
        <v>196</v>
      </c>
      <c r="J63" s="14"/>
    </row>
    <row r="64" s="2" customFormat="1" ht="24.75" hidden="1" customHeight="1" spans="1:10">
      <c r="A64" s="23">
        <v>44423</v>
      </c>
      <c r="B64" s="14"/>
      <c r="C64" s="14" t="s">
        <v>2559</v>
      </c>
      <c r="D64" s="15" t="s">
        <v>211</v>
      </c>
      <c r="E64" s="14" t="s">
        <v>212</v>
      </c>
      <c r="F64" s="14">
        <v>6</v>
      </c>
      <c r="G64" s="14" t="s">
        <v>2173</v>
      </c>
      <c r="H64" s="24">
        <v>8</v>
      </c>
      <c r="I64" s="24">
        <f t="shared" si="0"/>
        <v>48</v>
      </c>
      <c r="J64" s="14"/>
    </row>
    <row r="65" s="2" customFormat="1" ht="24.75" hidden="1" customHeight="1" spans="1:10">
      <c r="A65" s="23">
        <v>44423</v>
      </c>
      <c r="B65" s="14"/>
      <c r="C65" s="14" t="s">
        <v>2559</v>
      </c>
      <c r="D65" s="15" t="s">
        <v>37</v>
      </c>
      <c r="E65" s="14" t="s">
        <v>105</v>
      </c>
      <c r="F65" s="14">
        <v>12</v>
      </c>
      <c r="G65" s="14" t="s">
        <v>2173</v>
      </c>
      <c r="H65" s="24">
        <v>6.8</v>
      </c>
      <c r="I65" s="24">
        <f t="shared" si="0"/>
        <v>81.6</v>
      </c>
      <c r="J65" s="14"/>
    </row>
    <row r="66" s="2" customFormat="1" ht="24.75" customHeight="1" spans="1:10">
      <c r="A66" s="23">
        <v>44423</v>
      </c>
      <c r="B66" s="14"/>
      <c r="C66" s="14" t="s">
        <v>2559</v>
      </c>
      <c r="D66" s="15" t="s">
        <v>37</v>
      </c>
      <c r="E66" s="14" t="s">
        <v>68</v>
      </c>
      <c r="F66" s="14">
        <v>8</v>
      </c>
      <c r="G66" s="14" t="s">
        <v>2173</v>
      </c>
      <c r="H66" s="24">
        <v>6.5</v>
      </c>
      <c r="I66" s="24">
        <f t="shared" si="0"/>
        <v>52</v>
      </c>
      <c r="J66" s="14"/>
    </row>
    <row r="67" s="2" customFormat="1" ht="24.75" hidden="1" customHeight="1" spans="1:10">
      <c r="A67" s="23">
        <v>44423</v>
      </c>
      <c r="B67" s="14"/>
      <c r="C67" s="14" t="s">
        <v>2559</v>
      </c>
      <c r="D67" s="15" t="s">
        <v>118</v>
      </c>
      <c r="E67" s="14" t="s">
        <v>119</v>
      </c>
      <c r="F67" s="14">
        <v>12</v>
      </c>
      <c r="G67" s="14" t="s">
        <v>2173</v>
      </c>
      <c r="H67" s="24">
        <v>2.3</v>
      </c>
      <c r="I67" s="24">
        <f t="shared" si="0"/>
        <v>27.6</v>
      </c>
      <c r="J67" s="14"/>
    </row>
    <row r="68" s="2" customFormat="1" ht="24.75" hidden="1" customHeight="1" spans="1:10">
      <c r="A68" s="23">
        <v>44423</v>
      </c>
      <c r="B68" s="14"/>
      <c r="C68" s="14" t="s">
        <v>2559</v>
      </c>
      <c r="D68" s="15" t="s">
        <v>192</v>
      </c>
      <c r="E68" s="14" t="s">
        <v>316</v>
      </c>
      <c r="F68" s="14">
        <v>6</v>
      </c>
      <c r="G68" s="14" t="s">
        <v>2173</v>
      </c>
      <c r="H68" s="24">
        <v>43.83</v>
      </c>
      <c r="I68" s="24">
        <f t="shared" si="0"/>
        <v>262.98</v>
      </c>
      <c r="J68" s="14"/>
    </row>
    <row r="69" s="2" customFormat="1" ht="24.75" hidden="1" customHeight="1" spans="1:10">
      <c r="A69" s="23">
        <v>44423</v>
      </c>
      <c r="B69" s="14"/>
      <c r="C69" s="14" t="s">
        <v>2559</v>
      </c>
      <c r="D69" s="15" t="s">
        <v>192</v>
      </c>
      <c r="E69" s="14" t="s">
        <v>193</v>
      </c>
      <c r="F69" s="14">
        <v>12</v>
      </c>
      <c r="G69" s="14" t="s">
        <v>2173</v>
      </c>
      <c r="H69" s="24">
        <v>43.83</v>
      </c>
      <c r="I69" s="24">
        <f t="shared" si="0"/>
        <v>525.96</v>
      </c>
      <c r="J69" s="14"/>
    </row>
    <row r="70" s="2" customFormat="1" ht="24.75" hidden="1" customHeight="1" spans="1:10">
      <c r="A70" s="23">
        <v>44423</v>
      </c>
      <c r="B70" s="14"/>
      <c r="C70" s="14" t="s">
        <v>2559</v>
      </c>
      <c r="D70" s="15" t="s">
        <v>476</v>
      </c>
      <c r="E70" s="14" t="s">
        <v>477</v>
      </c>
      <c r="F70" s="14">
        <v>6</v>
      </c>
      <c r="G70" s="14" t="s">
        <v>2173</v>
      </c>
      <c r="H70" s="24">
        <v>9.4</v>
      </c>
      <c r="I70" s="24">
        <f t="shared" si="0"/>
        <v>56.4</v>
      </c>
      <c r="J70" s="14"/>
    </row>
    <row r="71" s="2" customFormat="1" ht="24.75" hidden="1" customHeight="1" spans="1:10">
      <c r="A71" s="23">
        <v>44423</v>
      </c>
      <c r="B71" s="14"/>
      <c r="C71" s="14" t="s">
        <v>2560</v>
      </c>
      <c r="D71" s="15" t="s">
        <v>31</v>
      </c>
      <c r="E71" s="14" t="s">
        <v>32</v>
      </c>
      <c r="F71" s="14">
        <v>6</v>
      </c>
      <c r="G71" s="14" t="s">
        <v>2173</v>
      </c>
      <c r="H71" s="24">
        <v>2.18</v>
      </c>
      <c r="I71" s="24">
        <f t="shared" si="0"/>
        <v>13.08</v>
      </c>
      <c r="J71" s="14"/>
    </row>
    <row r="72" s="2" customFormat="1" ht="24.75" hidden="1" customHeight="1" spans="1:10">
      <c r="A72" s="23">
        <v>44423</v>
      </c>
      <c r="B72" s="14"/>
      <c r="C72" s="14" t="s">
        <v>2560</v>
      </c>
      <c r="D72" s="15" t="s">
        <v>123</v>
      </c>
      <c r="E72" s="14" t="s">
        <v>1956</v>
      </c>
      <c r="F72" s="14">
        <v>2</v>
      </c>
      <c r="G72" s="14" t="s">
        <v>2173</v>
      </c>
      <c r="H72" s="24">
        <v>2.1</v>
      </c>
      <c r="I72" s="24">
        <f t="shared" ref="I72:I105" si="1">F72*H72</f>
        <v>4.2</v>
      </c>
      <c r="J72" s="14"/>
    </row>
    <row r="73" s="2" customFormat="1" ht="24.75" hidden="1" customHeight="1" spans="1:10">
      <c r="A73" s="23">
        <v>44423</v>
      </c>
      <c r="B73" s="14"/>
      <c r="C73" s="14" t="s">
        <v>2561</v>
      </c>
      <c r="D73" s="15" t="s">
        <v>333</v>
      </c>
      <c r="E73" s="14" t="s">
        <v>334</v>
      </c>
      <c r="F73" s="14">
        <v>32</v>
      </c>
      <c r="G73" s="14" t="s">
        <v>2173</v>
      </c>
      <c r="H73" s="24">
        <v>3.7</v>
      </c>
      <c r="I73" s="24">
        <f t="shared" si="1"/>
        <v>118.4</v>
      </c>
      <c r="J73" s="14"/>
    </row>
    <row r="74" s="2" customFormat="1" ht="24.75" hidden="1" customHeight="1" spans="1:10">
      <c r="A74" s="23">
        <v>44423</v>
      </c>
      <c r="B74" s="14"/>
      <c r="C74" s="14" t="s">
        <v>2561</v>
      </c>
      <c r="D74" s="15" t="s">
        <v>118</v>
      </c>
      <c r="E74" s="14" t="s">
        <v>119</v>
      </c>
      <c r="F74" s="14">
        <v>8</v>
      </c>
      <c r="G74" s="14" t="s">
        <v>2173</v>
      </c>
      <c r="H74" s="24">
        <v>2.3</v>
      </c>
      <c r="I74" s="24">
        <f t="shared" si="1"/>
        <v>18.4</v>
      </c>
      <c r="J74" s="14"/>
    </row>
    <row r="75" s="2" customFormat="1" ht="24.75" hidden="1" customHeight="1" spans="1:10">
      <c r="A75" s="23">
        <v>44423</v>
      </c>
      <c r="B75" s="14"/>
      <c r="C75" s="14" t="s">
        <v>2561</v>
      </c>
      <c r="D75" s="15" t="s">
        <v>98</v>
      </c>
      <c r="E75" s="14" t="s">
        <v>83</v>
      </c>
      <c r="F75" s="14">
        <v>16</v>
      </c>
      <c r="G75" s="14" t="s">
        <v>2173</v>
      </c>
      <c r="H75" s="24">
        <v>1.55</v>
      </c>
      <c r="I75" s="24">
        <f t="shared" si="1"/>
        <v>24.8</v>
      </c>
      <c r="J75" s="14"/>
    </row>
    <row r="76" s="2" customFormat="1" ht="24.75" hidden="1" customHeight="1" spans="1:10">
      <c r="A76" s="23">
        <v>44423</v>
      </c>
      <c r="B76" s="14"/>
      <c r="C76" s="14" t="s">
        <v>2561</v>
      </c>
      <c r="D76" s="15" t="s">
        <v>100</v>
      </c>
      <c r="E76" s="14" t="s">
        <v>324</v>
      </c>
      <c r="F76" s="14">
        <v>8</v>
      </c>
      <c r="G76" s="14" t="s">
        <v>2173</v>
      </c>
      <c r="H76" s="24">
        <v>795.8</v>
      </c>
      <c r="I76" s="24">
        <f t="shared" si="1"/>
        <v>6366.4</v>
      </c>
      <c r="J76" s="14"/>
    </row>
    <row r="77" s="2" customFormat="1" ht="24.75" hidden="1" customHeight="1" spans="1:10">
      <c r="A77" s="23">
        <v>44423</v>
      </c>
      <c r="B77" s="14"/>
      <c r="C77" s="14" t="s">
        <v>2561</v>
      </c>
      <c r="D77" s="15" t="s">
        <v>195</v>
      </c>
      <c r="E77" s="14" t="s">
        <v>196</v>
      </c>
      <c r="F77" s="14">
        <v>4</v>
      </c>
      <c r="G77" s="14" t="s">
        <v>2173</v>
      </c>
      <c r="H77" s="24">
        <v>160</v>
      </c>
      <c r="I77" s="24">
        <f t="shared" si="1"/>
        <v>640</v>
      </c>
      <c r="J77" s="14"/>
    </row>
    <row r="78" s="2" customFormat="1" ht="24.75" hidden="1" customHeight="1" spans="1:10">
      <c r="A78" s="23">
        <v>44423</v>
      </c>
      <c r="B78" s="14"/>
      <c r="C78" s="14" t="s">
        <v>2561</v>
      </c>
      <c r="D78" s="15" t="s">
        <v>1043</v>
      </c>
      <c r="E78" s="14" t="s">
        <v>2002</v>
      </c>
      <c r="F78" s="14">
        <v>2</v>
      </c>
      <c r="G78" s="14" t="s">
        <v>2173</v>
      </c>
      <c r="H78" s="24">
        <v>49</v>
      </c>
      <c r="I78" s="24">
        <f t="shared" si="1"/>
        <v>98</v>
      </c>
      <c r="J78" s="14"/>
    </row>
    <row r="79" s="2" customFormat="1" ht="24.75" hidden="1" customHeight="1" spans="1:10">
      <c r="A79" s="23">
        <v>44423</v>
      </c>
      <c r="B79" s="14"/>
      <c r="C79" s="14" t="s">
        <v>2561</v>
      </c>
      <c r="D79" s="15" t="s">
        <v>85</v>
      </c>
      <c r="E79" s="14" t="s">
        <v>237</v>
      </c>
      <c r="F79" s="14">
        <v>4</v>
      </c>
      <c r="G79" s="14" t="s">
        <v>2173</v>
      </c>
      <c r="H79" s="24">
        <v>24.5</v>
      </c>
      <c r="I79" s="24">
        <f t="shared" si="1"/>
        <v>98</v>
      </c>
      <c r="J79" s="14"/>
    </row>
    <row r="80" s="2" customFormat="1" ht="24.75" hidden="1" customHeight="1" spans="1:10">
      <c r="A80" s="23">
        <v>44423</v>
      </c>
      <c r="B80" s="14"/>
      <c r="C80" s="14" t="s">
        <v>2561</v>
      </c>
      <c r="D80" s="15" t="s">
        <v>37</v>
      </c>
      <c r="E80" s="14" t="s">
        <v>38</v>
      </c>
      <c r="F80" s="14">
        <v>8</v>
      </c>
      <c r="G80" s="14" t="s">
        <v>2173</v>
      </c>
      <c r="H80" s="24">
        <v>4</v>
      </c>
      <c r="I80" s="24">
        <f t="shared" si="1"/>
        <v>32</v>
      </c>
      <c r="J80" s="14"/>
    </row>
    <row r="81" s="2" customFormat="1" ht="24.75" hidden="1" customHeight="1" spans="1:10">
      <c r="A81" s="23">
        <v>44423</v>
      </c>
      <c r="B81" s="14"/>
      <c r="C81" s="14" t="s">
        <v>2561</v>
      </c>
      <c r="D81" s="15" t="s">
        <v>73</v>
      </c>
      <c r="E81" s="14" t="s">
        <v>403</v>
      </c>
      <c r="F81" s="14">
        <v>4</v>
      </c>
      <c r="G81" s="14" t="s">
        <v>2173</v>
      </c>
      <c r="H81" s="24">
        <v>4.3</v>
      </c>
      <c r="I81" s="24">
        <f t="shared" si="1"/>
        <v>17.2</v>
      </c>
      <c r="J81" s="14"/>
    </row>
    <row r="82" s="2" customFormat="1" ht="24.75" hidden="1" customHeight="1" spans="1:10">
      <c r="A82" s="23">
        <v>44423</v>
      </c>
      <c r="B82" s="14"/>
      <c r="C82" s="14" t="s">
        <v>2561</v>
      </c>
      <c r="D82" s="15" t="s">
        <v>37</v>
      </c>
      <c r="E82" s="14" t="s">
        <v>389</v>
      </c>
      <c r="F82" s="14">
        <v>24</v>
      </c>
      <c r="G82" s="14" t="s">
        <v>2173</v>
      </c>
      <c r="H82" s="24">
        <v>6</v>
      </c>
      <c r="I82" s="24">
        <f t="shared" si="1"/>
        <v>144</v>
      </c>
      <c r="J82" s="14"/>
    </row>
    <row r="83" s="2" customFormat="1" ht="24.75" hidden="1" customHeight="1" spans="1:10">
      <c r="A83" s="23">
        <v>44423</v>
      </c>
      <c r="B83" s="14"/>
      <c r="C83" s="14" t="s">
        <v>2561</v>
      </c>
      <c r="D83" s="15" t="s">
        <v>109</v>
      </c>
      <c r="E83" s="14" t="s">
        <v>559</v>
      </c>
      <c r="F83" s="14">
        <v>4</v>
      </c>
      <c r="G83" s="14" t="s">
        <v>2173</v>
      </c>
      <c r="H83" s="24">
        <v>5.8</v>
      </c>
      <c r="I83" s="24">
        <f t="shared" si="1"/>
        <v>23.2</v>
      </c>
      <c r="J83" s="14"/>
    </row>
    <row r="84" s="2" customFormat="1" ht="24.75" hidden="1" customHeight="1" spans="1:10">
      <c r="A84" s="23">
        <v>44423</v>
      </c>
      <c r="B84" s="14"/>
      <c r="C84" s="14" t="s">
        <v>2561</v>
      </c>
      <c r="D84" s="15" t="s">
        <v>90</v>
      </c>
      <c r="E84" s="14" t="s">
        <v>405</v>
      </c>
      <c r="F84" s="14">
        <v>6</v>
      </c>
      <c r="G84" s="14" t="s">
        <v>2173</v>
      </c>
      <c r="H84" s="24">
        <v>3.1</v>
      </c>
      <c r="I84" s="24">
        <f t="shared" si="1"/>
        <v>18.6</v>
      </c>
      <c r="J84" s="14"/>
    </row>
    <row r="85" s="2" customFormat="1" ht="24.75" hidden="1" customHeight="1" spans="1:10">
      <c r="A85" s="23">
        <v>44423</v>
      </c>
      <c r="B85" s="14"/>
      <c r="C85" s="14" t="s">
        <v>2561</v>
      </c>
      <c r="D85" s="15" t="s">
        <v>73</v>
      </c>
      <c r="E85" s="14" t="s">
        <v>74</v>
      </c>
      <c r="F85" s="14">
        <v>32</v>
      </c>
      <c r="G85" s="14" t="s">
        <v>2173</v>
      </c>
      <c r="H85" s="24">
        <v>3.4</v>
      </c>
      <c r="I85" s="24">
        <f t="shared" si="1"/>
        <v>108.8</v>
      </c>
      <c r="J85" s="14"/>
    </row>
    <row r="86" s="2" customFormat="1" ht="24.75" hidden="1" customHeight="1" spans="1:10">
      <c r="A86" s="23">
        <v>44423</v>
      </c>
      <c r="B86" s="14"/>
      <c r="C86" s="14" t="s">
        <v>2561</v>
      </c>
      <c r="D86" s="15" t="s">
        <v>160</v>
      </c>
      <c r="E86" s="14" t="s">
        <v>161</v>
      </c>
      <c r="F86" s="14">
        <v>4</v>
      </c>
      <c r="G86" s="14" t="s">
        <v>2173</v>
      </c>
      <c r="H86" s="24">
        <v>4.6</v>
      </c>
      <c r="I86" s="24">
        <f t="shared" si="1"/>
        <v>18.4</v>
      </c>
      <c r="J86" s="14"/>
    </row>
    <row r="87" s="2" customFormat="1" ht="24.75" hidden="1" customHeight="1" spans="1:10">
      <c r="A87" s="23">
        <v>44423</v>
      </c>
      <c r="B87" s="14"/>
      <c r="C87" s="14" t="s">
        <v>2561</v>
      </c>
      <c r="D87" s="15" t="s">
        <v>211</v>
      </c>
      <c r="E87" s="14" t="s">
        <v>212</v>
      </c>
      <c r="F87" s="14">
        <v>4</v>
      </c>
      <c r="G87" s="14" t="s">
        <v>2173</v>
      </c>
      <c r="H87" s="24">
        <v>8</v>
      </c>
      <c r="I87" s="24">
        <f t="shared" si="1"/>
        <v>32</v>
      </c>
      <c r="J87" s="14"/>
    </row>
    <row r="88" s="2" customFormat="1" ht="24.75" hidden="1" customHeight="1" spans="1:10">
      <c r="A88" s="23">
        <v>44423</v>
      </c>
      <c r="B88" s="14"/>
      <c r="C88" s="14" t="s">
        <v>2561</v>
      </c>
      <c r="D88" s="15" t="s">
        <v>90</v>
      </c>
      <c r="E88" s="14" t="s">
        <v>91</v>
      </c>
      <c r="F88" s="14">
        <v>32</v>
      </c>
      <c r="G88" s="14" t="s">
        <v>2173</v>
      </c>
      <c r="H88" s="24">
        <v>4.3</v>
      </c>
      <c r="I88" s="24">
        <f t="shared" si="1"/>
        <v>137.6</v>
      </c>
      <c r="J88" s="14"/>
    </row>
    <row r="89" s="2" customFormat="1" ht="24.75" hidden="1" customHeight="1" spans="1:10">
      <c r="A89" s="23">
        <v>44423</v>
      </c>
      <c r="B89" s="14"/>
      <c r="C89" s="14" t="s">
        <v>2561</v>
      </c>
      <c r="D89" s="15" t="s">
        <v>37</v>
      </c>
      <c r="E89" s="14" t="s">
        <v>107</v>
      </c>
      <c r="F89" s="14">
        <v>24</v>
      </c>
      <c r="G89" s="14" t="s">
        <v>2173</v>
      </c>
      <c r="H89" s="24">
        <v>5</v>
      </c>
      <c r="I89" s="24">
        <f t="shared" si="1"/>
        <v>120</v>
      </c>
      <c r="J89" s="14"/>
    </row>
    <row r="90" s="2" customFormat="1" ht="24.75" hidden="1" customHeight="1" spans="1:10">
      <c r="A90" s="23">
        <v>44423</v>
      </c>
      <c r="B90" s="14"/>
      <c r="C90" s="14" t="s">
        <v>2561</v>
      </c>
      <c r="D90" s="15" t="s">
        <v>37</v>
      </c>
      <c r="E90" s="14" t="s">
        <v>105</v>
      </c>
      <c r="F90" s="14">
        <v>8</v>
      </c>
      <c r="G90" s="14" t="s">
        <v>2173</v>
      </c>
      <c r="H90" s="24">
        <v>6.8</v>
      </c>
      <c r="I90" s="24">
        <f t="shared" si="1"/>
        <v>54.4</v>
      </c>
      <c r="J90" s="14"/>
    </row>
    <row r="91" s="2" customFormat="1" ht="24.75" hidden="1" customHeight="1" spans="1:10">
      <c r="A91" s="23">
        <v>44423</v>
      </c>
      <c r="B91" s="14"/>
      <c r="C91" s="14" t="s">
        <v>2561</v>
      </c>
      <c r="D91" s="15" t="s">
        <v>109</v>
      </c>
      <c r="E91" s="14" t="s">
        <v>110</v>
      </c>
      <c r="F91" s="14">
        <v>40</v>
      </c>
      <c r="G91" s="14" t="s">
        <v>2173</v>
      </c>
      <c r="H91" s="24">
        <v>6.2</v>
      </c>
      <c r="I91" s="24">
        <f t="shared" si="1"/>
        <v>248</v>
      </c>
      <c r="J91" s="14"/>
    </row>
    <row r="92" s="2" customFormat="1" ht="24.75" hidden="1" customHeight="1" spans="1:10">
      <c r="A92" s="23">
        <v>44423</v>
      </c>
      <c r="B92" s="14"/>
      <c r="C92" s="14" t="s">
        <v>2561</v>
      </c>
      <c r="D92" s="15" t="s">
        <v>37</v>
      </c>
      <c r="E92" s="14" t="s">
        <v>135</v>
      </c>
      <c r="F92" s="14">
        <v>32</v>
      </c>
      <c r="G92" s="14" t="s">
        <v>2173</v>
      </c>
      <c r="H92" s="24">
        <v>3.5</v>
      </c>
      <c r="I92" s="24">
        <f t="shared" si="1"/>
        <v>112</v>
      </c>
      <c r="J92" s="14"/>
    </row>
    <row r="93" s="2" customFormat="1" ht="24.75" hidden="1" customHeight="1" spans="1:10">
      <c r="A93" s="23">
        <v>44423</v>
      </c>
      <c r="B93" s="14"/>
      <c r="C93" s="14" t="s">
        <v>2561</v>
      </c>
      <c r="D93" s="15" t="s">
        <v>109</v>
      </c>
      <c r="E93" s="14" t="s">
        <v>585</v>
      </c>
      <c r="F93" s="14">
        <v>16</v>
      </c>
      <c r="G93" s="14" t="s">
        <v>2173</v>
      </c>
      <c r="H93" s="24">
        <v>6.9</v>
      </c>
      <c r="I93" s="24">
        <f t="shared" si="1"/>
        <v>110.4</v>
      </c>
      <c r="J93" s="14"/>
    </row>
    <row r="94" s="2" customFormat="1" ht="24.75" customHeight="1" spans="1:10">
      <c r="A94" s="23">
        <v>44423</v>
      </c>
      <c r="B94" s="14"/>
      <c r="C94" s="14" t="s">
        <v>2561</v>
      </c>
      <c r="D94" s="15" t="s">
        <v>37</v>
      </c>
      <c r="E94" s="14" t="s">
        <v>68</v>
      </c>
      <c r="F94" s="14">
        <v>4</v>
      </c>
      <c r="G94" s="14" t="s">
        <v>2173</v>
      </c>
      <c r="H94" s="24">
        <v>6.5</v>
      </c>
      <c r="I94" s="24">
        <f t="shared" si="1"/>
        <v>26</v>
      </c>
      <c r="J94" s="14"/>
    </row>
    <row r="95" s="2" customFormat="1" ht="24.75" hidden="1" customHeight="1" spans="1:10">
      <c r="A95" s="23">
        <v>44423</v>
      </c>
      <c r="B95" s="14"/>
      <c r="C95" s="14" t="s">
        <v>2561</v>
      </c>
      <c r="D95" s="15" t="s">
        <v>93</v>
      </c>
      <c r="E95" s="14" t="s">
        <v>94</v>
      </c>
      <c r="F95" s="14">
        <v>16</v>
      </c>
      <c r="G95" s="14" t="s">
        <v>2173</v>
      </c>
      <c r="H95" s="24">
        <v>3.7</v>
      </c>
      <c r="I95" s="24">
        <f t="shared" si="1"/>
        <v>59.2</v>
      </c>
      <c r="J95" s="14"/>
    </row>
    <row r="96" s="2" customFormat="1" ht="24.75" hidden="1" customHeight="1" spans="1:10">
      <c r="A96" s="23">
        <v>44423</v>
      </c>
      <c r="B96" s="14"/>
      <c r="C96" s="14" t="s">
        <v>2561</v>
      </c>
      <c r="D96" s="15" t="s">
        <v>93</v>
      </c>
      <c r="E96" s="14" t="s">
        <v>94</v>
      </c>
      <c r="F96" s="14">
        <v>16</v>
      </c>
      <c r="G96" s="14" t="s">
        <v>2173</v>
      </c>
      <c r="H96" s="24">
        <v>3.7</v>
      </c>
      <c r="I96" s="24">
        <f t="shared" si="1"/>
        <v>59.2</v>
      </c>
      <c r="J96" s="14"/>
    </row>
    <row r="97" s="2" customFormat="1" ht="24.75" hidden="1" customHeight="1" spans="1:10">
      <c r="A97" s="23">
        <v>44423</v>
      </c>
      <c r="B97" s="14"/>
      <c r="C97" s="14" t="s">
        <v>2561</v>
      </c>
      <c r="D97" s="15" t="s">
        <v>123</v>
      </c>
      <c r="E97" s="14" t="s">
        <v>124</v>
      </c>
      <c r="F97" s="14">
        <v>16</v>
      </c>
      <c r="G97" s="14" t="s">
        <v>2173</v>
      </c>
      <c r="H97" s="24">
        <v>1.8</v>
      </c>
      <c r="I97" s="24">
        <f t="shared" si="1"/>
        <v>28.8</v>
      </c>
      <c r="J97" s="14"/>
    </row>
    <row r="98" s="2" customFormat="1" ht="24.75" hidden="1" customHeight="1" spans="1:10">
      <c r="A98" s="23">
        <v>44423</v>
      </c>
      <c r="B98" s="14"/>
      <c r="C98" s="14" t="s">
        <v>2561</v>
      </c>
      <c r="D98" s="15" t="s">
        <v>73</v>
      </c>
      <c r="E98" s="14" t="s">
        <v>763</v>
      </c>
      <c r="F98" s="14">
        <v>4</v>
      </c>
      <c r="G98" s="14" t="s">
        <v>2173</v>
      </c>
      <c r="H98" s="24">
        <v>4</v>
      </c>
      <c r="I98" s="24">
        <f t="shared" si="1"/>
        <v>16</v>
      </c>
      <c r="J98" s="14"/>
    </row>
    <row r="99" s="2" customFormat="1" ht="24.75" hidden="1" customHeight="1" spans="1:10">
      <c r="A99" s="23">
        <v>44428</v>
      </c>
      <c r="B99" s="14"/>
      <c r="C99" s="14" t="s">
        <v>2561</v>
      </c>
      <c r="D99" s="15" t="s">
        <v>37</v>
      </c>
      <c r="E99" s="14" t="s">
        <v>126</v>
      </c>
      <c r="F99" s="14">
        <v>4</v>
      </c>
      <c r="G99" s="14" t="s">
        <v>2173</v>
      </c>
      <c r="H99" s="24">
        <v>12</v>
      </c>
      <c r="I99" s="24">
        <f t="shared" si="1"/>
        <v>48</v>
      </c>
      <c r="J99" s="14"/>
    </row>
    <row r="100" s="2" customFormat="1" ht="24.75" hidden="1" customHeight="1" spans="1:10">
      <c r="A100" s="23">
        <v>44428</v>
      </c>
      <c r="B100" s="14"/>
      <c r="C100" s="14" t="s">
        <v>2559</v>
      </c>
      <c r="D100" s="15" t="s">
        <v>37</v>
      </c>
      <c r="E100" s="14" t="s">
        <v>126</v>
      </c>
      <c r="F100" s="14">
        <v>6</v>
      </c>
      <c r="G100" s="14" t="s">
        <v>2173</v>
      </c>
      <c r="H100" s="24">
        <v>12</v>
      </c>
      <c r="I100" s="24">
        <f t="shared" si="1"/>
        <v>72</v>
      </c>
      <c r="J100" s="14"/>
    </row>
    <row r="101" s="2" customFormat="1" ht="24.75" hidden="1" customHeight="1" spans="1:10">
      <c r="A101" s="23">
        <v>44428</v>
      </c>
      <c r="B101" s="14"/>
      <c r="C101" s="14" t="s">
        <v>2562</v>
      </c>
      <c r="D101" s="15" t="s">
        <v>118</v>
      </c>
      <c r="E101" s="14" t="s">
        <v>119</v>
      </c>
      <c r="F101" s="14">
        <v>46</v>
      </c>
      <c r="G101" s="14" t="s">
        <v>2173</v>
      </c>
      <c r="H101" s="24">
        <v>2.3</v>
      </c>
      <c r="I101" s="24">
        <f t="shared" si="1"/>
        <v>105.8</v>
      </c>
      <c r="J101" s="14"/>
    </row>
    <row r="102" s="2" customFormat="1" ht="24.75" hidden="1" customHeight="1" spans="1:10">
      <c r="A102" s="23">
        <v>44428</v>
      </c>
      <c r="B102" s="14"/>
      <c r="C102" s="14" t="s">
        <v>2562</v>
      </c>
      <c r="D102" s="15" t="s">
        <v>192</v>
      </c>
      <c r="E102" s="14" t="s">
        <v>316</v>
      </c>
      <c r="F102" s="14">
        <v>2</v>
      </c>
      <c r="G102" s="14" t="s">
        <v>2173</v>
      </c>
      <c r="H102" s="24">
        <v>43.83</v>
      </c>
      <c r="I102" s="24">
        <f t="shared" si="1"/>
        <v>87.66</v>
      </c>
      <c r="J102" s="14"/>
    </row>
    <row r="103" s="2" customFormat="1" ht="24.75" hidden="1" customHeight="1" spans="1:10">
      <c r="A103" s="23">
        <v>44428</v>
      </c>
      <c r="B103" s="14"/>
      <c r="C103" s="14" t="s">
        <v>2562</v>
      </c>
      <c r="D103" s="15" t="s">
        <v>192</v>
      </c>
      <c r="E103" s="14" t="s">
        <v>193</v>
      </c>
      <c r="F103" s="14">
        <v>4</v>
      </c>
      <c r="G103" s="14" t="s">
        <v>2173</v>
      </c>
      <c r="H103" s="24">
        <v>43.83</v>
      </c>
      <c r="I103" s="24">
        <f t="shared" si="1"/>
        <v>175.32</v>
      </c>
      <c r="J103" s="14"/>
    </row>
    <row r="104" s="2" customFormat="1" ht="24.75" hidden="1" customHeight="1" spans="1:10">
      <c r="A104" s="23">
        <v>44428</v>
      </c>
      <c r="B104" s="14"/>
      <c r="C104" s="14" t="s">
        <v>2562</v>
      </c>
      <c r="D104" s="15" t="s">
        <v>37</v>
      </c>
      <c r="E104" s="14" t="s">
        <v>88</v>
      </c>
      <c r="F104" s="14">
        <v>12</v>
      </c>
      <c r="G104" s="14" t="s">
        <v>2173</v>
      </c>
      <c r="H104" s="24">
        <v>3.4</v>
      </c>
      <c r="I104" s="24">
        <f t="shared" si="1"/>
        <v>40.8</v>
      </c>
      <c r="J104" s="14"/>
    </row>
    <row r="105" s="2" customFormat="1" ht="24.75" hidden="1" customHeight="1" spans="1:10">
      <c r="A105" s="23">
        <v>44428</v>
      </c>
      <c r="B105" s="14"/>
      <c r="C105" s="14" t="s">
        <v>2562</v>
      </c>
      <c r="D105" s="15" t="s">
        <v>476</v>
      </c>
      <c r="E105" s="14" t="s">
        <v>477</v>
      </c>
      <c r="F105" s="14">
        <v>11</v>
      </c>
      <c r="G105" s="14" t="s">
        <v>2173</v>
      </c>
      <c r="H105" s="24">
        <v>9.4</v>
      </c>
      <c r="I105" s="24">
        <f t="shared" si="1"/>
        <v>103.4</v>
      </c>
      <c r="J105" s="14"/>
    </row>
    <row r="106" s="34" customFormat="1" ht="20.25" hidden="1" customHeight="1" spans="1:10">
      <c r="A106" s="49" t="s">
        <v>48</v>
      </c>
      <c r="B106" s="48"/>
      <c r="C106" s="49" t="str">
        <f>IF(I106&lt;0,"负","")&amp;IF(TRUNC(ROUND(I106,2))=0,"",TEXT(TRUNC(ABS(ROUND(I106,2))),"[DBNum2]")&amp;"元")&amp;IF(ISERR(FIND(".",ROUND(I106,2))),"",TEXT(RIGHT(TRUNC(ROUND(I106,2)*10)),"[DBNum2]"))&amp;IF(ISERR(FIND(".0",TEXT(I106,"0.00"))),"角","")&amp;IF(LEFT(RIGHT(ROUND(I106,2),3))=".",TEXT(RIGHT(ROUND(I106,2)),"[DBNum2]")&amp;"分","整")</f>
        <v>壹万伍仟叁佰玖拾捌元整</v>
      </c>
      <c r="D106" s="52"/>
      <c r="E106" s="48"/>
      <c r="F106" s="49" t="s">
        <v>49</v>
      </c>
      <c r="G106" s="52"/>
      <c r="H106" s="48"/>
      <c r="I106" s="53">
        <f>SUM(I8:I105)</f>
        <v>15398</v>
      </c>
      <c r="J106" s="54"/>
    </row>
    <row r="107" ht="12.75" customHeight="1" spans="8:8">
      <c r="H107" s="5"/>
    </row>
    <row r="108" s="3" customFormat="1" ht="20.1" customHeight="1" spans="1:12">
      <c r="A108" s="3" t="s">
        <v>50</v>
      </c>
      <c r="D108" s="25"/>
      <c r="I108" s="3" t="s">
        <v>51</v>
      </c>
      <c r="L108" s="5"/>
    </row>
    <row r="109" s="3" customFormat="1" ht="20.1" customHeight="1" spans="1:12">
      <c r="A109" s="3" t="s">
        <v>52</v>
      </c>
      <c r="D109" s="25"/>
      <c r="I109" s="3" t="s">
        <v>52</v>
      </c>
      <c r="K109" s="4"/>
      <c r="L109" s="5"/>
    </row>
    <row r="110" s="4" customFormat="1" ht="26.25" customHeight="1" spans="1:12">
      <c r="A110" s="26" t="s">
        <v>53</v>
      </c>
      <c r="B110" s="27" t="s">
        <v>54</v>
      </c>
      <c r="C110" s="27"/>
      <c r="D110" s="28" t="s">
        <v>0</v>
      </c>
      <c r="L110" s="5"/>
    </row>
    <row r="111" s="4" customFormat="1" ht="20.1" customHeight="1" spans="1:12">
      <c r="A111" s="26"/>
      <c r="B111" s="27" t="s">
        <v>55</v>
      </c>
      <c r="C111" s="27"/>
      <c r="D111" s="29" t="s">
        <v>56</v>
      </c>
      <c r="L111" s="5"/>
    </row>
    <row r="112" s="4" customFormat="1" ht="20.1" customHeight="1" spans="1:12">
      <c r="A112" s="26"/>
      <c r="B112" s="27" t="s">
        <v>57</v>
      </c>
      <c r="C112" s="27"/>
      <c r="D112" s="28" t="s">
        <v>58</v>
      </c>
      <c r="I112" s="33"/>
      <c r="J112" s="32"/>
      <c r="L112" s="5"/>
    </row>
    <row r="113" s="4" customFormat="1" ht="20.1" customHeight="1" spans="1:12">
      <c r="A113" s="26"/>
      <c r="B113" s="27" t="s">
        <v>59</v>
      </c>
      <c r="C113" s="27"/>
      <c r="D113" s="28" t="s">
        <v>60</v>
      </c>
      <c r="L113" s="5"/>
    </row>
    <row r="114" s="4" customFormat="1" ht="20.1" customHeight="1" spans="1:12">
      <c r="A114" s="30" t="s">
        <v>61</v>
      </c>
      <c r="D114" s="31"/>
      <c r="L114" s="5"/>
    </row>
    <row r="115" s="4" customFormat="1" ht="20.1" customHeight="1" spans="2:12">
      <c r="B115" s="30" t="s">
        <v>62</v>
      </c>
      <c r="D115" s="31"/>
      <c r="E115" s="30"/>
      <c r="F115" s="30"/>
      <c r="G115" s="30"/>
      <c r="L115" s="5"/>
    </row>
  </sheetData>
  <autoFilter ref="A7:L106">
    <filterColumn colId="4">
      <customFilters>
        <customFilter operator="equal" val="ZG404P HITOP"/>
      </customFilters>
    </filterColumn>
    <extLst/>
  </autoFilter>
  <mergeCells count="10">
    <mergeCell ref="A1:J1"/>
    <mergeCell ref="A2:J2"/>
    <mergeCell ref="A106:B106"/>
    <mergeCell ref="C106:E106"/>
    <mergeCell ref="F106:H106"/>
    <mergeCell ref="B110:C110"/>
    <mergeCell ref="B111:C111"/>
    <mergeCell ref="B112:C112"/>
    <mergeCell ref="B113:C113"/>
    <mergeCell ref="A110:A113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7"/>
  <sheetViews>
    <sheetView topLeftCell="A4" workbookViewId="0">
      <selection activeCell="F16" sqref="F16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2563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2493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44441</v>
      </c>
      <c r="B8" s="14"/>
      <c r="C8" s="14" t="s">
        <v>2564</v>
      </c>
      <c r="D8" s="15" t="s">
        <v>37</v>
      </c>
      <c r="E8" s="14" t="s">
        <v>126</v>
      </c>
      <c r="F8" s="14">
        <v>1</v>
      </c>
      <c r="G8" s="14" t="s">
        <v>2173</v>
      </c>
      <c r="H8" s="24">
        <v>12</v>
      </c>
      <c r="I8" s="24">
        <f t="shared" ref="I8:I27" si="0">F8*H8</f>
        <v>12</v>
      </c>
      <c r="J8" s="14"/>
    </row>
    <row r="9" s="2" customFormat="1" ht="24.75" customHeight="1" spans="1:10">
      <c r="A9" s="23">
        <v>44441</v>
      </c>
      <c r="B9" s="14"/>
      <c r="C9" s="14" t="s">
        <v>2564</v>
      </c>
      <c r="D9" s="15" t="s">
        <v>37</v>
      </c>
      <c r="E9" s="14" t="s">
        <v>135</v>
      </c>
      <c r="F9" s="14">
        <v>10</v>
      </c>
      <c r="G9" s="14" t="s">
        <v>2173</v>
      </c>
      <c r="H9" s="24">
        <v>3.5</v>
      </c>
      <c r="I9" s="24">
        <f t="shared" si="0"/>
        <v>35</v>
      </c>
      <c r="J9" s="14"/>
    </row>
    <row r="10" s="2" customFormat="1" ht="24.75" customHeight="1" spans="1:10">
      <c r="A10" s="23">
        <v>44441</v>
      </c>
      <c r="B10" s="14"/>
      <c r="C10" s="14" t="s">
        <v>2564</v>
      </c>
      <c r="D10" s="15" t="s">
        <v>90</v>
      </c>
      <c r="E10" s="14" t="s">
        <v>91</v>
      </c>
      <c r="F10" s="14">
        <v>10</v>
      </c>
      <c r="G10" s="14" t="s">
        <v>2173</v>
      </c>
      <c r="H10" s="24">
        <v>4.3</v>
      </c>
      <c r="I10" s="24">
        <f t="shared" si="0"/>
        <v>43</v>
      </c>
      <c r="J10" s="14"/>
    </row>
    <row r="11" s="2" customFormat="1" ht="24.75" customHeight="1" spans="1:10">
      <c r="A11" s="23">
        <v>44441</v>
      </c>
      <c r="B11" s="14"/>
      <c r="C11" s="14" t="s">
        <v>2565</v>
      </c>
      <c r="D11" s="15" t="s">
        <v>31</v>
      </c>
      <c r="E11" s="14" t="s">
        <v>32</v>
      </c>
      <c r="F11" s="14">
        <v>21</v>
      </c>
      <c r="G11" s="14" t="s">
        <v>2173</v>
      </c>
      <c r="H11" s="24">
        <v>2.18</v>
      </c>
      <c r="I11" s="24">
        <f t="shared" si="0"/>
        <v>45.78</v>
      </c>
      <c r="J11" s="14"/>
    </row>
    <row r="12" s="2" customFormat="1" ht="24.75" customHeight="1" spans="1:10">
      <c r="A12" s="23">
        <v>44441</v>
      </c>
      <c r="B12" s="14"/>
      <c r="C12" s="14" t="s">
        <v>2565</v>
      </c>
      <c r="D12" s="15" t="s">
        <v>98</v>
      </c>
      <c r="E12" s="14" t="s">
        <v>425</v>
      </c>
      <c r="F12" s="14">
        <v>35</v>
      </c>
      <c r="G12" s="14" t="s">
        <v>2173</v>
      </c>
      <c r="H12" s="24">
        <v>1.75</v>
      </c>
      <c r="I12" s="24">
        <f t="shared" si="0"/>
        <v>61.25</v>
      </c>
      <c r="J12" s="14"/>
    </row>
    <row r="13" s="2" customFormat="1" ht="24.75" customHeight="1" spans="1:10">
      <c r="A13" s="23">
        <v>44441</v>
      </c>
      <c r="B13" s="14"/>
      <c r="C13" s="14" t="s">
        <v>2564</v>
      </c>
      <c r="D13" s="15" t="s">
        <v>31</v>
      </c>
      <c r="E13" s="14" t="s">
        <v>32</v>
      </c>
      <c r="F13" s="14">
        <v>20</v>
      </c>
      <c r="G13" s="14" t="s">
        <v>2173</v>
      </c>
      <c r="H13" s="24">
        <v>2.18</v>
      </c>
      <c r="I13" s="24">
        <f t="shared" si="0"/>
        <v>43.6</v>
      </c>
      <c r="J13" s="14"/>
    </row>
    <row r="14" s="2" customFormat="1" ht="24.75" customHeight="1" spans="1:10">
      <c r="A14" s="23">
        <v>44441</v>
      </c>
      <c r="B14" s="14"/>
      <c r="C14" s="14" t="s">
        <v>2564</v>
      </c>
      <c r="D14" s="15" t="s">
        <v>37</v>
      </c>
      <c r="E14" s="14" t="s">
        <v>105</v>
      </c>
      <c r="F14" s="14">
        <v>1</v>
      </c>
      <c r="G14" s="14" t="s">
        <v>2173</v>
      </c>
      <c r="H14" s="24">
        <v>6.8</v>
      </c>
      <c r="I14" s="24">
        <f t="shared" si="0"/>
        <v>6.8</v>
      </c>
      <c r="J14" s="14"/>
    </row>
    <row r="15" s="2" customFormat="1" ht="24.75" customHeight="1" spans="1:10">
      <c r="A15" s="23">
        <v>44441</v>
      </c>
      <c r="B15" s="14"/>
      <c r="C15" s="14" t="s">
        <v>2564</v>
      </c>
      <c r="D15" s="15" t="s">
        <v>172</v>
      </c>
      <c r="E15" s="14" t="s">
        <v>243</v>
      </c>
      <c r="F15" s="14">
        <v>1</v>
      </c>
      <c r="G15" s="14" t="s">
        <v>2173</v>
      </c>
      <c r="H15" s="24">
        <v>3.8</v>
      </c>
      <c r="I15" s="24">
        <f t="shared" si="0"/>
        <v>3.8</v>
      </c>
      <c r="J15" s="14"/>
    </row>
    <row r="16" s="2" customFormat="1" ht="24.75" customHeight="1" spans="1:10">
      <c r="A16" s="23">
        <v>44441</v>
      </c>
      <c r="B16" s="14"/>
      <c r="C16" s="14" t="s">
        <v>2564</v>
      </c>
      <c r="D16" s="15" t="s">
        <v>98</v>
      </c>
      <c r="E16" s="14" t="s">
        <v>425</v>
      </c>
      <c r="F16" s="14">
        <v>10</v>
      </c>
      <c r="G16" s="14" t="s">
        <v>2173</v>
      </c>
      <c r="H16" s="24">
        <v>1.75</v>
      </c>
      <c r="I16" s="24">
        <f t="shared" si="0"/>
        <v>17.5</v>
      </c>
      <c r="J16" s="14"/>
    </row>
    <row r="17" s="2" customFormat="1" ht="24.75" customHeight="1" spans="1:10">
      <c r="A17" s="23">
        <v>44441</v>
      </c>
      <c r="B17" s="14"/>
      <c r="C17" s="14" t="s">
        <v>2564</v>
      </c>
      <c r="D17" s="15" t="s">
        <v>90</v>
      </c>
      <c r="E17" s="14" t="s">
        <v>440</v>
      </c>
      <c r="F17" s="14">
        <v>10</v>
      </c>
      <c r="G17" s="14" t="s">
        <v>2173</v>
      </c>
      <c r="H17" s="24">
        <v>4.12</v>
      </c>
      <c r="I17" s="24">
        <f t="shared" si="0"/>
        <v>41.2</v>
      </c>
      <c r="J17" s="14"/>
    </row>
    <row r="18" s="2" customFormat="1" ht="24.75" customHeight="1" spans="1:10">
      <c r="A18" s="23">
        <v>44441</v>
      </c>
      <c r="B18" s="14"/>
      <c r="C18" s="14" t="s">
        <v>2565</v>
      </c>
      <c r="D18" s="15" t="s">
        <v>37</v>
      </c>
      <c r="E18" s="14" t="s">
        <v>141</v>
      </c>
      <c r="F18" s="14">
        <v>14</v>
      </c>
      <c r="G18" s="14" t="s">
        <v>2173</v>
      </c>
      <c r="H18" s="24">
        <v>2.82</v>
      </c>
      <c r="I18" s="24">
        <f t="shared" si="0"/>
        <v>39.48</v>
      </c>
      <c r="J18" s="14"/>
    </row>
    <row r="19" s="2" customFormat="1" ht="24.75" customHeight="1" spans="1:10">
      <c r="A19" s="23">
        <v>44441</v>
      </c>
      <c r="B19" s="14"/>
      <c r="C19" s="14" t="s">
        <v>2565</v>
      </c>
      <c r="D19" s="15" t="s">
        <v>73</v>
      </c>
      <c r="E19" s="14" t="s">
        <v>158</v>
      </c>
      <c r="F19" s="14">
        <v>140</v>
      </c>
      <c r="G19" s="14" t="s">
        <v>2173</v>
      </c>
      <c r="H19" s="24">
        <v>2.5</v>
      </c>
      <c r="I19" s="24">
        <f t="shared" si="0"/>
        <v>350</v>
      </c>
      <c r="J19" s="14"/>
    </row>
    <row r="20" s="2" customFormat="1" ht="24.75" customHeight="1" spans="1:10">
      <c r="A20" s="23">
        <v>44452</v>
      </c>
      <c r="B20" s="14"/>
      <c r="C20" s="14" t="s">
        <v>2566</v>
      </c>
      <c r="D20" s="15" t="s">
        <v>37</v>
      </c>
      <c r="E20" s="14" t="s">
        <v>1987</v>
      </c>
      <c r="F20" s="14">
        <v>7</v>
      </c>
      <c r="G20" s="14" t="s">
        <v>2173</v>
      </c>
      <c r="H20" s="24">
        <v>21</v>
      </c>
      <c r="I20" s="24">
        <f t="shared" si="0"/>
        <v>147</v>
      </c>
      <c r="J20" s="14"/>
    </row>
    <row r="21" s="2" customFormat="1" ht="24.75" customHeight="1" spans="1:10">
      <c r="A21" s="23">
        <v>44458</v>
      </c>
      <c r="B21" s="14"/>
      <c r="C21" s="14" t="s">
        <v>2567</v>
      </c>
      <c r="D21" s="15" t="s">
        <v>227</v>
      </c>
      <c r="E21" s="14" t="s">
        <v>2568</v>
      </c>
      <c r="F21" s="14">
        <v>1</v>
      </c>
      <c r="G21" s="14" t="s">
        <v>2173</v>
      </c>
      <c r="H21" s="24">
        <v>425</v>
      </c>
      <c r="I21" s="24">
        <f t="shared" si="0"/>
        <v>425</v>
      </c>
      <c r="J21" s="14"/>
    </row>
    <row r="22" s="2" customFormat="1" ht="24.75" customHeight="1" spans="1:10">
      <c r="A22" s="23">
        <v>44452</v>
      </c>
      <c r="B22" s="14"/>
      <c r="C22" s="14" t="s">
        <v>2569</v>
      </c>
      <c r="D22" s="15" t="s">
        <v>90</v>
      </c>
      <c r="E22" s="14" t="s">
        <v>91</v>
      </c>
      <c r="F22" s="14">
        <v>1</v>
      </c>
      <c r="G22" s="14" t="s">
        <v>2173</v>
      </c>
      <c r="H22" s="24">
        <v>4.3</v>
      </c>
      <c r="I22" s="24">
        <f t="shared" si="0"/>
        <v>4.3</v>
      </c>
      <c r="J22" s="14"/>
    </row>
    <row r="23" s="2" customFormat="1" ht="24.75" customHeight="1" spans="1:10">
      <c r="A23" s="23">
        <v>44458</v>
      </c>
      <c r="B23" s="14"/>
      <c r="C23" s="14" t="s">
        <v>2567</v>
      </c>
      <c r="D23" s="15" t="s">
        <v>189</v>
      </c>
      <c r="E23" s="14" t="s">
        <v>1745</v>
      </c>
      <c r="F23" s="14">
        <v>2</v>
      </c>
      <c r="G23" s="14" t="s">
        <v>2173</v>
      </c>
      <c r="H23" s="24">
        <v>140</v>
      </c>
      <c r="I23" s="24">
        <f t="shared" si="0"/>
        <v>280</v>
      </c>
      <c r="J23" s="14"/>
    </row>
    <row r="24" s="2" customFormat="1" ht="24.75" customHeight="1" spans="1:10">
      <c r="A24" s="23">
        <v>44441</v>
      </c>
      <c r="B24" s="14"/>
      <c r="C24" s="14" t="s">
        <v>2564</v>
      </c>
      <c r="D24" s="15" t="s">
        <v>37</v>
      </c>
      <c r="E24" s="14" t="s">
        <v>76</v>
      </c>
      <c r="F24" s="14">
        <v>50</v>
      </c>
      <c r="G24" s="14" t="s">
        <v>2173</v>
      </c>
      <c r="H24" s="24">
        <v>11.3</v>
      </c>
      <c r="I24" s="24">
        <f t="shared" si="0"/>
        <v>565</v>
      </c>
      <c r="J24" s="14"/>
    </row>
    <row r="25" s="2" customFormat="1" ht="24.75" customHeight="1" spans="1:10">
      <c r="A25" s="23">
        <v>44452</v>
      </c>
      <c r="B25" s="14"/>
      <c r="C25" s="14" t="s">
        <v>2570</v>
      </c>
      <c r="D25" s="15" t="s">
        <v>37</v>
      </c>
      <c r="E25" s="14" t="s">
        <v>80</v>
      </c>
      <c r="F25" s="14">
        <v>70</v>
      </c>
      <c r="G25" s="14" t="s">
        <v>2173</v>
      </c>
      <c r="H25" s="24">
        <v>12.07</v>
      </c>
      <c r="I25" s="24">
        <f t="shared" si="0"/>
        <v>844.9</v>
      </c>
      <c r="J25" s="14"/>
    </row>
    <row r="26" s="2" customFormat="1" ht="24.75" customHeight="1" spans="1:10">
      <c r="A26" s="23">
        <v>44452</v>
      </c>
      <c r="B26" s="14"/>
      <c r="C26" s="14" t="s">
        <v>2569</v>
      </c>
      <c r="D26" s="15" t="s">
        <v>37</v>
      </c>
      <c r="E26" s="14" t="s">
        <v>76</v>
      </c>
      <c r="F26" s="14">
        <v>1</v>
      </c>
      <c r="G26" s="14" t="s">
        <v>2173</v>
      </c>
      <c r="H26" s="24">
        <v>11.3</v>
      </c>
      <c r="I26" s="24">
        <f t="shared" si="0"/>
        <v>11.3</v>
      </c>
      <c r="J26" s="14"/>
    </row>
    <row r="27" s="2" customFormat="1" ht="24.75" customHeight="1" spans="1:10">
      <c r="A27" s="23">
        <v>44452</v>
      </c>
      <c r="B27" s="14"/>
      <c r="C27" s="14" t="s">
        <v>2569</v>
      </c>
      <c r="D27" s="15" t="s">
        <v>90</v>
      </c>
      <c r="E27" s="14" t="s">
        <v>440</v>
      </c>
      <c r="F27" s="14">
        <v>2</v>
      </c>
      <c r="G27" s="14" t="s">
        <v>2173</v>
      </c>
      <c r="H27" s="24">
        <v>4.12</v>
      </c>
      <c r="I27" s="24">
        <f t="shared" si="0"/>
        <v>8.24</v>
      </c>
      <c r="J27" s="14"/>
    </row>
    <row r="28" s="34" customFormat="1" ht="20.25" customHeight="1" spans="1:10">
      <c r="A28" s="49" t="s">
        <v>48</v>
      </c>
      <c r="B28" s="48"/>
      <c r="C28" s="49" t="str">
        <f>IF(I28&lt;0,"负","")&amp;IF(TRUNC(ROUND(I28,2))=0,"",TEXT(TRUNC(ABS(ROUND(I28,2))),"[DBNum2]")&amp;"元")&amp;IF(ISERR(FIND(".",ROUND(I28,2))),"",TEXT(RIGHT(TRUNC(ROUND(I28,2)*10)),"[DBNum2]"))&amp;IF(ISERR(FIND(".0",TEXT(I28,"0.00"))),"角","")&amp;IF(LEFT(RIGHT(ROUND(I28,2),3))=".",TEXT(RIGHT(ROUND(I28,2)),"[DBNum2]")&amp;"分","整")</f>
        <v>贰仟玖佰捌拾伍元壹角伍分</v>
      </c>
      <c r="D28" s="52"/>
      <c r="E28" s="48"/>
      <c r="F28" s="49" t="s">
        <v>49</v>
      </c>
      <c r="G28" s="52"/>
      <c r="H28" s="48"/>
      <c r="I28" s="53">
        <f>SUM(I8:I27)</f>
        <v>2985.15</v>
      </c>
      <c r="J28" s="54"/>
    </row>
    <row r="29" ht="12.75" customHeight="1" spans="8:8">
      <c r="H29" s="5"/>
    </row>
    <row r="30" s="3" customFormat="1" ht="20.1" customHeight="1" spans="1:12">
      <c r="A30" s="3" t="s">
        <v>50</v>
      </c>
      <c r="D30" s="25"/>
      <c r="I30" s="3" t="s">
        <v>51</v>
      </c>
      <c r="L30" s="5"/>
    </row>
    <row r="31" s="3" customFormat="1" ht="20.1" customHeight="1" spans="1:12">
      <c r="A31" s="3" t="s">
        <v>52</v>
      </c>
      <c r="D31" s="25"/>
      <c r="I31" s="3" t="s">
        <v>52</v>
      </c>
      <c r="K31" s="4"/>
      <c r="L31" s="5"/>
    </row>
    <row r="32" s="4" customFormat="1" ht="26.25" customHeight="1" spans="1:12">
      <c r="A32" s="26" t="s">
        <v>53</v>
      </c>
      <c r="B32" s="27" t="s">
        <v>54</v>
      </c>
      <c r="C32" s="27"/>
      <c r="D32" s="28" t="s">
        <v>0</v>
      </c>
      <c r="L32" s="5"/>
    </row>
    <row r="33" s="4" customFormat="1" ht="20.1" customHeight="1" spans="1:12">
      <c r="A33" s="26"/>
      <c r="B33" s="27" t="s">
        <v>55</v>
      </c>
      <c r="C33" s="27"/>
      <c r="D33" s="29" t="s">
        <v>56</v>
      </c>
      <c r="L33" s="5"/>
    </row>
    <row r="34" s="4" customFormat="1" ht="20.1" customHeight="1" spans="1:12">
      <c r="A34" s="26"/>
      <c r="B34" s="27" t="s">
        <v>57</v>
      </c>
      <c r="C34" s="27"/>
      <c r="D34" s="28" t="s">
        <v>58</v>
      </c>
      <c r="I34" s="33"/>
      <c r="J34" s="32"/>
      <c r="L34" s="5"/>
    </row>
    <row r="35" s="4" customFormat="1" ht="20.1" customHeight="1" spans="1:12">
      <c r="A35" s="26"/>
      <c r="B35" s="27" t="s">
        <v>59</v>
      </c>
      <c r="C35" s="27"/>
      <c r="D35" s="28" t="s">
        <v>60</v>
      </c>
      <c r="L35" s="5"/>
    </row>
    <row r="36" s="4" customFormat="1" ht="20.1" customHeight="1" spans="1:12">
      <c r="A36" s="30" t="s">
        <v>61</v>
      </c>
      <c r="D36" s="31"/>
      <c r="L36" s="5"/>
    </row>
    <row r="37" s="4" customFormat="1" ht="20.1" customHeight="1" spans="2:12">
      <c r="B37" s="30" t="s">
        <v>62</v>
      </c>
      <c r="D37" s="31"/>
      <c r="E37" s="30"/>
      <c r="F37" s="30"/>
      <c r="G37" s="30"/>
      <c r="L37" s="5"/>
    </row>
  </sheetData>
  <autoFilter ref="A7:L28">
    <extLst/>
  </autoFilter>
  <mergeCells count="10">
    <mergeCell ref="A1:J1"/>
    <mergeCell ref="A2:J2"/>
    <mergeCell ref="A28:B28"/>
    <mergeCell ref="C28:E28"/>
    <mergeCell ref="F28:H28"/>
    <mergeCell ref="B32:C32"/>
    <mergeCell ref="B33:C33"/>
    <mergeCell ref="B34:C34"/>
    <mergeCell ref="B35:C35"/>
    <mergeCell ref="A32:A35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5"/>
  <sheetViews>
    <sheetView topLeftCell="A34" workbookViewId="0">
      <selection activeCell="E9" sqref="E9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2571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2493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44441</v>
      </c>
      <c r="B8" s="14"/>
      <c r="C8" s="14" t="s">
        <v>2572</v>
      </c>
      <c r="D8" s="15" t="s">
        <v>195</v>
      </c>
      <c r="E8" s="14" t="s">
        <v>196</v>
      </c>
      <c r="F8" s="14">
        <v>2</v>
      </c>
      <c r="G8" s="14" t="s">
        <v>2173</v>
      </c>
      <c r="H8" s="24">
        <v>160</v>
      </c>
      <c r="I8" s="24">
        <f t="shared" ref="I8:I55" si="0">F8*H8</f>
        <v>320</v>
      </c>
      <c r="J8" s="14"/>
    </row>
    <row r="9" s="2" customFormat="1" ht="24.75" customHeight="1" spans="1:10">
      <c r="A9" s="23">
        <v>44441</v>
      </c>
      <c r="B9" s="14"/>
      <c r="C9" s="14" t="s">
        <v>2573</v>
      </c>
      <c r="D9" s="15" t="s">
        <v>37</v>
      </c>
      <c r="E9" s="14" t="s">
        <v>196</v>
      </c>
      <c r="F9" s="14">
        <v>2</v>
      </c>
      <c r="G9" s="14" t="s">
        <v>2173</v>
      </c>
      <c r="H9" s="24">
        <v>12</v>
      </c>
      <c r="I9" s="24">
        <f t="shared" si="0"/>
        <v>24</v>
      </c>
      <c r="J9" s="14"/>
    </row>
    <row r="10" s="2" customFormat="1" ht="24.75" customHeight="1" spans="1:10">
      <c r="A10" s="23">
        <v>44441</v>
      </c>
      <c r="B10" s="14"/>
      <c r="C10" s="14" t="s">
        <v>2574</v>
      </c>
      <c r="D10" s="15" t="s">
        <v>37</v>
      </c>
      <c r="E10" s="14" t="s">
        <v>126</v>
      </c>
      <c r="F10" s="14">
        <v>7</v>
      </c>
      <c r="G10" s="14" t="s">
        <v>2173</v>
      </c>
      <c r="H10" s="24">
        <v>12</v>
      </c>
      <c r="I10" s="24">
        <f t="shared" si="0"/>
        <v>84</v>
      </c>
      <c r="J10" s="14"/>
    </row>
    <row r="11" s="2" customFormat="1" ht="24.75" customHeight="1" spans="1:10">
      <c r="A11" s="23">
        <v>44441</v>
      </c>
      <c r="B11" s="14"/>
      <c r="C11" s="14" t="s">
        <v>2572</v>
      </c>
      <c r="D11" s="15" t="s">
        <v>263</v>
      </c>
      <c r="E11" s="14" t="s">
        <v>2210</v>
      </c>
      <c r="F11" s="14">
        <v>12</v>
      </c>
      <c r="G11" s="14" t="s">
        <v>2173</v>
      </c>
      <c r="H11" s="24">
        <v>5.4</v>
      </c>
      <c r="I11" s="24">
        <f t="shared" si="0"/>
        <v>64.8</v>
      </c>
      <c r="J11" s="14"/>
    </row>
    <row r="12" s="2" customFormat="1" ht="24.75" customHeight="1" spans="1:10">
      <c r="A12" s="23">
        <v>44441</v>
      </c>
      <c r="B12" s="14"/>
      <c r="C12" s="14" t="s">
        <v>2572</v>
      </c>
      <c r="D12" s="15" t="s">
        <v>192</v>
      </c>
      <c r="E12" s="14" t="s">
        <v>193</v>
      </c>
      <c r="F12" s="14">
        <v>6</v>
      </c>
      <c r="G12" s="14" t="s">
        <v>2173</v>
      </c>
      <c r="H12" s="24">
        <v>43.83</v>
      </c>
      <c r="I12" s="24">
        <f t="shared" si="0"/>
        <v>262.98</v>
      </c>
      <c r="J12" s="14"/>
    </row>
    <row r="13" s="2" customFormat="1" ht="24.75" customHeight="1" spans="1:10">
      <c r="A13" s="23">
        <v>44441</v>
      </c>
      <c r="B13" s="14"/>
      <c r="C13" s="14" t="s">
        <v>2573</v>
      </c>
      <c r="D13" s="15" t="s">
        <v>85</v>
      </c>
      <c r="E13" s="14" t="s">
        <v>237</v>
      </c>
      <c r="F13" s="14">
        <v>2</v>
      </c>
      <c r="G13" s="14" t="s">
        <v>2173</v>
      </c>
      <c r="H13" s="24">
        <v>24.5</v>
      </c>
      <c r="I13" s="24">
        <f t="shared" si="0"/>
        <v>49</v>
      </c>
      <c r="J13" s="14"/>
    </row>
    <row r="14" s="2" customFormat="1" ht="24.75" customHeight="1" spans="1:10">
      <c r="A14" s="23">
        <v>44441</v>
      </c>
      <c r="B14" s="14"/>
      <c r="C14" s="14" t="s">
        <v>2573</v>
      </c>
      <c r="D14" s="15" t="s">
        <v>211</v>
      </c>
      <c r="E14" s="14" t="s">
        <v>212</v>
      </c>
      <c r="F14" s="14">
        <v>2</v>
      </c>
      <c r="G14" s="14" t="s">
        <v>2173</v>
      </c>
      <c r="H14" s="24">
        <v>8</v>
      </c>
      <c r="I14" s="24">
        <f t="shared" si="0"/>
        <v>16</v>
      </c>
      <c r="J14" s="14"/>
    </row>
    <row r="15" s="2" customFormat="1" ht="24.75" customHeight="1" spans="1:10">
      <c r="A15" s="23">
        <v>44441</v>
      </c>
      <c r="B15" s="14"/>
      <c r="C15" s="14" t="s">
        <v>2573</v>
      </c>
      <c r="D15" s="15" t="s">
        <v>37</v>
      </c>
      <c r="E15" s="14" t="s">
        <v>105</v>
      </c>
      <c r="F15" s="14">
        <v>4</v>
      </c>
      <c r="G15" s="14" t="s">
        <v>2173</v>
      </c>
      <c r="H15" s="24">
        <v>6.8</v>
      </c>
      <c r="I15" s="24">
        <f t="shared" si="0"/>
        <v>27.2</v>
      </c>
      <c r="J15" s="14"/>
    </row>
    <row r="16" s="2" customFormat="1" ht="24.75" customHeight="1" spans="1:10">
      <c r="A16" s="23">
        <v>44441</v>
      </c>
      <c r="B16" s="14"/>
      <c r="C16" s="14" t="s">
        <v>2574</v>
      </c>
      <c r="D16" s="15" t="s">
        <v>211</v>
      </c>
      <c r="E16" s="14" t="s">
        <v>212</v>
      </c>
      <c r="F16" s="14">
        <v>7</v>
      </c>
      <c r="G16" s="14" t="s">
        <v>2173</v>
      </c>
      <c r="H16" s="24">
        <v>8</v>
      </c>
      <c r="I16" s="24">
        <f t="shared" si="0"/>
        <v>56</v>
      </c>
      <c r="J16" s="14"/>
    </row>
    <row r="17" s="2" customFormat="1" ht="24.75" customHeight="1" spans="1:10">
      <c r="A17" s="23">
        <v>44441</v>
      </c>
      <c r="B17" s="14"/>
      <c r="C17" s="14" t="s">
        <v>2574</v>
      </c>
      <c r="D17" s="15" t="s">
        <v>195</v>
      </c>
      <c r="E17" s="14" t="s">
        <v>196</v>
      </c>
      <c r="F17" s="14">
        <v>7</v>
      </c>
      <c r="G17" s="14" t="s">
        <v>2173</v>
      </c>
      <c r="H17" s="24">
        <v>160</v>
      </c>
      <c r="I17" s="24">
        <f t="shared" si="0"/>
        <v>1120</v>
      </c>
      <c r="J17" s="14"/>
    </row>
    <row r="18" s="2" customFormat="1" ht="24.75" customHeight="1" spans="1:10">
      <c r="A18" s="23">
        <v>44452</v>
      </c>
      <c r="B18" s="14"/>
      <c r="C18" s="14" t="s">
        <v>2575</v>
      </c>
      <c r="D18" s="15" t="s">
        <v>25</v>
      </c>
      <c r="E18" s="14" t="s">
        <v>26</v>
      </c>
      <c r="F18" s="14">
        <v>3000</v>
      </c>
      <c r="G18" s="14" t="s">
        <v>2190</v>
      </c>
      <c r="H18" s="24">
        <v>0.97</v>
      </c>
      <c r="I18" s="24">
        <f t="shared" si="0"/>
        <v>2910</v>
      </c>
      <c r="J18" s="14"/>
    </row>
    <row r="19" s="2" customFormat="1" ht="24.75" customHeight="1" spans="1:10">
      <c r="A19" s="23">
        <v>44454</v>
      </c>
      <c r="B19" s="14"/>
      <c r="C19" s="14" t="s">
        <v>2576</v>
      </c>
      <c r="D19" s="15" t="s">
        <v>211</v>
      </c>
      <c r="E19" s="14" t="s">
        <v>212</v>
      </c>
      <c r="F19" s="14">
        <v>2</v>
      </c>
      <c r="G19" s="14" t="s">
        <v>2173</v>
      </c>
      <c r="H19" s="24">
        <v>8</v>
      </c>
      <c r="I19" s="24">
        <f t="shared" si="0"/>
        <v>16</v>
      </c>
      <c r="J19" s="14"/>
    </row>
    <row r="20" s="2" customFormat="1" ht="24.75" customHeight="1" spans="1:10">
      <c r="A20" s="23">
        <v>44454</v>
      </c>
      <c r="B20" s="14"/>
      <c r="C20" s="14" t="s">
        <v>2576</v>
      </c>
      <c r="D20" s="15" t="s">
        <v>123</v>
      </c>
      <c r="E20" s="14" t="s">
        <v>1890</v>
      </c>
      <c r="F20" s="14">
        <v>16</v>
      </c>
      <c r="G20" s="14" t="s">
        <v>2173</v>
      </c>
      <c r="H20" s="24">
        <v>7</v>
      </c>
      <c r="I20" s="24">
        <f t="shared" si="0"/>
        <v>112</v>
      </c>
      <c r="J20" s="14"/>
    </row>
    <row r="21" s="2" customFormat="1" ht="24.75" customHeight="1" spans="1:10">
      <c r="A21" s="23">
        <v>44454</v>
      </c>
      <c r="B21" s="14"/>
      <c r="C21" s="14" t="s">
        <v>2576</v>
      </c>
      <c r="D21" s="15" t="s">
        <v>109</v>
      </c>
      <c r="E21" s="14" t="s">
        <v>1443</v>
      </c>
      <c r="F21" s="14">
        <v>4</v>
      </c>
      <c r="G21" s="14" t="s">
        <v>2173</v>
      </c>
      <c r="H21" s="24">
        <v>3.39</v>
      </c>
      <c r="I21" s="24">
        <f t="shared" si="0"/>
        <v>13.56</v>
      </c>
      <c r="J21" s="14"/>
    </row>
    <row r="22" s="2" customFormat="1" ht="24.75" customHeight="1" spans="1:10">
      <c r="A22" s="23">
        <v>44454</v>
      </c>
      <c r="B22" s="14"/>
      <c r="C22" s="14" t="s">
        <v>2576</v>
      </c>
      <c r="D22" s="15" t="s">
        <v>333</v>
      </c>
      <c r="E22" s="14" t="s">
        <v>334</v>
      </c>
      <c r="F22" s="14">
        <v>8</v>
      </c>
      <c r="G22" s="14" t="s">
        <v>2173</v>
      </c>
      <c r="H22" s="24">
        <v>3.7</v>
      </c>
      <c r="I22" s="24">
        <f t="shared" si="0"/>
        <v>29.6</v>
      </c>
      <c r="J22" s="14"/>
    </row>
    <row r="23" s="2" customFormat="1" ht="24.75" customHeight="1" spans="1:10">
      <c r="A23" s="23">
        <v>44454</v>
      </c>
      <c r="B23" s="14"/>
      <c r="C23" s="14" t="s">
        <v>2577</v>
      </c>
      <c r="D23" s="15" t="s">
        <v>37</v>
      </c>
      <c r="E23" s="14" t="s">
        <v>88</v>
      </c>
      <c r="F23" s="14">
        <v>50</v>
      </c>
      <c r="G23" s="14" t="s">
        <v>2173</v>
      </c>
      <c r="H23" s="24">
        <v>3.4</v>
      </c>
      <c r="I23" s="24">
        <f t="shared" si="0"/>
        <v>170</v>
      </c>
      <c r="J23" s="14"/>
    </row>
    <row r="24" s="2" customFormat="1" ht="24.75" customHeight="1" spans="1:10">
      <c r="A24" s="23">
        <v>44454</v>
      </c>
      <c r="B24" s="14"/>
      <c r="C24" s="14" t="s">
        <v>2576</v>
      </c>
      <c r="D24" s="15" t="s">
        <v>192</v>
      </c>
      <c r="E24" s="14" t="s">
        <v>316</v>
      </c>
      <c r="F24" s="14">
        <v>2</v>
      </c>
      <c r="G24" s="14" t="s">
        <v>2173</v>
      </c>
      <c r="H24" s="24">
        <v>43.83</v>
      </c>
      <c r="I24" s="24">
        <f t="shared" si="0"/>
        <v>87.66</v>
      </c>
      <c r="J24" s="14"/>
    </row>
    <row r="25" s="2" customFormat="1" ht="24.75" customHeight="1" spans="1:10">
      <c r="A25" s="23">
        <v>44458</v>
      </c>
      <c r="B25" s="14"/>
      <c r="C25" s="14" t="s">
        <v>2578</v>
      </c>
      <c r="D25" s="15" t="s">
        <v>145</v>
      </c>
      <c r="E25" s="14" t="s">
        <v>409</v>
      </c>
      <c r="F25" s="14">
        <v>8</v>
      </c>
      <c r="G25" s="14" t="s">
        <v>2173</v>
      </c>
      <c r="H25" s="24">
        <v>9.31</v>
      </c>
      <c r="I25" s="24">
        <f t="shared" si="0"/>
        <v>74.48</v>
      </c>
      <c r="J25" s="14"/>
    </row>
    <row r="26" s="2" customFormat="1" ht="24.75" customHeight="1" spans="1:10">
      <c r="A26" s="23">
        <v>44458</v>
      </c>
      <c r="B26" s="14"/>
      <c r="C26" s="14" t="s">
        <v>2578</v>
      </c>
      <c r="D26" s="15" t="s">
        <v>73</v>
      </c>
      <c r="E26" s="14" t="s">
        <v>403</v>
      </c>
      <c r="F26" s="14">
        <v>8</v>
      </c>
      <c r="G26" s="14" t="s">
        <v>2173</v>
      </c>
      <c r="H26" s="24">
        <v>4.3</v>
      </c>
      <c r="I26" s="24">
        <f t="shared" si="0"/>
        <v>34.4</v>
      </c>
      <c r="J26" s="14"/>
    </row>
    <row r="27" s="2" customFormat="1" ht="24.75" customHeight="1" spans="1:10">
      <c r="A27" s="23">
        <v>44458</v>
      </c>
      <c r="B27" s="14"/>
      <c r="C27" s="14" t="s">
        <v>2578</v>
      </c>
      <c r="D27" s="15" t="s">
        <v>73</v>
      </c>
      <c r="E27" s="14" t="s">
        <v>407</v>
      </c>
      <c r="F27" s="14">
        <v>8</v>
      </c>
      <c r="G27" s="14" t="s">
        <v>2173</v>
      </c>
      <c r="H27" s="24">
        <v>4</v>
      </c>
      <c r="I27" s="24">
        <f t="shared" si="0"/>
        <v>32</v>
      </c>
      <c r="J27" s="14"/>
    </row>
    <row r="28" s="2" customFormat="1" ht="24.75" customHeight="1" spans="1:10">
      <c r="A28" s="23">
        <v>44458</v>
      </c>
      <c r="B28" s="14"/>
      <c r="C28" s="14" t="s">
        <v>2578</v>
      </c>
      <c r="D28" s="15" t="s">
        <v>145</v>
      </c>
      <c r="E28" s="14" t="s">
        <v>1583</v>
      </c>
      <c r="F28" s="14">
        <v>48</v>
      </c>
      <c r="G28" s="14" t="s">
        <v>2173</v>
      </c>
      <c r="H28" s="24">
        <v>9.31</v>
      </c>
      <c r="I28" s="24">
        <f t="shared" si="0"/>
        <v>446.88</v>
      </c>
      <c r="J28" s="14"/>
    </row>
    <row r="29" s="2" customFormat="1" ht="24.75" customHeight="1" spans="1:10">
      <c r="A29" s="23">
        <v>44458</v>
      </c>
      <c r="B29" s="14"/>
      <c r="C29" s="14" t="s">
        <v>2578</v>
      </c>
      <c r="D29" s="15" t="s">
        <v>37</v>
      </c>
      <c r="E29" s="14" t="s">
        <v>88</v>
      </c>
      <c r="F29" s="14">
        <v>4</v>
      </c>
      <c r="G29" s="14" t="s">
        <v>2173</v>
      </c>
      <c r="H29" s="24">
        <v>3.4</v>
      </c>
      <c r="I29" s="24">
        <f t="shared" si="0"/>
        <v>13.6</v>
      </c>
      <c r="J29" s="14"/>
    </row>
    <row r="30" s="2" customFormat="1" ht="24.75" customHeight="1" spans="1:10">
      <c r="A30" s="23">
        <v>44458</v>
      </c>
      <c r="B30" s="14"/>
      <c r="C30" s="14" t="s">
        <v>2578</v>
      </c>
      <c r="D30" s="15" t="s">
        <v>380</v>
      </c>
      <c r="E30" s="14" t="s">
        <v>2579</v>
      </c>
      <c r="F30" s="14">
        <v>8</v>
      </c>
      <c r="G30" s="14" t="s">
        <v>2173</v>
      </c>
      <c r="H30" s="24">
        <v>20.5</v>
      </c>
      <c r="I30" s="24">
        <f t="shared" si="0"/>
        <v>164</v>
      </c>
      <c r="J30" s="14"/>
    </row>
    <row r="31" s="2" customFormat="1" ht="24.75" customHeight="1" spans="1:10">
      <c r="A31" s="23">
        <v>44452</v>
      </c>
      <c r="B31" s="14"/>
      <c r="C31" s="14" t="s">
        <v>2580</v>
      </c>
      <c r="D31" s="15" t="s">
        <v>306</v>
      </c>
      <c r="E31" s="14" t="s">
        <v>307</v>
      </c>
      <c r="F31" s="14">
        <v>4</v>
      </c>
      <c r="G31" s="14" t="s">
        <v>2173</v>
      </c>
      <c r="H31" s="24">
        <v>7.3</v>
      </c>
      <c r="I31" s="24">
        <f t="shared" si="0"/>
        <v>29.2</v>
      </c>
      <c r="J31" s="14"/>
    </row>
    <row r="32" s="2" customFormat="1" ht="24.75" customHeight="1" spans="1:10">
      <c r="A32" s="23">
        <v>44454</v>
      </c>
      <c r="B32" s="14"/>
      <c r="C32" s="14" t="s">
        <v>2576</v>
      </c>
      <c r="D32" s="15" t="s">
        <v>118</v>
      </c>
      <c r="E32" s="14" t="s">
        <v>119</v>
      </c>
      <c r="F32" s="14">
        <v>20</v>
      </c>
      <c r="G32" s="14" t="s">
        <v>2173</v>
      </c>
      <c r="H32" s="24">
        <v>2.3</v>
      </c>
      <c r="I32" s="24">
        <f t="shared" si="0"/>
        <v>46</v>
      </c>
      <c r="J32" s="14"/>
    </row>
    <row r="33" s="2" customFormat="1" ht="24.75" customHeight="1" spans="1:10">
      <c r="A33" s="23">
        <v>44454</v>
      </c>
      <c r="B33" s="14"/>
      <c r="C33" s="14" t="s">
        <v>2576</v>
      </c>
      <c r="D33" s="15" t="s">
        <v>31</v>
      </c>
      <c r="E33" s="14" t="s">
        <v>230</v>
      </c>
      <c r="F33" s="14">
        <v>4</v>
      </c>
      <c r="G33" s="14" t="s">
        <v>2173</v>
      </c>
      <c r="H33" s="24">
        <v>1.8</v>
      </c>
      <c r="I33" s="24">
        <f t="shared" si="0"/>
        <v>7.2</v>
      </c>
      <c r="J33" s="14"/>
    </row>
    <row r="34" s="2" customFormat="1" ht="24.75" customHeight="1" spans="1:10">
      <c r="A34" s="23">
        <v>44454</v>
      </c>
      <c r="B34" s="14"/>
      <c r="C34" s="14" t="s">
        <v>2576</v>
      </c>
      <c r="D34" s="15" t="s">
        <v>25</v>
      </c>
      <c r="E34" s="14" t="s">
        <v>2581</v>
      </c>
      <c r="F34" s="14">
        <v>200</v>
      </c>
      <c r="G34" s="14" t="s">
        <v>2190</v>
      </c>
      <c r="H34" s="24">
        <v>2.71</v>
      </c>
      <c r="I34" s="24">
        <f t="shared" si="0"/>
        <v>542</v>
      </c>
      <c r="J34" s="14"/>
    </row>
    <row r="35" s="2" customFormat="1" ht="24.75" customHeight="1" spans="1:10">
      <c r="A35" s="23">
        <v>44454</v>
      </c>
      <c r="B35" s="14"/>
      <c r="C35" s="14" t="s">
        <v>2576</v>
      </c>
      <c r="D35" s="15" t="s">
        <v>395</v>
      </c>
      <c r="E35" s="14" t="s">
        <v>396</v>
      </c>
      <c r="F35" s="14">
        <v>8</v>
      </c>
      <c r="G35" s="14" t="s">
        <v>2173</v>
      </c>
      <c r="H35" s="24">
        <v>7</v>
      </c>
      <c r="I35" s="24">
        <f t="shared" si="0"/>
        <v>56</v>
      </c>
      <c r="J35" s="14"/>
    </row>
    <row r="36" s="2" customFormat="1" ht="24.75" customHeight="1" spans="1:10">
      <c r="A36" s="23">
        <v>44454</v>
      </c>
      <c r="B36" s="14"/>
      <c r="C36" s="14" t="s">
        <v>2576</v>
      </c>
      <c r="D36" s="15" t="s">
        <v>109</v>
      </c>
      <c r="E36" s="14" t="s">
        <v>209</v>
      </c>
      <c r="F36" s="14">
        <v>16</v>
      </c>
      <c r="G36" s="14" t="s">
        <v>2173</v>
      </c>
      <c r="H36" s="24">
        <v>3.8</v>
      </c>
      <c r="I36" s="24">
        <f t="shared" si="0"/>
        <v>60.8</v>
      </c>
      <c r="J36" s="14"/>
    </row>
    <row r="37" s="2" customFormat="1" ht="24.75" customHeight="1" spans="1:10">
      <c r="A37" s="23">
        <v>44454</v>
      </c>
      <c r="B37" s="14"/>
      <c r="C37" s="14" t="s">
        <v>2576</v>
      </c>
      <c r="D37" s="15" t="s">
        <v>37</v>
      </c>
      <c r="E37" s="14" t="s">
        <v>468</v>
      </c>
      <c r="F37" s="14">
        <v>4</v>
      </c>
      <c r="G37" s="14" t="s">
        <v>2173</v>
      </c>
      <c r="H37" s="24">
        <v>9.4</v>
      </c>
      <c r="I37" s="24">
        <f t="shared" si="0"/>
        <v>37.6</v>
      </c>
      <c r="J37" s="14"/>
    </row>
    <row r="38" s="2" customFormat="1" ht="24.75" customHeight="1" spans="1:10">
      <c r="A38" s="23">
        <v>44454</v>
      </c>
      <c r="B38" s="14"/>
      <c r="C38" s="14" t="s">
        <v>2577</v>
      </c>
      <c r="D38" s="15" t="s">
        <v>192</v>
      </c>
      <c r="E38" s="14" t="s">
        <v>316</v>
      </c>
      <c r="F38" s="14">
        <v>1</v>
      </c>
      <c r="G38" s="14" t="s">
        <v>2173</v>
      </c>
      <c r="H38" s="24">
        <v>43.83</v>
      </c>
      <c r="I38" s="24">
        <f t="shared" si="0"/>
        <v>43.83</v>
      </c>
      <c r="J38" s="14"/>
    </row>
    <row r="39" s="2" customFormat="1" ht="24.75" customHeight="1" spans="1:10">
      <c r="A39" s="23">
        <v>44458</v>
      </c>
      <c r="B39" s="14"/>
      <c r="C39" s="14" t="s">
        <v>2578</v>
      </c>
      <c r="D39" s="15" t="s">
        <v>195</v>
      </c>
      <c r="E39" s="14" t="s">
        <v>196</v>
      </c>
      <c r="F39" s="14">
        <v>2</v>
      </c>
      <c r="G39" s="14" t="s">
        <v>2173</v>
      </c>
      <c r="H39" s="24">
        <v>160</v>
      </c>
      <c r="I39" s="24">
        <f t="shared" si="0"/>
        <v>320</v>
      </c>
      <c r="J39" s="14"/>
    </row>
    <row r="40" s="2" customFormat="1" ht="24.75" customHeight="1" spans="1:10">
      <c r="A40" s="23">
        <v>44458</v>
      </c>
      <c r="B40" s="14"/>
      <c r="C40" s="14" t="s">
        <v>2578</v>
      </c>
      <c r="D40" s="15" t="s">
        <v>31</v>
      </c>
      <c r="E40" s="14" t="s">
        <v>32</v>
      </c>
      <c r="F40" s="14">
        <v>30</v>
      </c>
      <c r="G40" s="14" t="s">
        <v>2173</v>
      </c>
      <c r="H40" s="24">
        <v>2.18</v>
      </c>
      <c r="I40" s="24">
        <f t="shared" si="0"/>
        <v>65.4</v>
      </c>
      <c r="J40" s="14"/>
    </row>
    <row r="41" s="2" customFormat="1" ht="24.75" customHeight="1" spans="1:10">
      <c r="A41" s="23">
        <v>44458</v>
      </c>
      <c r="B41" s="14"/>
      <c r="C41" s="14" t="s">
        <v>2578</v>
      </c>
      <c r="D41" s="15" t="s">
        <v>37</v>
      </c>
      <c r="E41" s="14" t="s">
        <v>1261</v>
      </c>
      <c r="F41" s="14">
        <v>20</v>
      </c>
      <c r="G41" s="14" t="s">
        <v>2173</v>
      </c>
      <c r="H41" s="24">
        <v>6.3</v>
      </c>
      <c r="I41" s="24">
        <f t="shared" si="0"/>
        <v>126</v>
      </c>
      <c r="J41" s="14"/>
    </row>
    <row r="42" s="2" customFormat="1" ht="24.75" customHeight="1" spans="1:10">
      <c r="A42" s="23">
        <v>44458</v>
      </c>
      <c r="B42" s="14"/>
      <c r="C42" s="14" t="s">
        <v>2582</v>
      </c>
      <c r="D42" s="15" t="s">
        <v>1101</v>
      </c>
      <c r="E42" s="14" t="s">
        <v>1102</v>
      </c>
      <c r="F42" s="14">
        <v>2</v>
      </c>
      <c r="G42" s="14" t="s">
        <v>2173</v>
      </c>
      <c r="H42" s="24">
        <v>4.36</v>
      </c>
      <c r="I42" s="24">
        <f t="shared" si="0"/>
        <v>8.72</v>
      </c>
      <c r="J42" s="14"/>
    </row>
    <row r="43" s="2" customFormat="1" ht="24.75" customHeight="1" spans="1:10">
      <c r="A43" s="23">
        <v>44458</v>
      </c>
      <c r="B43" s="14"/>
      <c r="C43" s="14" t="s">
        <v>2578</v>
      </c>
      <c r="D43" s="15" t="s">
        <v>488</v>
      </c>
      <c r="E43" s="14" t="s">
        <v>2583</v>
      </c>
      <c r="F43" s="14">
        <v>4</v>
      </c>
      <c r="G43" s="14" t="s">
        <v>2173</v>
      </c>
      <c r="H43" s="24">
        <v>80</v>
      </c>
      <c r="I43" s="24">
        <f t="shared" si="0"/>
        <v>320</v>
      </c>
      <c r="J43" s="14"/>
    </row>
    <row r="44" s="2" customFormat="1" ht="24.75" customHeight="1" spans="1:10">
      <c r="A44" s="23">
        <v>44441</v>
      </c>
      <c r="B44" s="14"/>
      <c r="C44" s="14" t="s">
        <v>2584</v>
      </c>
      <c r="D44" s="15" t="s">
        <v>98</v>
      </c>
      <c r="E44" s="14" t="s">
        <v>2585</v>
      </c>
      <c r="F44" s="14">
        <v>4</v>
      </c>
      <c r="G44" s="14" t="s">
        <v>2173</v>
      </c>
      <c r="H44" s="24">
        <v>1.4</v>
      </c>
      <c r="I44" s="24">
        <f t="shared" si="0"/>
        <v>5.6</v>
      </c>
      <c r="J44" s="14"/>
    </row>
    <row r="45" s="2" customFormat="1" ht="24.75" customHeight="1" spans="1:10">
      <c r="A45" s="23">
        <v>44441</v>
      </c>
      <c r="B45" s="14"/>
      <c r="C45" s="14" t="s">
        <v>2573</v>
      </c>
      <c r="D45" s="15" t="s">
        <v>37</v>
      </c>
      <c r="E45" s="14" t="s">
        <v>68</v>
      </c>
      <c r="F45" s="14">
        <v>2</v>
      </c>
      <c r="G45" s="14" t="s">
        <v>2173</v>
      </c>
      <c r="H45" s="24">
        <v>6.5</v>
      </c>
      <c r="I45" s="24">
        <f t="shared" si="0"/>
        <v>13</v>
      </c>
      <c r="J45" s="14"/>
    </row>
    <row r="46" s="2" customFormat="1" ht="24.75" customHeight="1" spans="1:10">
      <c r="A46" s="23">
        <v>44441</v>
      </c>
      <c r="B46" s="14"/>
      <c r="C46" s="14" t="s">
        <v>2574</v>
      </c>
      <c r="D46" s="15" t="s">
        <v>85</v>
      </c>
      <c r="E46" s="14" t="s">
        <v>237</v>
      </c>
      <c r="F46" s="14">
        <v>7</v>
      </c>
      <c r="G46" s="14" t="s">
        <v>2173</v>
      </c>
      <c r="H46" s="24">
        <v>24.5</v>
      </c>
      <c r="I46" s="24">
        <f t="shared" si="0"/>
        <v>171.5</v>
      </c>
      <c r="J46" s="14"/>
    </row>
    <row r="47" s="2" customFormat="1" ht="24.75" customHeight="1" spans="1:10">
      <c r="A47" s="23">
        <v>44441</v>
      </c>
      <c r="B47" s="14"/>
      <c r="C47" s="14" t="s">
        <v>2574</v>
      </c>
      <c r="D47" s="15" t="s">
        <v>37</v>
      </c>
      <c r="E47" s="14" t="s">
        <v>105</v>
      </c>
      <c r="F47" s="14">
        <v>14</v>
      </c>
      <c r="G47" s="14" t="s">
        <v>2173</v>
      </c>
      <c r="H47" s="24">
        <v>6.8</v>
      </c>
      <c r="I47" s="24">
        <f t="shared" si="0"/>
        <v>95.2</v>
      </c>
      <c r="J47" s="14"/>
    </row>
    <row r="48" s="2" customFormat="1" ht="24.75" customHeight="1" spans="1:10">
      <c r="A48" s="23">
        <v>44441</v>
      </c>
      <c r="B48" s="14"/>
      <c r="C48" s="14" t="s">
        <v>2574</v>
      </c>
      <c r="D48" s="15" t="s">
        <v>37</v>
      </c>
      <c r="E48" s="14" t="s">
        <v>68</v>
      </c>
      <c r="F48" s="14">
        <v>7</v>
      </c>
      <c r="G48" s="14" t="s">
        <v>2173</v>
      </c>
      <c r="H48" s="24">
        <v>6.5</v>
      </c>
      <c r="I48" s="24">
        <f t="shared" si="0"/>
        <v>45.5</v>
      </c>
      <c r="J48" s="14"/>
    </row>
    <row r="49" s="2" customFormat="1" ht="24.75" customHeight="1" spans="1:10">
      <c r="A49" s="23">
        <v>44441</v>
      </c>
      <c r="B49" s="14"/>
      <c r="C49" s="14" t="s">
        <v>2574</v>
      </c>
      <c r="D49" s="15" t="s">
        <v>476</v>
      </c>
      <c r="E49" s="14" t="s">
        <v>477</v>
      </c>
      <c r="F49" s="14">
        <v>6</v>
      </c>
      <c r="G49" s="14" t="s">
        <v>2173</v>
      </c>
      <c r="H49" s="24">
        <v>9.4</v>
      </c>
      <c r="I49" s="24">
        <f t="shared" si="0"/>
        <v>56.4</v>
      </c>
      <c r="J49" s="14"/>
    </row>
    <row r="50" s="2" customFormat="1" ht="24.75" customHeight="1" spans="1:10">
      <c r="A50" s="23">
        <v>44454</v>
      </c>
      <c r="B50" s="14"/>
      <c r="C50" s="14" t="s">
        <v>2576</v>
      </c>
      <c r="D50" s="15" t="s">
        <v>109</v>
      </c>
      <c r="E50" s="14" t="s">
        <v>559</v>
      </c>
      <c r="F50" s="14">
        <v>4</v>
      </c>
      <c r="G50" s="14" t="s">
        <v>2173</v>
      </c>
      <c r="H50" s="24">
        <v>5.8</v>
      </c>
      <c r="I50" s="24">
        <f t="shared" si="0"/>
        <v>23.2</v>
      </c>
      <c r="J50" s="14"/>
    </row>
    <row r="51" s="2" customFormat="1" ht="24.75" customHeight="1" spans="1:10">
      <c r="A51" s="23">
        <v>44454</v>
      </c>
      <c r="B51" s="14"/>
      <c r="C51" s="14" t="s">
        <v>2576</v>
      </c>
      <c r="D51" s="15" t="s">
        <v>37</v>
      </c>
      <c r="E51" s="14" t="s">
        <v>141</v>
      </c>
      <c r="F51" s="14">
        <v>16</v>
      </c>
      <c r="G51" s="14" t="s">
        <v>2173</v>
      </c>
      <c r="H51" s="24">
        <v>2.82</v>
      </c>
      <c r="I51" s="24">
        <f t="shared" si="0"/>
        <v>45.12</v>
      </c>
      <c r="J51" s="14"/>
    </row>
    <row r="52" s="2" customFormat="1" ht="24.75" customHeight="1" spans="1:10">
      <c r="A52" s="23">
        <v>44458</v>
      </c>
      <c r="B52" s="14"/>
      <c r="C52" s="14" t="s">
        <v>2578</v>
      </c>
      <c r="D52" s="15" t="s">
        <v>85</v>
      </c>
      <c r="E52" s="14" t="s">
        <v>237</v>
      </c>
      <c r="F52" s="14">
        <v>2</v>
      </c>
      <c r="G52" s="14" t="s">
        <v>2173</v>
      </c>
      <c r="H52" s="24">
        <v>24.5</v>
      </c>
      <c r="I52" s="24">
        <f t="shared" si="0"/>
        <v>49</v>
      </c>
      <c r="J52" s="14"/>
    </row>
    <row r="53" s="2" customFormat="1" ht="24.75" customHeight="1" spans="1:10">
      <c r="A53" s="23">
        <v>44458</v>
      </c>
      <c r="B53" s="14"/>
      <c r="C53" s="14" t="s">
        <v>2578</v>
      </c>
      <c r="D53" s="15" t="s">
        <v>37</v>
      </c>
      <c r="E53" s="14" t="s">
        <v>126</v>
      </c>
      <c r="F53" s="14">
        <v>2</v>
      </c>
      <c r="G53" s="14" t="s">
        <v>2173</v>
      </c>
      <c r="H53" s="24">
        <v>12</v>
      </c>
      <c r="I53" s="24">
        <f t="shared" si="0"/>
        <v>24</v>
      </c>
      <c r="J53" s="14"/>
    </row>
    <row r="54" s="2" customFormat="1" ht="24.75" customHeight="1" spans="1:10">
      <c r="A54" s="23">
        <v>44458</v>
      </c>
      <c r="B54" s="14"/>
      <c r="C54" s="14" t="s">
        <v>2578</v>
      </c>
      <c r="D54" s="15" t="s">
        <v>37</v>
      </c>
      <c r="E54" s="14" t="s">
        <v>68</v>
      </c>
      <c r="F54" s="14">
        <v>2</v>
      </c>
      <c r="G54" s="14" t="s">
        <v>2173</v>
      </c>
      <c r="H54" s="24">
        <v>6.5</v>
      </c>
      <c r="I54" s="24">
        <f t="shared" si="0"/>
        <v>13</v>
      </c>
      <c r="J54" s="14"/>
    </row>
    <row r="55" s="2" customFormat="1" ht="24.75" customHeight="1" spans="1:10">
      <c r="A55" s="23">
        <v>44458</v>
      </c>
      <c r="B55" s="14"/>
      <c r="C55" s="14" t="s">
        <v>2578</v>
      </c>
      <c r="D55" s="15" t="s">
        <v>123</v>
      </c>
      <c r="E55" s="14" t="s">
        <v>1956</v>
      </c>
      <c r="F55" s="14">
        <v>6</v>
      </c>
      <c r="G55" s="14" t="s">
        <v>2173</v>
      </c>
      <c r="H55" s="24">
        <v>2.1</v>
      </c>
      <c r="I55" s="24">
        <f t="shared" si="0"/>
        <v>12.6</v>
      </c>
      <c r="J55" s="14"/>
    </row>
    <row r="56" s="34" customFormat="1" ht="20.25" customHeight="1" spans="1:10">
      <c r="A56" s="49" t="s">
        <v>48</v>
      </c>
      <c r="B56" s="48"/>
      <c r="C56" s="49" t="str">
        <f>IF(I56&lt;0,"负","")&amp;IF(TRUNC(ROUND(I56,2))=0,"",TEXT(TRUNC(ABS(ROUND(I56,2))),"[DBNum2]")&amp;"元")&amp;IF(ISERR(FIND(".",ROUND(I56,2))),"",TEXT(RIGHT(TRUNC(ROUND(I56,2)*10)),"[DBNum2]"))&amp;IF(ISERR(FIND(".0",TEXT(I56,"0.00"))),"角","")&amp;IF(LEFT(RIGHT(ROUND(I56,2),3))=".",TEXT(RIGHT(ROUND(I56,2)),"[DBNum2]")&amp;"分","整")</f>
        <v>捌仟叁佰肆拾伍元零叁分</v>
      </c>
      <c r="D56" s="52"/>
      <c r="E56" s="48"/>
      <c r="F56" s="49" t="s">
        <v>49</v>
      </c>
      <c r="G56" s="52"/>
      <c r="H56" s="48"/>
      <c r="I56" s="53">
        <f>SUM(I8:I55)</f>
        <v>8345.03</v>
      </c>
      <c r="J56" s="54"/>
    </row>
    <row r="57" ht="12.75" customHeight="1" spans="8:8">
      <c r="H57" s="5"/>
    </row>
    <row r="58" s="3" customFormat="1" ht="20.1" customHeight="1" spans="1:12">
      <c r="A58" s="3" t="s">
        <v>50</v>
      </c>
      <c r="D58" s="25"/>
      <c r="I58" s="3" t="s">
        <v>51</v>
      </c>
      <c r="L58" s="5"/>
    </row>
    <row r="59" s="3" customFormat="1" ht="20.1" customHeight="1" spans="1:12">
      <c r="A59" s="3" t="s">
        <v>52</v>
      </c>
      <c r="D59" s="25"/>
      <c r="I59" s="3" t="s">
        <v>52</v>
      </c>
      <c r="K59" s="4"/>
      <c r="L59" s="5"/>
    </row>
    <row r="60" s="4" customFormat="1" ht="26.25" customHeight="1" spans="1:12">
      <c r="A60" s="26" t="s">
        <v>53</v>
      </c>
      <c r="B60" s="27" t="s">
        <v>54</v>
      </c>
      <c r="C60" s="27"/>
      <c r="D60" s="28" t="s">
        <v>0</v>
      </c>
      <c r="L60" s="5"/>
    </row>
    <row r="61" s="4" customFormat="1" ht="20.1" customHeight="1" spans="1:12">
      <c r="A61" s="26"/>
      <c r="B61" s="27" t="s">
        <v>55</v>
      </c>
      <c r="C61" s="27"/>
      <c r="D61" s="29" t="s">
        <v>56</v>
      </c>
      <c r="L61" s="5"/>
    </row>
    <row r="62" s="4" customFormat="1" ht="20.1" customHeight="1" spans="1:12">
      <c r="A62" s="26"/>
      <c r="B62" s="27" t="s">
        <v>57</v>
      </c>
      <c r="C62" s="27"/>
      <c r="D62" s="28" t="s">
        <v>58</v>
      </c>
      <c r="I62" s="33"/>
      <c r="J62" s="32"/>
      <c r="L62" s="5"/>
    </row>
    <row r="63" s="4" customFormat="1" ht="20.1" customHeight="1" spans="1:12">
      <c r="A63" s="26"/>
      <c r="B63" s="27" t="s">
        <v>59</v>
      </c>
      <c r="C63" s="27"/>
      <c r="D63" s="28" t="s">
        <v>60</v>
      </c>
      <c r="L63" s="5"/>
    </row>
    <row r="64" s="4" customFormat="1" ht="20.1" customHeight="1" spans="1:12">
      <c r="A64" s="30" t="s">
        <v>61</v>
      </c>
      <c r="D64" s="31"/>
      <c r="L64" s="5"/>
    </row>
    <row r="65" s="4" customFormat="1" ht="20.1" customHeight="1" spans="2:12">
      <c r="B65" s="30" t="s">
        <v>62</v>
      </c>
      <c r="D65" s="31"/>
      <c r="E65" s="30"/>
      <c r="F65" s="30"/>
      <c r="G65" s="30"/>
      <c r="L65" s="5"/>
    </row>
  </sheetData>
  <autoFilter ref="A7:L56">
    <extLst/>
  </autoFilter>
  <mergeCells count="10">
    <mergeCell ref="A1:J1"/>
    <mergeCell ref="A2:J2"/>
    <mergeCell ref="A56:B56"/>
    <mergeCell ref="C56:E56"/>
    <mergeCell ref="F56:H56"/>
    <mergeCell ref="B60:C60"/>
    <mergeCell ref="B61:C61"/>
    <mergeCell ref="B62:C62"/>
    <mergeCell ref="B63:C63"/>
    <mergeCell ref="A60:A63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"/>
  <sheetViews>
    <sheetView workbookViewId="0">
      <selection activeCell="C23" sqref="C23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2586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2493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44452</v>
      </c>
      <c r="B8" s="14"/>
      <c r="C8" s="14" t="s">
        <v>2587</v>
      </c>
      <c r="D8" s="15" t="s">
        <v>85</v>
      </c>
      <c r="E8" s="14" t="s">
        <v>86</v>
      </c>
      <c r="F8" s="14">
        <v>1</v>
      </c>
      <c r="G8" s="14" t="s">
        <v>2173</v>
      </c>
      <c r="H8" s="24">
        <v>27</v>
      </c>
      <c r="I8" s="24">
        <f t="shared" ref="I8" si="0">F8*H8</f>
        <v>27</v>
      </c>
      <c r="J8" s="14"/>
    </row>
    <row r="9" s="34" customFormat="1" ht="20.25" customHeight="1" spans="1:10">
      <c r="A9" s="49" t="s">
        <v>48</v>
      </c>
      <c r="B9" s="48"/>
      <c r="C9" s="49" t="str">
        <f>IF(I9&lt;0,"负","")&amp;IF(TRUNC(ROUND(I9,2))=0,"",TEXT(TRUNC(ABS(ROUND(I9,2))),"[DBNum2]")&amp;"元")&amp;IF(ISERR(FIND(".",ROUND(I9,2))),"",TEXT(RIGHT(TRUNC(ROUND(I9,2)*10)),"[DBNum2]"))&amp;IF(ISERR(FIND(".0",TEXT(I9,"0.00"))),"角","")&amp;IF(LEFT(RIGHT(ROUND(I9,2),3))=".",TEXT(RIGHT(ROUND(I9,2)),"[DBNum2]")&amp;"分","整")</f>
        <v>贰拾柒元整</v>
      </c>
      <c r="D9" s="52"/>
      <c r="E9" s="48"/>
      <c r="F9" s="49" t="s">
        <v>49</v>
      </c>
      <c r="G9" s="52"/>
      <c r="H9" s="48"/>
      <c r="I9" s="53">
        <f>SUM(I8:I8)</f>
        <v>27</v>
      </c>
      <c r="J9" s="54"/>
    </row>
    <row r="10" ht="12.75" customHeight="1" spans="8:8">
      <c r="H10" s="5"/>
    </row>
    <row r="11" s="3" customFormat="1" ht="20.1" customHeight="1" spans="1:12">
      <c r="A11" s="3" t="s">
        <v>50</v>
      </c>
      <c r="D11" s="25"/>
      <c r="I11" s="3" t="s">
        <v>51</v>
      </c>
      <c r="L11" s="5"/>
    </row>
    <row r="12" s="3" customFormat="1" ht="20.1" customHeight="1" spans="1:12">
      <c r="A12" s="3" t="s">
        <v>52</v>
      </c>
      <c r="D12" s="25"/>
      <c r="I12" s="3" t="s">
        <v>52</v>
      </c>
      <c r="K12" s="4"/>
      <c r="L12" s="5"/>
    </row>
    <row r="13" s="4" customFormat="1" ht="26.25" customHeight="1" spans="1:12">
      <c r="A13" s="26" t="s">
        <v>53</v>
      </c>
      <c r="B13" s="27" t="s">
        <v>54</v>
      </c>
      <c r="C13" s="27"/>
      <c r="D13" s="28" t="s">
        <v>0</v>
      </c>
      <c r="L13" s="5"/>
    </row>
    <row r="14" s="4" customFormat="1" ht="20.1" customHeight="1" spans="1:12">
      <c r="A14" s="26"/>
      <c r="B14" s="27" t="s">
        <v>55</v>
      </c>
      <c r="C14" s="27"/>
      <c r="D14" s="29" t="s">
        <v>56</v>
      </c>
      <c r="L14" s="5"/>
    </row>
    <row r="15" s="4" customFormat="1" ht="20.1" customHeight="1" spans="1:12">
      <c r="A15" s="26"/>
      <c r="B15" s="27" t="s">
        <v>57</v>
      </c>
      <c r="C15" s="27"/>
      <c r="D15" s="28" t="s">
        <v>58</v>
      </c>
      <c r="I15" s="33"/>
      <c r="J15" s="32"/>
      <c r="L15" s="5"/>
    </row>
    <row r="16" s="4" customFormat="1" ht="20.1" customHeight="1" spans="1:12">
      <c r="A16" s="26"/>
      <c r="B16" s="27" t="s">
        <v>59</v>
      </c>
      <c r="C16" s="27"/>
      <c r="D16" s="28" t="s">
        <v>60</v>
      </c>
      <c r="L16" s="5"/>
    </row>
    <row r="17" s="4" customFormat="1" ht="20.1" customHeight="1" spans="1:12">
      <c r="A17" s="30" t="s">
        <v>61</v>
      </c>
      <c r="D17" s="31"/>
      <c r="L17" s="5"/>
    </row>
    <row r="18" s="4" customFormat="1" ht="20.1" customHeight="1" spans="2:12">
      <c r="B18" s="30" t="s">
        <v>62</v>
      </c>
      <c r="D18" s="31"/>
      <c r="E18" s="30"/>
      <c r="F18" s="30"/>
      <c r="G18" s="30"/>
      <c r="L18" s="5"/>
    </row>
  </sheetData>
  <autoFilter ref="A7:L9">
    <extLst/>
  </autoFilter>
  <mergeCells count="10">
    <mergeCell ref="A1:J1"/>
    <mergeCell ref="A2:J2"/>
    <mergeCell ref="A9:B9"/>
    <mergeCell ref="C9:E9"/>
    <mergeCell ref="F9:H9"/>
    <mergeCell ref="B13:C13"/>
    <mergeCell ref="B14:C14"/>
    <mergeCell ref="B15:C15"/>
    <mergeCell ref="B16:C16"/>
    <mergeCell ref="A13:A1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2"/>
  <sheetViews>
    <sheetView workbookViewId="0">
      <selection activeCell="H50" sqref="H50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2588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2493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44440</v>
      </c>
      <c r="B8" s="14"/>
      <c r="C8" s="14" t="s">
        <v>2589</v>
      </c>
      <c r="D8" s="15" t="s">
        <v>100</v>
      </c>
      <c r="E8" s="14" t="s">
        <v>324</v>
      </c>
      <c r="F8" s="14">
        <v>2</v>
      </c>
      <c r="G8" s="14" t="s">
        <v>2173</v>
      </c>
      <c r="H8" s="24">
        <v>795.8</v>
      </c>
      <c r="I8" s="24">
        <f t="shared" ref="I8:I42" si="0">F8*H8</f>
        <v>1591.6</v>
      </c>
      <c r="J8" s="14"/>
    </row>
    <row r="9" s="2" customFormat="1" ht="24.75" customHeight="1" spans="1:10">
      <c r="A9" s="23">
        <v>44440</v>
      </c>
      <c r="B9" s="14"/>
      <c r="C9" s="14" t="s">
        <v>2589</v>
      </c>
      <c r="D9" s="15" t="s">
        <v>37</v>
      </c>
      <c r="E9" s="14" t="s">
        <v>1307</v>
      </c>
      <c r="F9" s="14">
        <v>2</v>
      </c>
      <c r="G9" s="14" t="s">
        <v>2173</v>
      </c>
      <c r="H9" s="24">
        <v>6.61</v>
      </c>
      <c r="I9" s="24">
        <f t="shared" si="0"/>
        <v>13.22</v>
      </c>
      <c r="J9" s="14"/>
    </row>
    <row r="10" s="2" customFormat="1" ht="24.75" customHeight="1" spans="1:10">
      <c r="A10" s="23">
        <v>44440</v>
      </c>
      <c r="B10" s="14"/>
      <c r="C10" s="14" t="s">
        <v>2589</v>
      </c>
      <c r="D10" s="15" t="s">
        <v>37</v>
      </c>
      <c r="E10" s="14" t="s">
        <v>389</v>
      </c>
      <c r="F10" s="14">
        <v>2</v>
      </c>
      <c r="G10" s="14" t="s">
        <v>2173</v>
      </c>
      <c r="H10" s="24">
        <v>6</v>
      </c>
      <c r="I10" s="24">
        <f t="shared" si="0"/>
        <v>12</v>
      </c>
      <c r="J10" s="14"/>
    </row>
    <row r="11" s="2" customFormat="1" ht="24.75" customHeight="1" spans="1:10">
      <c r="A11" s="23">
        <v>44440</v>
      </c>
      <c r="B11" s="14"/>
      <c r="C11" s="14" t="s">
        <v>2589</v>
      </c>
      <c r="D11" s="15" t="s">
        <v>82</v>
      </c>
      <c r="E11" s="14" t="s">
        <v>1186</v>
      </c>
      <c r="F11" s="14">
        <v>8</v>
      </c>
      <c r="G11" s="14" t="s">
        <v>2173</v>
      </c>
      <c r="H11" s="24">
        <v>3.7</v>
      </c>
      <c r="I11" s="24">
        <f t="shared" si="0"/>
        <v>29.6</v>
      </c>
      <c r="J11" s="14"/>
    </row>
    <row r="12" s="2" customFormat="1" ht="24.75" customHeight="1" spans="1:10">
      <c r="A12" s="23">
        <v>44440</v>
      </c>
      <c r="B12" s="14"/>
      <c r="C12" s="14" t="s">
        <v>2589</v>
      </c>
      <c r="D12" s="15" t="s">
        <v>37</v>
      </c>
      <c r="E12" s="14" t="s">
        <v>336</v>
      </c>
      <c r="F12" s="14">
        <v>8</v>
      </c>
      <c r="G12" s="14" t="s">
        <v>2173</v>
      </c>
      <c r="H12" s="24">
        <v>4.6</v>
      </c>
      <c r="I12" s="24">
        <f t="shared" si="0"/>
        <v>36.8</v>
      </c>
      <c r="J12" s="14"/>
    </row>
    <row r="13" s="2" customFormat="1" ht="24.75" customHeight="1" spans="1:10">
      <c r="A13" s="23">
        <v>44440</v>
      </c>
      <c r="B13" s="14"/>
      <c r="C13" s="14" t="s">
        <v>2589</v>
      </c>
      <c r="D13" s="15" t="s">
        <v>37</v>
      </c>
      <c r="E13" s="14" t="s">
        <v>107</v>
      </c>
      <c r="F13" s="14">
        <v>8</v>
      </c>
      <c r="G13" s="14" t="s">
        <v>2173</v>
      </c>
      <c r="H13" s="24">
        <v>5</v>
      </c>
      <c r="I13" s="24">
        <f t="shared" si="0"/>
        <v>40</v>
      </c>
      <c r="J13" s="14"/>
    </row>
    <row r="14" s="2" customFormat="1" ht="24.75" customHeight="1" spans="1:10">
      <c r="A14" s="23">
        <v>44440</v>
      </c>
      <c r="B14" s="14"/>
      <c r="C14" s="14" t="s">
        <v>2590</v>
      </c>
      <c r="D14" s="15" t="s">
        <v>1607</v>
      </c>
      <c r="E14" s="14" t="s">
        <v>1608</v>
      </c>
      <c r="F14" s="14">
        <v>1</v>
      </c>
      <c r="G14" s="14" t="s">
        <v>2173</v>
      </c>
      <c r="H14" s="24">
        <v>4.5</v>
      </c>
      <c r="I14" s="24">
        <f t="shared" si="0"/>
        <v>4.5</v>
      </c>
      <c r="J14" s="14"/>
    </row>
    <row r="15" s="2" customFormat="1" ht="24.75" customHeight="1" spans="1:10">
      <c r="A15" s="23">
        <v>44440</v>
      </c>
      <c r="B15" s="14"/>
      <c r="C15" s="14" t="s">
        <v>2591</v>
      </c>
      <c r="D15" s="15" t="s">
        <v>31</v>
      </c>
      <c r="E15" s="14" t="s">
        <v>32</v>
      </c>
      <c r="F15" s="14">
        <v>8</v>
      </c>
      <c r="G15" s="14" t="s">
        <v>2190</v>
      </c>
      <c r="H15" s="24">
        <v>2.18</v>
      </c>
      <c r="I15" s="24">
        <f t="shared" si="0"/>
        <v>17.44</v>
      </c>
      <c r="J15" s="14"/>
    </row>
    <row r="16" s="2" customFormat="1" ht="24.75" customHeight="1" spans="1:10">
      <c r="A16" s="23">
        <v>44440</v>
      </c>
      <c r="B16" s="14"/>
      <c r="C16" s="14" t="s">
        <v>2589</v>
      </c>
      <c r="D16" s="15" t="s">
        <v>485</v>
      </c>
      <c r="E16" s="14" t="s">
        <v>1601</v>
      </c>
      <c r="F16" s="14">
        <v>8</v>
      </c>
      <c r="G16" s="14" t="s">
        <v>2173</v>
      </c>
      <c r="H16" s="24">
        <v>10</v>
      </c>
      <c r="I16" s="24">
        <f t="shared" si="0"/>
        <v>80</v>
      </c>
      <c r="J16" s="14"/>
    </row>
    <row r="17" s="2" customFormat="1" ht="24.75" customHeight="1" spans="1:10">
      <c r="A17" s="23">
        <v>44440</v>
      </c>
      <c r="B17" s="14"/>
      <c r="C17" s="14" t="s">
        <v>2589</v>
      </c>
      <c r="D17" s="15" t="s">
        <v>37</v>
      </c>
      <c r="E17" s="14" t="s">
        <v>68</v>
      </c>
      <c r="F17" s="14">
        <v>2</v>
      </c>
      <c r="G17" s="14" t="s">
        <v>2173</v>
      </c>
      <c r="H17" s="24">
        <v>6.5</v>
      </c>
      <c r="I17" s="24">
        <f t="shared" si="0"/>
        <v>13</v>
      </c>
      <c r="J17" s="14"/>
    </row>
    <row r="18" s="2" customFormat="1" ht="24.75" customHeight="1" spans="1:10">
      <c r="A18" s="23">
        <v>44440</v>
      </c>
      <c r="B18" s="14"/>
      <c r="C18" s="14" t="s">
        <v>2589</v>
      </c>
      <c r="D18" s="15" t="s">
        <v>100</v>
      </c>
      <c r="E18" s="14" t="s">
        <v>699</v>
      </c>
      <c r="F18" s="14">
        <v>4</v>
      </c>
      <c r="G18" s="14" t="s">
        <v>2173</v>
      </c>
      <c r="H18" s="24">
        <v>68.19</v>
      </c>
      <c r="I18" s="24">
        <f t="shared" si="0"/>
        <v>272.76</v>
      </c>
      <c r="J18" s="14"/>
    </row>
    <row r="19" s="2" customFormat="1" ht="24.75" customHeight="1" spans="1:10">
      <c r="A19" s="23">
        <v>44440</v>
      </c>
      <c r="B19" s="14"/>
      <c r="C19" s="14" t="s">
        <v>2589</v>
      </c>
      <c r="D19" s="15" t="s">
        <v>90</v>
      </c>
      <c r="E19" s="14" t="s">
        <v>91</v>
      </c>
      <c r="F19" s="14">
        <v>4</v>
      </c>
      <c r="G19" s="14" t="s">
        <v>2173</v>
      </c>
      <c r="H19" s="24">
        <v>4.3</v>
      </c>
      <c r="I19" s="24">
        <f t="shared" si="0"/>
        <v>17.2</v>
      </c>
      <c r="J19" s="14"/>
    </row>
    <row r="20" s="2" customFormat="1" ht="24.75" customHeight="1" spans="1:10">
      <c r="A20" s="23">
        <v>44440</v>
      </c>
      <c r="B20" s="14"/>
      <c r="C20" s="14" t="s">
        <v>2589</v>
      </c>
      <c r="D20" s="15" t="s">
        <v>109</v>
      </c>
      <c r="E20" s="14" t="s">
        <v>585</v>
      </c>
      <c r="F20" s="14">
        <v>20</v>
      </c>
      <c r="G20" s="14" t="s">
        <v>2173</v>
      </c>
      <c r="H20" s="24">
        <v>6.9</v>
      </c>
      <c r="I20" s="24">
        <f t="shared" si="0"/>
        <v>138</v>
      </c>
      <c r="J20" s="14"/>
    </row>
    <row r="21" s="2" customFormat="1" ht="24.75" customHeight="1" spans="1:10">
      <c r="A21" s="23">
        <v>44440</v>
      </c>
      <c r="B21" s="14"/>
      <c r="C21" s="14" t="s">
        <v>2589</v>
      </c>
      <c r="D21" s="15" t="s">
        <v>37</v>
      </c>
      <c r="E21" s="14" t="s">
        <v>38</v>
      </c>
      <c r="F21" s="14">
        <v>8</v>
      </c>
      <c r="G21" s="14" t="s">
        <v>2173</v>
      </c>
      <c r="H21" s="24">
        <v>4</v>
      </c>
      <c r="I21" s="24">
        <f t="shared" si="0"/>
        <v>32</v>
      </c>
      <c r="J21" s="14"/>
    </row>
    <row r="22" s="2" customFormat="1" ht="24.75" customHeight="1" spans="1:10">
      <c r="A22" s="23">
        <v>44440</v>
      </c>
      <c r="B22" s="14"/>
      <c r="C22" s="14" t="s">
        <v>2591</v>
      </c>
      <c r="D22" s="15" t="s">
        <v>195</v>
      </c>
      <c r="E22" s="14" t="s">
        <v>196</v>
      </c>
      <c r="F22" s="14">
        <v>6</v>
      </c>
      <c r="G22" s="14" t="s">
        <v>2173</v>
      </c>
      <c r="H22" s="24">
        <v>160</v>
      </c>
      <c r="I22" s="24">
        <f t="shared" si="0"/>
        <v>960</v>
      </c>
      <c r="J22" s="14"/>
    </row>
    <row r="23" s="2" customFormat="1" ht="24.75" customHeight="1" spans="1:10">
      <c r="A23" s="23">
        <v>44440</v>
      </c>
      <c r="B23" s="14"/>
      <c r="C23" s="14" t="s">
        <v>2591</v>
      </c>
      <c r="D23" s="15" t="s">
        <v>192</v>
      </c>
      <c r="E23" s="14" t="s">
        <v>193</v>
      </c>
      <c r="F23" s="14">
        <v>12</v>
      </c>
      <c r="G23" s="14" t="s">
        <v>2173</v>
      </c>
      <c r="H23" s="24">
        <v>43.83</v>
      </c>
      <c r="I23" s="24">
        <f t="shared" si="0"/>
        <v>525.96</v>
      </c>
      <c r="J23" s="14"/>
    </row>
    <row r="24" s="2" customFormat="1" ht="24.75" customHeight="1" spans="1:10">
      <c r="A24" s="23">
        <v>44440</v>
      </c>
      <c r="B24" s="14"/>
      <c r="C24" s="14" t="s">
        <v>2589</v>
      </c>
      <c r="D24" s="15" t="s">
        <v>70</v>
      </c>
      <c r="E24" s="14" t="s">
        <v>71</v>
      </c>
      <c r="F24" s="14">
        <v>2</v>
      </c>
      <c r="G24" s="14" t="s">
        <v>2173</v>
      </c>
      <c r="H24" s="24">
        <v>195</v>
      </c>
      <c r="I24" s="24">
        <f t="shared" si="0"/>
        <v>390</v>
      </c>
      <c r="J24" s="14"/>
    </row>
    <row r="25" s="2" customFormat="1" ht="24.75" customHeight="1" spans="1:10">
      <c r="A25" s="23">
        <v>44440</v>
      </c>
      <c r="B25" s="14"/>
      <c r="C25" s="14" t="s">
        <v>2589</v>
      </c>
      <c r="D25" s="15" t="s">
        <v>85</v>
      </c>
      <c r="E25" s="14" t="s">
        <v>86</v>
      </c>
      <c r="F25" s="14">
        <v>2</v>
      </c>
      <c r="G25" s="14" t="s">
        <v>2173</v>
      </c>
      <c r="H25" s="24">
        <v>27</v>
      </c>
      <c r="I25" s="24">
        <f t="shared" si="0"/>
        <v>54</v>
      </c>
      <c r="J25" s="14"/>
    </row>
    <row r="26" s="2" customFormat="1" ht="24.75" customHeight="1" spans="1:10">
      <c r="A26" s="23">
        <v>44440</v>
      </c>
      <c r="B26" s="14"/>
      <c r="C26" s="14" t="s">
        <v>2589</v>
      </c>
      <c r="D26" s="15" t="s">
        <v>73</v>
      </c>
      <c r="E26" s="14" t="s">
        <v>74</v>
      </c>
      <c r="F26" s="14">
        <v>4</v>
      </c>
      <c r="G26" s="14" t="s">
        <v>2173</v>
      </c>
      <c r="H26" s="24">
        <v>3.3999</v>
      </c>
      <c r="I26" s="24">
        <f t="shared" si="0"/>
        <v>13.5996</v>
      </c>
      <c r="J26" s="14"/>
    </row>
    <row r="27" s="2" customFormat="1" ht="24.75" customHeight="1" spans="1:10">
      <c r="A27" s="23">
        <v>44440</v>
      </c>
      <c r="B27" s="14"/>
      <c r="C27" s="14" t="s">
        <v>2591</v>
      </c>
      <c r="D27" s="15" t="s">
        <v>37</v>
      </c>
      <c r="E27" s="14" t="s">
        <v>76</v>
      </c>
      <c r="F27" s="14">
        <v>2</v>
      </c>
      <c r="G27" s="14" t="s">
        <v>2173</v>
      </c>
      <c r="H27" s="24">
        <v>11.3</v>
      </c>
      <c r="I27" s="24">
        <f t="shared" si="0"/>
        <v>22.6</v>
      </c>
      <c r="J27" s="14"/>
    </row>
    <row r="28" s="2" customFormat="1" ht="24.75" customHeight="1" spans="1:10">
      <c r="A28" s="23">
        <v>44440</v>
      </c>
      <c r="B28" s="14"/>
      <c r="C28" s="14" t="s">
        <v>2591</v>
      </c>
      <c r="D28" s="15" t="s">
        <v>37</v>
      </c>
      <c r="E28" s="14" t="s">
        <v>68</v>
      </c>
      <c r="F28" s="14">
        <v>6</v>
      </c>
      <c r="G28" s="14" t="s">
        <v>2173</v>
      </c>
      <c r="H28" s="24">
        <v>6.5</v>
      </c>
      <c r="I28" s="24">
        <f t="shared" si="0"/>
        <v>39</v>
      </c>
      <c r="J28" s="14"/>
    </row>
    <row r="29" s="2" customFormat="1" ht="24.75" customHeight="1" spans="1:10">
      <c r="A29" s="23">
        <v>44440</v>
      </c>
      <c r="B29" s="14"/>
      <c r="C29" s="14" t="s">
        <v>2591</v>
      </c>
      <c r="D29" s="15" t="s">
        <v>118</v>
      </c>
      <c r="E29" s="14" t="s">
        <v>119</v>
      </c>
      <c r="F29" s="14">
        <v>90</v>
      </c>
      <c r="G29" s="14" t="s">
        <v>2173</v>
      </c>
      <c r="H29" s="24">
        <v>2.3</v>
      </c>
      <c r="I29" s="24">
        <f t="shared" si="0"/>
        <v>207</v>
      </c>
      <c r="J29" s="14"/>
    </row>
    <row r="30" s="2" customFormat="1" ht="24.75" customHeight="1" spans="1:10">
      <c r="A30" s="23">
        <v>44440</v>
      </c>
      <c r="B30" s="14"/>
      <c r="C30" s="14" t="s">
        <v>2591</v>
      </c>
      <c r="D30" s="15" t="s">
        <v>192</v>
      </c>
      <c r="E30" s="14" t="s">
        <v>193</v>
      </c>
      <c r="F30" s="14">
        <v>6</v>
      </c>
      <c r="G30" s="14" t="s">
        <v>2173</v>
      </c>
      <c r="H30" s="24">
        <v>43.83</v>
      </c>
      <c r="I30" s="24">
        <f t="shared" si="0"/>
        <v>262.98</v>
      </c>
      <c r="J30" s="14"/>
    </row>
    <row r="31" s="2" customFormat="1" ht="24.75" customHeight="1" spans="1:10">
      <c r="A31" s="23">
        <v>44440</v>
      </c>
      <c r="B31" s="14"/>
      <c r="C31" s="14" t="s">
        <v>2591</v>
      </c>
      <c r="D31" s="15" t="s">
        <v>192</v>
      </c>
      <c r="E31" s="14" t="s">
        <v>193</v>
      </c>
      <c r="F31" s="14">
        <v>36</v>
      </c>
      <c r="G31" s="14" t="s">
        <v>2190</v>
      </c>
      <c r="H31" s="24">
        <v>43.83</v>
      </c>
      <c r="I31" s="24">
        <f t="shared" si="0"/>
        <v>1577.88</v>
      </c>
      <c r="J31" s="14"/>
    </row>
    <row r="32" s="2" customFormat="1" ht="24.75" customHeight="1" spans="1:10">
      <c r="A32" s="23">
        <v>44440</v>
      </c>
      <c r="B32" s="14"/>
      <c r="C32" s="14" t="s">
        <v>2592</v>
      </c>
      <c r="D32" s="15" t="s">
        <v>192</v>
      </c>
      <c r="E32" s="14" t="s">
        <v>193</v>
      </c>
      <c r="F32" s="14">
        <v>12</v>
      </c>
      <c r="G32" s="14" t="s">
        <v>2173</v>
      </c>
      <c r="H32" s="24">
        <v>43.83</v>
      </c>
      <c r="I32" s="24">
        <f t="shared" si="0"/>
        <v>525.96</v>
      </c>
      <c r="J32" s="14"/>
    </row>
    <row r="33" s="2" customFormat="1" ht="24.75" customHeight="1" spans="1:10">
      <c r="A33" s="23">
        <v>44440</v>
      </c>
      <c r="B33" s="14"/>
      <c r="C33" s="14" t="s">
        <v>2589</v>
      </c>
      <c r="D33" s="15" t="s">
        <v>211</v>
      </c>
      <c r="E33" s="14" t="s">
        <v>212</v>
      </c>
      <c r="F33" s="14">
        <v>2</v>
      </c>
      <c r="G33" s="14" t="s">
        <v>2173</v>
      </c>
      <c r="H33" s="24">
        <v>7.9999</v>
      </c>
      <c r="I33" s="24">
        <f t="shared" si="0"/>
        <v>15.9998</v>
      </c>
      <c r="J33" s="14"/>
    </row>
    <row r="34" s="2" customFormat="1" ht="24.75" customHeight="1" spans="1:10">
      <c r="A34" s="23">
        <v>44440</v>
      </c>
      <c r="B34" s="14"/>
      <c r="C34" s="14" t="s">
        <v>2589</v>
      </c>
      <c r="D34" s="15" t="s">
        <v>31</v>
      </c>
      <c r="E34" s="14" t="s">
        <v>230</v>
      </c>
      <c r="F34" s="14">
        <v>2</v>
      </c>
      <c r="G34" s="14" t="s">
        <v>2173</v>
      </c>
      <c r="H34" s="24">
        <v>1.8</v>
      </c>
      <c r="I34" s="24">
        <f t="shared" si="0"/>
        <v>3.6</v>
      </c>
      <c r="J34" s="14"/>
    </row>
    <row r="35" s="2" customFormat="1" ht="24.75" customHeight="1" spans="1:10">
      <c r="A35" s="23">
        <v>44440</v>
      </c>
      <c r="B35" s="14"/>
      <c r="C35" s="14" t="s">
        <v>2589</v>
      </c>
      <c r="D35" s="15" t="s">
        <v>73</v>
      </c>
      <c r="E35" s="14" t="s">
        <v>158</v>
      </c>
      <c r="F35" s="14">
        <v>14</v>
      </c>
      <c r="G35" s="14" t="s">
        <v>2173</v>
      </c>
      <c r="H35" s="24">
        <v>2.5</v>
      </c>
      <c r="I35" s="24">
        <f t="shared" si="0"/>
        <v>35</v>
      </c>
      <c r="J35" s="14"/>
    </row>
    <row r="36" s="2" customFormat="1" ht="24.75" customHeight="1" spans="1:10">
      <c r="A36" s="23">
        <v>44440</v>
      </c>
      <c r="B36" s="14"/>
      <c r="C36" s="14" t="s">
        <v>2589</v>
      </c>
      <c r="D36" s="15" t="s">
        <v>160</v>
      </c>
      <c r="E36" s="14" t="s">
        <v>259</v>
      </c>
      <c r="F36" s="14">
        <v>8</v>
      </c>
      <c r="G36" s="14" t="s">
        <v>2173</v>
      </c>
      <c r="H36" s="24">
        <v>3</v>
      </c>
      <c r="I36" s="24">
        <f t="shared" si="0"/>
        <v>24</v>
      </c>
      <c r="J36" s="14"/>
    </row>
    <row r="37" s="2" customFormat="1" ht="24.75" customHeight="1" spans="1:10">
      <c r="A37" s="23">
        <v>44440</v>
      </c>
      <c r="B37" s="14"/>
      <c r="C37" s="14" t="s">
        <v>2591</v>
      </c>
      <c r="D37" s="15" t="s">
        <v>85</v>
      </c>
      <c r="E37" s="14" t="s">
        <v>237</v>
      </c>
      <c r="F37" s="14">
        <v>6</v>
      </c>
      <c r="G37" s="14" t="s">
        <v>2173</v>
      </c>
      <c r="H37" s="24">
        <v>24.5</v>
      </c>
      <c r="I37" s="24">
        <f t="shared" si="0"/>
        <v>147</v>
      </c>
      <c r="J37" s="14"/>
    </row>
    <row r="38" s="2" customFormat="1" ht="24.75" customHeight="1" spans="1:10">
      <c r="A38" s="23">
        <v>44440</v>
      </c>
      <c r="B38" s="14"/>
      <c r="C38" s="14" t="s">
        <v>2591</v>
      </c>
      <c r="D38" s="15" t="s">
        <v>37</v>
      </c>
      <c r="E38" s="14" t="s">
        <v>126</v>
      </c>
      <c r="F38" s="14">
        <v>6</v>
      </c>
      <c r="G38" s="14" t="s">
        <v>2173</v>
      </c>
      <c r="H38" s="24">
        <v>12</v>
      </c>
      <c r="I38" s="24">
        <f t="shared" si="0"/>
        <v>72</v>
      </c>
      <c r="J38" s="14"/>
    </row>
    <row r="39" s="2" customFormat="1" ht="24.75" customHeight="1" spans="1:10">
      <c r="A39" s="23">
        <v>44440</v>
      </c>
      <c r="B39" s="14"/>
      <c r="C39" s="14" t="s">
        <v>2591</v>
      </c>
      <c r="D39" s="15" t="s">
        <v>37</v>
      </c>
      <c r="E39" s="14" t="s">
        <v>105</v>
      </c>
      <c r="F39" s="14">
        <v>12</v>
      </c>
      <c r="G39" s="14" t="s">
        <v>2173</v>
      </c>
      <c r="H39" s="24">
        <v>6.8</v>
      </c>
      <c r="I39" s="24">
        <f t="shared" si="0"/>
        <v>81.6</v>
      </c>
      <c r="J39" s="14"/>
    </row>
    <row r="40" s="2" customFormat="1" ht="24.75" customHeight="1" spans="1:10">
      <c r="A40" s="23">
        <v>44440</v>
      </c>
      <c r="B40" s="14"/>
      <c r="C40" s="14" t="s">
        <v>2591</v>
      </c>
      <c r="D40" s="15" t="s">
        <v>476</v>
      </c>
      <c r="E40" s="14" t="s">
        <v>477</v>
      </c>
      <c r="F40" s="14">
        <v>30</v>
      </c>
      <c r="G40" s="14" t="s">
        <v>2173</v>
      </c>
      <c r="H40" s="24">
        <v>9.4</v>
      </c>
      <c r="I40" s="24">
        <f t="shared" si="0"/>
        <v>282</v>
      </c>
      <c r="J40" s="14"/>
    </row>
    <row r="41" s="2" customFormat="1" ht="24.75" customHeight="1" spans="1:10">
      <c r="A41" s="23">
        <v>44440</v>
      </c>
      <c r="B41" s="14"/>
      <c r="C41" s="14" t="s">
        <v>2591</v>
      </c>
      <c r="D41" s="15" t="s">
        <v>123</v>
      </c>
      <c r="E41" s="14" t="s">
        <v>1956</v>
      </c>
      <c r="F41" s="14">
        <v>6</v>
      </c>
      <c r="G41" s="14" t="s">
        <v>2173</v>
      </c>
      <c r="H41" s="24">
        <v>2.1</v>
      </c>
      <c r="I41" s="24">
        <f t="shared" si="0"/>
        <v>12.6</v>
      </c>
      <c r="J41" s="14"/>
    </row>
    <row r="42" s="2" customFormat="1" ht="24.75" customHeight="1" spans="1:10">
      <c r="A42" s="23">
        <v>44440</v>
      </c>
      <c r="B42" s="14"/>
      <c r="C42" s="14" t="s">
        <v>2592</v>
      </c>
      <c r="D42" s="15" t="s">
        <v>211</v>
      </c>
      <c r="E42" s="14" t="s">
        <v>212</v>
      </c>
      <c r="F42" s="14">
        <v>6</v>
      </c>
      <c r="G42" s="14" t="s">
        <v>2173</v>
      </c>
      <c r="H42" s="24">
        <v>7.9999</v>
      </c>
      <c r="I42" s="24">
        <f t="shared" si="0"/>
        <v>47.9994</v>
      </c>
      <c r="J42" s="14"/>
    </row>
    <row r="43" s="34" customFormat="1" ht="20.25" customHeight="1" spans="1:10">
      <c r="A43" s="49" t="s">
        <v>48</v>
      </c>
      <c r="B43" s="48"/>
      <c r="C43" s="49" t="str">
        <f>IF(I43&lt;0,"负","")&amp;IF(TRUNC(ROUND(I43,2))=0,"",TEXT(TRUNC(ABS(ROUND(I43,2))),"[DBNum2]")&amp;"元")&amp;IF(ISERR(FIND(".",ROUND(I43,2))),"",TEXT(RIGHT(TRUNC(ROUND(I43,2)*10)),"[DBNum2]"))&amp;IF(ISERR(FIND(".0",TEXT(I43,"0.00"))),"角","")&amp;IF(LEFT(RIGHT(ROUND(I43,2),3))=".",TEXT(RIGHT(ROUND(I43,2)),"[DBNum2]")&amp;"分","整")</f>
        <v>柒仟伍佰玖拾捌元玖角整</v>
      </c>
      <c r="D43" s="52"/>
      <c r="E43" s="48"/>
      <c r="F43" s="49" t="s">
        <v>49</v>
      </c>
      <c r="G43" s="52"/>
      <c r="H43" s="48"/>
      <c r="I43" s="53">
        <f>SUM(I8:I42)</f>
        <v>7598.8988</v>
      </c>
      <c r="J43" s="54"/>
    </row>
    <row r="44" ht="12.75" customHeight="1" spans="8:8">
      <c r="H44" s="5"/>
    </row>
    <row r="45" s="3" customFormat="1" ht="20.1" customHeight="1" spans="1:12">
      <c r="A45" s="3" t="s">
        <v>50</v>
      </c>
      <c r="D45" s="25"/>
      <c r="I45" s="3" t="s">
        <v>51</v>
      </c>
      <c r="L45" s="5"/>
    </row>
    <row r="46" s="3" customFormat="1" ht="20.1" customHeight="1" spans="1:12">
      <c r="A46" s="3" t="s">
        <v>52</v>
      </c>
      <c r="D46" s="25"/>
      <c r="I46" s="3" t="s">
        <v>52</v>
      </c>
      <c r="K46" s="4"/>
      <c r="L46" s="5"/>
    </row>
    <row r="47" s="4" customFormat="1" ht="26.25" customHeight="1" spans="1:12">
      <c r="A47" s="26" t="s">
        <v>53</v>
      </c>
      <c r="B47" s="27" t="s">
        <v>54</v>
      </c>
      <c r="C47" s="27"/>
      <c r="D47" s="28" t="s">
        <v>0</v>
      </c>
      <c r="L47" s="5"/>
    </row>
    <row r="48" s="4" customFormat="1" ht="20.1" customHeight="1" spans="1:12">
      <c r="A48" s="26"/>
      <c r="B48" s="27" t="s">
        <v>55</v>
      </c>
      <c r="C48" s="27"/>
      <c r="D48" s="29" t="s">
        <v>56</v>
      </c>
      <c r="L48" s="5"/>
    </row>
    <row r="49" s="4" customFormat="1" ht="20.1" customHeight="1" spans="1:12">
      <c r="A49" s="26"/>
      <c r="B49" s="27" t="s">
        <v>57</v>
      </c>
      <c r="C49" s="27"/>
      <c r="D49" s="28" t="s">
        <v>58</v>
      </c>
      <c r="I49" s="33"/>
      <c r="J49" s="32"/>
      <c r="L49" s="5"/>
    </row>
    <row r="50" s="4" customFormat="1" ht="20.1" customHeight="1" spans="1:12">
      <c r="A50" s="26"/>
      <c r="B50" s="27" t="s">
        <v>59</v>
      </c>
      <c r="C50" s="27"/>
      <c r="D50" s="28" t="s">
        <v>60</v>
      </c>
      <c r="L50" s="5"/>
    </row>
    <row r="51" s="4" customFormat="1" ht="20.1" customHeight="1" spans="1:12">
      <c r="A51" s="30" t="s">
        <v>61</v>
      </c>
      <c r="D51" s="31"/>
      <c r="L51" s="5"/>
    </row>
    <row r="52" s="4" customFormat="1" ht="20.1" customHeight="1" spans="2:12">
      <c r="B52" s="30" t="s">
        <v>62</v>
      </c>
      <c r="D52" s="31"/>
      <c r="E52" s="30"/>
      <c r="F52" s="30"/>
      <c r="G52" s="30"/>
      <c r="L52" s="5"/>
    </row>
  </sheetData>
  <autoFilter ref="A7:L43">
    <extLst/>
  </autoFilter>
  <mergeCells count="10">
    <mergeCell ref="A1:J1"/>
    <mergeCell ref="A2:J2"/>
    <mergeCell ref="A43:B43"/>
    <mergeCell ref="C43:E43"/>
    <mergeCell ref="F43:H43"/>
    <mergeCell ref="B47:C47"/>
    <mergeCell ref="B48:C48"/>
    <mergeCell ref="B49:C49"/>
    <mergeCell ref="B50:C50"/>
    <mergeCell ref="A47:A50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1"/>
  <sheetViews>
    <sheetView topLeftCell="A106" workbookViewId="0">
      <selection activeCell="H128" sqref="H128"/>
    </sheetView>
  </sheetViews>
  <sheetFormatPr defaultColWidth="9" defaultRowHeight="15"/>
  <cols>
    <col min="1" max="1" width="12.3363636363636" style="5" customWidth="1"/>
    <col min="2" max="2" width="16.4454545454545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246" width="9" style="5"/>
    <col min="247" max="247" width="11.4454545454545" style="5" customWidth="1"/>
    <col min="248" max="248" width="17.8909090909091" style="5" customWidth="1"/>
    <col min="249" max="249" width="15.1090909090909" style="5" customWidth="1"/>
    <col min="250" max="250" width="21.7818181818182" style="5" customWidth="1"/>
    <col min="251" max="251" width="23.1090909090909" style="5" customWidth="1"/>
    <col min="252" max="252" width="8.10909090909091" style="5" customWidth="1"/>
    <col min="253" max="253" width="12.6636363636364" style="5" customWidth="1"/>
    <col min="254" max="254" width="15.6636363636364" style="5" customWidth="1"/>
    <col min="255" max="255" width="16.8909090909091" style="5" customWidth="1"/>
    <col min="256" max="256" width="13.1090909090909" style="5" customWidth="1"/>
    <col min="257" max="502" width="9" style="5"/>
    <col min="503" max="503" width="11.4454545454545" style="5" customWidth="1"/>
    <col min="504" max="504" width="17.8909090909091" style="5" customWidth="1"/>
    <col min="505" max="505" width="15.1090909090909" style="5" customWidth="1"/>
    <col min="506" max="506" width="21.7818181818182" style="5" customWidth="1"/>
    <col min="507" max="507" width="23.1090909090909" style="5" customWidth="1"/>
    <col min="508" max="508" width="8.10909090909091" style="5" customWidth="1"/>
    <col min="509" max="509" width="12.6636363636364" style="5" customWidth="1"/>
    <col min="510" max="510" width="15.6636363636364" style="5" customWidth="1"/>
    <col min="511" max="511" width="16.8909090909091" style="5" customWidth="1"/>
    <col min="512" max="512" width="13.1090909090909" style="5" customWidth="1"/>
    <col min="513" max="758" width="9" style="5"/>
    <col min="759" max="759" width="11.4454545454545" style="5" customWidth="1"/>
    <col min="760" max="760" width="17.8909090909091" style="5" customWidth="1"/>
    <col min="761" max="761" width="15.1090909090909" style="5" customWidth="1"/>
    <col min="762" max="762" width="21.7818181818182" style="5" customWidth="1"/>
    <col min="763" max="763" width="23.1090909090909" style="5" customWidth="1"/>
    <col min="764" max="764" width="8.10909090909091" style="5" customWidth="1"/>
    <col min="765" max="765" width="12.6636363636364" style="5" customWidth="1"/>
    <col min="766" max="766" width="15.6636363636364" style="5" customWidth="1"/>
    <col min="767" max="767" width="16.8909090909091" style="5" customWidth="1"/>
    <col min="768" max="768" width="13.1090909090909" style="5" customWidth="1"/>
    <col min="769" max="1014" width="9" style="5"/>
    <col min="1015" max="1015" width="11.4454545454545" style="5" customWidth="1"/>
    <col min="1016" max="1016" width="17.8909090909091" style="5" customWidth="1"/>
    <col min="1017" max="1017" width="15.1090909090909" style="5" customWidth="1"/>
    <col min="1018" max="1018" width="21.7818181818182" style="5" customWidth="1"/>
    <col min="1019" max="1019" width="23.1090909090909" style="5" customWidth="1"/>
    <col min="1020" max="1020" width="8.10909090909091" style="5" customWidth="1"/>
    <col min="1021" max="1021" width="12.6636363636364" style="5" customWidth="1"/>
    <col min="1022" max="1022" width="15.6636363636364" style="5" customWidth="1"/>
    <col min="1023" max="1023" width="16.8909090909091" style="5" customWidth="1"/>
    <col min="1024" max="1024" width="13.1090909090909" style="5" customWidth="1"/>
    <col min="1025" max="1270" width="9" style="5"/>
    <col min="1271" max="1271" width="11.4454545454545" style="5" customWidth="1"/>
    <col min="1272" max="1272" width="17.8909090909091" style="5" customWidth="1"/>
    <col min="1273" max="1273" width="15.1090909090909" style="5" customWidth="1"/>
    <col min="1274" max="1274" width="21.7818181818182" style="5" customWidth="1"/>
    <col min="1275" max="1275" width="23.1090909090909" style="5" customWidth="1"/>
    <col min="1276" max="1276" width="8.10909090909091" style="5" customWidth="1"/>
    <col min="1277" max="1277" width="12.6636363636364" style="5" customWidth="1"/>
    <col min="1278" max="1278" width="15.6636363636364" style="5" customWidth="1"/>
    <col min="1279" max="1279" width="16.8909090909091" style="5" customWidth="1"/>
    <col min="1280" max="1280" width="13.1090909090909" style="5" customWidth="1"/>
    <col min="1281" max="1526" width="9" style="5"/>
    <col min="1527" max="1527" width="11.4454545454545" style="5" customWidth="1"/>
    <col min="1528" max="1528" width="17.8909090909091" style="5" customWidth="1"/>
    <col min="1529" max="1529" width="15.1090909090909" style="5" customWidth="1"/>
    <col min="1530" max="1530" width="21.7818181818182" style="5" customWidth="1"/>
    <col min="1531" max="1531" width="23.1090909090909" style="5" customWidth="1"/>
    <col min="1532" max="1532" width="8.10909090909091" style="5" customWidth="1"/>
    <col min="1533" max="1533" width="12.6636363636364" style="5" customWidth="1"/>
    <col min="1534" max="1534" width="15.6636363636364" style="5" customWidth="1"/>
    <col min="1535" max="1535" width="16.8909090909091" style="5" customWidth="1"/>
    <col min="1536" max="1536" width="13.1090909090909" style="5" customWidth="1"/>
    <col min="1537" max="1782" width="9" style="5"/>
    <col min="1783" max="1783" width="11.4454545454545" style="5" customWidth="1"/>
    <col min="1784" max="1784" width="17.8909090909091" style="5" customWidth="1"/>
    <col min="1785" max="1785" width="15.1090909090909" style="5" customWidth="1"/>
    <col min="1786" max="1786" width="21.7818181818182" style="5" customWidth="1"/>
    <col min="1787" max="1787" width="23.1090909090909" style="5" customWidth="1"/>
    <col min="1788" max="1788" width="8.10909090909091" style="5" customWidth="1"/>
    <col min="1789" max="1789" width="12.6636363636364" style="5" customWidth="1"/>
    <col min="1790" max="1790" width="15.6636363636364" style="5" customWidth="1"/>
    <col min="1791" max="1791" width="16.8909090909091" style="5" customWidth="1"/>
    <col min="1792" max="1792" width="13.1090909090909" style="5" customWidth="1"/>
    <col min="1793" max="2038" width="9" style="5"/>
    <col min="2039" max="2039" width="11.4454545454545" style="5" customWidth="1"/>
    <col min="2040" max="2040" width="17.8909090909091" style="5" customWidth="1"/>
    <col min="2041" max="2041" width="15.1090909090909" style="5" customWidth="1"/>
    <col min="2042" max="2042" width="21.7818181818182" style="5" customWidth="1"/>
    <col min="2043" max="2043" width="23.1090909090909" style="5" customWidth="1"/>
    <col min="2044" max="2044" width="8.10909090909091" style="5" customWidth="1"/>
    <col min="2045" max="2045" width="12.6636363636364" style="5" customWidth="1"/>
    <col min="2046" max="2046" width="15.6636363636364" style="5" customWidth="1"/>
    <col min="2047" max="2047" width="16.8909090909091" style="5" customWidth="1"/>
    <col min="2048" max="2048" width="13.1090909090909" style="5" customWidth="1"/>
    <col min="2049" max="2294" width="9" style="5"/>
    <col min="2295" max="2295" width="11.4454545454545" style="5" customWidth="1"/>
    <col min="2296" max="2296" width="17.8909090909091" style="5" customWidth="1"/>
    <col min="2297" max="2297" width="15.1090909090909" style="5" customWidth="1"/>
    <col min="2298" max="2298" width="21.7818181818182" style="5" customWidth="1"/>
    <col min="2299" max="2299" width="23.1090909090909" style="5" customWidth="1"/>
    <col min="2300" max="2300" width="8.10909090909091" style="5" customWidth="1"/>
    <col min="2301" max="2301" width="12.6636363636364" style="5" customWidth="1"/>
    <col min="2302" max="2302" width="15.6636363636364" style="5" customWidth="1"/>
    <col min="2303" max="2303" width="16.8909090909091" style="5" customWidth="1"/>
    <col min="2304" max="2304" width="13.1090909090909" style="5" customWidth="1"/>
    <col min="2305" max="2550" width="9" style="5"/>
    <col min="2551" max="2551" width="11.4454545454545" style="5" customWidth="1"/>
    <col min="2552" max="2552" width="17.8909090909091" style="5" customWidth="1"/>
    <col min="2553" max="2553" width="15.1090909090909" style="5" customWidth="1"/>
    <col min="2554" max="2554" width="21.7818181818182" style="5" customWidth="1"/>
    <col min="2555" max="2555" width="23.1090909090909" style="5" customWidth="1"/>
    <col min="2556" max="2556" width="8.10909090909091" style="5" customWidth="1"/>
    <col min="2557" max="2557" width="12.6636363636364" style="5" customWidth="1"/>
    <col min="2558" max="2558" width="15.6636363636364" style="5" customWidth="1"/>
    <col min="2559" max="2559" width="16.8909090909091" style="5" customWidth="1"/>
    <col min="2560" max="2560" width="13.1090909090909" style="5" customWidth="1"/>
    <col min="2561" max="2806" width="9" style="5"/>
    <col min="2807" max="2807" width="11.4454545454545" style="5" customWidth="1"/>
    <col min="2808" max="2808" width="17.8909090909091" style="5" customWidth="1"/>
    <col min="2809" max="2809" width="15.1090909090909" style="5" customWidth="1"/>
    <col min="2810" max="2810" width="21.7818181818182" style="5" customWidth="1"/>
    <col min="2811" max="2811" width="23.1090909090909" style="5" customWidth="1"/>
    <col min="2812" max="2812" width="8.10909090909091" style="5" customWidth="1"/>
    <col min="2813" max="2813" width="12.6636363636364" style="5" customWidth="1"/>
    <col min="2814" max="2814" width="15.6636363636364" style="5" customWidth="1"/>
    <col min="2815" max="2815" width="16.8909090909091" style="5" customWidth="1"/>
    <col min="2816" max="2816" width="13.1090909090909" style="5" customWidth="1"/>
    <col min="2817" max="3062" width="9" style="5"/>
    <col min="3063" max="3063" width="11.4454545454545" style="5" customWidth="1"/>
    <col min="3064" max="3064" width="17.8909090909091" style="5" customWidth="1"/>
    <col min="3065" max="3065" width="15.1090909090909" style="5" customWidth="1"/>
    <col min="3066" max="3066" width="21.7818181818182" style="5" customWidth="1"/>
    <col min="3067" max="3067" width="23.1090909090909" style="5" customWidth="1"/>
    <col min="3068" max="3068" width="8.10909090909091" style="5" customWidth="1"/>
    <col min="3069" max="3069" width="12.6636363636364" style="5" customWidth="1"/>
    <col min="3070" max="3070" width="15.6636363636364" style="5" customWidth="1"/>
    <col min="3071" max="3071" width="16.8909090909091" style="5" customWidth="1"/>
    <col min="3072" max="3072" width="13.1090909090909" style="5" customWidth="1"/>
    <col min="3073" max="3318" width="9" style="5"/>
    <col min="3319" max="3319" width="11.4454545454545" style="5" customWidth="1"/>
    <col min="3320" max="3320" width="17.8909090909091" style="5" customWidth="1"/>
    <col min="3321" max="3321" width="15.1090909090909" style="5" customWidth="1"/>
    <col min="3322" max="3322" width="21.7818181818182" style="5" customWidth="1"/>
    <col min="3323" max="3323" width="23.1090909090909" style="5" customWidth="1"/>
    <col min="3324" max="3324" width="8.10909090909091" style="5" customWidth="1"/>
    <col min="3325" max="3325" width="12.6636363636364" style="5" customWidth="1"/>
    <col min="3326" max="3326" width="15.6636363636364" style="5" customWidth="1"/>
    <col min="3327" max="3327" width="16.8909090909091" style="5" customWidth="1"/>
    <col min="3328" max="3328" width="13.1090909090909" style="5" customWidth="1"/>
    <col min="3329" max="3574" width="9" style="5"/>
    <col min="3575" max="3575" width="11.4454545454545" style="5" customWidth="1"/>
    <col min="3576" max="3576" width="17.8909090909091" style="5" customWidth="1"/>
    <col min="3577" max="3577" width="15.1090909090909" style="5" customWidth="1"/>
    <col min="3578" max="3578" width="21.7818181818182" style="5" customWidth="1"/>
    <col min="3579" max="3579" width="23.1090909090909" style="5" customWidth="1"/>
    <col min="3580" max="3580" width="8.10909090909091" style="5" customWidth="1"/>
    <col min="3581" max="3581" width="12.6636363636364" style="5" customWidth="1"/>
    <col min="3582" max="3582" width="15.6636363636364" style="5" customWidth="1"/>
    <col min="3583" max="3583" width="16.8909090909091" style="5" customWidth="1"/>
    <col min="3584" max="3584" width="13.1090909090909" style="5" customWidth="1"/>
    <col min="3585" max="3830" width="9" style="5"/>
    <col min="3831" max="3831" width="11.4454545454545" style="5" customWidth="1"/>
    <col min="3832" max="3832" width="17.8909090909091" style="5" customWidth="1"/>
    <col min="3833" max="3833" width="15.1090909090909" style="5" customWidth="1"/>
    <col min="3834" max="3834" width="21.7818181818182" style="5" customWidth="1"/>
    <col min="3835" max="3835" width="23.1090909090909" style="5" customWidth="1"/>
    <col min="3836" max="3836" width="8.10909090909091" style="5" customWidth="1"/>
    <col min="3837" max="3837" width="12.6636363636364" style="5" customWidth="1"/>
    <col min="3838" max="3838" width="15.6636363636364" style="5" customWidth="1"/>
    <col min="3839" max="3839" width="16.8909090909091" style="5" customWidth="1"/>
    <col min="3840" max="3840" width="13.1090909090909" style="5" customWidth="1"/>
    <col min="3841" max="4086" width="9" style="5"/>
    <col min="4087" max="4087" width="11.4454545454545" style="5" customWidth="1"/>
    <col min="4088" max="4088" width="17.8909090909091" style="5" customWidth="1"/>
    <col min="4089" max="4089" width="15.1090909090909" style="5" customWidth="1"/>
    <col min="4090" max="4090" width="21.7818181818182" style="5" customWidth="1"/>
    <col min="4091" max="4091" width="23.1090909090909" style="5" customWidth="1"/>
    <col min="4092" max="4092" width="8.10909090909091" style="5" customWidth="1"/>
    <col min="4093" max="4093" width="12.6636363636364" style="5" customWidth="1"/>
    <col min="4094" max="4094" width="15.6636363636364" style="5" customWidth="1"/>
    <col min="4095" max="4095" width="16.8909090909091" style="5" customWidth="1"/>
    <col min="4096" max="4096" width="13.1090909090909" style="5" customWidth="1"/>
    <col min="4097" max="4342" width="9" style="5"/>
    <col min="4343" max="4343" width="11.4454545454545" style="5" customWidth="1"/>
    <col min="4344" max="4344" width="17.8909090909091" style="5" customWidth="1"/>
    <col min="4345" max="4345" width="15.1090909090909" style="5" customWidth="1"/>
    <col min="4346" max="4346" width="21.7818181818182" style="5" customWidth="1"/>
    <col min="4347" max="4347" width="23.1090909090909" style="5" customWidth="1"/>
    <col min="4348" max="4348" width="8.10909090909091" style="5" customWidth="1"/>
    <col min="4349" max="4349" width="12.6636363636364" style="5" customWidth="1"/>
    <col min="4350" max="4350" width="15.6636363636364" style="5" customWidth="1"/>
    <col min="4351" max="4351" width="16.8909090909091" style="5" customWidth="1"/>
    <col min="4352" max="4352" width="13.1090909090909" style="5" customWidth="1"/>
    <col min="4353" max="4598" width="9" style="5"/>
    <col min="4599" max="4599" width="11.4454545454545" style="5" customWidth="1"/>
    <col min="4600" max="4600" width="17.8909090909091" style="5" customWidth="1"/>
    <col min="4601" max="4601" width="15.1090909090909" style="5" customWidth="1"/>
    <col min="4602" max="4602" width="21.7818181818182" style="5" customWidth="1"/>
    <col min="4603" max="4603" width="23.1090909090909" style="5" customWidth="1"/>
    <col min="4604" max="4604" width="8.10909090909091" style="5" customWidth="1"/>
    <col min="4605" max="4605" width="12.6636363636364" style="5" customWidth="1"/>
    <col min="4606" max="4606" width="15.6636363636364" style="5" customWidth="1"/>
    <col min="4607" max="4607" width="16.8909090909091" style="5" customWidth="1"/>
    <col min="4608" max="4608" width="13.1090909090909" style="5" customWidth="1"/>
    <col min="4609" max="4854" width="9" style="5"/>
    <col min="4855" max="4855" width="11.4454545454545" style="5" customWidth="1"/>
    <col min="4856" max="4856" width="17.8909090909091" style="5" customWidth="1"/>
    <col min="4857" max="4857" width="15.1090909090909" style="5" customWidth="1"/>
    <col min="4858" max="4858" width="21.7818181818182" style="5" customWidth="1"/>
    <col min="4859" max="4859" width="23.1090909090909" style="5" customWidth="1"/>
    <col min="4860" max="4860" width="8.10909090909091" style="5" customWidth="1"/>
    <col min="4861" max="4861" width="12.6636363636364" style="5" customWidth="1"/>
    <col min="4862" max="4862" width="15.6636363636364" style="5" customWidth="1"/>
    <col min="4863" max="4863" width="16.8909090909091" style="5" customWidth="1"/>
    <col min="4864" max="4864" width="13.1090909090909" style="5" customWidth="1"/>
    <col min="4865" max="5110" width="9" style="5"/>
    <col min="5111" max="5111" width="11.4454545454545" style="5" customWidth="1"/>
    <col min="5112" max="5112" width="17.8909090909091" style="5" customWidth="1"/>
    <col min="5113" max="5113" width="15.1090909090909" style="5" customWidth="1"/>
    <col min="5114" max="5114" width="21.7818181818182" style="5" customWidth="1"/>
    <col min="5115" max="5115" width="23.1090909090909" style="5" customWidth="1"/>
    <col min="5116" max="5116" width="8.10909090909091" style="5" customWidth="1"/>
    <col min="5117" max="5117" width="12.6636363636364" style="5" customWidth="1"/>
    <col min="5118" max="5118" width="15.6636363636364" style="5" customWidth="1"/>
    <col min="5119" max="5119" width="16.8909090909091" style="5" customWidth="1"/>
    <col min="5120" max="5120" width="13.1090909090909" style="5" customWidth="1"/>
    <col min="5121" max="5366" width="9" style="5"/>
    <col min="5367" max="5367" width="11.4454545454545" style="5" customWidth="1"/>
    <col min="5368" max="5368" width="17.8909090909091" style="5" customWidth="1"/>
    <col min="5369" max="5369" width="15.1090909090909" style="5" customWidth="1"/>
    <col min="5370" max="5370" width="21.7818181818182" style="5" customWidth="1"/>
    <col min="5371" max="5371" width="23.1090909090909" style="5" customWidth="1"/>
    <col min="5372" max="5372" width="8.10909090909091" style="5" customWidth="1"/>
    <col min="5373" max="5373" width="12.6636363636364" style="5" customWidth="1"/>
    <col min="5374" max="5374" width="15.6636363636364" style="5" customWidth="1"/>
    <col min="5375" max="5375" width="16.8909090909091" style="5" customWidth="1"/>
    <col min="5376" max="5376" width="13.1090909090909" style="5" customWidth="1"/>
    <col min="5377" max="5622" width="9" style="5"/>
    <col min="5623" max="5623" width="11.4454545454545" style="5" customWidth="1"/>
    <col min="5624" max="5624" width="17.8909090909091" style="5" customWidth="1"/>
    <col min="5625" max="5625" width="15.1090909090909" style="5" customWidth="1"/>
    <col min="5626" max="5626" width="21.7818181818182" style="5" customWidth="1"/>
    <col min="5627" max="5627" width="23.1090909090909" style="5" customWidth="1"/>
    <col min="5628" max="5628" width="8.10909090909091" style="5" customWidth="1"/>
    <col min="5629" max="5629" width="12.6636363636364" style="5" customWidth="1"/>
    <col min="5630" max="5630" width="15.6636363636364" style="5" customWidth="1"/>
    <col min="5631" max="5631" width="16.8909090909091" style="5" customWidth="1"/>
    <col min="5632" max="5632" width="13.1090909090909" style="5" customWidth="1"/>
    <col min="5633" max="5878" width="9" style="5"/>
    <col min="5879" max="5879" width="11.4454545454545" style="5" customWidth="1"/>
    <col min="5880" max="5880" width="17.8909090909091" style="5" customWidth="1"/>
    <col min="5881" max="5881" width="15.1090909090909" style="5" customWidth="1"/>
    <col min="5882" max="5882" width="21.7818181818182" style="5" customWidth="1"/>
    <col min="5883" max="5883" width="23.1090909090909" style="5" customWidth="1"/>
    <col min="5884" max="5884" width="8.10909090909091" style="5" customWidth="1"/>
    <col min="5885" max="5885" width="12.6636363636364" style="5" customWidth="1"/>
    <col min="5886" max="5886" width="15.6636363636364" style="5" customWidth="1"/>
    <col min="5887" max="5887" width="16.8909090909091" style="5" customWidth="1"/>
    <col min="5888" max="5888" width="13.1090909090909" style="5" customWidth="1"/>
    <col min="5889" max="6134" width="9" style="5"/>
    <col min="6135" max="6135" width="11.4454545454545" style="5" customWidth="1"/>
    <col min="6136" max="6136" width="17.8909090909091" style="5" customWidth="1"/>
    <col min="6137" max="6137" width="15.1090909090909" style="5" customWidth="1"/>
    <col min="6138" max="6138" width="21.7818181818182" style="5" customWidth="1"/>
    <col min="6139" max="6139" width="23.1090909090909" style="5" customWidth="1"/>
    <col min="6140" max="6140" width="8.10909090909091" style="5" customWidth="1"/>
    <col min="6141" max="6141" width="12.6636363636364" style="5" customWidth="1"/>
    <col min="6142" max="6142" width="15.6636363636364" style="5" customWidth="1"/>
    <col min="6143" max="6143" width="16.8909090909091" style="5" customWidth="1"/>
    <col min="6144" max="6144" width="13.1090909090909" style="5" customWidth="1"/>
    <col min="6145" max="6390" width="9" style="5"/>
    <col min="6391" max="6391" width="11.4454545454545" style="5" customWidth="1"/>
    <col min="6392" max="6392" width="17.8909090909091" style="5" customWidth="1"/>
    <col min="6393" max="6393" width="15.1090909090909" style="5" customWidth="1"/>
    <col min="6394" max="6394" width="21.7818181818182" style="5" customWidth="1"/>
    <col min="6395" max="6395" width="23.1090909090909" style="5" customWidth="1"/>
    <col min="6396" max="6396" width="8.10909090909091" style="5" customWidth="1"/>
    <col min="6397" max="6397" width="12.6636363636364" style="5" customWidth="1"/>
    <col min="6398" max="6398" width="15.6636363636364" style="5" customWidth="1"/>
    <col min="6399" max="6399" width="16.8909090909091" style="5" customWidth="1"/>
    <col min="6400" max="6400" width="13.1090909090909" style="5" customWidth="1"/>
    <col min="6401" max="6646" width="9" style="5"/>
    <col min="6647" max="6647" width="11.4454545454545" style="5" customWidth="1"/>
    <col min="6648" max="6648" width="17.8909090909091" style="5" customWidth="1"/>
    <col min="6649" max="6649" width="15.1090909090909" style="5" customWidth="1"/>
    <col min="6650" max="6650" width="21.7818181818182" style="5" customWidth="1"/>
    <col min="6651" max="6651" width="23.1090909090909" style="5" customWidth="1"/>
    <col min="6652" max="6652" width="8.10909090909091" style="5" customWidth="1"/>
    <col min="6653" max="6653" width="12.6636363636364" style="5" customWidth="1"/>
    <col min="6654" max="6654" width="15.6636363636364" style="5" customWidth="1"/>
    <col min="6655" max="6655" width="16.8909090909091" style="5" customWidth="1"/>
    <col min="6656" max="6656" width="13.1090909090909" style="5" customWidth="1"/>
    <col min="6657" max="6902" width="9" style="5"/>
    <col min="6903" max="6903" width="11.4454545454545" style="5" customWidth="1"/>
    <col min="6904" max="6904" width="17.8909090909091" style="5" customWidth="1"/>
    <col min="6905" max="6905" width="15.1090909090909" style="5" customWidth="1"/>
    <col min="6906" max="6906" width="21.7818181818182" style="5" customWidth="1"/>
    <col min="6907" max="6907" width="23.1090909090909" style="5" customWidth="1"/>
    <col min="6908" max="6908" width="8.10909090909091" style="5" customWidth="1"/>
    <col min="6909" max="6909" width="12.6636363636364" style="5" customWidth="1"/>
    <col min="6910" max="6910" width="15.6636363636364" style="5" customWidth="1"/>
    <col min="6911" max="6911" width="16.8909090909091" style="5" customWidth="1"/>
    <col min="6912" max="6912" width="13.1090909090909" style="5" customWidth="1"/>
    <col min="6913" max="7158" width="9" style="5"/>
    <col min="7159" max="7159" width="11.4454545454545" style="5" customWidth="1"/>
    <col min="7160" max="7160" width="17.8909090909091" style="5" customWidth="1"/>
    <col min="7161" max="7161" width="15.1090909090909" style="5" customWidth="1"/>
    <col min="7162" max="7162" width="21.7818181818182" style="5" customWidth="1"/>
    <col min="7163" max="7163" width="23.1090909090909" style="5" customWidth="1"/>
    <col min="7164" max="7164" width="8.10909090909091" style="5" customWidth="1"/>
    <col min="7165" max="7165" width="12.6636363636364" style="5" customWidth="1"/>
    <col min="7166" max="7166" width="15.6636363636364" style="5" customWidth="1"/>
    <col min="7167" max="7167" width="16.8909090909091" style="5" customWidth="1"/>
    <col min="7168" max="7168" width="13.1090909090909" style="5" customWidth="1"/>
    <col min="7169" max="7414" width="9" style="5"/>
    <col min="7415" max="7415" width="11.4454545454545" style="5" customWidth="1"/>
    <col min="7416" max="7416" width="17.8909090909091" style="5" customWidth="1"/>
    <col min="7417" max="7417" width="15.1090909090909" style="5" customWidth="1"/>
    <col min="7418" max="7418" width="21.7818181818182" style="5" customWidth="1"/>
    <col min="7419" max="7419" width="23.1090909090909" style="5" customWidth="1"/>
    <col min="7420" max="7420" width="8.10909090909091" style="5" customWidth="1"/>
    <col min="7421" max="7421" width="12.6636363636364" style="5" customWidth="1"/>
    <col min="7422" max="7422" width="15.6636363636364" style="5" customWidth="1"/>
    <col min="7423" max="7423" width="16.8909090909091" style="5" customWidth="1"/>
    <col min="7424" max="7424" width="13.1090909090909" style="5" customWidth="1"/>
    <col min="7425" max="7670" width="9" style="5"/>
    <col min="7671" max="7671" width="11.4454545454545" style="5" customWidth="1"/>
    <col min="7672" max="7672" width="17.8909090909091" style="5" customWidth="1"/>
    <col min="7673" max="7673" width="15.1090909090909" style="5" customWidth="1"/>
    <col min="7674" max="7674" width="21.7818181818182" style="5" customWidth="1"/>
    <col min="7675" max="7675" width="23.1090909090909" style="5" customWidth="1"/>
    <col min="7676" max="7676" width="8.10909090909091" style="5" customWidth="1"/>
    <col min="7677" max="7677" width="12.6636363636364" style="5" customWidth="1"/>
    <col min="7678" max="7678" width="15.6636363636364" style="5" customWidth="1"/>
    <col min="7679" max="7679" width="16.8909090909091" style="5" customWidth="1"/>
    <col min="7680" max="7680" width="13.1090909090909" style="5" customWidth="1"/>
    <col min="7681" max="7926" width="9" style="5"/>
    <col min="7927" max="7927" width="11.4454545454545" style="5" customWidth="1"/>
    <col min="7928" max="7928" width="17.8909090909091" style="5" customWidth="1"/>
    <col min="7929" max="7929" width="15.1090909090909" style="5" customWidth="1"/>
    <col min="7930" max="7930" width="21.7818181818182" style="5" customWidth="1"/>
    <col min="7931" max="7931" width="23.1090909090909" style="5" customWidth="1"/>
    <col min="7932" max="7932" width="8.10909090909091" style="5" customWidth="1"/>
    <col min="7933" max="7933" width="12.6636363636364" style="5" customWidth="1"/>
    <col min="7934" max="7934" width="15.6636363636364" style="5" customWidth="1"/>
    <col min="7935" max="7935" width="16.8909090909091" style="5" customWidth="1"/>
    <col min="7936" max="7936" width="13.1090909090909" style="5" customWidth="1"/>
    <col min="7937" max="8182" width="9" style="5"/>
    <col min="8183" max="8183" width="11.4454545454545" style="5" customWidth="1"/>
    <col min="8184" max="8184" width="17.8909090909091" style="5" customWidth="1"/>
    <col min="8185" max="8185" width="15.1090909090909" style="5" customWidth="1"/>
    <col min="8186" max="8186" width="21.7818181818182" style="5" customWidth="1"/>
    <col min="8187" max="8187" width="23.1090909090909" style="5" customWidth="1"/>
    <col min="8188" max="8188" width="8.10909090909091" style="5" customWidth="1"/>
    <col min="8189" max="8189" width="12.6636363636364" style="5" customWidth="1"/>
    <col min="8190" max="8190" width="15.6636363636364" style="5" customWidth="1"/>
    <col min="8191" max="8191" width="16.8909090909091" style="5" customWidth="1"/>
    <col min="8192" max="8192" width="13.1090909090909" style="5" customWidth="1"/>
    <col min="8193" max="8438" width="9" style="5"/>
    <col min="8439" max="8439" width="11.4454545454545" style="5" customWidth="1"/>
    <col min="8440" max="8440" width="17.8909090909091" style="5" customWidth="1"/>
    <col min="8441" max="8441" width="15.1090909090909" style="5" customWidth="1"/>
    <col min="8442" max="8442" width="21.7818181818182" style="5" customWidth="1"/>
    <col min="8443" max="8443" width="23.1090909090909" style="5" customWidth="1"/>
    <col min="8444" max="8444" width="8.10909090909091" style="5" customWidth="1"/>
    <col min="8445" max="8445" width="12.6636363636364" style="5" customWidth="1"/>
    <col min="8446" max="8446" width="15.6636363636364" style="5" customWidth="1"/>
    <col min="8447" max="8447" width="16.8909090909091" style="5" customWidth="1"/>
    <col min="8448" max="8448" width="13.1090909090909" style="5" customWidth="1"/>
    <col min="8449" max="8694" width="9" style="5"/>
    <col min="8695" max="8695" width="11.4454545454545" style="5" customWidth="1"/>
    <col min="8696" max="8696" width="17.8909090909091" style="5" customWidth="1"/>
    <col min="8697" max="8697" width="15.1090909090909" style="5" customWidth="1"/>
    <col min="8698" max="8698" width="21.7818181818182" style="5" customWidth="1"/>
    <col min="8699" max="8699" width="23.1090909090909" style="5" customWidth="1"/>
    <col min="8700" max="8700" width="8.10909090909091" style="5" customWidth="1"/>
    <col min="8701" max="8701" width="12.6636363636364" style="5" customWidth="1"/>
    <col min="8702" max="8702" width="15.6636363636364" style="5" customWidth="1"/>
    <col min="8703" max="8703" width="16.8909090909091" style="5" customWidth="1"/>
    <col min="8704" max="8704" width="13.1090909090909" style="5" customWidth="1"/>
    <col min="8705" max="8950" width="9" style="5"/>
    <col min="8951" max="8951" width="11.4454545454545" style="5" customWidth="1"/>
    <col min="8952" max="8952" width="17.8909090909091" style="5" customWidth="1"/>
    <col min="8953" max="8953" width="15.1090909090909" style="5" customWidth="1"/>
    <col min="8954" max="8954" width="21.7818181818182" style="5" customWidth="1"/>
    <col min="8955" max="8955" width="23.1090909090909" style="5" customWidth="1"/>
    <col min="8956" max="8956" width="8.10909090909091" style="5" customWidth="1"/>
    <col min="8957" max="8957" width="12.6636363636364" style="5" customWidth="1"/>
    <col min="8958" max="8958" width="15.6636363636364" style="5" customWidth="1"/>
    <col min="8959" max="8959" width="16.8909090909091" style="5" customWidth="1"/>
    <col min="8960" max="8960" width="13.1090909090909" style="5" customWidth="1"/>
    <col min="8961" max="9206" width="9" style="5"/>
    <col min="9207" max="9207" width="11.4454545454545" style="5" customWidth="1"/>
    <col min="9208" max="9208" width="17.8909090909091" style="5" customWidth="1"/>
    <col min="9209" max="9209" width="15.1090909090909" style="5" customWidth="1"/>
    <col min="9210" max="9210" width="21.7818181818182" style="5" customWidth="1"/>
    <col min="9211" max="9211" width="23.1090909090909" style="5" customWidth="1"/>
    <col min="9212" max="9212" width="8.10909090909091" style="5" customWidth="1"/>
    <col min="9213" max="9213" width="12.6636363636364" style="5" customWidth="1"/>
    <col min="9214" max="9214" width="15.6636363636364" style="5" customWidth="1"/>
    <col min="9215" max="9215" width="16.8909090909091" style="5" customWidth="1"/>
    <col min="9216" max="9216" width="13.1090909090909" style="5" customWidth="1"/>
    <col min="9217" max="9462" width="9" style="5"/>
    <col min="9463" max="9463" width="11.4454545454545" style="5" customWidth="1"/>
    <col min="9464" max="9464" width="17.8909090909091" style="5" customWidth="1"/>
    <col min="9465" max="9465" width="15.1090909090909" style="5" customWidth="1"/>
    <col min="9466" max="9466" width="21.7818181818182" style="5" customWidth="1"/>
    <col min="9467" max="9467" width="23.1090909090909" style="5" customWidth="1"/>
    <col min="9468" max="9468" width="8.10909090909091" style="5" customWidth="1"/>
    <col min="9469" max="9469" width="12.6636363636364" style="5" customWidth="1"/>
    <col min="9470" max="9470" width="15.6636363636364" style="5" customWidth="1"/>
    <col min="9471" max="9471" width="16.8909090909091" style="5" customWidth="1"/>
    <col min="9472" max="9472" width="13.1090909090909" style="5" customWidth="1"/>
    <col min="9473" max="9718" width="9" style="5"/>
    <col min="9719" max="9719" width="11.4454545454545" style="5" customWidth="1"/>
    <col min="9720" max="9720" width="17.8909090909091" style="5" customWidth="1"/>
    <col min="9721" max="9721" width="15.1090909090909" style="5" customWidth="1"/>
    <col min="9722" max="9722" width="21.7818181818182" style="5" customWidth="1"/>
    <col min="9723" max="9723" width="23.1090909090909" style="5" customWidth="1"/>
    <col min="9724" max="9724" width="8.10909090909091" style="5" customWidth="1"/>
    <col min="9725" max="9725" width="12.6636363636364" style="5" customWidth="1"/>
    <col min="9726" max="9726" width="15.6636363636364" style="5" customWidth="1"/>
    <col min="9727" max="9727" width="16.8909090909091" style="5" customWidth="1"/>
    <col min="9728" max="9728" width="13.1090909090909" style="5" customWidth="1"/>
    <col min="9729" max="9974" width="9" style="5"/>
    <col min="9975" max="9975" width="11.4454545454545" style="5" customWidth="1"/>
    <col min="9976" max="9976" width="17.8909090909091" style="5" customWidth="1"/>
    <col min="9977" max="9977" width="15.1090909090909" style="5" customWidth="1"/>
    <col min="9978" max="9978" width="21.7818181818182" style="5" customWidth="1"/>
    <col min="9979" max="9979" width="23.1090909090909" style="5" customWidth="1"/>
    <col min="9980" max="9980" width="8.10909090909091" style="5" customWidth="1"/>
    <col min="9981" max="9981" width="12.6636363636364" style="5" customWidth="1"/>
    <col min="9982" max="9982" width="15.6636363636364" style="5" customWidth="1"/>
    <col min="9983" max="9983" width="16.8909090909091" style="5" customWidth="1"/>
    <col min="9984" max="9984" width="13.1090909090909" style="5" customWidth="1"/>
    <col min="9985" max="10230" width="9" style="5"/>
    <col min="10231" max="10231" width="11.4454545454545" style="5" customWidth="1"/>
    <col min="10232" max="10232" width="17.8909090909091" style="5" customWidth="1"/>
    <col min="10233" max="10233" width="15.1090909090909" style="5" customWidth="1"/>
    <col min="10234" max="10234" width="21.7818181818182" style="5" customWidth="1"/>
    <col min="10235" max="10235" width="23.1090909090909" style="5" customWidth="1"/>
    <col min="10236" max="10236" width="8.10909090909091" style="5" customWidth="1"/>
    <col min="10237" max="10237" width="12.6636363636364" style="5" customWidth="1"/>
    <col min="10238" max="10238" width="15.6636363636364" style="5" customWidth="1"/>
    <col min="10239" max="10239" width="16.8909090909091" style="5" customWidth="1"/>
    <col min="10240" max="10240" width="13.1090909090909" style="5" customWidth="1"/>
    <col min="10241" max="10486" width="9" style="5"/>
    <col min="10487" max="10487" width="11.4454545454545" style="5" customWidth="1"/>
    <col min="10488" max="10488" width="17.8909090909091" style="5" customWidth="1"/>
    <col min="10489" max="10489" width="15.1090909090909" style="5" customWidth="1"/>
    <col min="10490" max="10490" width="21.7818181818182" style="5" customWidth="1"/>
    <col min="10491" max="10491" width="23.1090909090909" style="5" customWidth="1"/>
    <col min="10492" max="10492" width="8.10909090909091" style="5" customWidth="1"/>
    <col min="10493" max="10493" width="12.6636363636364" style="5" customWidth="1"/>
    <col min="10494" max="10494" width="15.6636363636364" style="5" customWidth="1"/>
    <col min="10495" max="10495" width="16.8909090909091" style="5" customWidth="1"/>
    <col min="10496" max="10496" width="13.1090909090909" style="5" customWidth="1"/>
    <col min="10497" max="10742" width="9" style="5"/>
    <col min="10743" max="10743" width="11.4454545454545" style="5" customWidth="1"/>
    <col min="10744" max="10744" width="17.8909090909091" style="5" customWidth="1"/>
    <col min="10745" max="10745" width="15.1090909090909" style="5" customWidth="1"/>
    <col min="10746" max="10746" width="21.7818181818182" style="5" customWidth="1"/>
    <col min="10747" max="10747" width="23.1090909090909" style="5" customWidth="1"/>
    <col min="10748" max="10748" width="8.10909090909091" style="5" customWidth="1"/>
    <col min="10749" max="10749" width="12.6636363636364" style="5" customWidth="1"/>
    <col min="10750" max="10750" width="15.6636363636364" style="5" customWidth="1"/>
    <col min="10751" max="10751" width="16.8909090909091" style="5" customWidth="1"/>
    <col min="10752" max="10752" width="13.1090909090909" style="5" customWidth="1"/>
    <col min="10753" max="10998" width="9" style="5"/>
    <col min="10999" max="10999" width="11.4454545454545" style="5" customWidth="1"/>
    <col min="11000" max="11000" width="17.8909090909091" style="5" customWidth="1"/>
    <col min="11001" max="11001" width="15.1090909090909" style="5" customWidth="1"/>
    <col min="11002" max="11002" width="21.7818181818182" style="5" customWidth="1"/>
    <col min="11003" max="11003" width="23.1090909090909" style="5" customWidth="1"/>
    <col min="11004" max="11004" width="8.10909090909091" style="5" customWidth="1"/>
    <col min="11005" max="11005" width="12.6636363636364" style="5" customWidth="1"/>
    <col min="11006" max="11006" width="15.6636363636364" style="5" customWidth="1"/>
    <col min="11007" max="11007" width="16.8909090909091" style="5" customWidth="1"/>
    <col min="11008" max="11008" width="13.1090909090909" style="5" customWidth="1"/>
    <col min="11009" max="11254" width="9" style="5"/>
    <col min="11255" max="11255" width="11.4454545454545" style="5" customWidth="1"/>
    <col min="11256" max="11256" width="17.8909090909091" style="5" customWidth="1"/>
    <col min="11257" max="11257" width="15.1090909090909" style="5" customWidth="1"/>
    <col min="11258" max="11258" width="21.7818181818182" style="5" customWidth="1"/>
    <col min="11259" max="11259" width="23.1090909090909" style="5" customWidth="1"/>
    <col min="11260" max="11260" width="8.10909090909091" style="5" customWidth="1"/>
    <col min="11261" max="11261" width="12.6636363636364" style="5" customWidth="1"/>
    <col min="11262" max="11262" width="15.6636363636364" style="5" customWidth="1"/>
    <col min="11263" max="11263" width="16.8909090909091" style="5" customWidth="1"/>
    <col min="11264" max="11264" width="13.1090909090909" style="5" customWidth="1"/>
    <col min="11265" max="11510" width="9" style="5"/>
    <col min="11511" max="11511" width="11.4454545454545" style="5" customWidth="1"/>
    <col min="11512" max="11512" width="17.8909090909091" style="5" customWidth="1"/>
    <col min="11513" max="11513" width="15.1090909090909" style="5" customWidth="1"/>
    <col min="11514" max="11514" width="21.7818181818182" style="5" customWidth="1"/>
    <col min="11515" max="11515" width="23.1090909090909" style="5" customWidth="1"/>
    <col min="11516" max="11516" width="8.10909090909091" style="5" customWidth="1"/>
    <col min="11517" max="11517" width="12.6636363636364" style="5" customWidth="1"/>
    <col min="11518" max="11518" width="15.6636363636364" style="5" customWidth="1"/>
    <col min="11519" max="11519" width="16.8909090909091" style="5" customWidth="1"/>
    <col min="11520" max="11520" width="13.1090909090909" style="5" customWidth="1"/>
    <col min="11521" max="11766" width="9" style="5"/>
    <col min="11767" max="11767" width="11.4454545454545" style="5" customWidth="1"/>
    <col min="11768" max="11768" width="17.8909090909091" style="5" customWidth="1"/>
    <col min="11769" max="11769" width="15.1090909090909" style="5" customWidth="1"/>
    <col min="11770" max="11770" width="21.7818181818182" style="5" customWidth="1"/>
    <col min="11771" max="11771" width="23.1090909090909" style="5" customWidth="1"/>
    <col min="11772" max="11772" width="8.10909090909091" style="5" customWidth="1"/>
    <col min="11773" max="11773" width="12.6636363636364" style="5" customWidth="1"/>
    <col min="11774" max="11774" width="15.6636363636364" style="5" customWidth="1"/>
    <col min="11775" max="11775" width="16.8909090909091" style="5" customWidth="1"/>
    <col min="11776" max="11776" width="13.1090909090909" style="5" customWidth="1"/>
    <col min="11777" max="12022" width="9" style="5"/>
    <col min="12023" max="12023" width="11.4454545454545" style="5" customWidth="1"/>
    <col min="12024" max="12024" width="17.8909090909091" style="5" customWidth="1"/>
    <col min="12025" max="12025" width="15.1090909090909" style="5" customWidth="1"/>
    <col min="12026" max="12026" width="21.7818181818182" style="5" customWidth="1"/>
    <col min="12027" max="12027" width="23.1090909090909" style="5" customWidth="1"/>
    <col min="12028" max="12028" width="8.10909090909091" style="5" customWidth="1"/>
    <col min="12029" max="12029" width="12.6636363636364" style="5" customWidth="1"/>
    <col min="12030" max="12030" width="15.6636363636364" style="5" customWidth="1"/>
    <col min="12031" max="12031" width="16.8909090909091" style="5" customWidth="1"/>
    <col min="12032" max="12032" width="13.1090909090909" style="5" customWidth="1"/>
    <col min="12033" max="12278" width="9" style="5"/>
    <col min="12279" max="12279" width="11.4454545454545" style="5" customWidth="1"/>
    <col min="12280" max="12280" width="17.8909090909091" style="5" customWidth="1"/>
    <col min="12281" max="12281" width="15.1090909090909" style="5" customWidth="1"/>
    <col min="12282" max="12282" width="21.7818181818182" style="5" customWidth="1"/>
    <col min="12283" max="12283" width="23.1090909090909" style="5" customWidth="1"/>
    <col min="12284" max="12284" width="8.10909090909091" style="5" customWidth="1"/>
    <col min="12285" max="12285" width="12.6636363636364" style="5" customWidth="1"/>
    <col min="12286" max="12286" width="15.6636363636364" style="5" customWidth="1"/>
    <col min="12287" max="12287" width="16.8909090909091" style="5" customWidth="1"/>
    <col min="12288" max="12288" width="13.1090909090909" style="5" customWidth="1"/>
    <col min="12289" max="12534" width="9" style="5"/>
    <col min="12535" max="12535" width="11.4454545454545" style="5" customWidth="1"/>
    <col min="12536" max="12536" width="17.8909090909091" style="5" customWidth="1"/>
    <col min="12537" max="12537" width="15.1090909090909" style="5" customWidth="1"/>
    <col min="12538" max="12538" width="21.7818181818182" style="5" customWidth="1"/>
    <col min="12539" max="12539" width="23.1090909090909" style="5" customWidth="1"/>
    <col min="12540" max="12540" width="8.10909090909091" style="5" customWidth="1"/>
    <col min="12541" max="12541" width="12.6636363636364" style="5" customWidth="1"/>
    <col min="12542" max="12542" width="15.6636363636364" style="5" customWidth="1"/>
    <col min="12543" max="12543" width="16.8909090909091" style="5" customWidth="1"/>
    <col min="12544" max="12544" width="13.1090909090909" style="5" customWidth="1"/>
    <col min="12545" max="12790" width="9" style="5"/>
    <col min="12791" max="12791" width="11.4454545454545" style="5" customWidth="1"/>
    <col min="12792" max="12792" width="17.8909090909091" style="5" customWidth="1"/>
    <col min="12793" max="12793" width="15.1090909090909" style="5" customWidth="1"/>
    <col min="12794" max="12794" width="21.7818181818182" style="5" customWidth="1"/>
    <col min="12795" max="12795" width="23.1090909090909" style="5" customWidth="1"/>
    <col min="12796" max="12796" width="8.10909090909091" style="5" customWidth="1"/>
    <col min="12797" max="12797" width="12.6636363636364" style="5" customWidth="1"/>
    <col min="12798" max="12798" width="15.6636363636364" style="5" customWidth="1"/>
    <col min="12799" max="12799" width="16.8909090909091" style="5" customWidth="1"/>
    <col min="12800" max="12800" width="13.1090909090909" style="5" customWidth="1"/>
    <col min="12801" max="13046" width="9" style="5"/>
    <col min="13047" max="13047" width="11.4454545454545" style="5" customWidth="1"/>
    <col min="13048" max="13048" width="17.8909090909091" style="5" customWidth="1"/>
    <col min="13049" max="13049" width="15.1090909090909" style="5" customWidth="1"/>
    <col min="13050" max="13050" width="21.7818181818182" style="5" customWidth="1"/>
    <col min="13051" max="13051" width="23.1090909090909" style="5" customWidth="1"/>
    <col min="13052" max="13052" width="8.10909090909091" style="5" customWidth="1"/>
    <col min="13053" max="13053" width="12.6636363636364" style="5" customWidth="1"/>
    <col min="13054" max="13054" width="15.6636363636364" style="5" customWidth="1"/>
    <col min="13055" max="13055" width="16.8909090909091" style="5" customWidth="1"/>
    <col min="13056" max="13056" width="13.1090909090909" style="5" customWidth="1"/>
    <col min="13057" max="13302" width="9" style="5"/>
    <col min="13303" max="13303" width="11.4454545454545" style="5" customWidth="1"/>
    <col min="13304" max="13304" width="17.8909090909091" style="5" customWidth="1"/>
    <col min="13305" max="13305" width="15.1090909090909" style="5" customWidth="1"/>
    <col min="13306" max="13306" width="21.7818181818182" style="5" customWidth="1"/>
    <col min="13307" max="13307" width="23.1090909090909" style="5" customWidth="1"/>
    <col min="13308" max="13308" width="8.10909090909091" style="5" customWidth="1"/>
    <col min="13309" max="13309" width="12.6636363636364" style="5" customWidth="1"/>
    <col min="13310" max="13310" width="15.6636363636364" style="5" customWidth="1"/>
    <col min="13311" max="13311" width="16.8909090909091" style="5" customWidth="1"/>
    <col min="13312" max="13312" width="13.1090909090909" style="5" customWidth="1"/>
    <col min="13313" max="13558" width="9" style="5"/>
    <col min="13559" max="13559" width="11.4454545454545" style="5" customWidth="1"/>
    <col min="13560" max="13560" width="17.8909090909091" style="5" customWidth="1"/>
    <col min="13561" max="13561" width="15.1090909090909" style="5" customWidth="1"/>
    <col min="13562" max="13562" width="21.7818181818182" style="5" customWidth="1"/>
    <col min="13563" max="13563" width="23.1090909090909" style="5" customWidth="1"/>
    <col min="13564" max="13564" width="8.10909090909091" style="5" customWidth="1"/>
    <col min="13565" max="13565" width="12.6636363636364" style="5" customWidth="1"/>
    <col min="13566" max="13566" width="15.6636363636364" style="5" customWidth="1"/>
    <col min="13567" max="13567" width="16.8909090909091" style="5" customWidth="1"/>
    <col min="13568" max="13568" width="13.1090909090909" style="5" customWidth="1"/>
    <col min="13569" max="13814" width="9" style="5"/>
    <col min="13815" max="13815" width="11.4454545454545" style="5" customWidth="1"/>
    <col min="13816" max="13816" width="17.8909090909091" style="5" customWidth="1"/>
    <col min="13817" max="13817" width="15.1090909090909" style="5" customWidth="1"/>
    <col min="13818" max="13818" width="21.7818181818182" style="5" customWidth="1"/>
    <col min="13819" max="13819" width="23.1090909090909" style="5" customWidth="1"/>
    <col min="13820" max="13820" width="8.10909090909091" style="5" customWidth="1"/>
    <col min="13821" max="13821" width="12.6636363636364" style="5" customWidth="1"/>
    <col min="13822" max="13822" width="15.6636363636364" style="5" customWidth="1"/>
    <col min="13823" max="13823" width="16.8909090909091" style="5" customWidth="1"/>
    <col min="13824" max="13824" width="13.1090909090909" style="5" customWidth="1"/>
    <col min="13825" max="14070" width="9" style="5"/>
    <col min="14071" max="14071" width="11.4454545454545" style="5" customWidth="1"/>
    <col min="14072" max="14072" width="17.8909090909091" style="5" customWidth="1"/>
    <col min="14073" max="14073" width="15.1090909090909" style="5" customWidth="1"/>
    <col min="14074" max="14074" width="21.7818181818182" style="5" customWidth="1"/>
    <col min="14075" max="14075" width="23.1090909090909" style="5" customWidth="1"/>
    <col min="14076" max="14076" width="8.10909090909091" style="5" customWidth="1"/>
    <col min="14077" max="14077" width="12.6636363636364" style="5" customWidth="1"/>
    <col min="14078" max="14078" width="15.6636363636364" style="5" customWidth="1"/>
    <col min="14079" max="14079" width="16.8909090909091" style="5" customWidth="1"/>
    <col min="14080" max="14080" width="13.1090909090909" style="5" customWidth="1"/>
    <col min="14081" max="14326" width="9" style="5"/>
    <col min="14327" max="14327" width="11.4454545454545" style="5" customWidth="1"/>
    <col min="14328" max="14328" width="17.8909090909091" style="5" customWidth="1"/>
    <col min="14329" max="14329" width="15.1090909090909" style="5" customWidth="1"/>
    <col min="14330" max="14330" width="21.7818181818182" style="5" customWidth="1"/>
    <col min="14331" max="14331" width="23.1090909090909" style="5" customWidth="1"/>
    <col min="14332" max="14332" width="8.10909090909091" style="5" customWidth="1"/>
    <col min="14333" max="14333" width="12.6636363636364" style="5" customWidth="1"/>
    <col min="14334" max="14334" width="15.6636363636364" style="5" customWidth="1"/>
    <col min="14335" max="14335" width="16.8909090909091" style="5" customWidth="1"/>
    <col min="14336" max="14336" width="13.1090909090909" style="5" customWidth="1"/>
    <col min="14337" max="14582" width="9" style="5"/>
    <col min="14583" max="14583" width="11.4454545454545" style="5" customWidth="1"/>
    <col min="14584" max="14584" width="17.8909090909091" style="5" customWidth="1"/>
    <col min="14585" max="14585" width="15.1090909090909" style="5" customWidth="1"/>
    <col min="14586" max="14586" width="21.7818181818182" style="5" customWidth="1"/>
    <col min="14587" max="14587" width="23.1090909090909" style="5" customWidth="1"/>
    <col min="14588" max="14588" width="8.10909090909091" style="5" customWidth="1"/>
    <col min="14589" max="14589" width="12.6636363636364" style="5" customWidth="1"/>
    <col min="14590" max="14590" width="15.6636363636364" style="5" customWidth="1"/>
    <col min="14591" max="14591" width="16.8909090909091" style="5" customWidth="1"/>
    <col min="14592" max="14592" width="13.1090909090909" style="5" customWidth="1"/>
    <col min="14593" max="14838" width="9" style="5"/>
    <col min="14839" max="14839" width="11.4454545454545" style="5" customWidth="1"/>
    <col min="14840" max="14840" width="17.8909090909091" style="5" customWidth="1"/>
    <col min="14841" max="14841" width="15.1090909090909" style="5" customWidth="1"/>
    <col min="14842" max="14842" width="21.7818181818182" style="5" customWidth="1"/>
    <col min="14843" max="14843" width="23.1090909090909" style="5" customWidth="1"/>
    <col min="14844" max="14844" width="8.10909090909091" style="5" customWidth="1"/>
    <col min="14845" max="14845" width="12.6636363636364" style="5" customWidth="1"/>
    <col min="14846" max="14846" width="15.6636363636364" style="5" customWidth="1"/>
    <col min="14847" max="14847" width="16.8909090909091" style="5" customWidth="1"/>
    <col min="14848" max="14848" width="13.1090909090909" style="5" customWidth="1"/>
    <col min="14849" max="15094" width="9" style="5"/>
    <col min="15095" max="15095" width="11.4454545454545" style="5" customWidth="1"/>
    <col min="15096" max="15096" width="17.8909090909091" style="5" customWidth="1"/>
    <col min="15097" max="15097" width="15.1090909090909" style="5" customWidth="1"/>
    <col min="15098" max="15098" width="21.7818181818182" style="5" customWidth="1"/>
    <col min="15099" max="15099" width="23.1090909090909" style="5" customWidth="1"/>
    <col min="15100" max="15100" width="8.10909090909091" style="5" customWidth="1"/>
    <col min="15101" max="15101" width="12.6636363636364" style="5" customWidth="1"/>
    <col min="15102" max="15102" width="15.6636363636364" style="5" customWidth="1"/>
    <col min="15103" max="15103" width="16.8909090909091" style="5" customWidth="1"/>
    <col min="15104" max="15104" width="13.1090909090909" style="5" customWidth="1"/>
    <col min="15105" max="15350" width="9" style="5"/>
    <col min="15351" max="15351" width="11.4454545454545" style="5" customWidth="1"/>
    <col min="15352" max="15352" width="17.8909090909091" style="5" customWidth="1"/>
    <col min="15353" max="15353" width="15.1090909090909" style="5" customWidth="1"/>
    <col min="15354" max="15354" width="21.7818181818182" style="5" customWidth="1"/>
    <col min="15355" max="15355" width="23.1090909090909" style="5" customWidth="1"/>
    <col min="15356" max="15356" width="8.10909090909091" style="5" customWidth="1"/>
    <col min="15357" max="15357" width="12.6636363636364" style="5" customWidth="1"/>
    <col min="15358" max="15358" width="15.6636363636364" style="5" customWidth="1"/>
    <col min="15359" max="15359" width="16.8909090909091" style="5" customWidth="1"/>
    <col min="15360" max="15360" width="13.1090909090909" style="5" customWidth="1"/>
    <col min="15361" max="15606" width="9" style="5"/>
    <col min="15607" max="15607" width="11.4454545454545" style="5" customWidth="1"/>
    <col min="15608" max="15608" width="17.8909090909091" style="5" customWidth="1"/>
    <col min="15609" max="15609" width="15.1090909090909" style="5" customWidth="1"/>
    <col min="15610" max="15610" width="21.7818181818182" style="5" customWidth="1"/>
    <col min="15611" max="15611" width="23.1090909090909" style="5" customWidth="1"/>
    <col min="15612" max="15612" width="8.10909090909091" style="5" customWidth="1"/>
    <col min="15613" max="15613" width="12.6636363636364" style="5" customWidth="1"/>
    <col min="15614" max="15614" width="15.6636363636364" style="5" customWidth="1"/>
    <col min="15615" max="15615" width="16.8909090909091" style="5" customWidth="1"/>
    <col min="15616" max="15616" width="13.1090909090909" style="5" customWidth="1"/>
    <col min="15617" max="15862" width="9" style="5"/>
    <col min="15863" max="15863" width="11.4454545454545" style="5" customWidth="1"/>
    <col min="15864" max="15864" width="17.8909090909091" style="5" customWidth="1"/>
    <col min="15865" max="15865" width="15.1090909090909" style="5" customWidth="1"/>
    <col min="15866" max="15866" width="21.7818181818182" style="5" customWidth="1"/>
    <col min="15867" max="15867" width="23.1090909090909" style="5" customWidth="1"/>
    <col min="15868" max="15868" width="8.10909090909091" style="5" customWidth="1"/>
    <col min="15869" max="15869" width="12.6636363636364" style="5" customWidth="1"/>
    <col min="15870" max="15870" width="15.6636363636364" style="5" customWidth="1"/>
    <col min="15871" max="15871" width="16.8909090909091" style="5" customWidth="1"/>
    <col min="15872" max="15872" width="13.1090909090909" style="5" customWidth="1"/>
    <col min="15873" max="16118" width="9" style="5"/>
    <col min="16119" max="16119" width="11.4454545454545" style="5" customWidth="1"/>
    <col min="16120" max="16120" width="17.8909090909091" style="5" customWidth="1"/>
    <col min="16121" max="16121" width="15.1090909090909" style="5" customWidth="1"/>
    <col min="16122" max="16122" width="21.7818181818182" style="5" customWidth="1"/>
    <col min="16123" max="16123" width="23.1090909090909" style="5" customWidth="1"/>
    <col min="16124" max="16124" width="8.10909090909091" style="5" customWidth="1"/>
    <col min="16125" max="16125" width="12.6636363636364" style="5" customWidth="1"/>
    <col min="16126" max="16126" width="15.6636363636364" style="5" customWidth="1"/>
    <col min="16127" max="16127" width="16.8909090909091" style="5" customWidth="1"/>
    <col min="16128" max="16128" width="13.1090909090909" style="5" customWidth="1"/>
    <col min="1612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2593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 t="s">
        <v>2595</v>
      </c>
      <c r="B8" s="14" t="s">
        <v>2596</v>
      </c>
      <c r="C8" s="14" t="s">
        <v>2597</v>
      </c>
      <c r="D8" s="15" t="s">
        <v>37</v>
      </c>
      <c r="E8" s="14" t="s">
        <v>68</v>
      </c>
      <c r="F8" s="14">
        <v>8</v>
      </c>
      <c r="G8" s="14" t="s">
        <v>2173</v>
      </c>
      <c r="H8" s="24">
        <v>6.5</v>
      </c>
      <c r="I8" s="24">
        <f t="shared" ref="I8:I20" si="0">H8*F8</f>
        <v>52</v>
      </c>
      <c r="J8" s="14"/>
    </row>
    <row r="9" s="2" customFormat="1" ht="24.75" customHeight="1" spans="1:10">
      <c r="A9" s="23" t="s">
        <v>2595</v>
      </c>
      <c r="B9" s="14" t="s">
        <v>2596</v>
      </c>
      <c r="C9" s="14" t="s">
        <v>2597</v>
      </c>
      <c r="D9" s="15" t="s">
        <v>37</v>
      </c>
      <c r="E9" s="14" t="s">
        <v>126</v>
      </c>
      <c r="F9" s="14">
        <v>8</v>
      </c>
      <c r="G9" s="14" t="s">
        <v>2173</v>
      </c>
      <c r="H9" s="24">
        <v>12</v>
      </c>
      <c r="I9" s="24">
        <f t="shared" si="0"/>
        <v>96</v>
      </c>
      <c r="J9" s="14"/>
    </row>
    <row r="10" s="2" customFormat="1" ht="24.75" customHeight="1" spans="1:10">
      <c r="A10" s="23" t="s">
        <v>2595</v>
      </c>
      <c r="B10" s="14" t="s">
        <v>2596</v>
      </c>
      <c r="C10" s="14" t="s">
        <v>2597</v>
      </c>
      <c r="D10" s="15" t="s">
        <v>211</v>
      </c>
      <c r="E10" s="14" t="s">
        <v>212</v>
      </c>
      <c r="F10" s="14">
        <v>8</v>
      </c>
      <c r="G10" s="14" t="s">
        <v>2173</v>
      </c>
      <c r="H10" s="24">
        <v>8</v>
      </c>
      <c r="I10" s="24">
        <f t="shared" si="0"/>
        <v>64</v>
      </c>
      <c r="J10" s="14"/>
    </row>
    <row r="11" s="2" customFormat="1" ht="24.75" customHeight="1" spans="1:10">
      <c r="A11" s="23" t="s">
        <v>2595</v>
      </c>
      <c r="B11" s="14" t="s">
        <v>2596</v>
      </c>
      <c r="C11" s="14" t="s">
        <v>2597</v>
      </c>
      <c r="D11" s="15" t="s">
        <v>195</v>
      </c>
      <c r="E11" s="14" t="s">
        <v>196</v>
      </c>
      <c r="F11" s="14">
        <v>8</v>
      </c>
      <c r="G11" s="14" t="s">
        <v>2173</v>
      </c>
      <c r="H11" s="24">
        <v>160</v>
      </c>
      <c r="I11" s="24">
        <f t="shared" si="0"/>
        <v>1280</v>
      </c>
      <c r="J11" s="14"/>
    </row>
    <row r="12" s="2" customFormat="1" ht="24.75" customHeight="1" spans="1:10">
      <c r="A12" s="23" t="s">
        <v>2595</v>
      </c>
      <c r="B12" s="14" t="s">
        <v>2596</v>
      </c>
      <c r="C12" s="14" t="s">
        <v>2597</v>
      </c>
      <c r="D12" s="15" t="s">
        <v>85</v>
      </c>
      <c r="E12" s="14" t="s">
        <v>237</v>
      </c>
      <c r="F12" s="14">
        <v>8</v>
      </c>
      <c r="G12" s="14" t="s">
        <v>2173</v>
      </c>
      <c r="H12" s="24">
        <v>24.5</v>
      </c>
      <c r="I12" s="24">
        <f t="shared" si="0"/>
        <v>196</v>
      </c>
      <c r="J12" s="14"/>
    </row>
    <row r="13" s="2" customFormat="1" ht="24.75" customHeight="1" spans="1:10">
      <c r="A13" s="23" t="s">
        <v>2595</v>
      </c>
      <c r="B13" s="14" t="s">
        <v>2596</v>
      </c>
      <c r="C13" s="14" t="s">
        <v>2597</v>
      </c>
      <c r="D13" s="15" t="s">
        <v>37</v>
      </c>
      <c r="E13" s="14" t="s">
        <v>68</v>
      </c>
      <c r="F13" s="14">
        <v>1</v>
      </c>
      <c r="G13" s="14" t="s">
        <v>2173</v>
      </c>
      <c r="H13" s="24">
        <v>6.5</v>
      </c>
      <c r="I13" s="24">
        <f t="shared" si="0"/>
        <v>6.5</v>
      </c>
      <c r="J13" s="14"/>
    </row>
    <row r="14" s="2" customFormat="1" ht="24.75" customHeight="1" spans="1:10">
      <c r="A14" s="23" t="s">
        <v>2595</v>
      </c>
      <c r="B14" s="14" t="s">
        <v>2596</v>
      </c>
      <c r="C14" s="14" t="s">
        <v>2597</v>
      </c>
      <c r="D14" s="15" t="s">
        <v>37</v>
      </c>
      <c r="E14" s="14" t="s">
        <v>235</v>
      </c>
      <c r="F14" s="14">
        <v>1</v>
      </c>
      <c r="G14" s="14" t="s">
        <v>2173</v>
      </c>
      <c r="H14" s="24">
        <v>5.84</v>
      </c>
      <c r="I14" s="24">
        <f t="shared" si="0"/>
        <v>5.84</v>
      </c>
      <c r="J14" s="14"/>
    </row>
    <row r="15" s="2" customFormat="1" ht="24.75" customHeight="1" spans="1:10">
      <c r="A15" s="23" t="s">
        <v>2595</v>
      </c>
      <c r="B15" s="14" t="s">
        <v>2596</v>
      </c>
      <c r="C15" s="14" t="s">
        <v>2597</v>
      </c>
      <c r="D15" s="15" t="s">
        <v>37</v>
      </c>
      <c r="E15" s="14" t="s">
        <v>126</v>
      </c>
      <c r="F15" s="14">
        <v>1</v>
      </c>
      <c r="G15" s="14" t="s">
        <v>2173</v>
      </c>
      <c r="H15" s="24">
        <v>12</v>
      </c>
      <c r="I15" s="24">
        <f t="shared" si="0"/>
        <v>12</v>
      </c>
      <c r="J15" s="14"/>
    </row>
    <row r="16" s="2" customFormat="1" ht="24.75" customHeight="1" spans="1:10">
      <c r="A16" s="23" t="s">
        <v>2595</v>
      </c>
      <c r="B16" s="14" t="s">
        <v>2596</v>
      </c>
      <c r="C16" s="14" t="s">
        <v>2597</v>
      </c>
      <c r="D16" s="15" t="s">
        <v>85</v>
      </c>
      <c r="E16" s="14" t="s">
        <v>237</v>
      </c>
      <c r="F16" s="14">
        <v>1</v>
      </c>
      <c r="G16" s="14" t="s">
        <v>2173</v>
      </c>
      <c r="H16" s="24">
        <v>24.5</v>
      </c>
      <c r="I16" s="24">
        <f t="shared" si="0"/>
        <v>24.5</v>
      </c>
      <c r="J16" s="14"/>
    </row>
    <row r="17" s="2" customFormat="1" ht="24.75" customHeight="1" spans="1:10">
      <c r="A17" s="23" t="s">
        <v>2595</v>
      </c>
      <c r="B17" s="14" t="s">
        <v>2596</v>
      </c>
      <c r="C17" s="14" t="s">
        <v>2597</v>
      </c>
      <c r="D17" s="15" t="s">
        <v>195</v>
      </c>
      <c r="E17" s="14" t="s">
        <v>196</v>
      </c>
      <c r="F17" s="14">
        <v>1</v>
      </c>
      <c r="G17" s="14" t="s">
        <v>2173</v>
      </c>
      <c r="H17" s="24">
        <v>160</v>
      </c>
      <c r="I17" s="24">
        <f t="shared" si="0"/>
        <v>160</v>
      </c>
      <c r="J17" s="14"/>
    </row>
    <row r="18" s="2" customFormat="1" ht="24.75" customHeight="1" spans="1:10">
      <c r="A18" s="23" t="s">
        <v>2595</v>
      </c>
      <c r="B18" s="14" t="s">
        <v>2596</v>
      </c>
      <c r="C18" s="14" t="s">
        <v>2597</v>
      </c>
      <c r="D18" s="15" t="s">
        <v>100</v>
      </c>
      <c r="E18" s="14" t="s">
        <v>324</v>
      </c>
      <c r="F18" s="14">
        <v>1</v>
      </c>
      <c r="G18" s="14" t="s">
        <v>2173</v>
      </c>
      <c r="H18" s="24">
        <v>795.8</v>
      </c>
      <c r="I18" s="24">
        <f t="shared" si="0"/>
        <v>795.8</v>
      </c>
      <c r="J18" s="14"/>
    </row>
    <row r="19" s="2" customFormat="1" ht="24.75" customHeight="1" spans="1:10">
      <c r="A19" s="23" t="s">
        <v>2595</v>
      </c>
      <c r="B19" s="14" t="s">
        <v>2596</v>
      </c>
      <c r="C19" s="14" t="s">
        <v>2597</v>
      </c>
      <c r="D19" s="15" t="s">
        <v>90</v>
      </c>
      <c r="E19" s="14" t="s">
        <v>91</v>
      </c>
      <c r="F19" s="14">
        <v>2</v>
      </c>
      <c r="G19" s="14" t="s">
        <v>2173</v>
      </c>
      <c r="H19" s="24">
        <v>4.3</v>
      </c>
      <c r="I19" s="24">
        <f t="shared" si="0"/>
        <v>8.6</v>
      </c>
      <c r="J19" s="14"/>
    </row>
    <row r="20" s="2" customFormat="1" ht="24.75" customHeight="1" spans="1:10">
      <c r="A20" s="23" t="s">
        <v>2595</v>
      </c>
      <c r="B20" s="14" t="s">
        <v>2596</v>
      </c>
      <c r="C20" s="14" t="s">
        <v>2597</v>
      </c>
      <c r="D20" s="15" t="s">
        <v>37</v>
      </c>
      <c r="E20" s="14" t="s">
        <v>38</v>
      </c>
      <c r="F20" s="14">
        <v>10</v>
      </c>
      <c r="G20" s="14" t="s">
        <v>2173</v>
      </c>
      <c r="H20" s="24">
        <v>4</v>
      </c>
      <c r="I20" s="24">
        <f t="shared" si="0"/>
        <v>40</v>
      </c>
      <c r="J20" s="14"/>
    </row>
    <row r="21" s="2" customFormat="1" ht="24.75" customHeight="1" spans="1:10">
      <c r="A21" s="23" t="s">
        <v>2598</v>
      </c>
      <c r="B21" s="14" t="s">
        <v>2599</v>
      </c>
      <c r="C21" s="14" t="s">
        <v>2600</v>
      </c>
      <c r="D21" s="15" t="s">
        <v>118</v>
      </c>
      <c r="E21" s="14" t="s">
        <v>119</v>
      </c>
      <c r="F21" s="14">
        <v>50</v>
      </c>
      <c r="G21" s="14" t="s">
        <v>2173</v>
      </c>
      <c r="H21" s="24">
        <v>2.3</v>
      </c>
      <c r="I21" s="24">
        <v>115</v>
      </c>
      <c r="J21" s="14"/>
    </row>
    <row r="22" s="2" customFormat="1" ht="24.75" customHeight="1" spans="1:10">
      <c r="A22" s="23" t="s">
        <v>2598</v>
      </c>
      <c r="B22" s="14" t="s">
        <v>2599</v>
      </c>
      <c r="C22" s="14" t="s">
        <v>2600</v>
      </c>
      <c r="D22" s="15" t="s">
        <v>192</v>
      </c>
      <c r="E22" s="14" t="s">
        <v>316</v>
      </c>
      <c r="F22" s="14">
        <v>2</v>
      </c>
      <c r="G22" s="14" t="s">
        <v>2173</v>
      </c>
      <c r="H22" s="24">
        <v>43.83</v>
      </c>
      <c r="I22" s="24">
        <f>H22*F22</f>
        <v>87.66</v>
      </c>
      <c r="J22" s="14"/>
    </row>
    <row r="23" s="2" customFormat="1" ht="24.75" customHeight="1" spans="1:10">
      <c r="A23" s="23" t="s">
        <v>2598</v>
      </c>
      <c r="B23" s="14" t="s">
        <v>2599</v>
      </c>
      <c r="C23" s="14" t="s">
        <v>2600</v>
      </c>
      <c r="D23" s="15" t="s">
        <v>37</v>
      </c>
      <c r="E23" s="14" t="s">
        <v>88</v>
      </c>
      <c r="F23" s="14">
        <v>4</v>
      </c>
      <c r="G23" s="14" t="s">
        <v>2173</v>
      </c>
      <c r="H23" s="24">
        <v>3.4</v>
      </c>
      <c r="I23" s="24">
        <f>H23*F23</f>
        <v>13.6</v>
      </c>
      <c r="J23" s="14"/>
    </row>
    <row r="24" s="2" customFormat="1" ht="24.75" customHeight="1" spans="1:10">
      <c r="A24" s="23" t="s">
        <v>2598</v>
      </c>
      <c r="B24" s="14" t="s">
        <v>2601</v>
      </c>
      <c r="C24" s="14" t="s">
        <v>2602</v>
      </c>
      <c r="D24" s="15" t="s">
        <v>85</v>
      </c>
      <c r="E24" s="14" t="s">
        <v>438</v>
      </c>
      <c r="F24" s="14">
        <v>4</v>
      </c>
      <c r="G24" s="14" t="s">
        <v>2173</v>
      </c>
      <c r="H24" s="24">
        <v>41</v>
      </c>
      <c r="I24" s="24">
        <v>164</v>
      </c>
      <c r="J24" s="14"/>
    </row>
    <row r="25" s="2" customFormat="1" ht="24.75" customHeight="1" spans="1:10">
      <c r="A25" s="23" t="s">
        <v>2598</v>
      </c>
      <c r="B25" s="14" t="s">
        <v>2601</v>
      </c>
      <c r="C25" s="14" t="s">
        <v>2602</v>
      </c>
      <c r="D25" s="15" t="s">
        <v>37</v>
      </c>
      <c r="E25" s="14" t="s">
        <v>68</v>
      </c>
      <c r="F25" s="14">
        <v>1</v>
      </c>
      <c r="G25" s="14" t="s">
        <v>2173</v>
      </c>
      <c r="H25" s="24">
        <v>6.5</v>
      </c>
      <c r="I25" s="24">
        <v>6.5</v>
      </c>
      <c r="J25" s="14"/>
    </row>
    <row r="26" s="2" customFormat="1" ht="24.75" customHeight="1" spans="1:10">
      <c r="A26" s="23" t="s">
        <v>2598</v>
      </c>
      <c r="B26" s="14" t="s">
        <v>2601</v>
      </c>
      <c r="C26" s="14" t="s">
        <v>2602</v>
      </c>
      <c r="D26" s="15" t="s">
        <v>37</v>
      </c>
      <c r="E26" s="14" t="s">
        <v>370</v>
      </c>
      <c r="F26" s="14">
        <v>8</v>
      </c>
      <c r="G26" s="14" t="s">
        <v>2173</v>
      </c>
      <c r="H26" s="24">
        <v>6</v>
      </c>
      <c r="I26" s="24">
        <v>48</v>
      </c>
      <c r="J26" s="14"/>
    </row>
    <row r="27" s="2" customFormat="1" ht="24.75" customHeight="1" spans="1:10">
      <c r="A27" s="23" t="s">
        <v>2598</v>
      </c>
      <c r="B27" s="14" t="s">
        <v>2601</v>
      </c>
      <c r="C27" s="14" t="s">
        <v>2602</v>
      </c>
      <c r="D27" s="15" t="s">
        <v>90</v>
      </c>
      <c r="E27" s="14" t="s">
        <v>91</v>
      </c>
      <c r="F27" s="14">
        <v>24</v>
      </c>
      <c r="G27" s="14" t="s">
        <v>2173</v>
      </c>
      <c r="H27" s="24">
        <v>4.3</v>
      </c>
      <c r="I27" s="24">
        <v>103.2</v>
      </c>
      <c r="J27" s="14"/>
    </row>
    <row r="28" s="2" customFormat="1" ht="24.75" customHeight="1" spans="1:10">
      <c r="A28" s="23" t="s">
        <v>2598</v>
      </c>
      <c r="B28" s="14" t="s">
        <v>2603</v>
      </c>
      <c r="C28" s="14" t="s">
        <v>2604</v>
      </c>
      <c r="D28" s="15" t="s">
        <v>25</v>
      </c>
      <c r="E28" s="14" t="s">
        <v>26</v>
      </c>
      <c r="F28" s="14">
        <v>3000</v>
      </c>
      <c r="G28" s="14" t="s">
        <v>2190</v>
      </c>
      <c r="H28" s="24">
        <v>0.97</v>
      </c>
      <c r="I28" s="24">
        <v>2910</v>
      </c>
      <c r="J28" s="14"/>
    </row>
    <row r="29" s="2" customFormat="1" ht="24.75" customHeight="1" spans="1:10">
      <c r="A29" s="23" t="s">
        <v>2598</v>
      </c>
      <c r="B29" s="14" t="s">
        <v>2605</v>
      </c>
      <c r="C29" s="14" t="s">
        <v>2606</v>
      </c>
      <c r="D29" s="15" t="s">
        <v>37</v>
      </c>
      <c r="E29" s="14" t="s">
        <v>214</v>
      </c>
      <c r="F29" s="14">
        <v>176</v>
      </c>
      <c r="G29" s="14" t="s">
        <v>2173</v>
      </c>
      <c r="H29" s="24">
        <v>2.9</v>
      </c>
      <c r="I29" s="24">
        <v>510.4</v>
      </c>
      <c r="J29" s="14"/>
    </row>
    <row r="30" s="2" customFormat="1" ht="24.75" customHeight="1" spans="1:10">
      <c r="A30" s="23" t="s">
        <v>2598</v>
      </c>
      <c r="B30" s="14" t="s">
        <v>2605</v>
      </c>
      <c r="C30" s="14" t="s">
        <v>2606</v>
      </c>
      <c r="D30" s="15" t="s">
        <v>2607</v>
      </c>
      <c r="E30" s="14" t="s">
        <v>2608</v>
      </c>
      <c r="F30" s="14">
        <v>12</v>
      </c>
      <c r="G30" s="14" t="s">
        <v>2173</v>
      </c>
      <c r="H30" s="24">
        <v>6.27</v>
      </c>
      <c r="I30" s="24">
        <v>75.24</v>
      </c>
      <c r="J30" s="14"/>
    </row>
    <row r="31" s="2" customFormat="1" ht="24.75" customHeight="1" spans="1:10">
      <c r="A31" s="23" t="s">
        <v>2598</v>
      </c>
      <c r="B31" s="14" t="s">
        <v>2605</v>
      </c>
      <c r="C31" s="14" t="s">
        <v>2606</v>
      </c>
      <c r="D31" s="15" t="s">
        <v>37</v>
      </c>
      <c r="E31" s="14" t="s">
        <v>2609</v>
      </c>
      <c r="F31" s="14">
        <v>144</v>
      </c>
      <c r="G31" s="14" t="s">
        <v>2173</v>
      </c>
      <c r="H31" s="24">
        <v>5</v>
      </c>
      <c r="I31" s="24">
        <v>720</v>
      </c>
      <c r="J31" s="14"/>
    </row>
    <row r="32" s="2" customFormat="1" ht="24.75" customHeight="1" spans="1:10">
      <c r="A32" s="23" t="s">
        <v>2598</v>
      </c>
      <c r="B32" s="14" t="s">
        <v>2605</v>
      </c>
      <c r="C32" s="14" t="s">
        <v>2606</v>
      </c>
      <c r="D32" s="15" t="s">
        <v>73</v>
      </c>
      <c r="E32" s="14" t="s">
        <v>158</v>
      </c>
      <c r="F32" s="14">
        <v>120</v>
      </c>
      <c r="G32" s="14" t="s">
        <v>2173</v>
      </c>
      <c r="H32" s="24">
        <v>2.5</v>
      </c>
      <c r="I32" s="24">
        <v>300</v>
      </c>
      <c r="J32" s="14"/>
    </row>
    <row r="33" s="2" customFormat="1" ht="24.75" customHeight="1" spans="1:10">
      <c r="A33" s="23" t="s">
        <v>2598</v>
      </c>
      <c r="B33" s="14" t="s">
        <v>2605</v>
      </c>
      <c r="C33" s="14" t="s">
        <v>2606</v>
      </c>
      <c r="D33" s="15" t="s">
        <v>37</v>
      </c>
      <c r="E33" s="14" t="s">
        <v>135</v>
      </c>
      <c r="F33" s="14">
        <v>120</v>
      </c>
      <c r="G33" s="14" t="s">
        <v>2173</v>
      </c>
      <c r="H33" s="24">
        <v>3.5</v>
      </c>
      <c r="I33" s="24">
        <v>420</v>
      </c>
      <c r="J33" s="14"/>
    </row>
    <row r="34" s="2" customFormat="1" ht="24.75" customHeight="1" spans="1:10">
      <c r="A34" s="23" t="s">
        <v>2598</v>
      </c>
      <c r="B34" s="14" t="s">
        <v>2605</v>
      </c>
      <c r="C34" s="14" t="s">
        <v>2606</v>
      </c>
      <c r="D34" s="15" t="s">
        <v>112</v>
      </c>
      <c r="E34" s="14" t="s">
        <v>477</v>
      </c>
      <c r="F34" s="14">
        <v>8</v>
      </c>
      <c r="G34" s="14" t="s">
        <v>2173</v>
      </c>
      <c r="H34" s="24">
        <v>9.4</v>
      </c>
      <c r="I34" s="24">
        <v>75.2</v>
      </c>
      <c r="J34" s="14"/>
    </row>
    <row r="35" s="2" customFormat="1" ht="24.75" customHeight="1" spans="1:10">
      <c r="A35" s="23" t="s">
        <v>2610</v>
      </c>
      <c r="B35" s="14" t="s">
        <v>2611</v>
      </c>
      <c r="C35" s="14" t="s">
        <v>2612</v>
      </c>
      <c r="D35" s="15" t="s">
        <v>85</v>
      </c>
      <c r="E35" s="14" t="s">
        <v>86</v>
      </c>
      <c r="F35" s="14">
        <v>4</v>
      </c>
      <c r="G35" s="14" t="s">
        <v>2173</v>
      </c>
      <c r="H35" s="24">
        <v>27</v>
      </c>
      <c r="I35" s="24">
        <f t="shared" ref="I35:I49" si="1">H35*F35</f>
        <v>108</v>
      </c>
      <c r="J35" s="14"/>
    </row>
    <row r="36" s="2" customFormat="1" ht="24.75" customHeight="1" spans="1:10">
      <c r="A36" s="23" t="s">
        <v>2610</v>
      </c>
      <c r="B36" s="14" t="s">
        <v>2611</v>
      </c>
      <c r="C36" s="14" t="s">
        <v>2612</v>
      </c>
      <c r="D36" s="15" t="s">
        <v>37</v>
      </c>
      <c r="E36" s="14" t="s">
        <v>139</v>
      </c>
      <c r="F36" s="14">
        <v>4</v>
      </c>
      <c r="G36" s="14" t="s">
        <v>2173</v>
      </c>
      <c r="H36" s="24">
        <v>8.1</v>
      </c>
      <c r="I36" s="24">
        <f t="shared" si="1"/>
        <v>32.4</v>
      </c>
      <c r="J36" s="14"/>
    </row>
    <row r="37" s="2" customFormat="1" ht="24.75" customHeight="1" spans="1:10">
      <c r="A37" s="23" t="s">
        <v>2610</v>
      </c>
      <c r="B37" s="14" t="s">
        <v>2611</v>
      </c>
      <c r="C37" s="14" t="s">
        <v>2612</v>
      </c>
      <c r="D37" s="15" t="s">
        <v>109</v>
      </c>
      <c r="E37" s="14" t="s">
        <v>1430</v>
      </c>
      <c r="F37" s="14">
        <v>4</v>
      </c>
      <c r="G37" s="14" t="s">
        <v>2173</v>
      </c>
      <c r="H37" s="24">
        <v>8.14</v>
      </c>
      <c r="I37" s="24">
        <f t="shared" si="1"/>
        <v>32.56</v>
      </c>
      <c r="J37" s="14"/>
    </row>
    <row r="38" s="2" customFormat="1" ht="24.75" customHeight="1" spans="1:10">
      <c r="A38" s="23" t="s">
        <v>2610</v>
      </c>
      <c r="B38" s="14" t="s">
        <v>2611</v>
      </c>
      <c r="C38" s="14" t="s">
        <v>2612</v>
      </c>
      <c r="D38" s="15" t="s">
        <v>37</v>
      </c>
      <c r="E38" s="14" t="s">
        <v>126</v>
      </c>
      <c r="F38" s="14">
        <v>4</v>
      </c>
      <c r="G38" s="14" t="s">
        <v>2173</v>
      </c>
      <c r="H38" s="24">
        <v>12</v>
      </c>
      <c r="I38" s="24">
        <f t="shared" si="1"/>
        <v>48</v>
      </c>
      <c r="J38" s="14"/>
    </row>
    <row r="39" s="2" customFormat="1" ht="24.75" customHeight="1" spans="1:10">
      <c r="A39" s="23" t="s">
        <v>2610</v>
      </c>
      <c r="B39" s="14" t="s">
        <v>2611</v>
      </c>
      <c r="C39" s="14" t="s">
        <v>2612</v>
      </c>
      <c r="D39" s="15" t="s">
        <v>37</v>
      </c>
      <c r="E39" s="14" t="s">
        <v>300</v>
      </c>
      <c r="F39" s="14">
        <v>18</v>
      </c>
      <c r="G39" s="14" t="s">
        <v>2173</v>
      </c>
      <c r="H39" s="24">
        <v>3.4</v>
      </c>
      <c r="I39" s="24">
        <f t="shared" si="1"/>
        <v>61.2</v>
      </c>
      <c r="J39" s="14"/>
    </row>
    <row r="40" s="2" customFormat="1" ht="24.75" customHeight="1" spans="1:10">
      <c r="A40" s="23" t="s">
        <v>2610</v>
      </c>
      <c r="B40" s="14" t="s">
        <v>2611</v>
      </c>
      <c r="C40" s="14" t="s">
        <v>2612</v>
      </c>
      <c r="D40" s="15" t="s">
        <v>118</v>
      </c>
      <c r="E40" s="14" t="s">
        <v>119</v>
      </c>
      <c r="F40" s="14">
        <v>64</v>
      </c>
      <c r="G40" s="14" t="s">
        <v>2173</v>
      </c>
      <c r="H40" s="24">
        <v>2.3</v>
      </c>
      <c r="I40" s="24">
        <f t="shared" si="1"/>
        <v>147.2</v>
      </c>
      <c r="J40" s="14"/>
    </row>
    <row r="41" s="2" customFormat="1" ht="24.75" customHeight="1" spans="1:10">
      <c r="A41" s="23" t="s">
        <v>2610</v>
      </c>
      <c r="B41" s="14" t="s">
        <v>2611</v>
      </c>
      <c r="C41" s="14" t="s">
        <v>2612</v>
      </c>
      <c r="D41" s="15" t="s">
        <v>206</v>
      </c>
      <c r="E41" s="14" t="s">
        <v>2399</v>
      </c>
      <c r="F41" s="14">
        <v>12</v>
      </c>
      <c r="G41" s="14" t="s">
        <v>2173</v>
      </c>
      <c r="H41" s="24">
        <v>168</v>
      </c>
      <c r="I41" s="24">
        <f t="shared" si="1"/>
        <v>2016</v>
      </c>
      <c r="J41" s="14"/>
    </row>
    <row r="42" s="2" customFormat="1" ht="24.75" customHeight="1" spans="1:10">
      <c r="A42" s="23" t="s">
        <v>2610</v>
      </c>
      <c r="B42" s="14" t="s">
        <v>2611</v>
      </c>
      <c r="C42" s="14" t="s">
        <v>2612</v>
      </c>
      <c r="D42" s="15" t="s">
        <v>1434</v>
      </c>
      <c r="E42" s="14" t="s">
        <v>2346</v>
      </c>
      <c r="F42" s="14">
        <v>12</v>
      </c>
      <c r="G42" s="14" t="s">
        <v>2173</v>
      </c>
      <c r="H42" s="24">
        <v>100</v>
      </c>
      <c r="I42" s="24">
        <f t="shared" si="1"/>
        <v>1200</v>
      </c>
      <c r="J42" s="14"/>
    </row>
    <row r="43" s="2" customFormat="1" ht="24.75" customHeight="1" spans="1:10">
      <c r="A43" s="23" t="s">
        <v>2610</v>
      </c>
      <c r="B43" s="14" t="s">
        <v>2611</v>
      </c>
      <c r="C43" s="14" t="s">
        <v>2612</v>
      </c>
      <c r="D43" s="15" t="s">
        <v>37</v>
      </c>
      <c r="E43" s="14" t="s">
        <v>107</v>
      </c>
      <c r="F43" s="14">
        <v>36</v>
      </c>
      <c r="G43" s="14" t="s">
        <v>2173</v>
      </c>
      <c r="H43" s="24">
        <v>5</v>
      </c>
      <c r="I43" s="24">
        <f t="shared" si="1"/>
        <v>180</v>
      </c>
      <c r="J43" s="14"/>
    </row>
    <row r="44" s="2" customFormat="1" ht="24.75" customHeight="1" spans="1:10">
      <c r="A44" s="23" t="s">
        <v>2610</v>
      </c>
      <c r="B44" s="14" t="s">
        <v>2611</v>
      </c>
      <c r="C44" s="14" t="s">
        <v>2612</v>
      </c>
      <c r="D44" s="15" t="s">
        <v>31</v>
      </c>
      <c r="E44" s="14" t="s">
        <v>32</v>
      </c>
      <c r="F44" s="14">
        <v>18</v>
      </c>
      <c r="G44" s="14" t="s">
        <v>2173</v>
      </c>
      <c r="H44" s="24">
        <v>2.18</v>
      </c>
      <c r="I44" s="24">
        <f t="shared" si="1"/>
        <v>39.24</v>
      </c>
      <c r="J44" s="14"/>
    </row>
    <row r="45" s="2" customFormat="1" ht="24.75" customHeight="1" spans="1:10">
      <c r="A45" s="23" t="s">
        <v>2610</v>
      </c>
      <c r="B45" s="14" t="s">
        <v>2611</v>
      </c>
      <c r="C45" s="14" t="s">
        <v>2612</v>
      </c>
      <c r="D45" s="15" t="s">
        <v>184</v>
      </c>
      <c r="E45" s="14" t="s">
        <v>185</v>
      </c>
      <c r="F45" s="14">
        <v>96</v>
      </c>
      <c r="G45" s="14" t="s">
        <v>2173</v>
      </c>
      <c r="H45" s="24">
        <v>13</v>
      </c>
      <c r="I45" s="24">
        <f t="shared" si="1"/>
        <v>1248</v>
      </c>
      <c r="J45" s="14"/>
    </row>
    <row r="46" s="2" customFormat="1" ht="24.75" customHeight="1" spans="1:10">
      <c r="A46" s="23" t="s">
        <v>2610</v>
      </c>
      <c r="B46" s="14" t="s">
        <v>2611</v>
      </c>
      <c r="C46" s="14" t="s">
        <v>2612</v>
      </c>
      <c r="D46" s="15" t="s">
        <v>73</v>
      </c>
      <c r="E46" s="14" t="s">
        <v>407</v>
      </c>
      <c r="F46" s="14">
        <v>24</v>
      </c>
      <c r="G46" s="14" t="s">
        <v>2173</v>
      </c>
      <c r="H46" s="24">
        <v>4</v>
      </c>
      <c r="I46" s="24">
        <f t="shared" si="1"/>
        <v>96</v>
      </c>
      <c r="J46" s="14"/>
    </row>
    <row r="47" s="2" customFormat="1" ht="24.75" customHeight="1" spans="1:10">
      <c r="A47" s="23" t="s">
        <v>2610</v>
      </c>
      <c r="B47" s="14" t="s">
        <v>2611</v>
      </c>
      <c r="C47" s="14" t="s">
        <v>2612</v>
      </c>
      <c r="D47" s="15" t="s">
        <v>73</v>
      </c>
      <c r="E47" s="14" t="s">
        <v>74</v>
      </c>
      <c r="F47" s="14">
        <v>24</v>
      </c>
      <c r="G47" s="14" t="s">
        <v>2173</v>
      </c>
      <c r="H47" s="24">
        <v>3.4</v>
      </c>
      <c r="I47" s="24">
        <f t="shared" si="1"/>
        <v>81.6</v>
      </c>
      <c r="J47" s="14"/>
    </row>
    <row r="48" s="2" customFormat="1" ht="24.75" customHeight="1" spans="1:10">
      <c r="A48" s="23" t="s">
        <v>2610</v>
      </c>
      <c r="B48" s="14" t="s">
        <v>2611</v>
      </c>
      <c r="C48" s="14" t="s">
        <v>2612</v>
      </c>
      <c r="D48" s="15" t="s">
        <v>112</v>
      </c>
      <c r="E48" s="14" t="s">
        <v>477</v>
      </c>
      <c r="F48" s="14">
        <v>60</v>
      </c>
      <c r="G48" s="14" t="s">
        <v>2173</v>
      </c>
      <c r="H48" s="24">
        <v>9.4</v>
      </c>
      <c r="I48" s="24">
        <f t="shared" si="1"/>
        <v>564</v>
      </c>
      <c r="J48" s="14"/>
    </row>
    <row r="49" s="2" customFormat="1" ht="24.75" customHeight="1" spans="1:10">
      <c r="A49" s="23" t="s">
        <v>2610</v>
      </c>
      <c r="B49" s="14" t="s">
        <v>2611</v>
      </c>
      <c r="C49" s="14" t="s">
        <v>2612</v>
      </c>
      <c r="D49" s="15" t="s">
        <v>90</v>
      </c>
      <c r="E49" s="14" t="s">
        <v>405</v>
      </c>
      <c r="F49" s="14">
        <v>12</v>
      </c>
      <c r="G49" s="14" t="s">
        <v>2173</v>
      </c>
      <c r="H49" s="24">
        <v>3.1</v>
      </c>
      <c r="I49" s="24">
        <f t="shared" si="1"/>
        <v>37.2</v>
      </c>
      <c r="J49" s="14"/>
    </row>
    <row r="50" s="2" customFormat="1" ht="24.75" customHeight="1" spans="1:10">
      <c r="A50" s="23" t="s">
        <v>2610</v>
      </c>
      <c r="B50" s="14" t="s">
        <v>2613</v>
      </c>
      <c r="C50" s="14" t="s">
        <v>2614</v>
      </c>
      <c r="D50" s="15" t="s">
        <v>31</v>
      </c>
      <c r="E50" s="14" t="s">
        <v>32</v>
      </c>
      <c r="F50" s="14">
        <v>2</v>
      </c>
      <c r="G50" s="14" t="s">
        <v>2173</v>
      </c>
      <c r="H50" s="24">
        <v>2.18</v>
      </c>
      <c r="I50" s="24">
        <v>4.36</v>
      </c>
      <c r="J50" s="14"/>
    </row>
    <row r="51" s="2" customFormat="1" ht="24.75" customHeight="1" spans="1:10">
      <c r="A51" s="23" t="s">
        <v>2610</v>
      </c>
      <c r="B51" s="14" t="s">
        <v>2613</v>
      </c>
      <c r="C51" s="14" t="s">
        <v>2614</v>
      </c>
      <c r="D51" s="15" t="s">
        <v>37</v>
      </c>
      <c r="E51" s="14" t="s">
        <v>126</v>
      </c>
      <c r="F51" s="14">
        <v>2</v>
      </c>
      <c r="G51" s="14" t="s">
        <v>2173</v>
      </c>
      <c r="H51" s="24">
        <v>12</v>
      </c>
      <c r="I51" s="24">
        <v>24</v>
      </c>
      <c r="J51" s="14"/>
    </row>
    <row r="52" s="2" customFormat="1" ht="24.75" customHeight="1" spans="1:10">
      <c r="A52" s="23" t="s">
        <v>2610</v>
      </c>
      <c r="B52" s="14" t="s">
        <v>2613</v>
      </c>
      <c r="C52" s="14" t="s">
        <v>2614</v>
      </c>
      <c r="D52" s="15" t="s">
        <v>118</v>
      </c>
      <c r="E52" s="14" t="s">
        <v>119</v>
      </c>
      <c r="F52" s="14">
        <v>8</v>
      </c>
      <c r="G52" s="14" t="s">
        <v>2173</v>
      </c>
      <c r="H52" s="24">
        <v>2.3</v>
      </c>
      <c r="I52" s="24">
        <v>18.4</v>
      </c>
      <c r="J52" s="14"/>
    </row>
    <row r="53" s="2" customFormat="1" ht="24.75" customHeight="1" spans="1:10">
      <c r="A53" s="23" t="s">
        <v>2610</v>
      </c>
      <c r="B53" s="14" t="s">
        <v>2613</v>
      </c>
      <c r="C53" s="14" t="s">
        <v>2614</v>
      </c>
      <c r="D53" s="15" t="s">
        <v>1341</v>
      </c>
      <c r="E53" s="14" t="s">
        <v>1342</v>
      </c>
      <c r="F53" s="14">
        <v>2</v>
      </c>
      <c r="G53" s="14" t="s">
        <v>2173</v>
      </c>
      <c r="H53" s="24">
        <v>7.3</v>
      </c>
      <c r="I53" s="24">
        <v>14.6</v>
      </c>
      <c r="J53" s="14"/>
    </row>
    <row r="54" s="2" customFormat="1" ht="24.75" customHeight="1" spans="1:10">
      <c r="A54" s="23" t="s">
        <v>2610</v>
      </c>
      <c r="B54" s="14" t="s">
        <v>2615</v>
      </c>
      <c r="C54" s="14" t="s">
        <v>2616</v>
      </c>
      <c r="D54" s="15" t="s">
        <v>37</v>
      </c>
      <c r="E54" s="14" t="s">
        <v>68</v>
      </c>
      <c r="F54" s="14">
        <v>3</v>
      </c>
      <c r="G54" s="14" t="s">
        <v>2173</v>
      </c>
      <c r="H54" s="24">
        <v>6.5</v>
      </c>
      <c r="I54" s="24">
        <v>19.5</v>
      </c>
      <c r="J54" s="14"/>
    </row>
    <row r="55" s="2" customFormat="1" ht="24.75" customHeight="1" spans="1:10">
      <c r="A55" s="23" t="s">
        <v>2610</v>
      </c>
      <c r="B55" s="14" t="s">
        <v>2615</v>
      </c>
      <c r="C55" s="14" t="s">
        <v>2616</v>
      </c>
      <c r="D55" s="15" t="s">
        <v>37</v>
      </c>
      <c r="E55" s="14" t="s">
        <v>126</v>
      </c>
      <c r="F55" s="14">
        <v>3</v>
      </c>
      <c r="G55" s="14" t="s">
        <v>2173</v>
      </c>
      <c r="H55" s="24">
        <v>12</v>
      </c>
      <c r="I55" s="24">
        <v>36</v>
      </c>
      <c r="J55" s="14"/>
    </row>
    <row r="56" s="2" customFormat="1" ht="24.75" customHeight="1" spans="1:10">
      <c r="A56" s="23" t="s">
        <v>2610</v>
      </c>
      <c r="B56" s="14" t="s">
        <v>2615</v>
      </c>
      <c r="C56" s="14" t="s">
        <v>2616</v>
      </c>
      <c r="D56" s="15" t="s">
        <v>195</v>
      </c>
      <c r="E56" s="14" t="s">
        <v>196</v>
      </c>
      <c r="F56" s="14">
        <v>3</v>
      </c>
      <c r="G56" s="14" t="s">
        <v>2173</v>
      </c>
      <c r="H56" s="24">
        <v>160</v>
      </c>
      <c r="I56" s="24">
        <v>480</v>
      </c>
      <c r="J56" s="14"/>
    </row>
    <row r="57" s="2" customFormat="1" ht="24.75" customHeight="1" spans="1:10">
      <c r="A57" s="23" t="s">
        <v>2610</v>
      </c>
      <c r="B57" s="14" t="s">
        <v>2615</v>
      </c>
      <c r="C57" s="14" t="s">
        <v>2616</v>
      </c>
      <c r="D57" s="15" t="s">
        <v>85</v>
      </c>
      <c r="E57" s="14" t="s">
        <v>237</v>
      </c>
      <c r="F57" s="14">
        <v>3</v>
      </c>
      <c r="G57" s="14" t="s">
        <v>2173</v>
      </c>
      <c r="H57" s="24">
        <v>24.5</v>
      </c>
      <c r="I57" s="24">
        <v>73.5</v>
      </c>
      <c r="J57" s="14"/>
    </row>
    <row r="58" s="2" customFormat="1" ht="24.75" customHeight="1" spans="1:10">
      <c r="A58" s="23" t="s">
        <v>2610</v>
      </c>
      <c r="B58" s="14" t="s">
        <v>2615</v>
      </c>
      <c r="C58" s="14" t="s">
        <v>2616</v>
      </c>
      <c r="D58" s="15" t="s">
        <v>37</v>
      </c>
      <c r="E58" s="14" t="s">
        <v>105</v>
      </c>
      <c r="F58" s="14">
        <v>12</v>
      </c>
      <c r="G58" s="14" t="s">
        <v>2173</v>
      </c>
      <c r="H58" s="24">
        <v>6.8</v>
      </c>
      <c r="I58" s="24">
        <v>81.6</v>
      </c>
      <c r="J58" s="14"/>
    </row>
    <row r="59" s="2" customFormat="1" ht="24.75" customHeight="1" spans="1:10">
      <c r="A59" s="23" t="s">
        <v>2610</v>
      </c>
      <c r="B59" s="14" t="s">
        <v>2615</v>
      </c>
      <c r="C59" s="14" t="s">
        <v>2616</v>
      </c>
      <c r="D59" s="15" t="s">
        <v>211</v>
      </c>
      <c r="E59" s="14" t="s">
        <v>212</v>
      </c>
      <c r="F59" s="14">
        <v>3</v>
      </c>
      <c r="G59" s="14" t="s">
        <v>2173</v>
      </c>
      <c r="H59" s="24">
        <v>8</v>
      </c>
      <c r="I59" s="24">
        <v>24</v>
      </c>
      <c r="J59" s="14"/>
    </row>
    <row r="60" s="2" customFormat="1" ht="24.75" customHeight="1" spans="1:10">
      <c r="A60" s="23" t="s">
        <v>2610</v>
      </c>
      <c r="B60" s="14" t="s">
        <v>2615</v>
      </c>
      <c r="C60" s="14" t="s">
        <v>2616</v>
      </c>
      <c r="D60" s="15" t="s">
        <v>37</v>
      </c>
      <c r="E60" s="14" t="s">
        <v>235</v>
      </c>
      <c r="F60" s="14">
        <v>1</v>
      </c>
      <c r="G60" s="14" t="s">
        <v>2173</v>
      </c>
      <c r="H60" s="24">
        <v>5.84</v>
      </c>
      <c r="I60" s="24">
        <v>5.84</v>
      </c>
      <c r="J60" s="14"/>
    </row>
    <row r="61" s="2" customFormat="1" ht="24.75" customHeight="1" spans="1:10">
      <c r="A61" s="23" t="s">
        <v>2610</v>
      </c>
      <c r="B61" s="14" t="s">
        <v>2615</v>
      </c>
      <c r="C61" s="14" t="s">
        <v>2616</v>
      </c>
      <c r="D61" s="15" t="s">
        <v>37</v>
      </c>
      <c r="E61" s="14" t="s">
        <v>68</v>
      </c>
      <c r="F61" s="14">
        <v>1</v>
      </c>
      <c r="G61" s="14" t="s">
        <v>2173</v>
      </c>
      <c r="H61" s="24">
        <v>6.5</v>
      </c>
      <c r="I61" s="24">
        <v>6.5</v>
      </c>
      <c r="J61" s="14"/>
    </row>
    <row r="62" s="2" customFormat="1" ht="24.75" customHeight="1" spans="1:10">
      <c r="A62" s="23" t="s">
        <v>2610</v>
      </c>
      <c r="B62" s="14" t="s">
        <v>2615</v>
      </c>
      <c r="C62" s="14" t="s">
        <v>2616</v>
      </c>
      <c r="D62" s="15" t="s">
        <v>37</v>
      </c>
      <c r="E62" s="14" t="s">
        <v>126</v>
      </c>
      <c r="F62" s="14">
        <v>1</v>
      </c>
      <c r="G62" s="14" t="s">
        <v>2173</v>
      </c>
      <c r="H62" s="24">
        <v>12</v>
      </c>
      <c r="I62" s="24">
        <v>12</v>
      </c>
      <c r="J62" s="14"/>
    </row>
    <row r="63" s="2" customFormat="1" ht="24.75" customHeight="1" spans="1:10">
      <c r="A63" s="23" t="s">
        <v>2610</v>
      </c>
      <c r="B63" s="14" t="s">
        <v>2615</v>
      </c>
      <c r="C63" s="14" t="s">
        <v>2616</v>
      </c>
      <c r="D63" s="15" t="s">
        <v>85</v>
      </c>
      <c r="E63" s="14" t="s">
        <v>237</v>
      </c>
      <c r="F63" s="14">
        <v>1</v>
      </c>
      <c r="G63" s="14" t="s">
        <v>2173</v>
      </c>
      <c r="H63" s="24">
        <v>24.5</v>
      </c>
      <c r="I63" s="24">
        <v>24.5</v>
      </c>
      <c r="J63" s="14"/>
    </row>
    <row r="64" s="2" customFormat="1" ht="24.75" customHeight="1" spans="1:10">
      <c r="A64" s="23" t="s">
        <v>2610</v>
      </c>
      <c r="B64" s="14" t="s">
        <v>2615</v>
      </c>
      <c r="C64" s="14" t="s">
        <v>2616</v>
      </c>
      <c r="D64" s="15" t="s">
        <v>37</v>
      </c>
      <c r="E64" s="14" t="s">
        <v>38</v>
      </c>
      <c r="F64" s="14">
        <v>10</v>
      </c>
      <c r="G64" s="14" t="s">
        <v>2173</v>
      </c>
      <c r="H64" s="24">
        <v>4</v>
      </c>
      <c r="I64" s="24">
        <v>40</v>
      </c>
      <c r="J64" s="14"/>
    </row>
    <row r="65" s="2" customFormat="1" ht="24.75" customHeight="1" spans="1:10">
      <c r="A65" s="23" t="s">
        <v>2617</v>
      </c>
      <c r="B65" s="14" t="s">
        <v>2618</v>
      </c>
      <c r="C65" s="14" t="s">
        <v>2616</v>
      </c>
      <c r="D65" s="15" t="s">
        <v>195</v>
      </c>
      <c r="E65" s="14" t="s">
        <v>196</v>
      </c>
      <c r="F65" s="14">
        <v>1</v>
      </c>
      <c r="G65" s="14" t="s">
        <v>2173</v>
      </c>
      <c r="H65" s="24">
        <v>160</v>
      </c>
      <c r="I65" s="24">
        <v>160</v>
      </c>
      <c r="J65" s="14"/>
    </row>
    <row r="66" s="2" customFormat="1" ht="24.75" customHeight="1" spans="1:10">
      <c r="A66" s="23" t="s">
        <v>2610</v>
      </c>
      <c r="B66" s="14" t="s">
        <v>2619</v>
      </c>
      <c r="C66" s="14" t="s">
        <v>2620</v>
      </c>
      <c r="D66" s="15" t="s">
        <v>118</v>
      </c>
      <c r="E66" s="14" t="s">
        <v>119</v>
      </c>
      <c r="F66" s="14">
        <v>12</v>
      </c>
      <c r="G66" s="14" t="s">
        <v>2173</v>
      </c>
      <c r="H66" s="24">
        <v>2.3</v>
      </c>
      <c r="I66" s="24">
        <v>27.6</v>
      </c>
      <c r="J66" s="14"/>
    </row>
    <row r="67" s="2" customFormat="1" ht="24.75" customHeight="1" spans="1:10">
      <c r="A67" s="23" t="s">
        <v>2610</v>
      </c>
      <c r="B67" s="14" t="s">
        <v>2621</v>
      </c>
      <c r="C67" s="14" t="s">
        <v>2622</v>
      </c>
      <c r="D67" s="15" t="s">
        <v>192</v>
      </c>
      <c r="E67" s="14" t="s">
        <v>193</v>
      </c>
      <c r="F67" s="14">
        <v>12</v>
      </c>
      <c r="G67" s="14" t="s">
        <v>2173</v>
      </c>
      <c r="H67" s="24">
        <v>43.83</v>
      </c>
      <c r="I67" s="24">
        <v>525.96</v>
      </c>
      <c r="J67" s="14"/>
    </row>
    <row r="68" s="2" customFormat="1" ht="24.75" customHeight="1" spans="1:10">
      <c r="A68" s="23" t="s">
        <v>2623</v>
      </c>
      <c r="B68" s="14" t="s">
        <v>2624</v>
      </c>
      <c r="C68" s="14" t="s">
        <v>2625</v>
      </c>
      <c r="D68" s="15" t="s">
        <v>37</v>
      </c>
      <c r="E68" s="14" t="s">
        <v>68</v>
      </c>
      <c r="F68" s="14">
        <v>7</v>
      </c>
      <c r="G68" s="14" t="s">
        <v>2173</v>
      </c>
      <c r="H68" s="24">
        <v>6.5</v>
      </c>
      <c r="I68" s="24">
        <v>45.5</v>
      </c>
      <c r="J68" s="14"/>
    </row>
    <row r="69" s="2" customFormat="1" ht="24.75" customHeight="1" spans="1:10">
      <c r="A69" s="23" t="s">
        <v>2623</v>
      </c>
      <c r="B69" s="14" t="s">
        <v>2624</v>
      </c>
      <c r="C69" s="14" t="s">
        <v>2625</v>
      </c>
      <c r="D69" s="15" t="s">
        <v>37</v>
      </c>
      <c r="E69" s="14" t="s">
        <v>126</v>
      </c>
      <c r="F69" s="14">
        <v>7</v>
      </c>
      <c r="G69" s="14" t="s">
        <v>2173</v>
      </c>
      <c r="H69" s="24">
        <v>12</v>
      </c>
      <c r="I69" s="24">
        <v>84</v>
      </c>
      <c r="J69" s="14"/>
    </row>
    <row r="70" s="2" customFormat="1" ht="24.75" customHeight="1" spans="1:10">
      <c r="A70" s="23" t="s">
        <v>2623</v>
      </c>
      <c r="B70" s="14" t="s">
        <v>2624</v>
      </c>
      <c r="C70" s="14" t="s">
        <v>2625</v>
      </c>
      <c r="D70" s="15" t="s">
        <v>211</v>
      </c>
      <c r="E70" s="14" t="s">
        <v>212</v>
      </c>
      <c r="F70" s="14">
        <v>7</v>
      </c>
      <c r="G70" s="14" t="s">
        <v>2173</v>
      </c>
      <c r="H70" s="24">
        <v>8</v>
      </c>
      <c r="I70" s="24">
        <v>56</v>
      </c>
      <c r="J70" s="14"/>
    </row>
    <row r="71" s="2" customFormat="1" ht="24.75" customHeight="1" spans="1:10">
      <c r="A71" s="23" t="s">
        <v>2623</v>
      </c>
      <c r="B71" s="14" t="s">
        <v>2624</v>
      </c>
      <c r="C71" s="14" t="s">
        <v>2625</v>
      </c>
      <c r="D71" s="15" t="s">
        <v>195</v>
      </c>
      <c r="E71" s="14" t="s">
        <v>196</v>
      </c>
      <c r="F71" s="14">
        <v>7</v>
      </c>
      <c r="G71" s="14" t="s">
        <v>2173</v>
      </c>
      <c r="H71" s="24">
        <v>160</v>
      </c>
      <c r="I71" s="24">
        <v>1120</v>
      </c>
      <c r="J71" s="14"/>
    </row>
    <row r="72" s="2" customFormat="1" ht="24.75" customHeight="1" spans="1:10">
      <c r="A72" s="23" t="s">
        <v>2623</v>
      </c>
      <c r="B72" s="14" t="s">
        <v>2624</v>
      </c>
      <c r="C72" s="14" t="s">
        <v>2625</v>
      </c>
      <c r="D72" s="15" t="s">
        <v>85</v>
      </c>
      <c r="E72" s="14" t="s">
        <v>237</v>
      </c>
      <c r="F72" s="14">
        <v>7</v>
      </c>
      <c r="G72" s="14" t="s">
        <v>2173</v>
      </c>
      <c r="H72" s="24">
        <v>24.5</v>
      </c>
      <c r="I72" s="24">
        <v>171.5</v>
      </c>
      <c r="J72" s="14"/>
    </row>
    <row r="73" s="2" customFormat="1" ht="24.75" customHeight="1" spans="1:10">
      <c r="A73" s="23" t="s">
        <v>2623</v>
      </c>
      <c r="B73" s="14" t="s">
        <v>2624</v>
      </c>
      <c r="C73" s="14" t="s">
        <v>2625</v>
      </c>
      <c r="D73" s="15" t="s">
        <v>37</v>
      </c>
      <c r="E73" s="14" t="s">
        <v>235</v>
      </c>
      <c r="F73" s="14">
        <v>1</v>
      </c>
      <c r="G73" s="14" t="s">
        <v>2173</v>
      </c>
      <c r="H73" s="24">
        <v>5.84</v>
      </c>
      <c r="I73" s="24">
        <v>5.84</v>
      </c>
      <c r="J73" s="14"/>
    </row>
    <row r="74" s="2" customFormat="1" ht="24.75" customHeight="1" spans="1:10">
      <c r="A74" s="23" t="s">
        <v>2623</v>
      </c>
      <c r="B74" s="14" t="s">
        <v>2624</v>
      </c>
      <c r="C74" s="14" t="s">
        <v>2625</v>
      </c>
      <c r="D74" s="15" t="s">
        <v>112</v>
      </c>
      <c r="E74" s="14" t="s">
        <v>477</v>
      </c>
      <c r="F74" s="14">
        <v>12</v>
      </c>
      <c r="G74" s="14" t="s">
        <v>2173</v>
      </c>
      <c r="H74" s="24">
        <v>9.4</v>
      </c>
      <c r="I74" s="24">
        <v>112.8</v>
      </c>
      <c r="J74" s="14"/>
    </row>
    <row r="75" s="2" customFormat="1" ht="24.75" customHeight="1" spans="1:10">
      <c r="A75" s="23" t="s">
        <v>2623</v>
      </c>
      <c r="B75" s="14" t="s">
        <v>2624</v>
      </c>
      <c r="C75" s="14" t="s">
        <v>2625</v>
      </c>
      <c r="D75" s="15" t="s">
        <v>37</v>
      </c>
      <c r="E75" s="14" t="s">
        <v>68</v>
      </c>
      <c r="F75" s="14">
        <v>1</v>
      </c>
      <c r="G75" s="14" t="s">
        <v>2173</v>
      </c>
      <c r="H75" s="24">
        <v>6.5</v>
      </c>
      <c r="I75" s="24">
        <v>6.5</v>
      </c>
      <c r="J75" s="14"/>
    </row>
    <row r="76" s="2" customFormat="1" ht="24.75" customHeight="1" spans="1:10">
      <c r="A76" s="23" t="s">
        <v>2623</v>
      </c>
      <c r="B76" s="14" t="s">
        <v>2624</v>
      </c>
      <c r="C76" s="14" t="s">
        <v>2625</v>
      </c>
      <c r="D76" s="15" t="s">
        <v>37</v>
      </c>
      <c r="E76" s="14" t="s">
        <v>126</v>
      </c>
      <c r="F76" s="14">
        <v>1</v>
      </c>
      <c r="G76" s="14" t="s">
        <v>2173</v>
      </c>
      <c r="H76" s="24">
        <v>12</v>
      </c>
      <c r="I76" s="24">
        <v>12</v>
      </c>
      <c r="J76" s="14"/>
    </row>
    <row r="77" s="2" customFormat="1" ht="24.75" customHeight="1" spans="1:10">
      <c r="A77" s="23" t="s">
        <v>2623</v>
      </c>
      <c r="B77" s="14" t="s">
        <v>2624</v>
      </c>
      <c r="C77" s="14" t="s">
        <v>2625</v>
      </c>
      <c r="D77" s="15" t="s">
        <v>85</v>
      </c>
      <c r="E77" s="14" t="s">
        <v>237</v>
      </c>
      <c r="F77" s="14">
        <v>1</v>
      </c>
      <c r="G77" s="14" t="s">
        <v>2173</v>
      </c>
      <c r="H77" s="24">
        <v>24.5</v>
      </c>
      <c r="I77" s="24">
        <v>24.5</v>
      </c>
      <c r="J77" s="14"/>
    </row>
    <row r="78" s="2" customFormat="1" ht="24.75" customHeight="1" spans="1:10">
      <c r="A78" s="23" t="s">
        <v>2623</v>
      </c>
      <c r="B78" s="14" t="s">
        <v>2624</v>
      </c>
      <c r="C78" s="14" t="s">
        <v>2625</v>
      </c>
      <c r="D78" s="15" t="s">
        <v>195</v>
      </c>
      <c r="E78" s="14" t="s">
        <v>196</v>
      </c>
      <c r="F78" s="14">
        <v>1</v>
      </c>
      <c r="G78" s="14" t="s">
        <v>2173</v>
      </c>
      <c r="H78" s="24">
        <v>160</v>
      </c>
      <c r="I78" s="24">
        <v>160</v>
      </c>
      <c r="J78" s="14"/>
    </row>
    <row r="79" s="2" customFormat="1" ht="24.75" customHeight="1" spans="1:10">
      <c r="A79" s="23" t="s">
        <v>2623</v>
      </c>
      <c r="B79" s="14" t="s">
        <v>2624</v>
      </c>
      <c r="C79" s="14" t="s">
        <v>2625</v>
      </c>
      <c r="D79" s="15" t="s">
        <v>37</v>
      </c>
      <c r="E79" s="14" t="s">
        <v>38</v>
      </c>
      <c r="F79" s="14">
        <v>10</v>
      </c>
      <c r="G79" s="14" t="s">
        <v>2173</v>
      </c>
      <c r="H79" s="24">
        <v>4</v>
      </c>
      <c r="I79" s="24">
        <v>40</v>
      </c>
      <c r="J79" s="14"/>
    </row>
    <row r="80" s="2" customFormat="1" ht="24.75" customHeight="1" spans="1:10">
      <c r="A80" s="23" t="s">
        <v>2623</v>
      </c>
      <c r="B80" s="14" t="s">
        <v>2626</v>
      </c>
      <c r="C80" s="14" t="s">
        <v>2627</v>
      </c>
      <c r="D80" s="15" t="s">
        <v>37</v>
      </c>
      <c r="E80" s="14" t="s">
        <v>139</v>
      </c>
      <c r="F80" s="14">
        <v>4</v>
      </c>
      <c r="G80" s="14" t="s">
        <v>2173</v>
      </c>
      <c r="H80" s="24">
        <v>8.1</v>
      </c>
      <c r="I80" s="24">
        <v>32.4</v>
      </c>
      <c r="J80" s="14"/>
    </row>
    <row r="81" s="2" customFormat="1" ht="24.75" customHeight="1" spans="1:10">
      <c r="A81" s="23" t="s">
        <v>2623</v>
      </c>
      <c r="B81" s="14" t="s">
        <v>2626</v>
      </c>
      <c r="C81" s="14" t="s">
        <v>2627</v>
      </c>
      <c r="D81" s="15" t="s">
        <v>73</v>
      </c>
      <c r="E81" s="14" t="s">
        <v>74</v>
      </c>
      <c r="F81" s="14">
        <v>12</v>
      </c>
      <c r="G81" s="14" t="s">
        <v>2173</v>
      </c>
      <c r="H81" s="24">
        <v>3.4</v>
      </c>
      <c r="I81" s="24">
        <v>40.8</v>
      </c>
      <c r="J81" s="14"/>
    </row>
    <row r="82" s="2" customFormat="1" ht="24.75" customHeight="1" spans="1:10">
      <c r="A82" s="23" t="s">
        <v>2623</v>
      </c>
      <c r="B82" s="14" t="s">
        <v>2626</v>
      </c>
      <c r="C82" s="14" t="s">
        <v>2627</v>
      </c>
      <c r="D82" s="15" t="s">
        <v>2607</v>
      </c>
      <c r="E82" s="14" t="s">
        <v>2608</v>
      </c>
      <c r="F82" s="14">
        <v>12</v>
      </c>
      <c r="G82" s="14" t="s">
        <v>2173</v>
      </c>
      <c r="H82" s="24">
        <v>6.27</v>
      </c>
      <c r="I82" s="24">
        <v>75.24</v>
      </c>
      <c r="J82" s="14"/>
    </row>
    <row r="83" s="2" customFormat="1" ht="24.75" customHeight="1" spans="1:10">
      <c r="A83" s="23" t="s">
        <v>2623</v>
      </c>
      <c r="B83" s="14" t="s">
        <v>2626</v>
      </c>
      <c r="C83" s="14" t="s">
        <v>2627</v>
      </c>
      <c r="D83" s="15" t="s">
        <v>37</v>
      </c>
      <c r="E83" s="14" t="s">
        <v>38</v>
      </c>
      <c r="F83" s="14">
        <v>24</v>
      </c>
      <c r="G83" s="14" t="s">
        <v>2173</v>
      </c>
      <c r="H83" s="24">
        <v>4</v>
      </c>
      <c r="I83" s="24">
        <v>96</v>
      </c>
      <c r="J83" s="14"/>
    </row>
    <row r="84" s="2" customFormat="1" ht="24.75" customHeight="1" spans="1:10">
      <c r="A84" s="23" t="s">
        <v>2623</v>
      </c>
      <c r="B84" s="14" t="s">
        <v>2626</v>
      </c>
      <c r="C84" s="14" t="s">
        <v>2627</v>
      </c>
      <c r="D84" s="15" t="s">
        <v>118</v>
      </c>
      <c r="E84" s="14" t="s">
        <v>119</v>
      </c>
      <c r="F84" s="14">
        <v>24</v>
      </c>
      <c r="G84" s="14" t="s">
        <v>2173</v>
      </c>
      <c r="H84" s="24">
        <v>2.3</v>
      </c>
      <c r="I84" s="24">
        <v>55.2</v>
      </c>
      <c r="J84" s="14"/>
    </row>
    <row r="85" s="2" customFormat="1" ht="24.75" customHeight="1" spans="1:10">
      <c r="A85" s="23" t="s">
        <v>2623</v>
      </c>
      <c r="B85" s="14" t="s">
        <v>2628</v>
      </c>
      <c r="C85" s="14" t="s">
        <v>2545</v>
      </c>
      <c r="D85" s="15" t="s">
        <v>109</v>
      </c>
      <c r="E85" s="14" t="s">
        <v>1443</v>
      </c>
      <c r="F85" s="14">
        <v>2</v>
      </c>
      <c r="G85" s="14" t="s">
        <v>2173</v>
      </c>
      <c r="H85" s="24">
        <v>3.39</v>
      </c>
      <c r="I85" s="24">
        <v>6.78</v>
      </c>
      <c r="J85" s="14"/>
    </row>
    <row r="86" s="2" customFormat="1" ht="24.75" customHeight="1" spans="1:10">
      <c r="A86" s="23" t="s">
        <v>2623</v>
      </c>
      <c r="B86" s="14" t="s">
        <v>2628</v>
      </c>
      <c r="C86" s="14" t="s">
        <v>2545</v>
      </c>
      <c r="D86" s="15" t="s">
        <v>380</v>
      </c>
      <c r="E86" s="14" t="s">
        <v>2579</v>
      </c>
      <c r="F86" s="14">
        <v>4</v>
      </c>
      <c r="G86" s="14" t="s">
        <v>2173</v>
      </c>
      <c r="H86" s="24">
        <v>20.5</v>
      </c>
      <c r="I86" s="24">
        <v>82</v>
      </c>
      <c r="J86" s="14"/>
    </row>
    <row r="87" s="2" customFormat="1" ht="24.75" customHeight="1" spans="1:10">
      <c r="A87" s="23" t="s">
        <v>2623</v>
      </c>
      <c r="B87" s="14" t="s">
        <v>2628</v>
      </c>
      <c r="C87" s="14" t="s">
        <v>2545</v>
      </c>
      <c r="D87" s="15" t="s">
        <v>488</v>
      </c>
      <c r="E87" s="14" t="s">
        <v>2583</v>
      </c>
      <c r="F87" s="14">
        <v>2</v>
      </c>
      <c r="G87" s="14" t="s">
        <v>2173</v>
      </c>
      <c r="H87" s="24">
        <v>130</v>
      </c>
      <c r="I87" s="24">
        <v>160</v>
      </c>
      <c r="J87" s="14"/>
    </row>
    <row r="88" s="2" customFormat="1" ht="24.75" customHeight="1" spans="1:10">
      <c r="A88" s="23">
        <v>44489</v>
      </c>
      <c r="B88" s="14" t="s">
        <v>2629</v>
      </c>
      <c r="C88" s="14" t="s">
        <v>2630</v>
      </c>
      <c r="D88" s="15" t="s">
        <v>192</v>
      </c>
      <c r="E88" s="14" t="s">
        <v>193</v>
      </c>
      <c r="F88" s="14">
        <v>2</v>
      </c>
      <c r="G88" s="14" t="s">
        <v>2173</v>
      </c>
      <c r="H88" s="24">
        <v>43.83</v>
      </c>
      <c r="I88" s="24">
        <v>87.66</v>
      </c>
      <c r="J88" s="14"/>
    </row>
    <row r="89" s="2" customFormat="1" ht="24.75" customHeight="1" spans="1:10">
      <c r="A89" s="23">
        <v>44489</v>
      </c>
      <c r="B89" s="14" t="s">
        <v>2629</v>
      </c>
      <c r="C89" s="14" t="s">
        <v>2630</v>
      </c>
      <c r="D89" s="15" t="s">
        <v>2148</v>
      </c>
      <c r="E89" s="14" t="s">
        <v>2631</v>
      </c>
      <c r="F89" s="14">
        <v>6</v>
      </c>
      <c r="G89" s="14" t="s">
        <v>2173</v>
      </c>
      <c r="H89" s="24">
        <v>355</v>
      </c>
      <c r="I89" s="24">
        <v>2130</v>
      </c>
      <c r="J89" s="14"/>
    </row>
    <row r="90" s="2" customFormat="1" ht="24.75" customHeight="1" spans="1:10">
      <c r="A90" s="23" t="s">
        <v>2632</v>
      </c>
      <c r="B90" s="14" t="s">
        <v>2633</v>
      </c>
      <c r="C90" s="14" t="s">
        <v>2634</v>
      </c>
      <c r="D90" s="15" t="s">
        <v>123</v>
      </c>
      <c r="E90" s="14" t="s">
        <v>1956</v>
      </c>
      <c r="F90" s="14">
        <v>6</v>
      </c>
      <c r="G90" s="14" t="s">
        <v>2173</v>
      </c>
      <c r="H90" s="24">
        <v>2.1</v>
      </c>
      <c r="I90" s="24">
        <v>12.6</v>
      </c>
      <c r="J90" s="14"/>
    </row>
    <row r="91" s="2" customFormat="1" ht="24.75" customHeight="1" spans="1:10">
      <c r="A91" s="23" t="s">
        <v>2632</v>
      </c>
      <c r="B91" s="14" t="s">
        <v>2633</v>
      </c>
      <c r="C91" s="14" t="s">
        <v>2634</v>
      </c>
      <c r="D91" s="15" t="s">
        <v>123</v>
      </c>
      <c r="E91" s="14" t="s">
        <v>1956</v>
      </c>
      <c r="F91" s="14">
        <v>2</v>
      </c>
      <c r="G91" s="14" t="s">
        <v>2173</v>
      </c>
      <c r="H91" s="24">
        <v>2.1</v>
      </c>
      <c r="I91" s="24">
        <v>4.2</v>
      </c>
      <c r="J91" s="14"/>
    </row>
    <row r="92" s="2" customFormat="1" ht="24.75" customHeight="1" spans="1:10">
      <c r="A92" s="23" t="s">
        <v>2632</v>
      </c>
      <c r="B92" s="14" t="s">
        <v>2633</v>
      </c>
      <c r="C92" s="14" t="s">
        <v>2634</v>
      </c>
      <c r="D92" s="15" t="s">
        <v>31</v>
      </c>
      <c r="E92" s="14" t="s">
        <v>32</v>
      </c>
      <c r="F92" s="14">
        <v>12</v>
      </c>
      <c r="G92" s="14" t="s">
        <v>2173</v>
      </c>
      <c r="H92" s="24">
        <v>2.18</v>
      </c>
      <c r="I92" s="24">
        <v>26.16</v>
      </c>
      <c r="J92" s="14"/>
    </row>
    <row r="93" s="2" customFormat="1" ht="24.75" customHeight="1" spans="1:10">
      <c r="A93" s="23" t="s">
        <v>2632</v>
      </c>
      <c r="B93" s="14" t="s">
        <v>2635</v>
      </c>
      <c r="C93" s="14" t="s">
        <v>2636</v>
      </c>
      <c r="D93" s="15" t="s">
        <v>189</v>
      </c>
      <c r="E93" s="14" t="s">
        <v>190</v>
      </c>
      <c r="F93" s="14">
        <v>10</v>
      </c>
      <c r="G93" s="14" t="s">
        <v>2173</v>
      </c>
      <c r="H93" s="24">
        <v>77.22</v>
      </c>
      <c r="I93" s="24">
        <v>772.2</v>
      </c>
      <c r="J93" s="14"/>
    </row>
    <row r="94" s="2" customFormat="1" ht="24.75" customHeight="1" spans="1:10">
      <c r="A94" s="23" t="s">
        <v>2632</v>
      </c>
      <c r="B94" s="14" t="s">
        <v>2637</v>
      </c>
      <c r="C94" s="14" t="s">
        <v>2638</v>
      </c>
      <c r="D94" s="15" t="s">
        <v>192</v>
      </c>
      <c r="E94" s="14" t="s">
        <v>316</v>
      </c>
      <c r="F94" s="14">
        <v>2</v>
      </c>
      <c r="G94" s="14" t="s">
        <v>2173</v>
      </c>
      <c r="H94" s="24">
        <v>43.83</v>
      </c>
      <c r="I94" s="24">
        <v>87.66</v>
      </c>
      <c r="J94" s="14"/>
    </row>
    <row r="95" s="2" customFormat="1" ht="24.75" customHeight="1" spans="1:10">
      <c r="A95" s="23" t="s">
        <v>2632</v>
      </c>
      <c r="B95" s="14" t="s">
        <v>2637</v>
      </c>
      <c r="C95" s="14" t="s">
        <v>2638</v>
      </c>
      <c r="D95" s="15" t="s">
        <v>192</v>
      </c>
      <c r="E95" s="14" t="s">
        <v>193</v>
      </c>
      <c r="F95" s="14">
        <v>10</v>
      </c>
      <c r="G95" s="14" t="s">
        <v>2173</v>
      </c>
      <c r="H95" s="24">
        <v>43.83</v>
      </c>
      <c r="I95" s="24">
        <v>438.3</v>
      </c>
      <c r="J95" s="14"/>
    </row>
    <row r="96" s="2" customFormat="1" ht="24.75" customHeight="1" spans="1:10">
      <c r="A96" s="23" t="s">
        <v>2632</v>
      </c>
      <c r="B96" s="14" t="s">
        <v>2639</v>
      </c>
      <c r="C96" s="14" t="s">
        <v>2640</v>
      </c>
      <c r="D96" s="15" t="s">
        <v>192</v>
      </c>
      <c r="E96" s="14" t="s">
        <v>193</v>
      </c>
      <c r="F96" s="14">
        <v>5</v>
      </c>
      <c r="G96" s="14" t="s">
        <v>2173</v>
      </c>
      <c r="H96" s="24">
        <v>43.83</v>
      </c>
      <c r="I96" s="24">
        <v>219.15</v>
      </c>
      <c r="J96" s="14"/>
    </row>
    <row r="97" s="2" customFormat="1" ht="24.75" customHeight="1" spans="1:10">
      <c r="A97" s="23" t="s">
        <v>2632</v>
      </c>
      <c r="B97" s="14" t="s">
        <v>2641</v>
      </c>
      <c r="C97" s="14" t="s">
        <v>2642</v>
      </c>
      <c r="D97" s="15" t="s">
        <v>195</v>
      </c>
      <c r="E97" s="14" t="s">
        <v>196</v>
      </c>
      <c r="F97" s="14">
        <v>1</v>
      </c>
      <c r="G97" s="14" t="s">
        <v>2173</v>
      </c>
      <c r="H97" s="24">
        <v>160</v>
      </c>
      <c r="I97" s="24">
        <v>160</v>
      </c>
      <c r="J97" s="14"/>
    </row>
    <row r="98" s="2" customFormat="1" ht="24.75" customHeight="1" spans="1:10">
      <c r="A98" s="23" t="s">
        <v>2632</v>
      </c>
      <c r="B98" s="14" t="s">
        <v>2641</v>
      </c>
      <c r="C98" s="14" t="s">
        <v>2642</v>
      </c>
      <c r="D98" s="15" t="s">
        <v>85</v>
      </c>
      <c r="E98" s="14" t="s">
        <v>237</v>
      </c>
      <c r="F98" s="14">
        <v>1</v>
      </c>
      <c r="G98" s="14" t="s">
        <v>2173</v>
      </c>
      <c r="H98" s="24">
        <v>24.5</v>
      </c>
      <c r="I98" s="24">
        <v>24.5</v>
      </c>
      <c r="J98" s="14"/>
    </row>
    <row r="99" s="2" customFormat="1" ht="24.75" customHeight="1" spans="1:10">
      <c r="A99" s="23" t="s">
        <v>2632</v>
      </c>
      <c r="B99" s="14" t="s">
        <v>2641</v>
      </c>
      <c r="C99" s="14" t="s">
        <v>2642</v>
      </c>
      <c r="D99" s="15" t="s">
        <v>37</v>
      </c>
      <c r="E99" s="14" t="s">
        <v>105</v>
      </c>
      <c r="F99" s="14">
        <v>1</v>
      </c>
      <c r="G99" s="14" t="s">
        <v>2173</v>
      </c>
      <c r="H99" s="24">
        <v>6.8</v>
      </c>
      <c r="I99" s="24">
        <v>6.8</v>
      </c>
      <c r="J99" s="14"/>
    </row>
    <row r="100" s="2" customFormat="1" ht="24.75" customHeight="1" spans="1:10">
      <c r="A100" s="23" t="s">
        <v>2632</v>
      </c>
      <c r="B100" s="14" t="s">
        <v>2641</v>
      </c>
      <c r="C100" s="14" t="s">
        <v>2642</v>
      </c>
      <c r="D100" s="15" t="s">
        <v>37</v>
      </c>
      <c r="E100" s="14" t="s">
        <v>235</v>
      </c>
      <c r="F100" s="14">
        <v>1</v>
      </c>
      <c r="G100" s="14" t="s">
        <v>2173</v>
      </c>
      <c r="H100" s="24">
        <v>5.84</v>
      </c>
      <c r="I100" s="24">
        <v>5.84</v>
      </c>
      <c r="J100" s="14"/>
    </row>
    <row r="101" s="2" customFormat="1" ht="24.75" customHeight="1" spans="1:10">
      <c r="A101" s="23" t="s">
        <v>2632</v>
      </c>
      <c r="B101" s="14" t="s">
        <v>2641</v>
      </c>
      <c r="C101" s="14" t="s">
        <v>2642</v>
      </c>
      <c r="D101" s="15" t="s">
        <v>37</v>
      </c>
      <c r="E101" s="14" t="s">
        <v>68</v>
      </c>
      <c r="F101" s="14">
        <v>1</v>
      </c>
      <c r="G101" s="14" t="s">
        <v>2173</v>
      </c>
      <c r="H101" s="24">
        <v>6.5</v>
      </c>
      <c r="I101" s="24">
        <v>6.5</v>
      </c>
      <c r="J101" s="14"/>
    </row>
    <row r="102" s="2" customFormat="1" ht="24.75" customHeight="1" spans="1:10">
      <c r="A102" s="23" t="s">
        <v>2632</v>
      </c>
      <c r="B102" s="14" t="s">
        <v>2641</v>
      </c>
      <c r="C102" s="14" t="s">
        <v>2642</v>
      </c>
      <c r="D102" s="15" t="s">
        <v>37</v>
      </c>
      <c r="E102" s="14" t="s">
        <v>126</v>
      </c>
      <c r="F102" s="14">
        <v>1</v>
      </c>
      <c r="G102" s="14" t="s">
        <v>2173</v>
      </c>
      <c r="H102" s="24">
        <v>12</v>
      </c>
      <c r="I102" s="24">
        <v>12</v>
      </c>
      <c r="J102" s="14"/>
    </row>
    <row r="103" s="2" customFormat="1" ht="24.75" customHeight="1" spans="1:10">
      <c r="A103" s="23" t="s">
        <v>2632</v>
      </c>
      <c r="B103" s="14" t="s">
        <v>2641</v>
      </c>
      <c r="C103" s="14" t="s">
        <v>2642</v>
      </c>
      <c r="D103" s="15" t="s">
        <v>37</v>
      </c>
      <c r="E103" s="14" t="s">
        <v>370</v>
      </c>
      <c r="F103" s="14">
        <v>1</v>
      </c>
      <c r="G103" s="14" t="s">
        <v>2173</v>
      </c>
      <c r="H103" s="24">
        <v>6</v>
      </c>
      <c r="I103" s="24">
        <v>6</v>
      </c>
      <c r="J103" s="14"/>
    </row>
    <row r="104" s="2" customFormat="1" ht="24.75" customHeight="1" spans="1:10">
      <c r="A104" s="23" t="s">
        <v>2632</v>
      </c>
      <c r="B104" s="14" t="s">
        <v>2641</v>
      </c>
      <c r="C104" s="14" t="s">
        <v>2642</v>
      </c>
      <c r="D104" s="15" t="s">
        <v>37</v>
      </c>
      <c r="E104" s="14" t="s">
        <v>38</v>
      </c>
      <c r="F104" s="14">
        <v>7</v>
      </c>
      <c r="G104" s="14" t="s">
        <v>2173</v>
      </c>
      <c r="H104" s="24">
        <v>4</v>
      </c>
      <c r="I104" s="24">
        <v>28</v>
      </c>
      <c r="J104" s="14"/>
    </row>
    <row r="105" s="2" customFormat="1" ht="24.75" customHeight="1" spans="1:10">
      <c r="A105" s="23" t="s">
        <v>2632</v>
      </c>
      <c r="B105" s="14" t="s">
        <v>2641</v>
      </c>
      <c r="C105" s="14" t="s">
        <v>2642</v>
      </c>
      <c r="D105" s="15" t="s">
        <v>73</v>
      </c>
      <c r="E105" s="14" t="s">
        <v>158</v>
      </c>
      <c r="F105" s="14">
        <v>4</v>
      </c>
      <c r="G105" s="14" t="s">
        <v>2173</v>
      </c>
      <c r="H105" s="24">
        <v>2.5</v>
      </c>
      <c r="I105" s="24">
        <v>10</v>
      </c>
      <c r="J105" s="14"/>
    </row>
    <row r="106" s="2" customFormat="1" ht="24.75" customHeight="1" spans="1:10">
      <c r="A106" s="23" t="s">
        <v>2632</v>
      </c>
      <c r="B106" s="14" t="s">
        <v>2641</v>
      </c>
      <c r="C106" s="14" t="s">
        <v>2642</v>
      </c>
      <c r="D106" s="15" t="s">
        <v>118</v>
      </c>
      <c r="E106" s="14" t="s">
        <v>119</v>
      </c>
      <c r="F106" s="14">
        <v>4</v>
      </c>
      <c r="G106" s="14" t="s">
        <v>2173</v>
      </c>
      <c r="H106" s="24">
        <v>2.3</v>
      </c>
      <c r="I106" s="24">
        <v>9.2</v>
      </c>
      <c r="J106" s="14"/>
    </row>
    <row r="107" s="2" customFormat="1" ht="24.75" customHeight="1" spans="1:10">
      <c r="A107" s="23" t="s">
        <v>2632</v>
      </c>
      <c r="B107" s="14" t="s">
        <v>2643</v>
      </c>
      <c r="C107" s="14" t="s">
        <v>2644</v>
      </c>
      <c r="D107" s="15" t="s">
        <v>192</v>
      </c>
      <c r="E107" s="14" t="s">
        <v>193</v>
      </c>
      <c r="F107" s="14">
        <v>6</v>
      </c>
      <c r="G107" s="14" t="s">
        <v>2173</v>
      </c>
      <c r="H107" s="24">
        <v>43.83</v>
      </c>
      <c r="I107" s="24">
        <v>262.98</v>
      </c>
      <c r="J107" s="14"/>
    </row>
    <row r="108" s="2" customFormat="1" ht="24.75" customHeight="1" spans="1:10">
      <c r="A108" s="23" t="s">
        <v>2632</v>
      </c>
      <c r="B108" s="14" t="s">
        <v>2645</v>
      </c>
      <c r="C108" s="14" t="s">
        <v>2646</v>
      </c>
      <c r="D108" s="15" t="s">
        <v>172</v>
      </c>
      <c r="E108" s="14" t="s">
        <v>979</v>
      </c>
      <c r="F108" s="14">
        <v>1</v>
      </c>
      <c r="G108" s="14" t="s">
        <v>2173</v>
      </c>
      <c r="H108" s="24">
        <v>3.8</v>
      </c>
      <c r="I108" s="24">
        <v>3.8</v>
      </c>
      <c r="J108" s="14"/>
    </row>
    <row r="109" s="2" customFormat="1" ht="24.75" customHeight="1" spans="1:10">
      <c r="A109" s="23" t="s">
        <v>2632</v>
      </c>
      <c r="B109" s="14" t="s">
        <v>2645</v>
      </c>
      <c r="C109" s="14" t="s">
        <v>2646</v>
      </c>
      <c r="D109" s="15" t="s">
        <v>31</v>
      </c>
      <c r="E109" s="14" t="s">
        <v>2001</v>
      </c>
      <c r="F109" s="14">
        <v>1</v>
      </c>
      <c r="G109" s="14" t="s">
        <v>2173</v>
      </c>
      <c r="H109" s="24">
        <v>2.3</v>
      </c>
      <c r="I109" s="24">
        <v>2.3</v>
      </c>
      <c r="J109" s="14"/>
    </row>
    <row r="110" s="2" customFormat="1" ht="24.75" customHeight="1" spans="1:10">
      <c r="A110" s="23" t="s">
        <v>2632</v>
      </c>
      <c r="B110" s="14" t="s">
        <v>2645</v>
      </c>
      <c r="C110" s="14" t="s">
        <v>2646</v>
      </c>
      <c r="D110" s="15" t="s">
        <v>93</v>
      </c>
      <c r="E110" s="14" t="s">
        <v>2647</v>
      </c>
      <c r="F110" s="14">
        <v>8</v>
      </c>
      <c r="G110" s="14" t="s">
        <v>2173</v>
      </c>
      <c r="H110" s="24">
        <v>3.7</v>
      </c>
      <c r="I110" s="24">
        <v>29.6</v>
      </c>
      <c r="J110" s="14"/>
    </row>
    <row r="111" s="2" customFormat="1" ht="24.75" customHeight="1" spans="1:10">
      <c r="A111" s="23" t="s">
        <v>2632</v>
      </c>
      <c r="B111" s="14" t="s">
        <v>2645</v>
      </c>
      <c r="C111" s="14" t="s">
        <v>2646</v>
      </c>
      <c r="D111" s="15" t="s">
        <v>115</v>
      </c>
      <c r="E111" s="14" t="s">
        <v>454</v>
      </c>
      <c r="F111" s="14">
        <v>12</v>
      </c>
      <c r="G111" s="14" t="s">
        <v>2173</v>
      </c>
      <c r="H111" s="24">
        <v>3.7</v>
      </c>
      <c r="I111" s="24">
        <v>44.4</v>
      </c>
      <c r="J111" s="14"/>
    </row>
    <row r="112" s="2" customFormat="1" ht="24.75" customHeight="1" spans="1:10">
      <c r="A112" s="23" t="s">
        <v>2632</v>
      </c>
      <c r="B112" s="14" t="s">
        <v>2645</v>
      </c>
      <c r="C112" s="14" t="s">
        <v>2646</v>
      </c>
      <c r="D112" s="15" t="s">
        <v>443</v>
      </c>
      <c r="E112" s="14" t="s">
        <v>519</v>
      </c>
      <c r="F112" s="14">
        <v>4</v>
      </c>
      <c r="G112" s="14" t="s">
        <v>2173</v>
      </c>
      <c r="H112" s="24">
        <v>5.8</v>
      </c>
      <c r="I112" s="24">
        <v>23.2</v>
      </c>
      <c r="J112" s="14"/>
    </row>
    <row r="113" s="2" customFormat="1" ht="24.75" customHeight="1" spans="1:10">
      <c r="A113" s="23" t="s">
        <v>2632</v>
      </c>
      <c r="B113" s="14" t="s">
        <v>2645</v>
      </c>
      <c r="C113" s="14" t="s">
        <v>2646</v>
      </c>
      <c r="D113" s="15" t="s">
        <v>123</v>
      </c>
      <c r="E113" s="14" t="s">
        <v>124</v>
      </c>
      <c r="F113" s="14">
        <v>12</v>
      </c>
      <c r="G113" s="14" t="s">
        <v>2173</v>
      </c>
      <c r="H113" s="24">
        <v>1.8</v>
      </c>
      <c r="I113" s="24">
        <v>21.6</v>
      </c>
      <c r="J113" s="14"/>
    </row>
    <row r="114" s="2" customFormat="1" ht="24.75" hidden="1" customHeight="1" spans="1:10">
      <c r="A114" s="23"/>
      <c r="B114" s="14"/>
      <c r="C114" s="14"/>
      <c r="D114" s="15"/>
      <c r="E114" s="14"/>
      <c r="F114" s="14"/>
      <c r="G114" s="14"/>
      <c r="H114" s="24"/>
      <c r="I114" s="24"/>
      <c r="J114" s="14"/>
    </row>
    <row r="115" s="2" customFormat="1" ht="24.75" hidden="1" customHeight="1" spans="1:10">
      <c r="A115" s="23"/>
      <c r="B115" s="14"/>
      <c r="C115" s="14"/>
      <c r="D115" s="15"/>
      <c r="E115" s="14"/>
      <c r="F115" s="14"/>
      <c r="G115" s="14"/>
      <c r="H115" s="24"/>
      <c r="I115" s="24"/>
      <c r="J115" s="14"/>
    </row>
    <row r="116" s="2" customFormat="1" ht="24.75" hidden="1" customHeight="1" spans="1:10">
      <c r="A116" s="23"/>
      <c r="B116" s="14"/>
      <c r="C116" s="14"/>
      <c r="D116" s="15"/>
      <c r="E116" s="14"/>
      <c r="F116" s="14"/>
      <c r="G116" s="14"/>
      <c r="H116" s="24"/>
      <c r="I116" s="24"/>
      <c r="J116" s="14"/>
    </row>
    <row r="117" s="2" customFormat="1" ht="24.75" hidden="1" customHeight="1" spans="1:10">
      <c r="A117" s="23"/>
      <c r="B117" s="14"/>
      <c r="C117" s="14"/>
      <c r="D117" s="15"/>
      <c r="E117" s="14"/>
      <c r="F117" s="14"/>
      <c r="G117" s="14"/>
      <c r="H117" s="24"/>
      <c r="I117" s="24"/>
      <c r="J117" s="14"/>
    </row>
    <row r="118" s="2" customFormat="1" ht="24.75" hidden="1" customHeight="1" spans="1:10">
      <c r="A118" s="23"/>
      <c r="B118" s="14"/>
      <c r="C118" s="14"/>
      <c r="D118" s="15"/>
      <c r="E118" s="14"/>
      <c r="F118" s="14"/>
      <c r="G118" s="14"/>
      <c r="H118" s="24"/>
      <c r="I118" s="24"/>
      <c r="J118" s="14"/>
    </row>
    <row r="119" s="2" customFormat="1" ht="24.75" hidden="1" customHeight="1" spans="1:10">
      <c r="A119" s="23"/>
      <c r="B119" s="14"/>
      <c r="C119" s="14"/>
      <c r="D119" s="15"/>
      <c r="E119" s="14"/>
      <c r="F119" s="14"/>
      <c r="G119" s="14"/>
      <c r="H119" s="24"/>
      <c r="I119" s="24"/>
      <c r="J119" s="14"/>
    </row>
    <row r="120" s="2" customFormat="1" ht="24.75" hidden="1" customHeight="1" spans="1:10">
      <c r="A120" s="23"/>
      <c r="B120" s="14"/>
      <c r="C120" s="14"/>
      <c r="D120" s="15"/>
      <c r="E120" s="14"/>
      <c r="F120" s="14"/>
      <c r="G120" s="14"/>
      <c r="H120" s="24"/>
      <c r="I120" s="24"/>
      <c r="J120" s="14"/>
    </row>
    <row r="121" s="2" customFormat="1" ht="24.75" hidden="1" customHeight="1" spans="1:10">
      <c r="A121" s="23"/>
      <c r="B121" s="14"/>
      <c r="C121" s="14"/>
      <c r="D121" s="15"/>
      <c r="E121" s="14"/>
      <c r="F121" s="14"/>
      <c r="G121" s="14"/>
      <c r="H121" s="24"/>
      <c r="I121" s="24"/>
      <c r="J121" s="14"/>
    </row>
    <row r="122" s="2" customFormat="1" ht="24.75" customHeight="1" spans="1:10">
      <c r="A122" s="23" t="s">
        <v>48</v>
      </c>
      <c r="B122" s="14"/>
      <c r="C122" s="14" t="str">
        <f>IF(I122&lt;0,"负","")&amp;IF(TRUNC(ROUND(I122,2))=0,"",TEXT(TRUNC(ABS(ROUND(I122,2))),"[DBNum2]")&amp;"元")&amp;IF(ISERR(FIND(".",ROUND(I122,2))),"",TEXT(RIGHT(TRUNC(ROUND(I122,2)*10)),"[DBNum2]"))&amp;IF(ISERR(FIND(".0",TEXT(I122,"0.00"))),"角","")&amp;IF(LEFT(RIGHT(ROUND(I122,2),3))=".",TEXT(RIGHT(ROUND(I122,2)),"[DBNum2]")&amp;"分","整")</f>
        <v>贰万贰仟伍佰捌拾壹元伍角壹分</v>
      </c>
      <c r="D122" s="15"/>
      <c r="E122" s="14"/>
      <c r="F122" s="14" t="s">
        <v>49</v>
      </c>
      <c r="G122" s="14"/>
      <c r="H122" s="24"/>
      <c r="I122" s="24">
        <f>SUM(I8:I121)</f>
        <v>22581.51</v>
      </c>
      <c r="J122" s="14"/>
    </row>
    <row r="123" spans="8:8">
      <c r="H123" s="5"/>
    </row>
    <row r="124" spans="1:9">
      <c r="A124" s="3" t="s">
        <v>50</v>
      </c>
      <c r="B124" s="3"/>
      <c r="C124" s="3"/>
      <c r="D124" s="25"/>
      <c r="E124" s="3"/>
      <c r="F124" s="3"/>
      <c r="G124" s="3"/>
      <c r="H124" s="3"/>
      <c r="I124" s="3" t="s">
        <v>51</v>
      </c>
    </row>
    <row r="125" spans="1:9">
      <c r="A125" s="3" t="s">
        <v>52</v>
      </c>
      <c r="B125" s="3"/>
      <c r="C125" s="3"/>
      <c r="D125" s="25"/>
      <c r="E125" s="3"/>
      <c r="F125" s="3"/>
      <c r="G125" s="3"/>
      <c r="H125" s="3"/>
      <c r="I125" s="3" t="s">
        <v>52</v>
      </c>
    </row>
    <row r="126" ht="26" spans="1:9">
      <c r="A126" s="26" t="s">
        <v>53</v>
      </c>
      <c r="B126" s="27" t="s">
        <v>54</v>
      </c>
      <c r="C126" s="27"/>
      <c r="D126" s="28" t="s">
        <v>0</v>
      </c>
      <c r="E126" s="4"/>
      <c r="F126" s="4"/>
      <c r="G126" s="4"/>
      <c r="H126" s="4"/>
      <c r="I126" s="4"/>
    </row>
    <row r="127" ht="14" spans="1:9">
      <c r="A127" s="26"/>
      <c r="B127" s="27" t="s">
        <v>55</v>
      </c>
      <c r="C127" s="27"/>
      <c r="D127" s="29" t="s">
        <v>56</v>
      </c>
      <c r="E127" s="4"/>
      <c r="F127" s="4"/>
      <c r="G127" s="4"/>
      <c r="H127" s="4"/>
      <c r="I127" s="4"/>
    </row>
    <row r="128" ht="78" spans="1:9">
      <c r="A128" s="26"/>
      <c r="B128" s="27" t="s">
        <v>57</v>
      </c>
      <c r="C128" s="27"/>
      <c r="D128" s="28" t="s">
        <v>58</v>
      </c>
      <c r="E128" s="4"/>
      <c r="F128" s="4"/>
      <c r="G128" s="4"/>
      <c r="H128" s="4"/>
      <c r="I128" s="33"/>
    </row>
    <row r="129" ht="39" spans="1:9">
      <c r="A129" s="26"/>
      <c r="B129" s="27" t="s">
        <v>59</v>
      </c>
      <c r="C129" s="27"/>
      <c r="D129" s="28" t="s">
        <v>60</v>
      </c>
      <c r="E129" s="4"/>
      <c r="F129" s="4"/>
      <c r="G129" s="4"/>
      <c r="H129" s="4"/>
      <c r="I129" s="4"/>
    </row>
    <row r="130" ht="14" spans="1:9">
      <c r="A130" s="30" t="s">
        <v>61</v>
      </c>
      <c r="B130" s="4"/>
      <c r="C130" s="4"/>
      <c r="D130" s="31"/>
      <c r="E130" s="4"/>
      <c r="F130" s="4"/>
      <c r="G130" s="4"/>
      <c r="H130" s="4"/>
      <c r="I130" s="4"/>
    </row>
    <row r="131" ht="14" spans="1:9">
      <c r="A131" s="4"/>
      <c r="B131" s="30" t="s">
        <v>62</v>
      </c>
      <c r="C131" s="4"/>
      <c r="D131" s="31"/>
      <c r="E131" s="30"/>
      <c r="F131" s="30"/>
      <c r="G131" s="30"/>
      <c r="H131" s="4"/>
      <c r="I131" s="4"/>
    </row>
  </sheetData>
  <autoFilter ref="A7:K113">
    <extLst/>
  </autoFilter>
  <mergeCells count="7">
    <mergeCell ref="A1:J1"/>
    <mergeCell ref="A2:J2"/>
    <mergeCell ref="B126:C126"/>
    <mergeCell ref="B127:C127"/>
    <mergeCell ref="B128:C128"/>
    <mergeCell ref="B129:C129"/>
    <mergeCell ref="A126:A129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2"/>
  <legacyDrawing r:id="rId3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8"/>
  <sheetViews>
    <sheetView topLeftCell="A7" workbookViewId="0">
      <selection activeCell="G20" sqref="G20"/>
    </sheetView>
  </sheetViews>
  <sheetFormatPr defaultColWidth="9" defaultRowHeight="15"/>
  <cols>
    <col min="1" max="1" width="12.3363636363636" style="5" customWidth="1"/>
    <col min="2" max="2" width="16.7818181818182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8.89090909090909" style="5"/>
    <col min="12" max="12" width="13.3363636363636" style="5" customWidth="1"/>
    <col min="13" max="254" width="8.89090909090909" style="5"/>
    <col min="255" max="255" width="11.4454545454545" style="5" customWidth="1"/>
    <col min="256" max="256" width="17.8909090909091" style="5" customWidth="1"/>
    <col min="257" max="257" width="15.1090909090909" style="5" customWidth="1"/>
    <col min="258" max="258" width="21.7818181818182" style="5" customWidth="1"/>
    <col min="259" max="259" width="23.1090909090909" style="5" customWidth="1"/>
    <col min="260" max="260" width="8.10909090909091" style="5" customWidth="1"/>
    <col min="261" max="261" width="12.6636363636364" style="5" customWidth="1"/>
    <col min="262" max="262" width="15.6636363636364" style="5" customWidth="1"/>
    <col min="263" max="263" width="16.8909090909091" style="5" customWidth="1"/>
    <col min="264" max="264" width="13.1090909090909" style="5" customWidth="1"/>
    <col min="265" max="510" width="8.89090909090909" style="5"/>
    <col min="511" max="511" width="11.4454545454545" style="5" customWidth="1"/>
    <col min="512" max="512" width="17.8909090909091" style="5" customWidth="1"/>
    <col min="513" max="513" width="15.1090909090909" style="5" customWidth="1"/>
    <col min="514" max="514" width="21.7818181818182" style="5" customWidth="1"/>
    <col min="515" max="515" width="23.1090909090909" style="5" customWidth="1"/>
    <col min="516" max="516" width="8.10909090909091" style="5" customWidth="1"/>
    <col min="517" max="517" width="12.6636363636364" style="5" customWidth="1"/>
    <col min="518" max="518" width="15.6636363636364" style="5" customWidth="1"/>
    <col min="519" max="519" width="16.8909090909091" style="5" customWidth="1"/>
    <col min="520" max="520" width="13.1090909090909" style="5" customWidth="1"/>
    <col min="521" max="766" width="8.89090909090909" style="5"/>
    <col min="767" max="767" width="11.4454545454545" style="5" customWidth="1"/>
    <col min="768" max="768" width="17.8909090909091" style="5" customWidth="1"/>
    <col min="769" max="769" width="15.1090909090909" style="5" customWidth="1"/>
    <col min="770" max="770" width="21.7818181818182" style="5" customWidth="1"/>
    <col min="771" max="771" width="23.1090909090909" style="5" customWidth="1"/>
    <col min="772" max="772" width="8.10909090909091" style="5" customWidth="1"/>
    <col min="773" max="773" width="12.6636363636364" style="5" customWidth="1"/>
    <col min="774" max="774" width="15.6636363636364" style="5" customWidth="1"/>
    <col min="775" max="775" width="16.8909090909091" style="5" customWidth="1"/>
    <col min="776" max="776" width="13.1090909090909" style="5" customWidth="1"/>
    <col min="777" max="1022" width="8.89090909090909" style="5"/>
    <col min="1023" max="1023" width="11.4454545454545" style="5" customWidth="1"/>
    <col min="1024" max="1024" width="17.8909090909091" style="5" customWidth="1"/>
    <col min="1025" max="1025" width="15.1090909090909" style="5" customWidth="1"/>
    <col min="1026" max="1026" width="21.7818181818182" style="5" customWidth="1"/>
    <col min="1027" max="1027" width="23.1090909090909" style="5" customWidth="1"/>
    <col min="1028" max="1028" width="8.10909090909091" style="5" customWidth="1"/>
    <col min="1029" max="1029" width="12.6636363636364" style="5" customWidth="1"/>
    <col min="1030" max="1030" width="15.6636363636364" style="5" customWidth="1"/>
    <col min="1031" max="1031" width="16.8909090909091" style="5" customWidth="1"/>
    <col min="1032" max="1032" width="13.1090909090909" style="5" customWidth="1"/>
    <col min="1033" max="1278" width="8.89090909090909" style="5"/>
    <col min="1279" max="1279" width="11.4454545454545" style="5" customWidth="1"/>
    <col min="1280" max="1280" width="17.8909090909091" style="5" customWidth="1"/>
    <col min="1281" max="1281" width="15.1090909090909" style="5" customWidth="1"/>
    <col min="1282" max="1282" width="21.7818181818182" style="5" customWidth="1"/>
    <col min="1283" max="1283" width="23.1090909090909" style="5" customWidth="1"/>
    <col min="1284" max="1284" width="8.10909090909091" style="5" customWidth="1"/>
    <col min="1285" max="1285" width="12.6636363636364" style="5" customWidth="1"/>
    <col min="1286" max="1286" width="15.6636363636364" style="5" customWidth="1"/>
    <col min="1287" max="1287" width="16.8909090909091" style="5" customWidth="1"/>
    <col min="1288" max="1288" width="13.1090909090909" style="5" customWidth="1"/>
    <col min="1289" max="1534" width="8.89090909090909" style="5"/>
    <col min="1535" max="1535" width="11.4454545454545" style="5" customWidth="1"/>
    <col min="1536" max="1536" width="17.8909090909091" style="5" customWidth="1"/>
    <col min="1537" max="1537" width="15.1090909090909" style="5" customWidth="1"/>
    <col min="1538" max="1538" width="21.7818181818182" style="5" customWidth="1"/>
    <col min="1539" max="1539" width="23.1090909090909" style="5" customWidth="1"/>
    <col min="1540" max="1540" width="8.10909090909091" style="5" customWidth="1"/>
    <col min="1541" max="1541" width="12.6636363636364" style="5" customWidth="1"/>
    <col min="1542" max="1542" width="15.6636363636364" style="5" customWidth="1"/>
    <col min="1543" max="1543" width="16.8909090909091" style="5" customWidth="1"/>
    <col min="1544" max="1544" width="13.1090909090909" style="5" customWidth="1"/>
    <col min="1545" max="1790" width="8.89090909090909" style="5"/>
    <col min="1791" max="1791" width="11.4454545454545" style="5" customWidth="1"/>
    <col min="1792" max="1792" width="17.8909090909091" style="5" customWidth="1"/>
    <col min="1793" max="1793" width="15.1090909090909" style="5" customWidth="1"/>
    <col min="1794" max="1794" width="21.7818181818182" style="5" customWidth="1"/>
    <col min="1795" max="1795" width="23.1090909090909" style="5" customWidth="1"/>
    <col min="1796" max="1796" width="8.10909090909091" style="5" customWidth="1"/>
    <col min="1797" max="1797" width="12.6636363636364" style="5" customWidth="1"/>
    <col min="1798" max="1798" width="15.6636363636364" style="5" customWidth="1"/>
    <col min="1799" max="1799" width="16.8909090909091" style="5" customWidth="1"/>
    <col min="1800" max="1800" width="13.1090909090909" style="5" customWidth="1"/>
    <col min="1801" max="2046" width="8.89090909090909" style="5"/>
    <col min="2047" max="2047" width="11.4454545454545" style="5" customWidth="1"/>
    <col min="2048" max="2048" width="17.8909090909091" style="5" customWidth="1"/>
    <col min="2049" max="2049" width="15.1090909090909" style="5" customWidth="1"/>
    <col min="2050" max="2050" width="21.7818181818182" style="5" customWidth="1"/>
    <col min="2051" max="2051" width="23.1090909090909" style="5" customWidth="1"/>
    <col min="2052" max="2052" width="8.10909090909091" style="5" customWidth="1"/>
    <col min="2053" max="2053" width="12.6636363636364" style="5" customWidth="1"/>
    <col min="2054" max="2054" width="15.6636363636364" style="5" customWidth="1"/>
    <col min="2055" max="2055" width="16.8909090909091" style="5" customWidth="1"/>
    <col min="2056" max="2056" width="13.1090909090909" style="5" customWidth="1"/>
    <col min="2057" max="2302" width="8.89090909090909" style="5"/>
    <col min="2303" max="2303" width="11.4454545454545" style="5" customWidth="1"/>
    <col min="2304" max="2304" width="17.8909090909091" style="5" customWidth="1"/>
    <col min="2305" max="2305" width="15.1090909090909" style="5" customWidth="1"/>
    <col min="2306" max="2306" width="21.7818181818182" style="5" customWidth="1"/>
    <col min="2307" max="2307" width="23.1090909090909" style="5" customWidth="1"/>
    <col min="2308" max="2308" width="8.10909090909091" style="5" customWidth="1"/>
    <col min="2309" max="2309" width="12.6636363636364" style="5" customWidth="1"/>
    <col min="2310" max="2310" width="15.6636363636364" style="5" customWidth="1"/>
    <col min="2311" max="2311" width="16.8909090909091" style="5" customWidth="1"/>
    <col min="2312" max="2312" width="13.1090909090909" style="5" customWidth="1"/>
    <col min="2313" max="2558" width="8.89090909090909" style="5"/>
    <col min="2559" max="2559" width="11.4454545454545" style="5" customWidth="1"/>
    <col min="2560" max="2560" width="17.8909090909091" style="5" customWidth="1"/>
    <col min="2561" max="2561" width="15.1090909090909" style="5" customWidth="1"/>
    <col min="2562" max="2562" width="21.7818181818182" style="5" customWidth="1"/>
    <col min="2563" max="2563" width="23.1090909090909" style="5" customWidth="1"/>
    <col min="2564" max="2564" width="8.10909090909091" style="5" customWidth="1"/>
    <col min="2565" max="2565" width="12.6636363636364" style="5" customWidth="1"/>
    <col min="2566" max="2566" width="15.6636363636364" style="5" customWidth="1"/>
    <col min="2567" max="2567" width="16.8909090909091" style="5" customWidth="1"/>
    <col min="2568" max="2568" width="13.1090909090909" style="5" customWidth="1"/>
    <col min="2569" max="2814" width="8.89090909090909" style="5"/>
    <col min="2815" max="2815" width="11.4454545454545" style="5" customWidth="1"/>
    <col min="2816" max="2816" width="17.8909090909091" style="5" customWidth="1"/>
    <col min="2817" max="2817" width="15.1090909090909" style="5" customWidth="1"/>
    <col min="2818" max="2818" width="21.7818181818182" style="5" customWidth="1"/>
    <col min="2819" max="2819" width="23.1090909090909" style="5" customWidth="1"/>
    <col min="2820" max="2820" width="8.10909090909091" style="5" customWidth="1"/>
    <col min="2821" max="2821" width="12.6636363636364" style="5" customWidth="1"/>
    <col min="2822" max="2822" width="15.6636363636364" style="5" customWidth="1"/>
    <col min="2823" max="2823" width="16.8909090909091" style="5" customWidth="1"/>
    <col min="2824" max="2824" width="13.1090909090909" style="5" customWidth="1"/>
    <col min="2825" max="3070" width="8.89090909090909" style="5"/>
    <col min="3071" max="3071" width="11.4454545454545" style="5" customWidth="1"/>
    <col min="3072" max="3072" width="17.8909090909091" style="5" customWidth="1"/>
    <col min="3073" max="3073" width="15.1090909090909" style="5" customWidth="1"/>
    <col min="3074" max="3074" width="21.7818181818182" style="5" customWidth="1"/>
    <col min="3075" max="3075" width="23.1090909090909" style="5" customWidth="1"/>
    <col min="3076" max="3076" width="8.10909090909091" style="5" customWidth="1"/>
    <col min="3077" max="3077" width="12.6636363636364" style="5" customWidth="1"/>
    <col min="3078" max="3078" width="15.6636363636364" style="5" customWidth="1"/>
    <col min="3079" max="3079" width="16.8909090909091" style="5" customWidth="1"/>
    <col min="3080" max="3080" width="13.1090909090909" style="5" customWidth="1"/>
    <col min="3081" max="3326" width="8.89090909090909" style="5"/>
    <col min="3327" max="3327" width="11.4454545454545" style="5" customWidth="1"/>
    <col min="3328" max="3328" width="17.8909090909091" style="5" customWidth="1"/>
    <col min="3329" max="3329" width="15.1090909090909" style="5" customWidth="1"/>
    <col min="3330" max="3330" width="21.7818181818182" style="5" customWidth="1"/>
    <col min="3331" max="3331" width="23.1090909090909" style="5" customWidth="1"/>
    <col min="3332" max="3332" width="8.10909090909091" style="5" customWidth="1"/>
    <col min="3333" max="3333" width="12.6636363636364" style="5" customWidth="1"/>
    <col min="3334" max="3334" width="15.6636363636364" style="5" customWidth="1"/>
    <col min="3335" max="3335" width="16.8909090909091" style="5" customWidth="1"/>
    <col min="3336" max="3336" width="13.1090909090909" style="5" customWidth="1"/>
    <col min="3337" max="3582" width="8.89090909090909" style="5"/>
    <col min="3583" max="3583" width="11.4454545454545" style="5" customWidth="1"/>
    <col min="3584" max="3584" width="17.8909090909091" style="5" customWidth="1"/>
    <col min="3585" max="3585" width="15.1090909090909" style="5" customWidth="1"/>
    <col min="3586" max="3586" width="21.7818181818182" style="5" customWidth="1"/>
    <col min="3587" max="3587" width="23.1090909090909" style="5" customWidth="1"/>
    <col min="3588" max="3588" width="8.10909090909091" style="5" customWidth="1"/>
    <col min="3589" max="3589" width="12.6636363636364" style="5" customWidth="1"/>
    <col min="3590" max="3590" width="15.6636363636364" style="5" customWidth="1"/>
    <col min="3591" max="3591" width="16.8909090909091" style="5" customWidth="1"/>
    <col min="3592" max="3592" width="13.1090909090909" style="5" customWidth="1"/>
    <col min="3593" max="3838" width="8.89090909090909" style="5"/>
    <col min="3839" max="3839" width="11.4454545454545" style="5" customWidth="1"/>
    <col min="3840" max="3840" width="17.8909090909091" style="5" customWidth="1"/>
    <col min="3841" max="3841" width="15.1090909090909" style="5" customWidth="1"/>
    <col min="3842" max="3842" width="21.7818181818182" style="5" customWidth="1"/>
    <col min="3843" max="3843" width="23.1090909090909" style="5" customWidth="1"/>
    <col min="3844" max="3844" width="8.10909090909091" style="5" customWidth="1"/>
    <col min="3845" max="3845" width="12.6636363636364" style="5" customWidth="1"/>
    <col min="3846" max="3846" width="15.6636363636364" style="5" customWidth="1"/>
    <col min="3847" max="3847" width="16.8909090909091" style="5" customWidth="1"/>
    <col min="3848" max="3848" width="13.1090909090909" style="5" customWidth="1"/>
    <col min="3849" max="4094" width="8.89090909090909" style="5"/>
    <col min="4095" max="4095" width="11.4454545454545" style="5" customWidth="1"/>
    <col min="4096" max="4096" width="17.8909090909091" style="5" customWidth="1"/>
    <col min="4097" max="4097" width="15.1090909090909" style="5" customWidth="1"/>
    <col min="4098" max="4098" width="21.7818181818182" style="5" customWidth="1"/>
    <col min="4099" max="4099" width="23.1090909090909" style="5" customWidth="1"/>
    <col min="4100" max="4100" width="8.10909090909091" style="5" customWidth="1"/>
    <col min="4101" max="4101" width="12.6636363636364" style="5" customWidth="1"/>
    <col min="4102" max="4102" width="15.6636363636364" style="5" customWidth="1"/>
    <col min="4103" max="4103" width="16.8909090909091" style="5" customWidth="1"/>
    <col min="4104" max="4104" width="13.1090909090909" style="5" customWidth="1"/>
    <col min="4105" max="4350" width="8.89090909090909" style="5"/>
    <col min="4351" max="4351" width="11.4454545454545" style="5" customWidth="1"/>
    <col min="4352" max="4352" width="17.8909090909091" style="5" customWidth="1"/>
    <col min="4353" max="4353" width="15.1090909090909" style="5" customWidth="1"/>
    <col min="4354" max="4354" width="21.7818181818182" style="5" customWidth="1"/>
    <col min="4355" max="4355" width="23.1090909090909" style="5" customWidth="1"/>
    <col min="4356" max="4356" width="8.10909090909091" style="5" customWidth="1"/>
    <col min="4357" max="4357" width="12.6636363636364" style="5" customWidth="1"/>
    <col min="4358" max="4358" width="15.6636363636364" style="5" customWidth="1"/>
    <col min="4359" max="4359" width="16.8909090909091" style="5" customWidth="1"/>
    <col min="4360" max="4360" width="13.1090909090909" style="5" customWidth="1"/>
    <col min="4361" max="4606" width="8.89090909090909" style="5"/>
    <col min="4607" max="4607" width="11.4454545454545" style="5" customWidth="1"/>
    <col min="4608" max="4608" width="17.8909090909091" style="5" customWidth="1"/>
    <col min="4609" max="4609" width="15.1090909090909" style="5" customWidth="1"/>
    <col min="4610" max="4610" width="21.7818181818182" style="5" customWidth="1"/>
    <col min="4611" max="4611" width="23.1090909090909" style="5" customWidth="1"/>
    <col min="4612" max="4612" width="8.10909090909091" style="5" customWidth="1"/>
    <col min="4613" max="4613" width="12.6636363636364" style="5" customWidth="1"/>
    <col min="4614" max="4614" width="15.6636363636364" style="5" customWidth="1"/>
    <col min="4615" max="4615" width="16.8909090909091" style="5" customWidth="1"/>
    <col min="4616" max="4616" width="13.1090909090909" style="5" customWidth="1"/>
    <col min="4617" max="4862" width="8.89090909090909" style="5"/>
    <col min="4863" max="4863" width="11.4454545454545" style="5" customWidth="1"/>
    <col min="4864" max="4864" width="17.8909090909091" style="5" customWidth="1"/>
    <col min="4865" max="4865" width="15.1090909090909" style="5" customWidth="1"/>
    <col min="4866" max="4866" width="21.7818181818182" style="5" customWidth="1"/>
    <col min="4867" max="4867" width="23.1090909090909" style="5" customWidth="1"/>
    <col min="4868" max="4868" width="8.10909090909091" style="5" customWidth="1"/>
    <col min="4869" max="4869" width="12.6636363636364" style="5" customWidth="1"/>
    <col min="4870" max="4870" width="15.6636363636364" style="5" customWidth="1"/>
    <col min="4871" max="4871" width="16.8909090909091" style="5" customWidth="1"/>
    <col min="4872" max="4872" width="13.1090909090909" style="5" customWidth="1"/>
    <col min="4873" max="5118" width="8.89090909090909" style="5"/>
    <col min="5119" max="5119" width="11.4454545454545" style="5" customWidth="1"/>
    <col min="5120" max="5120" width="17.8909090909091" style="5" customWidth="1"/>
    <col min="5121" max="5121" width="15.1090909090909" style="5" customWidth="1"/>
    <col min="5122" max="5122" width="21.7818181818182" style="5" customWidth="1"/>
    <col min="5123" max="5123" width="23.1090909090909" style="5" customWidth="1"/>
    <col min="5124" max="5124" width="8.10909090909091" style="5" customWidth="1"/>
    <col min="5125" max="5125" width="12.6636363636364" style="5" customWidth="1"/>
    <col min="5126" max="5126" width="15.6636363636364" style="5" customWidth="1"/>
    <col min="5127" max="5127" width="16.8909090909091" style="5" customWidth="1"/>
    <col min="5128" max="5128" width="13.1090909090909" style="5" customWidth="1"/>
    <col min="5129" max="5374" width="8.89090909090909" style="5"/>
    <col min="5375" max="5375" width="11.4454545454545" style="5" customWidth="1"/>
    <col min="5376" max="5376" width="17.8909090909091" style="5" customWidth="1"/>
    <col min="5377" max="5377" width="15.1090909090909" style="5" customWidth="1"/>
    <col min="5378" max="5378" width="21.7818181818182" style="5" customWidth="1"/>
    <col min="5379" max="5379" width="23.1090909090909" style="5" customWidth="1"/>
    <col min="5380" max="5380" width="8.10909090909091" style="5" customWidth="1"/>
    <col min="5381" max="5381" width="12.6636363636364" style="5" customWidth="1"/>
    <col min="5382" max="5382" width="15.6636363636364" style="5" customWidth="1"/>
    <col min="5383" max="5383" width="16.8909090909091" style="5" customWidth="1"/>
    <col min="5384" max="5384" width="13.1090909090909" style="5" customWidth="1"/>
    <col min="5385" max="5630" width="8.89090909090909" style="5"/>
    <col min="5631" max="5631" width="11.4454545454545" style="5" customWidth="1"/>
    <col min="5632" max="5632" width="17.8909090909091" style="5" customWidth="1"/>
    <col min="5633" max="5633" width="15.1090909090909" style="5" customWidth="1"/>
    <col min="5634" max="5634" width="21.7818181818182" style="5" customWidth="1"/>
    <col min="5635" max="5635" width="23.1090909090909" style="5" customWidth="1"/>
    <col min="5636" max="5636" width="8.10909090909091" style="5" customWidth="1"/>
    <col min="5637" max="5637" width="12.6636363636364" style="5" customWidth="1"/>
    <col min="5638" max="5638" width="15.6636363636364" style="5" customWidth="1"/>
    <col min="5639" max="5639" width="16.8909090909091" style="5" customWidth="1"/>
    <col min="5640" max="5640" width="13.1090909090909" style="5" customWidth="1"/>
    <col min="5641" max="5886" width="8.89090909090909" style="5"/>
    <col min="5887" max="5887" width="11.4454545454545" style="5" customWidth="1"/>
    <col min="5888" max="5888" width="17.8909090909091" style="5" customWidth="1"/>
    <col min="5889" max="5889" width="15.1090909090909" style="5" customWidth="1"/>
    <col min="5890" max="5890" width="21.7818181818182" style="5" customWidth="1"/>
    <col min="5891" max="5891" width="23.1090909090909" style="5" customWidth="1"/>
    <col min="5892" max="5892" width="8.10909090909091" style="5" customWidth="1"/>
    <col min="5893" max="5893" width="12.6636363636364" style="5" customWidth="1"/>
    <col min="5894" max="5894" width="15.6636363636364" style="5" customWidth="1"/>
    <col min="5895" max="5895" width="16.8909090909091" style="5" customWidth="1"/>
    <col min="5896" max="5896" width="13.1090909090909" style="5" customWidth="1"/>
    <col min="5897" max="6142" width="8.89090909090909" style="5"/>
    <col min="6143" max="6143" width="11.4454545454545" style="5" customWidth="1"/>
    <col min="6144" max="6144" width="17.8909090909091" style="5" customWidth="1"/>
    <col min="6145" max="6145" width="15.1090909090909" style="5" customWidth="1"/>
    <col min="6146" max="6146" width="21.7818181818182" style="5" customWidth="1"/>
    <col min="6147" max="6147" width="23.1090909090909" style="5" customWidth="1"/>
    <col min="6148" max="6148" width="8.10909090909091" style="5" customWidth="1"/>
    <col min="6149" max="6149" width="12.6636363636364" style="5" customWidth="1"/>
    <col min="6150" max="6150" width="15.6636363636364" style="5" customWidth="1"/>
    <col min="6151" max="6151" width="16.8909090909091" style="5" customWidth="1"/>
    <col min="6152" max="6152" width="13.1090909090909" style="5" customWidth="1"/>
    <col min="6153" max="6398" width="8.89090909090909" style="5"/>
    <col min="6399" max="6399" width="11.4454545454545" style="5" customWidth="1"/>
    <col min="6400" max="6400" width="17.8909090909091" style="5" customWidth="1"/>
    <col min="6401" max="6401" width="15.1090909090909" style="5" customWidth="1"/>
    <col min="6402" max="6402" width="21.7818181818182" style="5" customWidth="1"/>
    <col min="6403" max="6403" width="23.1090909090909" style="5" customWidth="1"/>
    <col min="6404" max="6404" width="8.10909090909091" style="5" customWidth="1"/>
    <col min="6405" max="6405" width="12.6636363636364" style="5" customWidth="1"/>
    <col min="6406" max="6406" width="15.6636363636364" style="5" customWidth="1"/>
    <col min="6407" max="6407" width="16.8909090909091" style="5" customWidth="1"/>
    <col min="6408" max="6408" width="13.1090909090909" style="5" customWidth="1"/>
    <col min="6409" max="6654" width="8.89090909090909" style="5"/>
    <col min="6655" max="6655" width="11.4454545454545" style="5" customWidth="1"/>
    <col min="6656" max="6656" width="17.8909090909091" style="5" customWidth="1"/>
    <col min="6657" max="6657" width="15.1090909090909" style="5" customWidth="1"/>
    <col min="6658" max="6658" width="21.7818181818182" style="5" customWidth="1"/>
    <col min="6659" max="6659" width="23.1090909090909" style="5" customWidth="1"/>
    <col min="6660" max="6660" width="8.10909090909091" style="5" customWidth="1"/>
    <col min="6661" max="6661" width="12.6636363636364" style="5" customWidth="1"/>
    <col min="6662" max="6662" width="15.6636363636364" style="5" customWidth="1"/>
    <col min="6663" max="6663" width="16.8909090909091" style="5" customWidth="1"/>
    <col min="6664" max="6664" width="13.1090909090909" style="5" customWidth="1"/>
    <col min="6665" max="6910" width="8.89090909090909" style="5"/>
    <col min="6911" max="6911" width="11.4454545454545" style="5" customWidth="1"/>
    <col min="6912" max="6912" width="17.8909090909091" style="5" customWidth="1"/>
    <col min="6913" max="6913" width="15.1090909090909" style="5" customWidth="1"/>
    <col min="6914" max="6914" width="21.7818181818182" style="5" customWidth="1"/>
    <col min="6915" max="6915" width="23.1090909090909" style="5" customWidth="1"/>
    <col min="6916" max="6916" width="8.10909090909091" style="5" customWidth="1"/>
    <col min="6917" max="6917" width="12.6636363636364" style="5" customWidth="1"/>
    <col min="6918" max="6918" width="15.6636363636364" style="5" customWidth="1"/>
    <col min="6919" max="6919" width="16.8909090909091" style="5" customWidth="1"/>
    <col min="6920" max="6920" width="13.1090909090909" style="5" customWidth="1"/>
    <col min="6921" max="7166" width="8.89090909090909" style="5"/>
    <col min="7167" max="7167" width="11.4454545454545" style="5" customWidth="1"/>
    <col min="7168" max="7168" width="17.8909090909091" style="5" customWidth="1"/>
    <col min="7169" max="7169" width="15.1090909090909" style="5" customWidth="1"/>
    <col min="7170" max="7170" width="21.7818181818182" style="5" customWidth="1"/>
    <col min="7171" max="7171" width="23.1090909090909" style="5" customWidth="1"/>
    <col min="7172" max="7172" width="8.10909090909091" style="5" customWidth="1"/>
    <col min="7173" max="7173" width="12.6636363636364" style="5" customWidth="1"/>
    <col min="7174" max="7174" width="15.6636363636364" style="5" customWidth="1"/>
    <col min="7175" max="7175" width="16.8909090909091" style="5" customWidth="1"/>
    <col min="7176" max="7176" width="13.1090909090909" style="5" customWidth="1"/>
    <col min="7177" max="7422" width="8.89090909090909" style="5"/>
    <col min="7423" max="7423" width="11.4454545454545" style="5" customWidth="1"/>
    <col min="7424" max="7424" width="17.8909090909091" style="5" customWidth="1"/>
    <col min="7425" max="7425" width="15.1090909090909" style="5" customWidth="1"/>
    <col min="7426" max="7426" width="21.7818181818182" style="5" customWidth="1"/>
    <col min="7427" max="7427" width="23.1090909090909" style="5" customWidth="1"/>
    <col min="7428" max="7428" width="8.10909090909091" style="5" customWidth="1"/>
    <col min="7429" max="7429" width="12.6636363636364" style="5" customWidth="1"/>
    <col min="7430" max="7430" width="15.6636363636364" style="5" customWidth="1"/>
    <col min="7431" max="7431" width="16.8909090909091" style="5" customWidth="1"/>
    <col min="7432" max="7432" width="13.1090909090909" style="5" customWidth="1"/>
    <col min="7433" max="7678" width="8.89090909090909" style="5"/>
    <col min="7679" max="7679" width="11.4454545454545" style="5" customWidth="1"/>
    <col min="7680" max="7680" width="17.8909090909091" style="5" customWidth="1"/>
    <col min="7681" max="7681" width="15.1090909090909" style="5" customWidth="1"/>
    <col min="7682" max="7682" width="21.7818181818182" style="5" customWidth="1"/>
    <col min="7683" max="7683" width="23.1090909090909" style="5" customWidth="1"/>
    <col min="7684" max="7684" width="8.10909090909091" style="5" customWidth="1"/>
    <col min="7685" max="7685" width="12.6636363636364" style="5" customWidth="1"/>
    <col min="7686" max="7686" width="15.6636363636364" style="5" customWidth="1"/>
    <col min="7687" max="7687" width="16.8909090909091" style="5" customWidth="1"/>
    <col min="7688" max="7688" width="13.1090909090909" style="5" customWidth="1"/>
    <col min="7689" max="7934" width="8.89090909090909" style="5"/>
    <col min="7935" max="7935" width="11.4454545454545" style="5" customWidth="1"/>
    <col min="7936" max="7936" width="17.8909090909091" style="5" customWidth="1"/>
    <col min="7937" max="7937" width="15.1090909090909" style="5" customWidth="1"/>
    <col min="7938" max="7938" width="21.7818181818182" style="5" customWidth="1"/>
    <col min="7939" max="7939" width="23.1090909090909" style="5" customWidth="1"/>
    <col min="7940" max="7940" width="8.10909090909091" style="5" customWidth="1"/>
    <col min="7941" max="7941" width="12.6636363636364" style="5" customWidth="1"/>
    <col min="7942" max="7942" width="15.6636363636364" style="5" customWidth="1"/>
    <col min="7943" max="7943" width="16.8909090909091" style="5" customWidth="1"/>
    <col min="7944" max="7944" width="13.1090909090909" style="5" customWidth="1"/>
    <col min="7945" max="8190" width="8.89090909090909" style="5"/>
    <col min="8191" max="8191" width="11.4454545454545" style="5" customWidth="1"/>
    <col min="8192" max="8192" width="17.8909090909091" style="5" customWidth="1"/>
    <col min="8193" max="8193" width="15.1090909090909" style="5" customWidth="1"/>
    <col min="8194" max="8194" width="21.7818181818182" style="5" customWidth="1"/>
    <col min="8195" max="8195" width="23.1090909090909" style="5" customWidth="1"/>
    <col min="8196" max="8196" width="8.10909090909091" style="5" customWidth="1"/>
    <col min="8197" max="8197" width="12.6636363636364" style="5" customWidth="1"/>
    <col min="8198" max="8198" width="15.6636363636364" style="5" customWidth="1"/>
    <col min="8199" max="8199" width="16.8909090909091" style="5" customWidth="1"/>
    <col min="8200" max="8200" width="13.1090909090909" style="5" customWidth="1"/>
    <col min="8201" max="8446" width="8.89090909090909" style="5"/>
    <col min="8447" max="8447" width="11.4454545454545" style="5" customWidth="1"/>
    <col min="8448" max="8448" width="17.8909090909091" style="5" customWidth="1"/>
    <col min="8449" max="8449" width="15.1090909090909" style="5" customWidth="1"/>
    <col min="8450" max="8450" width="21.7818181818182" style="5" customWidth="1"/>
    <col min="8451" max="8451" width="23.1090909090909" style="5" customWidth="1"/>
    <col min="8452" max="8452" width="8.10909090909091" style="5" customWidth="1"/>
    <col min="8453" max="8453" width="12.6636363636364" style="5" customWidth="1"/>
    <col min="8454" max="8454" width="15.6636363636364" style="5" customWidth="1"/>
    <col min="8455" max="8455" width="16.8909090909091" style="5" customWidth="1"/>
    <col min="8456" max="8456" width="13.1090909090909" style="5" customWidth="1"/>
    <col min="8457" max="8702" width="8.89090909090909" style="5"/>
    <col min="8703" max="8703" width="11.4454545454545" style="5" customWidth="1"/>
    <col min="8704" max="8704" width="17.8909090909091" style="5" customWidth="1"/>
    <col min="8705" max="8705" width="15.1090909090909" style="5" customWidth="1"/>
    <col min="8706" max="8706" width="21.7818181818182" style="5" customWidth="1"/>
    <col min="8707" max="8707" width="23.1090909090909" style="5" customWidth="1"/>
    <col min="8708" max="8708" width="8.10909090909091" style="5" customWidth="1"/>
    <col min="8709" max="8709" width="12.6636363636364" style="5" customWidth="1"/>
    <col min="8710" max="8710" width="15.6636363636364" style="5" customWidth="1"/>
    <col min="8711" max="8711" width="16.8909090909091" style="5" customWidth="1"/>
    <col min="8712" max="8712" width="13.1090909090909" style="5" customWidth="1"/>
    <col min="8713" max="8958" width="8.89090909090909" style="5"/>
    <col min="8959" max="8959" width="11.4454545454545" style="5" customWidth="1"/>
    <col min="8960" max="8960" width="17.8909090909091" style="5" customWidth="1"/>
    <col min="8961" max="8961" width="15.1090909090909" style="5" customWidth="1"/>
    <col min="8962" max="8962" width="21.7818181818182" style="5" customWidth="1"/>
    <col min="8963" max="8963" width="23.1090909090909" style="5" customWidth="1"/>
    <col min="8964" max="8964" width="8.10909090909091" style="5" customWidth="1"/>
    <col min="8965" max="8965" width="12.6636363636364" style="5" customWidth="1"/>
    <col min="8966" max="8966" width="15.6636363636364" style="5" customWidth="1"/>
    <col min="8967" max="8967" width="16.8909090909091" style="5" customWidth="1"/>
    <col min="8968" max="8968" width="13.1090909090909" style="5" customWidth="1"/>
    <col min="8969" max="9214" width="8.89090909090909" style="5"/>
    <col min="9215" max="9215" width="11.4454545454545" style="5" customWidth="1"/>
    <col min="9216" max="9216" width="17.8909090909091" style="5" customWidth="1"/>
    <col min="9217" max="9217" width="15.1090909090909" style="5" customWidth="1"/>
    <col min="9218" max="9218" width="21.7818181818182" style="5" customWidth="1"/>
    <col min="9219" max="9219" width="23.1090909090909" style="5" customWidth="1"/>
    <col min="9220" max="9220" width="8.10909090909091" style="5" customWidth="1"/>
    <col min="9221" max="9221" width="12.6636363636364" style="5" customWidth="1"/>
    <col min="9222" max="9222" width="15.6636363636364" style="5" customWidth="1"/>
    <col min="9223" max="9223" width="16.8909090909091" style="5" customWidth="1"/>
    <col min="9224" max="9224" width="13.1090909090909" style="5" customWidth="1"/>
    <col min="9225" max="9470" width="8.89090909090909" style="5"/>
    <col min="9471" max="9471" width="11.4454545454545" style="5" customWidth="1"/>
    <col min="9472" max="9472" width="17.8909090909091" style="5" customWidth="1"/>
    <col min="9473" max="9473" width="15.1090909090909" style="5" customWidth="1"/>
    <col min="9474" max="9474" width="21.7818181818182" style="5" customWidth="1"/>
    <col min="9475" max="9475" width="23.1090909090909" style="5" customWidth="1"/>
    <col min="9476" max="9476" width="8.10909090909091" style="5" customWidth="1"/>
    <col min="9477" max="9477" width="12.6636363636364" style="5" customWidth="1"/>
    <col min="9478" max="9478" width="15.6636363636364" style="5" customWidth="1"/>
    <col min="9479" max="9479" width="16.8909090909091" style="5" customWidth="1"/>
    <col min="9480" max="9480" width="13.1090909090909" style="5" customWidth="1"/>
    <col min="9481" max="9726" width="8.89090909090909" style="5"/>
    <col min="9727" max="9727" width="11.4454545454545" style="5" customWidth="1"/>
    <col min="9728" max="9728" width="17.8909090909091" style="5" customWidth="1"/>
    <col min="9729" max="9729" width="15.1090909090909" style="5" customWidth="1"/>
    <col min="9730" max="9730" width="21.7818181818182" style="5" customWidth="1"/>
    <col min="9731" max="9731" width="23.1090909090909" style="5" customWidth="1"/>
    <col min="9732" max="9732" width="8.10909090909091" style="5" customWidth="1"/>
    <col min="9733" max="9733" width="12.6636363636364" style="5" customWidth="1"/>
    <col min="9734" max="9734" width="15.6636363636364" style="5" customWidth="1"/>
    <col min="9735" max="9735" width="16.8909090909091" style="5" customWidth="1"/>
    <col min="9736" max="9736" width="13.1090909090909" style="5" customWidth="1"/>
    <col min="9737" max="9982" width="8.89090909090909" style="5"/>
    <col min="9983" max="9983" width="11.4454545454545" style="5" customWidth="1"/>
    <col min="9984" max="9984" width="17.8909090909091" style="5" customWidth="1"/>
    <col min="9985" max="9985" width="15.1090909090909" style="5" customWidth="1"/>
    <col min="9986" max="9986" width="21.7818181818182" style="5" customWidth="1"/>
    <col min="9987" max="9987" width="23.1090909090909" style="5" customWidth="1"/>
    <col min="9988" max="9988" width="8.10909090909091" style="5" customWidth="1"/>
    <col min="9989" max="9989" width="12.6636363636364" style="5" customWidth="1"/>
    <col min="9990" max="9990" width="15.6636363636364" style="5" customWidth="1"/>
    <col min="9991" max="9991" width="16.8909090909091" style="5" customWidth="1"/>
    <col min="9992" max="9992" width="13.1090909090909" style="5" customWidth="1"/>
    <col min="9993" max="10238" width="8.89090909090909" style="5"/>
    <col min="10239" max="10239" width="11.4454545454545" style="5" customWidth="1"/>
    <col min="10240" max="10240" width="17.8909090909091" style="5" customWidth="1"/>
    <col min="10241" max="10241" width="15.1090909090909" style="5" customWidth="1"/>
    <col min="10242" max="10242" width="21.7818181818182" style="5" customWidth="1"/>
    <col min="10243" max="10243" width="23.1090909090909" style="5" customWidth="1"/>
    <col min="10244" max="10244" width="8.10909090909091" style="5" customWidth="1"/>
    <col min="10245" max="10245" width="12.6636363636364" style="5" customWidth="1"/>
    <col min="10246" max="10246" width="15.6636363636364" style="5" customWidth="1"/>
    <col min="10247" max="10247" width="16.8909090909091" style="5" customWidth="1"/>
    <col min="10248" max="10248" width="13.1090909090909" style="5" customWidth="1"/>
    <col min="10249" max="10494" width="8.89090909090909" style="5"/>
    <col min="10495" max="10495" width="11.4454545454545" style="5" customWidth="1"/>
    <col min="10496" max="10496" width="17.8909090909091" style="5" customWidth="1"/>
    <col min="10497" max="10497" width="15.1090909090909" style="5" customWidth="1"/>
    <col min="10498" max="10498" width="21.7818181818182" style="5" customWidth="1"/>
    <col min="10499" max="10499" width="23.1090909090909" style="5" customWidth="1"/>
    <col min="10500" max="10500" width="8.10909090909091" style="5" customWidth="1"/>
    <col min="10501" max="10501" width="12.6636363636364" style="5" customWidth="1"/>
    <col min="10502" max="10502" width="15.6636363636364" style="5" customWidth="1"/>
    <col min="10503" max="10503" width="16.8909090909091" style="5" customWidth="1"/>
    <col min="10504" max="10504" width="13.1090909090909" style="5" customWidth="1"/>
    <col min="10505" max="10750" width="8.89090909090909" style="5"/>
    <col min="10751" max="10751" width="11.4454545454545" style="5" customWidth="1"/>
    <col min="10752" max="10752" width="17.8909090909091" style="5" customWidth="1"/>
    <col min="10753" max="10753" width="15.1090909090909" style="5" customWidth="1"/>
    <col min="10754" max="10754" width="21.7818181818182" style="5" customWidth="1"/>
    <col min="10755" max="10755" width="23.1090909090909" style="5" customWidth="1"/>
    <col min="10756" max="10756" width="8.10909090909091" style="5" customWidth="1"/>
    <col min="10757" max="10757" width="12.6636363636364" style="5" customWidth="1"/>
    <col min="10758" max="10758" width="15.6636363636364" style="5" customWidth="1"/>
    <col min="10759" max="10759" width="16.8909090909091" style="5" customWidth="1"/>
    <col min="10760" max="10760" width="13.1090909090909" style="5" customWidth="1"/>
    <col min="10761" max="11006" width="8.89090909090909" style="5"/>
    <col min="11007" max="11007" width="11.4454545454545" style="5" customWidth="1"/>
    <col min="11008" max="11008" width="17.8909090909091" style="5" customWidth="1"/>
    <col min="11009" max="11009" width="15.1090909090909" style="5" customWidth="1"/>
    <col min="11010" max="11010" width="21.7818181818182" style="5" customWidth="1"/>
    <col min="11011" max="11011" width="23.1090909090909" style="5" customWidth="1"/>
    <col min="11012" max="11012" width="8.10909090909091" style="5" customWidth="1"/>
    <col min="11013" max="11013" width="12.6636363636364" style="5" customWidth="1"/>
    <col min="11014" max="11014" width="15.6636363636364" style="5" customWidth="1"/>
    <col min="11015" max="11015" width="16.8909090909091" style="5" customWidth="1"/>
    <col min="11016" max="11016" width="13.1090909090909" style="5" customWidth="1"/>
    <col min="11017" max="11262" width="8.89090909090909" style="5"/>
    <col min="11263" max="11263" width="11.4454545454545" style="5" customWidth="1"/>
    <col min="11264" max="11264" width="17.8909090909091" style="5" customWidth="1"/>
    <col min="11265" max="11265" width="15.1090909090909" style="5" customWidth="1"/>
    <col min="11266" max="11266" width="21.7818181818182" style="5" customWidth="1"/>
    <col min="11267" max="11267" width="23.1090909090909" style="5" customWidth="1"/>
    <col min="11268" max="11268" width="8.10909090909091" style="5" customWidth="1"/>
    <col min="11269" max="11269" width="12.6636363636364" style="5" customWidth="1"/>
    <col min="11270" max="11270" width="15.6636363636364" style="5" customWidth="1"/>
    <col min="11271" max="11271" width="16.8909090909091" style="5" customWidth="1"/>
    <col min="11272" max="11272" width="13.1090909090909" style="5" customWidth="1"/>
    <col min="11273" max="11518" width="8.89090909090909" style="5"/>
    <col min="11519" max="11519" width="11.4454545454545" style="5" customWidth="1"/>
    <col min="11520" max="11520" width="17.8909090909091" style="5" customWidth="1"/>
    <col min="11521" max="11521" width="15.1090909090909" style="5" customWidth="1"/>
    <col min="11522" max="11522" width="21.7818181818182" style="5" customWidth="1"/>
    <col min="11523" max="11523" width="23.1090909090909" style="5" customWidth="1"/>
    <col min="11524" max="11524" width="8.10909090909091" style="5" customWidth="1"/>
    <col min="11525" max="11525" width="12.6636363636364" style="5" customWidth="1"/>
    <col min="11526" max="11526" width="15.6636363636364" style="5" customWidth="1"/>
    <col min="11527" max="11527" width="16.8909090909091" style="5" customWidth="1"/>
    <col min="11528" max="11528" width="13.1090909090909" style="5" customWidth="1"/>
    <col min="11529" max="11774" width="8.89090909090909" style="5"/>
    <col min="11775" max="11775" width="11.4454545454545" style="5" customWidth="1"/>
    <col min="11776" max="11776" width="17.8909090909091" style="5" customWidth="1"/>
    <col min="11777" max="11777" width="15.1090909090909" style="5" customWidth="1"/>
    <col min="11778" max="11778" width="21.7818181818182" style="5" customWidth="1"/>
    <col min="11779" max="11779" width="23.1090909090909" style="5" customWidth="1"/>
    <col min="11780" max="11780" width="8.10909090909091" style="5" customWidth="1"/>
    <col min="11781" max="11781" width="12.6636363636364" style="5" customWidth="1"/>
    <col min="11782" max="11782" width="15.6636363636364" style="5" customWidth="1"/>
    <col min="11783" max="11783" width="16.8909090909091" style="5" customWidth="1"/>
    <col min="11784" max="11784" width="13.1090909090909" style="5" customWidth="1"/>
    <col min="11785" max="12030" width="8.89090909090909" style="5"/>
    <col min="12031" max="12031" width="11.4454545454545" style="5" customWidth="1"/>
    <col min="12032" max="12032" width="17.8909090909091" style="5" customWidth="1"/>
    <col min="12033" max="12033" width="15.1090909090909" style="5" customWidth="1"/>
    <col min="12034" max="12034" width="21.7818181818182" style="5" customWidth="1"/>
    <col min="12035" max="12035" width="23.1090909090909" style="5" customWidth="1"/>
    <col min="12036" max="12036" width="8.10909090909091" style="5" customWidth="1"/>
    <col min="12037" max="12037" width="12.6636363636364" style="5" customWidth="1"/>
    <col min="12038" max="12038" width="15.6636363636364" style="5" customWidth="1"/>
    <col min="12039" max="12039" width="16.8909090909091" style="5" customWidth="1"/>
    <col min="12040" max="12040" width="13.1090909090909" style="5" customWidth="1"/>
    <col min="12041" max="12286" width="8.89090909090909" style="5"/>
    <col min="12287" max="12287" width="11.4454545454545" style="5" customWidth="1"/>
    <col min="12288" max="12288" width="17.8909090909091" style="5" customWidth="1"/>
    <col min="12289" max="12289" width="15.1090909090909" style="5" customWidth="1"/>
    <col min="12290" max="12290" width="21.7818181818182" style="5" customWidth="1"/>
    <col min="12291" max="12291" width="23.1090909090909" style="5" customWidth="1"/>
    <col min="12292" max="12292" width="8.10909090909091" style="5" customWidth="1"/>
    <col min="12293" max="12293" width="12.6636363636364" style="5" customWidth="1"/>
    <col min="12294" max="12294" width="15.6636363636364" style="5" customWidth="1"/>
    <col min="12295" max="12295" width="16.8909090909091" style="5" customWidth="1"/>
    <col min="12296" max="12296" width="13.1090909090909" style="5" customWidth="1"/>
    <col min="12297" max="12542" width="8.89090909090909" style="5"/>
    <col min="12543" max="12543" width="11.4454545454545" style="5" customWidth="1"/>
    <col min="12544" max="12544" width="17.8909090909091" style="5" customWidth="1"/>
    <col min="12545" max="12545" width="15.1090909090909" style="5" customWidth="1"/>
    <col min="12546" max="12546" width="21.7818181818182" style="5" customWidth="1"/>
    <col min="12547" max="12547" width="23.1090909090909" style="5" customWidth="1"/>
    <col min="12548" max="12548" width="8.10909090909091" style="5" customWidth="1"/>
    <col min="12549" max="12549" width="12.6636363636364" style="5" customWidth="1"/>
    <col min="12550" max="12550" width="15.6636363636364" style="5" customWidth="1"/>
    <col min="12551" max="12551" width="16.8909090909091" style="5" customWidth="1"/>
    <col min="12552" max="12552" width="13.1090909090909" style="5" customWidth="1"/>
    <col min="12553" max="12798" width="8.89090909090909" style="5"/>
    <col min="12799" max="12799" width="11.4454545454545" style="5" customWidth="1"/>
    <col min="12800" max="12800" width="17.8909090909091" style="5" customWidth="1"/>
    <col min="12801" max="12801" width="15.1090909090909" style="5" customWidth="1"/>
    <col min="12802" max="12802" width="21.7818181818182" style="5" customWidth="1"/>
    <col min="12803" max="12803" width="23.1090909090909" style="5" customWidth="1"/>
    <col min="12804" max="12804" width="8.10909090909091" style="5" customWidth="1"/>
    <col min="12805" max="12805" width="12.6636363636364" style="5" customWidth="1"/>
    <col min="12806" max="12806" width="15.6636363636364" style="5" customWidth="1"/>
    <col min="12807" max="12807" width="16.8909090909091" style="5" customWidth="1"/>
    <col min="12808" max="12808" width="13.1090909090909" style="5" customWidth="1"/>
    <col min="12809" max="13054" width="8.89090909090909" style="5"/>
    <col min="13055" max="13055" width="11.4454545454545" style="5" customWidth="1"/>
    <col min="13056" max="13056" width="17.8909090909091" style="5" customWidth="1"/>
    <col min="13057" max="13057" width="15.1090909090909" style="5" customWidth="1"/>
    <col min="13058" max="13058" width="21.7818181818182" style="5" customWidth="1"/>
    <col min="13059" max="13059" width="23.1090909090909" style="5" customWidth="1"/>
    <col min="13060" max="13060" width="8.10909090909091" style="5" customWidth="1"/>
    <col min="13061" max="13061" width="12.6636363636364" style="5" customWidth="1"/>
    <col min="13062" max="13062" width="15.6636363636364" style="5" customWidth="1"/>
    <col min="13063" max="13063" width="16.8909090909091" style="5" customWidth="1"/>
    <col min="13064" max="13064" width="13.1090909090909" style="5" customWidth="1"/>
    <col min="13065" max="13310" width="8.89090909090909" style="5"/>
    <col min="13311" max="13311" width="11.4454545454545" style="5" customWidth="1"/>
    <col min="13312" max="13312" width="17.8909090909091" style="5" customWidth="1"/>
    <col min="13313" max="13313" width="15.1090909090909" style="5" customWidth="1"/>
    <col min="13314" max="13314" width="21.7818181818182" style="5" customWidth="1"/>
    <col min="13315" max="13315" width="23.1090909090909" style="5" customWidth="1"/>
    <col min="13316" max="13316" width="8.10909090909091" style="5" customWidth="1"/>
    <col min="13317" max="13317" width="12.6636363636364" style="5" customWidth="1"/>
    <col min="13318" max="13318" width="15.6636363636364" style="5" customWidth="1"/>
    <col min="13319" max="13319" width="16.8909090909091" style="5" customWidth="1"/>
    <col min="13320" max="13320" width="13.1090909090909" style="5" customWidth="1"/>
    <col min="13321" max="13566" width="8.89090909090909" style="5"/>
    <col min="13567" max="13567" width="11.4454545454545" style="5" customWidth="1"/>
    <col min="13568" max="13568" width="17.8909090909091" style="5" customWidth="1"/>
    <col min="13569" max="13569" width="15.1090909090909" style="5" customWidth="1"/>
    <col min="13570" max="13570" width="21.7818181818182" style="5" customWidth="1"/>
    <col min="13571" max="13571" width="23.1090909090909" style="5" customWidth="1"/>
    <col min="13572" max="13572" width="8.10909090909091" style="5" customWidth="1"/>
    <col min="13573" max="13573" width="12.6636363636364" style="5" customWidth="1"/>
    <col min="13574" max="13574" width="15.6636363636364" style="5" customWidth="1"/>
    <col min="13575" max="13575" width="16.8909090909091" style="5" customWidth="1"/>
    <col min="13576" max="13576" width="13.1090909090909" style="5" customWidth="1"/>
    <col min="13577" max="13822" width="8.89090909090909" style="5"/>
    <col min="13823" max="13823" width="11.4454545454545" style="5" customWidth="1"/>
    <col min="13824" max="13824" width="17.8909090909091" style="5" customWidth="1"/>
    <col min="13825" max="13825" width="15.1090909090909" style="5" customWidth="1"/>
    <col min="13826" max="13826" width="21.7818181818182" style="5" customWidth="1"/>
    <col min="13827" max="13827" width="23.1090909090909" style="5" customWidth="1"/>
    <col min="13828" max="13828" width="8.10909090909091" style="5" customWidth="1"/>
    <col min="13829" max="13829" width="12.6636363636364" style="5" customWidth="1"/>
    <col min="13830" max="13830" width="15.6636363636364" style="5" customWidth="1"/>
    <col min="13831" max="13831" width="16.8909090909091" style="5" customWidth="1"/>
    <col min="13832" max="13832" width="13.1090909090909" style="5" customWidth="1"/>
    <col min="13833" max="14078" width="8.89090909090909" style="5"/>
    <col min="14079" max="14079" width="11.4454545454545" style="5" customWidth="1"/>
    <col min="14080" max="14080" width="17.8909090909091" style="5" customWidth="1"/>
    <col min="14081" max="14081" width="15.1090909090909" style="5" customWidth="1"/>
    <col min="14082" max="14082" width="21.7818181818182" style="5" customWidth="1"/>
    <col min="14083" max="14083" width="23.1090909090909" style="5" customWidth="1"/>
    <col min="14084" max="14084" width="8.10909090909091" style="5" customWidth="1"/>
    <col min="14085" max="14085" width="12.6636363636364" style="5" customWidth="1"/>
    <col min="14086" max="14086" width="15.6636363636364" style="5" customWidth="1"/>
    <col min="14087" max="14087" width="16.8909090909091" style="5" customWidth="1"/>
    <col min="14088" max="14088" width="13.1090909090909" style="5" customWidth="1"/>
    <col min="14089" max="14334" width="8.89090909090909" style="5"/>
    <col min="14335" max="14335" width="11.4454545454545" style="5" customWidth="1"/>
    <col min="14336" max="14336" width="17.8909090909091" style="5" customWidth="1"/>
    <col min="14337" max="14337" width="15.1090909090909" style="5" customWidth="1"/>
    <col min="14338" max="14338" width="21.7818181818182" style="5" customWidth="1"/>
    <col min="14339" max="14339" width="23.1090909090909" style="5" customWidth="1"/>
    <col min="14340" max="14340" width="8.10909090909091" style="5" customWidth="1"/>
    <col min="14341" max="14341" width="12.6636363636364" style="5" customWidth="1"/>
    <col min="14342" max="14342" width="15.6636363636364" style="5" customWidth="1"/>
    <col min="14343" max="14343" width="16.8909090909091" style="5" customWidth="1"/>
    <col min="14344" max="14344" width="13.1090909090909" style="5" customWidth="1"/>
    <col min="14345" max="14590" width="8.89090909090909" style="5"/>
    <col min="14591" max="14591" width="11.4454545454545" style="5" customWidth="1"/>
    <col min="14592" max="14592" width="17.8909090909091" style="5" customWidth="1"/>
    <col min="14593" max="14593" width="15.1090909090909" style="5" customWidth="1"/>
    <col min="14594" max="14594" width="21.7818181818182" style="5" customWidth="1"/>
    <col min="14595" max="14595" width="23.1090909090909" style="5" customWidth="1"/>
    <col min="14596" max="14596" width="8.10909090909091" style="5" customWidth="1"/>
    <col min="14597" max="14597" width="12.6636363636364" style="5" customWidth="1"/>
    <col min="14598" max="14598" width="15.6636363636364" style="5" customWidth="1"/>
    <col min="14599" max="14599" width="16.8909090909091" style="5" customWidth="1"/>
    <col min="14600" max="14600" width="13.1090909090909" style="5" customWidth="1"/>
    <col min="14601" max="14846" width="8.89090909090909" style="5"/>
    <col min="14847" max="14847" width="11.4454545454545" style="5" customWidth="1"/>
    <col min="14848" max="14848" width="17.8909090909091" style="5" customWidth="1"/>
    <col min="14849" max="14849" width="15.1090909090909" style="5" customWidth="1"/>
    <col min="14850" max="14850" width="21.7818181818182" style="5" customWidth="1"/>
    <col min="14851" max="14851" width="23.1090909090909" style="5" customWidth="1"/>
    <col min="14852" max="14852" width="8.10909090909091" style="5" customWidth="1"/>
    <col min="14853" max="14853" width="12.6636363636364" style="5" customWidth="1"/>
    <col min="14854" max="14854" width="15.6636363636364" style="5" customWidth="1"/>
    <col min="14855" max="14855" width="16.8909090909091" style="5" customWidth="1"/>
    <col min="14856" max="14856" width="13.1090909090909" style="5" customWidth="1"/>
    <col min="14857" max="15102" width="8.89090909090909" style="5"/>
    <col min="15103" max="15103" width="11.4454545454545" style="5" customWidth="1"/>
    <col min="15104" max="15104" width="17.8909090909091" style="5" customWidth="1"/>
    <col min="15105" max="15105" width="15.1090909090909" style="5" customWidth="1"/>
    <col min="15106" max="15106" width="21.7818181818182" style="5" customWidth="1"/>
    <col min="15107" max="15107" width="23.1090909090909" style="5" customWidth="1"/>
    <col min="15108" max="15108" width="8.10909090909091" style="5" customWidth="1"/>
    <col min="15109" max="15109" width="12.6636363636364" style="5" customWidth="1"/>
    <col min="15110" max="15110" width="15.6636363636364" style="5" customWidth="1"/>
    <col min="15111" max="15111" width="16.8909090909091" style="5" customWidth="1"/>
    <col min="15112" max="15112" width="13.1090909090909" style="5" customWidth="1"/>
    <col min="15113" max="15358" width="8.89090909090909" style="5"/>
    <col min="15359" max="15359" width="11.4454545454545" style="5" customWidth="1"/>
    <col min="15360" max="15360" width="17.8909090909091" style="5" customWidth="1"/>
    <col min="15361" max="15361" width="15.1090909090909" style="5" customWidth="1"/>
    <col min="15362" max="15362" width="21.7818181818182" style="5" customWidth="1"/>
    <col min="15363" max="15363" width="23.1090909090909" style="5" customWidth="1"/>
    <col min="15364" max="15364" width="8.10909090909091" style="5" customWidth="1"/>
    <col min="15365" max="15365" width="12.6636363636364" style="5" customWidth="1"/>
    <col min="15366" max="15366" width="15.6636363636364" style="5" customWidth="1"/>
    <col min="15367" max="15367" width="16.8909090909091" style="5" customWidth="1"/>
    <col min="15368" max="15368" width="13.1090909090909" style="5" customWidth="1"/>
    <col min="15369" max="15614" width="8.89090909090909" style="5"/>
    <col min="15615" max="15615" width="11.4454545454545" style="5" customWidth="1"/>
    <col min="15616" max="15616" width="17.8909090909091" style="5" customWidth="1"/>
    <col min="15617" max="15617" width="15.1090909090909" style="5" customWidth="1"/>
    <col min="15618" max="15618" width="21.7818181818182" style="5" customWidth="1"/>
    <col min="15619" max="15619" width="23.1090909090909" style="5" customWidth="1"/>
    <col min="15620" max="15620" width="8.10909090909091" style="5" customWidth="1"/>
    <col min="15621" max="15621" width="12.6636363636364" style="5" customWidth="1"/>
    <col min="15622" max="15622" width="15.6636363636364" style="5" customWidth="1"/>
    <col min="15623" max="15623" width="16.8909090909091" style="5" customWidth="1"/>
    <col min="15624" max="15624" width="13.1090909090909" style="5" customWidth="1"/>
    <col min="15625" max="15870" width="8.89090909090909" style="5"/>
    <col min="15871" max="15871" width="11.4454545454545" style="5" customWidth="1"/>
    <col min="15872" max="15872" width="17.8909090909091" style="5" customWidth="1"/>
    <col min="15873" max="15873" width="15.1090909090909" style="5" customWidth="1"/>
    <col min="15874" max="15874" width="21.7818181818182" style="5" customWidth="1"/>
    <col min="15875" max="15875" width="23.1090909090909" style="5" customWidth="1"/>
    <col min="15876" max="15876" width="8.10909090909091" style="5" customWidth="1"/>
    <col min="15877" max="15877" width="12.6636363636364" style="5" customWidth="1"/>
    <col min="15878" max="15878" width="15.6636363636364" style="5" customWidth="1"/>
    <col min="15879" max="15879" width="16.8909090909091" style="5" customWidth="1"/>
    <col min="15880" max="15880" width="13.1090909090909" style="5" customWidth="1"/>
    <col min="15881" max="16126" width="8.89090909090909" style="5"/>
    <col min="16127" max="16127" width="11.4454545454545" style="5" customWidth="1"/>
    <col min="16128" max="16128" width="17.8909090909091" style="5" customWidth="1"/>
    <col min="16129" max="16129" width="15.1090909090909" style="5" customWidth="1"/>
    <col min="16130" max="16130" width="21.7818181818182" style="5" customWidth="1"/>
    <col min="16131" max="16131" width="23.1090909090909" style="5" customWidth="1"/>
    <col min="16132" max="16132" width="8.10909090909091" style="5" customWidth="1"/>
    <col min="16133" max="16133" width="12.6636363636364" style="5" customWidth="1"/>
    <col min="16134" max="16134" width="15.6636363636364" style="5" customWidth="1"/>
    <col min="16135" max="16135" width="16.8909090909091" style="5" customWidth="1"/>
    <col min="16136" max="16136" width="13.1090909090909" style="5" customWidth="1"/>
    <col min="16137" max="16382" width="8.89090909090909" style="5"/>
    <col min="16383" max="16384" width="8.89090909090909" style="5" customWidth="1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2648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 t="s">
        <v>2598</v>
      </c>
      <c r="B8" s="14" t="s">
        <v>2649</v>
      </c>
      <c r="C8" s="55" t="s">
        <v>2650</v>
      </c>
      <c r="D8" s="15" t="s">
        <v>1926</v>
      </c>
      <c r="E8" s="15" t="s">
        <v>2651</v>
      </c>
      <c r="F8" s="14">
        <v>1</v>
      </c>
      <c r="G8" s="14" t="s">
        <v>2173</v>
      </c>
      <c r="H8" s="24">
        <v>427</v>
      </c>
      <c r="I8" s="24">
        <f>H8*F8</f>
        <v>427</v>
      </c>
      <c r="J8" s="14"/>
    </row>
    <row r="9" s="2" customFormat="1" ht="24.75" customHeight="1" spans="1:10">
      <c r="A9" s="23" t="s">
        <v>2598</v>
      </c>
      <c r="B9" s="14" t="s">
        <v>2652</v>
      </c>
      <c r="C9" s="55" t="s">
        <v>2653</v>
      </c>
      <c r="D9" s="15" t="s">
        <v>73</v>
      </c>
      <c r="E9" s="14" t="s">
        <v>407</v>
      </c>
      <c r="F9" s="14">
        <v>21</v>
      </c>
      <c r="G9" s="14" t="s">
        <v>2173</v>
      </c>
      <c r="H9" s="24">
        <v>4</v>
      </c>
      <c r="I9" s="24">
        <v>84</v>
      </c>
      <c r="J9" s="14"/>
    </row>
    <row r="10" s="2" customFormat="1" ht="24.75" customHeight="1" spans="1:10">
      <c r="A10" s="23" t="s">
        <v>2598</v>
      </c>
      <c r="B10" s="14" t="s">
        <v>2652</v>
      </c>
      <c r="C10" s="55" t="s">
        <v>2653</v>
      </c>
      <c r="D10" s="15" t="s">
        <v>73</v>
      </c>
      <c r="E10" s="14" t="s">
        <v>403</v>
      </c>
      <c r="F10" s="14">
        <v>21</v>
      </c>
      <c r="G10" s="14" t="s">
        <v>2173</v>
      </c>
      <c r="H10" s="24">
        <v>4.3</v>
      </c>
      <c r="I10" s="24">
        <v>90.3</v>
      </c>
      <c r="J10" s="14"/>
    </row>
    <row r="11" s="2" customFormat="1" ht="24.75" customHeight="1" spans="1:10">
      <c r="A11" s="23" t="s">
        <v>2654</v>
      </c>
      <c r="B11" s="14" t="s">
        <v>2655</v>
      </c>
      <c r="C11" s="14" t="s">
        <v>2656</v>
      </c>
      <c r="D11" s="15" t="s">
        <v>98</v>
      </c>
      <c r="E11" s="14" t="s">
        <v>425</v>
      </c>
      <c r="F11" s="14">
        <v>10</v>
      </c>
      <c r="G11" s="14" t="s">
        <v>2173</v>
      </c>
      <c r="H11" s="24">
        <v>1.75</v>
      </c>
      <c r="I11" s="24">
        <v>17.5</v>
      </c>
      <c r="J11" s="14"/>
    </row>
    <row r="12" s="2" customFormat="1" ht="24.75" customHeight="1" spans="1:10">
      <c r="A12" s="23" t="s">
        <v>2654</v>
      </c>
      <c r="B12" s="14" t="s">
        <v>2655</v>
      </c>
      <c r="C12" s="14" t="s">
        <v>2656</v>
      </c>
      <c r="D12" s="15" t="s">
        <v>100</v>
      </c>
      <c r="E12" s="14" t="s">
        <v>2657</v>
      </c>
      <c r="F12" s="14">
        <v>2</v>
      </c>
      <c r="G12" s="14" t="s">
        <v>2173</v>
      </c>
      <c r="H12" s="24">
        <v>49.8</v>
      </c>
      <c r="I12" s="24">
        <v>99.6</v>
      </c>
      <c r="J12" s="14"/>
    </row>
    <row r="13" s="2" customFormat="1" ht="24.75" customHeight="1" spans="1:10">
      <c r="A13" s="23" t="s">
        <v>2654</v>
      </c>
      <c r="B13" s="14" t="s">
        <v>2655</v>
      </c>
      <c r="C13" s="14" t="s">
        <v>2656</v>
      </c>
      <c r="D13" s="15" t="s">
        <v>37</v>
      </c>
      <c r="E13" s="14" t="s">
        <v>2658</v>
      </c>
      <c r="F13" s="14">
        <v>3</v>
      </c>
      <c r="G13" s="14" t="s">
        <v>2173</v>
      </c>
      <c r="H13" s="24">
        <v>4.8</v>
      </c>
      <c r="I13" s="24">
        <v>14.4</v>
      </c>
      <c r="J13" s="14"/>
    </row>
    <row r="14" s="2" customFormat="1" ht="24.75" customHeight="1" spans="1:10">
      <c r="A14" s="23" t="s">
        <v>2654</v>
      </c>
      <c r="B14" s="14" t="s">
        <v>2655</v>
      </c>
      <c r="C14" s="14" t="s">
        <v>2656</v>
      </c>
      <c r="D14" s="15" t="s">
        <v>37</v>
      </c>
      <c r="E14" s="14" t="s">
        <v>141</v>
      </c>
      <c r="F14" s="14">
        <v>5</v>
      </c>
      <c r="G14" s="14" t="s">
        <v>2173</v>
      </c>
      <c r="H14" s="24">
        <v>2.82</v>
      </c>
      <c r="I14" s="24">
        <v>14.1</v>
      </c>
      <c r="J14" s="14"/>
    </row>
    <row r="15" s="2" customFormat="1" ht="24.75" customHeight="1" spans="1:10">
      <c r="A15" s="23" t="s">
        <v>2654</v>
      </c>
      <c r="B15" s="14" t="s">
        <v>2655</v>
      </c>
      <c r="C15" s="14" t="s">
        <v>2656</v>
      </c>
      <c r="D15" s="15" t="s">
        <v>31</v>
      </c>
      <c r="E15" s="14" t="s">
        <v>2659</v>
      </c>
      <c r="F15" s="14">
        <v>15</v>
      </c>
      <c r="G15" s="14" t="s">
        <v>2173</v>
      </c>
      <c r="H15" s="24">
        <v>2.18</v>
      </c>
      <c r="I15" s="24">
        <v>32.7</v>
      </c>
      <c r="J15" s="14"/>
    </row>
    <row r="16" s="2" customFormat="1" ht="24.75" customHeight="1" spans="1:10">
      <c r="A16" s="23" t="s">
        <v>2654</v>
      </c>
      <c r="B16" s="14" t="s">
        <v>2655</v>
      </c>
      <c r="C16" s="14" t="s">
        <v>2656</v>
      </c>
      <c r="D16" s="15" t="s">
        <v>189</v>
      </c>
      <c r="E16" s="14" t="s">
        <v>190</v>
      </c>
      <c r="F16" s="14">
        <v>2</v>
      </c>
      <c r="G16" s="14" t="s">
        <v>2173</v>
      </c>
      <c r="H16" s="24">
        <v>77.22</v>
      </c>
      <c r="I16" s="24">
        <v>154.44</v>
      </c>
      <c r="J16" s="14"/>
    </row>
    <row r="17" s="2" customFormat="1" ht="24.75" customHeight="1" spans="1:10">
      <c r="A17" s="23" t="s">
        <v>2610</v>
      </c>
      <c r="B17" s="14" t="s">
        <v>2660</v>
      </c>
      <c r="C17" s="55" t="s">
        <v>2661</v>
      </c>
      <c r="D17" s="15" t="s">
        <v>167</v>
      </c>
      <c r="E17" s="14" t="s">
        <v>604</v>
      </c>
      <c r="F17" s="14">
        <v>2</v>
      </c>
      <c r="G17" s="14" t="s">
        <v>2173</v>
      </c>
      <c r="H17" s="24">
        <v>33</v>
      </c>
      <c r="I17" s="24">
        <v>66</v>
      </c>
      <c r="J17" s="14"/>
    </row>
    <row r="18" s="2" customFormat="1" ht="24.75" customHeight="1" spans="1:10">
      <c r="A18" s="23" t="s">
        <v>2610</v>
      </c>
      <c r="B18" s="14" t="s">
        <v>2660</v>
      </c>
      <c r="C18" s="55" t="s">
        <v>2661</v>
      </c>
      <c r="D18" s="15" t="s">
        <v>269</v>
      </c>
      <c r="E18" s="14" t="s">
        <v>2662</v>
      </c>
      <c r="F18" s="14">
        <v>1</v>
      </c>
      <c r="G18" s="14" t="s">
        <v>2173</v>
      </c>
      <c r="H18" s="24">
        <v>941.5</v>
      </c>
      <c r="I18" s="24">
        <v>941.5</v>
      </c>
      <c r="J18" s="14"/>
    </row>
    <row r="19" s="2" customFormat="1" ht="24.75" customHeight="1" spans="1:10">
      <c r="A19" s="23" t="s">
        <v>2663</v>
      </c>
      <c r="B19" s="14" t="s">
        <v>2664</v>
      </c>
      <c r="C19" s="55" t="s">
        <v>2665</v>
      </c>
      <c r="D19" s="15" t="s">
        <v>488</v>
      </c>
      <c r="E19" s="14" t="s">
        <v>489</v>
      </c>
      <c r="F19" s="14">
        <v>30</v>
      </c>
      <c r="G19" s="14" t="s">
        <v>2173</v>
      </c>
      <c r="H19" s="24">
        <v>71</v>
      </c>
      <c r="I19" s="24">
        <v>2130</v>
      </c>
      <c r="J19" s="14"/>
    </row>
    <row r="20" s="2" customFormat="1" ht="24.75" customHeight="1" spans="1:10">
      <c r="A20" s="23" t="s">
        <v>2610</v>
      </c>
      <c r="B20" s="14" t="s">
        <v>2666</v>
      </c>
      <c r="C20" s="55" t="s">
        <v>2667</v>
      </c>
      <c r="D20" s="15" t="s">
        <v>37</v>
      </c>
      <c r="E20" s="14" t="s">
        <v>2668</v>
      </c>
      <c r="F20" s="14">
        <v>20</v>
      </c>
      <c r="G20" s="14" t="s">
        <v>2173</v>
      </c>
      <c r="H20" s="24">
        <v>3.96</v>
      </c>
      <c r="I20" s="24">
        <v>79.2</v>
      </c>
      <c r="J20" s="14"/>
    </row>
    <row r="21" s="2" customFormat="1" ht="24.75" customHeight="1" spans="1:10">
      <c r="A21" s="23" t="s">
        <v>2617</v>
      </c>
      <c r="B21" s="14" t="s">
        <v>2669</v>
      </c>
      <c r="C21" s="55" t="s">
        <v>2670</v>
      </c>
      <c r="D21" s="15" t="s">
        <v>227</v>
      </c>
      <c r="E21" s="14" t="s">
        <v>2671</v>
      </c>
      <c r="F21" s="14">
        <v>1</v>
      </c>
      <c r="G21" s="14" t="s">
        <v>2173</v>
      </c>
      <c r="H21" s="24">
        <v>793</v>
      </c>
      <c r="I21" s="24">
        <v>793</v>
      </c>
      <c r="J21" s="14"/>
    </row>
    <row r="22" s="2" customFormat="1" ht="24.75" customHeight="1" spans="1:10">
      <c r="A22" s="23" t="s">
        <v>2617</v>
      </c>
      <c r="B22" s="14" t="s">
        <v>2669</v>
      </c>
      <c r="C22" s="55" t="s">
        <v>2670</v>
      </c>
      <c r="D22" s="15" t="s">
        <v>167</v>
      </c>
      <c r="E22" s="14" t="s">
        <v>2672</v>
      </c>
      <c r="F22" s="14">
        <v>2</v>
      </c>
      <c r="G22" s="14" t="s">
        <v>2173</v>
      </c>
      <c r="H22" s="24">
        <v>33</v>
      </c>
      <c r="I22" s="24">
        <v>66</v>
      </c>
      <c r="J22" s="14"/>
    </row>
    <row r="23" s="2" customFormat="1" ht="24.75" customHeight="1" spans="1:10">
      <c r="A23" s="23" t="s">
        <v>2617</v>
      </c>
      <c r="B23" s="14" t="s">
        <v>2673</v>
      </c>
      <c r="C23" s="14" t="s">
        <v>2656</v>
      </c>
      <c r="D23" s="15" t="s">
        <v>37</v>
      </c>
      <c r="E23" s="14" t="s">
        <v>2674</v>
      </c>
      <c r="F23" s="14">
        <v>10</v>
      </c>
      <c r="G23" s="14" t="s">
        <v>2173</v>
      </c>
      <c r="H23" s="24">
        <v>22.9</v>
      </c>
      <c r="I23" s="24">
        <v>229</v>
      </c>
      <c r="J23" s="14"/>
    </row>
    <row r="24" s="2" customFormat="1" ht="24.75" customHeight="1" spans="1:10">
      <c r="A24" s="23" t="s">
        <v>2632</v>
      </c>
      <c r="B24" s="14" t="s">
        <v>2675</v>
      </c>
      <c r="C24" s="55" t="s">
        <v>2676</v>
      </c>
      <c r="D24" s="15" t="s">
        <v>37</v>
      </c>
      <c r="E24" s="14" t="s">
        <v>141</v>
      </c>
      <c r="F24" s="14">
        <v>3</v>
      </c>
      <c r="G24" s="14" t="s">
        <v>2173</v>
      </c>
      <c r="H24" s="24">
        <v>2.82</v>
      </c>
      <c r="I24" s="24">
        <v>8.46</v>
      </c>
      <c r="J24" s="14"/>
    </row>
    <row r="25" s="2" customFormat="1" ht="24.75" customHeight="1" spans="1:10">
      <c r="A25" s="23" t="s">
        <v>2632</v>
      </c>
      <c r="B25" s="14" t="s">
        <v>2675</v>
      </c>
      <c r="C25" s="55" t="s">
        <v>2676</v>
      </c>
      <c r="D25" s="15" t="s">
        <v>31</v>
      </c>
      <c r="E25" s="14" t="s">
        <v>32</v>
      </c>
      <c r="F25" s="14">
        <v>4</v>
      </c>
      <c r="G25" s="14" t="s">
        <v>2173</v>
      </c>
      <c r="H25" s="24">
        <v>2.18</v>
      </c>
      <c r="I25" s="24">
        <v>8.72</v>
      </c>
      <c r="J25" s="14"/>
    </row>
    <row r="26" s="2" customFormat="1" ht="24.75" customHeight="1" spans="1:10">
      <c r="A26" s="23" t="s">
        <v>2632</v>
      </c>
      <c r="B26" s="14" t="s">
        <v>2675</v>
      </c>
      <c r="C26" s="55" t="s">
        <v>2676</v>
      </c>
      <c r="D26" s="15" t="s">
        <v>90</v>
      </c>
      <c r="E26" s="14" t="s">
        <v>175</v>
      </c>
      <c r="F26" s="14">
        <v>6</v>
      </c>
      <c r="G26" s="14" t="s">
        <v>2173</v>
      </c>
      <c r="H26" s="24">
        <v>6</v>
      </c>
      <c r="I26" s="24">
        <v>36</v>
      </c>
      <c r="J26" s="14"/>
    </row>
    <row r="27" s="2" customFormat="1" ht="24.75" customHeight="1" spans="1:10">
      <c r="A27" s="23" t="s">
        <v>2632</v>
      </c>
      <c r="B27" s="14" t="s">
        <v>2675</v>
      </c>
      <c r="C27" s="55" t="s">
        <v>2676</v>
      </c>
      <c r="D27" s="15" t="s">
        <v>37</v>
      </c>
      <c r="E27" s="14" t="s">
        <v>165</v>
      </c>
      <c r="F27" s="14">
        <v>10</v>
      </c>
      <c r="G27" s="14" t="s">
        <v>2173</v>
      </c>
      <c r="H27" s="24">
        <v>3</v>
      </c>
      <c r="I27" s="24">
        <v>30</v>
      </c>
      <c r="J27" s="14"/>
    </row>
    <row r="28" s="2" customFormat="1" ht="24.75" customHeight="1" spans="1:10">
      <c r="A28" s="23" t="s">
        <v>2632</v>
      </c>
      <c r="B28" s="14" t="s">
        <v>2675</v>
      </c>
      <c r="C28" s="55" t="s">
        <v>2676</v>
      </c>
      <c r="D28" s="15" t="s">
        <v>98</v>
      </c>
      <c r="E28" s="14" t="s">
        <v>425</v>
      </c>
      <c r="F28" s="14">
        <v>12</v>
      </c>
      <c r="G28" s="14" t="s">
        <v>2173</v>
      </c>
      <c r="H28" s="24">
        <v>1.75</v>
      </c>
      <c r="I28" s="24">
        <v>21</v>
      </c>
      <c r="J28" s="14"/>
    </row>
    <row r="29" s="2" customFormat="1" ht="24.75" customHeight="1" spans="1:10">
      <c r="A29" s="23"/>
      <c r="B29" s="14"/>
      <c r="C29" s="14"/>
      <c r="D29" s="15"/>
      <c r="E29" s="14"/>
      <c r="F29" s="14"/>
      <c r="G29" s="14"/>
      <c r="H29" s="24"/>
      <c r="I29" s="24"/>
      <c r="J29" s="14"/>
    </row>
    <row r="30" s="2" customFormat="1" ht="24.75" customHeight="1" spans="1:10">
      <c r="A30" s="23"/>
      <c r="B30" s="14"/>
      <c r="C30" s="14"/>
      <c r="D30" s="15"/>
      <c r="E30" s="14"/>
      <c r="F30" s="14"/>
      <c r="G30" s="14"/>
      <c r="H30" s="24"/>
      <c r="I30" s="24"/>
      <c r="J30" s="14"/>
    </row>
    <row r="31" s="2" customFormat="1" ht="24.75" hidden="1" customHeight="1" spans="1:10">
      <c r="A31" s="23"/>
      <c r="B31" s="14"/>
      <c r="C31" s="14"/>
      <c r="D31" s="15"/>
      <c r="E31" s="14"/>
      <c r="F31" s="14"/>
      <c r="G31" s="14"/>
      <c r="H31" s="24"/>
      <c r="I31" s="24"/>
      <c r="J31" s="14"/>
    </row>
    <row r="32" s="2" customFormat="1" ht="24.75" hidden="1" customHeight="1" spans="1:10">
      <c r="A32" s="23"/>
      <c r="B32" s="14"/>
      <c r="C32" s="14"/>
      <c r="D32" s="15"/>
      <c r="E32" s="14"/>
      <c r="F32" s="14"/>
      <c r="G32" s="14"/>
      <c r="H32" s="24"/>
      <c r="I32" s="24"/>
      <c r="J32" s="14"/>
    </row>
    <row r="33" s="2" customFormat="1" ht="24.75" hidden="1" customHeight="1" spans="1:10">
      <c r="A33" s="23"/>
      <c r="B33" s="14"/>
      <c r="C33" s="14"/>
      <c r="D33" s="15"/>
      <c r="E33" s="14"/>
      <c r="F33" s="14"/>
      <c r="G33" s="14"/>
      <c r="H33" s="24"/>
      <c r="I33" s="24"/>
      <c r="J33" s="14"/>
    </row>
    <row r="34" s="2" customFormat="1" ht="24.75" hidden="1" customHeight="1" spans="1:10">
      <c r="A34" s="23"/>
      <c r="B34" s="14"/>
      <c r="C34" s="14"/>
      <c r="D34" s="15"/>
      <c r="E34" s="14"/>
      <c r="F34" s="14"/>
      <c r="G34" s="14"/>
      <c r="H34" s="24"/>
      <c r="I34" s="24"/>
      <c r="J34" s="14"/>
    </row>
    <row r="35" s="2" customFormat="1" ht="24.75" hidden="1" customHeight="1" spans="1:10">
      <c r="A35" s="23"/>
      <c r="B35" s="14"/>
      <c r="C35" s="14"/>
      <c r="D35" s="15"/>
      <c r="E35" s="14"/>
      <c r="F35" s="14"/>
      <c r="G35" s="14"/>
      <c r="H35" s="24"/>
      <c r="I35" s="24"/>
      <c r="J35" s="14"/>
    </row>
    <row r="36" s="2" customFormat="1" ht="24.75" hidden="1" customHeight="1" spans="1:10">
      <c r="A36" s="23"/>
      <c r="B36" s="14"/>
      <c r="C36" s="14"/>
      <c r="D36" s="15"/>
      <c r="E36" s="14"/>
      <c r="F36" s="14"/>
      <c r="G36" s="14"/>
      <c r="H36" s="24"/>
      <c r="I36" s="24"/>
      <c r="J36" s="14"/>
    </row>
    <row r="37" s="2" customFormat="1" ht="24.75" hidden="1" customHeight="1" spans="1:10">
      <c r="A37" s="23"/>
      <c r="B37" s="14"/>
      <c r="C37" s="14"/>
      <c r="D37" s="15"/>
      <c r="E37" s="14"/>
      <c r="F37" s="14"/>
      <c r="G37" s="14"/>
      <c r="H37" s="24"/>
      <c r="I37" s="24"/>
      <c r="J37" s="14"/>
    </row>
    <row r="38" s="2" customFormat="1" ht="24.75" hidden="1" customHeight="1" spans="1:10">
      <c r="A38" s="23"/>
      <c r="B38" s="14"/>
      <c r="C38" s="14"/>
      <c r="D38" s="15"/>
      <c r="E38" s="14"/>
      <c r="F38" s="14"/>
      <c r="G38" s="14"/>
      <c r="H38" s="24"/>
      <c r="I38" s="24"/>
      <c r="J38" s="14"/>
    </row>
    <row r="39" s="2" customFormat="1" ht="24.75" hidden="1" customHeight="1" spans="1:10">
      <c r="A39" s="23"/>
      <c r="B39" s="14"/>
      <c r="C39" s="14"/>
      <c r="D39" s="15"/>
      <c r="E39" s="14"/>
      <c r="F39" s="14"/>
      <c r="G39" s="14"/>
      <c r="H39" s="24"/>
      <c r="I39" s="24"/>
      <c r="J39" s="14"/>
    </row>
    <row r="40" s="2" customFormat="1" ht="24.75" hidden="1" customHeight="1" spans="1:10">
      <c r="A40" s="23"/>
      <c r="B40" s="14"/>
      <c r="C40" s="14"/>
      <c r="D40" s="15"/>
      <c r="E40" s="14"/>
      <c r="F40" s="14"/>
      <c r="G40" s="14"/>
      <c r="H40" s="24"/>
      <c r="I40" s="24"/>
      <c r="J40" s="14"/>
    </row>
    <row r="41" s="2" customFormat="1" ht="24.75" hidden="1" customHeight="1" spans="1:10">
      <c r="A41" s="23"/>
      <c r="B41" s="14"/>
      <c r="C41" s="14"/>
      <c r="D41" s="15"/>
      <c r="E41" s="14"/>
      <c r="F41" s="14"/>
      <c r="G41" s="14"/>
      <c r="H41" s="24"/>
      <c r="I41" s="24"/>
      <c r="J41" s="14"/>
    </row>
    <row r="42" s="2" customFormat="1" ht="24.75" hidden="1" customHeight="1" spans="1:10">
      <c r="A42" s="23"/>
      <c r="B42" s="14"/>
      <c r="C42" s="14"/>
      <c r="D42" s="15"/>
      <c r="E42" s="14"/>
      <c r="F42" s="14"/>
      <c r="G42" s="14"/>
      <c r="H42" s="24"/>
      <c r="I42" s="24"/>
      <c r="J42" s="14"/>
    </row>
    <row r="43" s="2" customFormat="1" ht="24.75" hidden="1" customHeight="1" spans="1:10">
      <c r="A43" s="23"/>
      <c r="B43" s="14"/>
      <c r="C43" s="14"/>
      <c r="D43" s="15"/>
      <c r="E43" s="14"/>
      <c r="F43" s="14"/>
      <c r="G43" s="14"/>
      <c r="H43" s="24"/>
      <c r="I43" s="24"/>
      <c r="J43" s="14"/>
    </row>
    <row r="44" s="2" customFormat="1" ht="24.75" hidden="1" customHeight="1" spans="1:10">
      <c r="A44" s="23"/>
      <c r="B44" s="14"/>
      <c r="C44" s="14"/>
      <c r="D44" s="15"/>
      <c r="E44" s="14"/>
      <c r="F44" s="14"/>
      <c r="G44" s="14"/>
      <c r="H44" s="24"/>
      <c r="I44" s="24"/>
      <c r="J44" s="14"/>
    </row>
    <row r="45" s="2" customFormat="1" ht="24.75" hidden="1" customHeight="1" spans="1:10">
      <c r="A45" s="23"/>
      <c r="B45" s="14"/>
      <c r="C45" s="14"/>
      <c r="D45" s="15"/>
      <c r="E45" s="14"/>
      <c r="F45" s="14"/>
      <c r="G45" s="14"/>
      <c r="H45" s="24"/>
      <c r="I45" s="24"/>
      <c r="J45" s="14"/>
    </row>
    <row r="46" s="2" customFormat="1" ht="24.75" hidden="1" customHeight="1" spans="1:10">
      <c r="A46" s="23"/>
      <c r="B46" s="14"/>
      <c r="C46" s="14"/>
      <c r="D46" s="15"/>
      <c r="E46" s="14"/>
      <c r="F46" s="14"/>
      <c r="G46" s="14"/>
      <c r="H46" s="24"/>
      <c r="I46" s="24"/>
      <c r="J46" s="14"/>
    </row>
    <row r="47" s="2" customFormat="1" ht="24.75" hidden="1" customHeight="1" spans="1:10">
      <c r="A47" s="23"/>
      <c r="B47" s="14"/>
      <c r="C47" s="14"/>
      <c r="D47" s="15"/>
      <c r="E47" s="14"/>
      <c r="F47" s="14"/>
      <c r="G47" s="14"/>
      <c r="H47" s="24"/>
      <c r="I47" s="24"/>
      <c r="J47" s="14"/>
    </row>
    <row r="48" s="2" customFormat="1" ht="24.75" hidden="1" customHeight="1" spans="1:10">
      <c r="A48" s="23"/>
      <c r="B48" s="14"/>
      <c r="C48" s="14"/>
      <c r="D48" s="15"/>
      <c r="E48" s="14"/>
      <c r="F48" s="14"/>
      <c r="G48" s="14"/>
      <c r="H48" s="24"/>
      <c r="I48" s="24"/>
      <c r="J48" s="14"/>
    </row>
    <row r="49" s="2" customFormat="1" ht="24.75" customHeight="1" spans="1:10">
      <c r="A49" s="23" t="s">
        <v>48</v>
      </c>
      <c r="B49" s="14"/>
      <c r="C49" s="14" t="str">
        <f>IF(I49&lt;0,"负","")&amp;IF(TRUNC(ROUND(I49,2))=0,"",TEXT(TRUNC(ABS(ROUND(I49,2))),"[DBNum2]")&amp;"元")&amp;IF(ISERR(FIND(".",ROUND(I49,2))),"",TEXT(RIGHT(TRUNC(ROUND(I49,2)*10)),"[DBNum2]"))&amp;IF(ISERR(FIND(".0",TEXT(I49,"0.00"))),"角","")&amp;IF(LEFT(RIGHT(ROUND(I49,2),3))=".",TEXT(RIGHT(ROUND(I49,2)),"[DBNum2]")&amp;"分","整")</f>
        <v>伍仟叁佰肆拾贰元玖角贰分</v>
      </c>
      <c r="D49" s="15"/>
      <c r="E49" s="14"/>
      <c r="F49" s="14" t="s">
        <v>49</v>
      </c>
      <c r="G49" s="14"/>
      <c r="H49" s="24"/>
      <c r="I49" s="24">
        <f>SUM(I8:I48)</f>
        <v>5342.92</v>
      </c>
      <c r="J49" s="14"/>
    </row>
    <row r="50" s="3" customFormat="1" ht="20.1" customHeight="1" spans="1:12">
      <c r="A50" s="5"/>
      <c r="B50" s="5"/>
      <c r="C50" s="5"/>
      <c r="D50" s="6"/>
      <c r="E50" s="5"/>
      <c r="F50" s="5"/>
      <c r="G50" s="5"/>
      <c r="H50" s="5"/>
      <c r="I50" s="5"/>
      <c r="L50" s="5"/>
    </row>
    <row r="51" s="3" customFormat="1" ht="20.1" customHeight="1" spans="1:12">
      <c r="A51" s="3" t="s">
        <v>50</v>
      </c>
      <c r="D51" s="25"/>
      <c r="I51" s="3" t="s">
        <v>51</v>
      </c>
      <c r="K51" s="4"/>
      <c r="L51" s="5"/>
    </row>
    <row r="52" s="4" customFormat="1" ht="26.25" customHeight="1" spans="1:12">
      <c r="A52" s="3" t="s">
        <v>52</v>
      </c>
      <c r="B52" s="3"/>
      <c r="C52" s="3"/>
      <c r="D52" s="25"/>
      <c r="E52" s="3"/>
      <c r="F52" s="3"/>
      <c r="G52" s="3"/>
      <c r="H52" s="3"/>
      <c r="I52" s="3" t="s">
        <v>52</v>
      </c>
      <c r="L52" s="5"/>
    </row>
    <row r="53" s="4" customFormat="1" ht="20.1" customHeight="1" spans="1:12">
      <c r="A53" s="26" t="s">
        <v>53</v>
      </c>
      <c r="B53" s="27" t="s">
        <v>54</v>
      </c>
      <c r="C53" s="27"/>
      <c r="D53" s="28" t="s">
        <v>0</v>
      </c>
      <c r="L53" s="5"/>
    </row>
    <row r="54" s="4" customFormat="1" ht="20.1" customHeight="1" spans="1:12">
      <c r="A54" s="26"/>
      <c r="B54" s="27" t="s">
        <v>55</v>
      </c>
      <c r="C54" s="27"/>
      <c r="D54" s="29" t="s">
        <v>56</v>
      </c>
      <c r="J54" s="32"/>
      <c r="L54" s="5"/>
    </row>
    <row r="55" s="4" customFormat="1" ht="20.1" customHeight="1" spans="1:12">
      <c r="A55" s="26"/>
      <c r="B55" s="27" t="s">
        <v>57</v>
      </c>
      <c r="C55" s="27"/>
      <c r="D55" s="28" t="s">
        <v>58</v>
      </c>
      <c r="I55" s="33"/>
      <c r="L55" s="5"/>
    </row>
    <row r="56" s="4" customFormat="1" ht="20.1" customHeight="1" spans="1:12">
      <c r="A56" s="26"/>
      <c r="B56" s="27" t="s">
        <v>59</v>
      </c>
      <c r="C56" s="27"/>
      <c r="D56" s="28" t="s">
        <v>60</v>
      </c>
      <c r="L56" s="5"/>
    </row>
    <row r="57" s="4" customFormat="1" ht="20.1" customHeight="1" spans="1:12">
      <c r="A57" s="30" t="s">
        <v>61</v>
      </c>
      <c r="D57" s="31"/>
      <c r="L57" s="5"/>
    </row>
    <row r="58" ht="14" spans="1:9">
      <c r="A58" s="4"/>
      <c r="B58" s="30" t="s">
        <v>62</v>
      </c>
      <c r="C58" s="4"/>
      <c r="D58" s="31"/>
      <c r="E58" s="30"/>
      <c r="F58" s="30"/>
      <c r="G58" s="30"/>
      <c r="H58" s="4"/>
      <c r="I58" s="4"/>
    </row>
  </sheetData>
  <autoFilter ref="A7:L49">
    <extLst/>
  </autoFilter>
  <mergeCells count="7">
    <mergeCell ref="A1:J1"/>
    <mergeCell ref="A2:J2"/>
    <mergeCell ref="B53:C53"/>
    <mergeCell ref="B54:C54"/>
    <mergeCell ref="B55:C55"/>
    <mergeCell ref="B56:C56"/>
    <mergeCell ref="A53:A5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5"/>
  <sheetViews>
    <sheetView workbookViewId="0">
      <selection activeCell="E18" sqref="E18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8.89090909090909" style="5"/>
    <col min="12" max="12" width="13.3363636363636" style="5" customWidth="1"/>
    <col min="13" max="256" width="8.8909090909090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8.8909090909090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8.8909090909090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8.8909090909090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8.8909090909090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8.8909090909090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8.8909090909090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8.8909090909090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8.8909090909090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8.8909090909090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8.8909090909090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8.8909090909090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8.8909090909090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8.8909090909090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8.8909090909090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8.8909090909090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8.8909090909090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8.8909090909090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8.8909090909090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8.8909090909090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8.8909090909090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8.8909090909090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8.8909090909090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8.8909090909090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8.8909090909090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8.8909090909090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8.8909090909090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8.8909090909090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8.8909090909090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8.8909090909090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8.8909090909090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8.8909090909090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8.8909090909090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8.8909090909090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8.8909090909090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8.8909090909090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8.8909090909090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8.8909090909090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8.8909090909090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8.8909090909090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8.8909090909090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8.8909090909090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8.8909090909090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8.8909090909090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8.8909090909090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8.8909090909090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8.8909090909090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8.8909090909090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8.8909090909090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8.8909090909090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8.8909090909090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8.8909090909090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8.8909090909090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8.8909090909090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8.8909090909090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8.8909090909090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8.8909090909090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8.8909090909090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8.8909090909090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8.8909090909090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8.8909090909090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8.8909090909090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8.8909090909090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8.8909090909090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2677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 t="s">
        <v>2610</v>
      </c>
      <c r="B8" s="14" t="s">
        <v>2678</v>
      </c>
      <c r="C8" s="14" t="s">
        <v>2679</v>
      </c>
      <c r="D8" s="15" t="s">
        <v>37</v>
      </c>
      <c r="E8" s="14" t="s">
        <v>165</v>
      </c>
      <c r="F8" s="14">
        <v>4</v>
      </c>
      <c r="G8" s="14" t="s">
        <v>2173</v>
      </c>
      <c r="H8" s="24">
        <v>3</v>
      </c>
      <c r="I8" s="24">
        <v>12</v>
      </c>
      <c r="J8" s="14"/>
    </row>
    <row r="9" s="2" customFormat="1" ht="24.75" hidden="1" customHeight="1" spans="1:10">
      <c r="A9" s="14"/>
      <c r="B9" s="14"/>
      <c r="C9" s="14"/>
      <c r="D9" s="15"/>
      <c r="E9" s="14"/>
      <c r="F9" s="14"/>
      <c r="G9" s="14"/>
      <c r="H9" s="14"/>
      <c r="I9" s="14"/>
      <c r="J9" s="14"/>
    </row>
    <row r="10" s="2" customFormat="1" ht="24.75" hidden="1" customHeight="1" spans="1:10">
      <c r="A10" s="14"/>
      <c r="B10" s="14"/>
      <c r="C10" s="14"/>
      <c r="D10" s="15"/>
      <c r="E10" s="14"/>
      <c r="F10" s="14"/>
      <c r="G10" s="14"/>
      <c r="H10" s="14"/>
      <c r="I10" s="14"/>
      <c r="J10" s="14"/>
    </row>
    <row r="11" s="2" customFormat="1" ht="24.75" hidden="1" customHeight="1" spans="1:10">
      <c r="A11" s="14"/>
      <c r="B11" s="14"/>
      <c r="C11" s="14"/>
      <c r="D11" s="15"/>
      <c r="E11" s="14"/>
      <c r="F11" s="14"/>
      <c r="G11" s="14"/>
      <c r="H11" s="14"/>
      <c r="I11" s="14"/>
      <c r="J11" s="14"/>
    </row>
    <row r="12" s="2" customFormat="1" ht="24.75" hidden="1" customHeight="1" spans="1:10">
      <c r="A12" s="14"/>
      <c r="B12" s="14"/>
      <c r="C12" s="14"/>
      <c r="D12" s="15"/>
      <c r="E12" s="14"/>
      <c r="F12" s="14"/>
      <c r="G12" s="14"/>
      <c r="H12" s="14"/>
      <c r="I12" s="14"/>
      <c r="J12" s="14"/>
    </row>
    <row r="13" s="2" customFormat="1" ht="24.75" hidden="1" customHeight="1" spans="1:10">
      <c r="A13" s="14"/>
      <c r="B13" s="14"/>
      <c r="C13" s="14"/>
      <c r="D13" s="15"/>
      <c r="E13" s="14"/>
      <c r="F13" s="14"/>
      <c r="G13" s="14"/>
      <c r="H13" s="14"/>
      <c r="I13" s="14"/>
      <c r="J13" s="14"/>
    </row>
    <row r="14" s="2" customFormat="1" ht="24.75" hidden="1" customHeight="1" spans="1:10">
      <c r="A14" s="14"/>
      <c r="B14" s="14"/>
      <c r="C14" s="14"/>
      <c r="D14" s="15"/>
      <c r="E14" s="14"/>
      <c r="F14" s="14"/>
      <c r="G14" s="14"/>
      <c r="H14" s="14"/>
      <c r="I14" s="14"/>
      <c r="J14" s="14"/>
    </row>
    <row r="15" s="2" customFormat="1" ht="24.75" hidden="1" customHeight="1" spans="1:10">
      <c r="A15" s="23"/>
      <c r="B15" s="14"/>
      <c r="C15" s="14"/>
      <c r="D15" s="15"/>
      <c r="E15" s="14"/>
      <c r="F15" s="14"/>
      <c r="G15" s="14"/>
      <c r="H15" s="24"/>
      <c r="I15" s="24"/>
      <c r="J15" s="14"/>
    </row>
    <row r="16" s="34" customFormat="1" ht="20.25" customHeight="1" spans="1:10">
      <c r="A16" s="49" t="s">
        <v>48</v>
      </c>
      <c r="B16" s="48"/>
      <c r="C16" s="49" t="str">
        <f>IF(I16&lt;0,"负","")&amp;IF(TRUNC(ROUND(I16,2))=0,"",TEXT(TRUNC(ABS(ROUND(I16,2))),"[DBNum2]")&amp;"元")&amp;IF(ISERR(FIND(".",ROUND(I16,2))),"",TEXT(RIGHT(TRUNC(ROUND(I16,2)*10)),"[DBNum2]"))&amp;IF(ISERR(FIND(".0",TEXT(I16,"0.00"))),"角","")&amp;IF(LEFT(RIGHT(ROUND(I16,2),3))=".",TEXT(RIGHT(ROUND(I16,2)),"[DBNum2]")&amp;"分","整")</f>
        <v>壹拾贰元整</v>
      </c>
      <c r="D16" s="52"/>
      <c r="E16" s="48"/>
      <c r="F16" s="49" t="s">
        <v>49</v>
      </c>
      <c r="G16" s="52"/>
      <c r="H16" s="48"/>
      <c r="I16" s="53">
        <f>SUM(I8:I15)</f>
        <v>12</v>
      </c>
      <c r="J16" s="54"/>
    </row>
    <row r="17" ht="12.75" customHeight="1" spans="8:8">
      <c r="H17" s="5"/>
    </row>
    <row r="18" s="3" customFormat="1" ht="20.1" customHeight="1" spans="1:12">
      <c r="A18" s="3" t="s">
        <v>50</v>
      </c>
      <c r="D18" s="25"/>
      <c r="I18" s="3" t="s">
        <v>51</v>
      </c>
      <c r="L18" s="5"/>
    </row>
    <row r="19" s="3" customFormat="1" ht="20.1" customHeight="1" spans="1:12">
      <c r="A19" s="3" t="s">
        <v>52</v>
      </c>
      <c r="D19" s="25"/>
      <c r="I19" s="3" t="s">
        <v>52</v>
      </c>
      <c r="K19" s="4"/>
      <c r="L19" s="5"/>
    </row>
    <row r="20" s="4" customFormat="1" ht="26.25" customHeight="1" spans="1:12">
      <c r="A20" s="26" t="s">
        <v>53</v>
      </c>
      <c r="B20" s="27" t="s">
        <v>54</v>
      </c>
      <c r="C20" s="27"/>
      <c r="D20" s="28" t="s">
        <v>0</v>
      </c>
      <c r="L20" s="5"/>
    </row>
    <row r="21" s="4" customFormat="1" ht="20.1" customHeight="1" spans="1:12">
      <c r="A21" s="26"/>
      <c r="B21" s="27" t="s">
        <v>55</v>
      </c>
      <c r="C21" s="27"/>
      <c r="D21" s="29" t="s">
        <v>56</v>
      </c>
      <c r="L21" s="5"/>
    </row>
    <row r="22" s="4" customFormat="1" ht="20.1" customHeight="1" spans="1:12">
      <c r="A22" s="26"/>
      <c r="B22" s="27" t="s">
        <v>57</v>
      </c>
      <c r="C22" s="27"/>
      <c r="D22" s="28" t="s">
        <v>58</v>
      </c>
      <c r="I22" s="33"/>
      <c r="J22" s="32"/>
      <c r="L22" s="5"/>
    </row>
    <row r="23" s="4" customFormat="1" ht="20.1" customHeight="1" spans="1:12">
      <c r="A23" s="26"/>
      <c r="B23" s="27" t="s">
        <v>59</v>
      </c>
      <c r="C23" s="27"/>
      <c r="D23" s="28" t="s">
        <v>60</v>
      </c>
      <c r="L23" s="5"/>
    </row>
    <row r="24" s="4" customFormat="1" ht="20.1" customHeight="1" spans="1:12">
      <c r="A24" s="30" t="s">
        <v>61</v>
      </c>
      <c r="D24" s="31"/>
      <c r="L24" s="5"/>
    </row>
    <row r="25" s="4" customFormat="1" ht="20.1" customHeight="1" spans="2:12">
      <c r="B25" s="30" t="s">
        <v>62</v>
      </c>
      <c r="D25" s="31"/>
      <c r="E25" s="30"/>
      <c r="F25" s="30"/>
      <c r="G25" s="30"/>
      <c r="L25" s="5"/>
    </row>
  </sheetData>
  <autoFilter ref="A7:L16">
    <extLst/>
  </autoFilter>
  <mergeCells count="10">
    <mergeCell ref="A1:J1"/>
    <mergeCell ref="A2:J2"/>
    <mergeCell ref="A16:B16"/>
    <mergeCell ref="C16:E16"/>
    <mergeCell ref="F16:H16"/>
    <mergeCell ref="B20:C20"/>
    <mergeCell ref="B21:C21"/>
    <mergeCell ref="B22:C22"/>
    <mergeCell ref="B23:C23"/>
    <mergeCell ref="A20:A23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0"/>
  <sheetViews>
    <sheetView topLeftCell="A53" workbookViewId="0">
      <selection activeCell="I131" sqref="A1:J131"/>
    </sheetView>
  </sheetViews>
  <sheetFormatPr defaultColWidth="9" defaultRowHeight="15"/>
  <cols>
    <col min="1" max="1" width="12.3363636363636" style="5" customWidth="1"/>
    <col min="2" max="2" width="16.4454545454545" style="5" customWidth="1"/>
    <col min="3" max="3" width="14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252" width="9" style="5"/>
    <col min="253" max="253" width="11.4454545454545" style="5" customWidth="1"/>
    <col min="254" max="254" width="17.8909090909091" style="5" customWidth="1"/>
    <col min="255" max="255" width="15.1090909090909" style="5" customWidth="1"/>
    <col min="256" max="256" width="21.7818181818182" style="5" customWidth="1"/>
    <col min="257" max="257" width="23.1090909090909" style="5" customWidth="1"/>
    <col min="258" max="258" width="8.10909090909091" style="5" customWidth="1"/>
    <col min="259" max="259" width="12.6636363636364" style="5" customWidth="1"/>
    <col min="260" max="260" width="15.6636363636364" style="5" customWidth="1"/>
    <col min="261" max="261" width="16.8909090909091" style="5" customWidth="1"/>
    <col min="262" max="262" width="13.1090909090909" style="5" customWidth="1"/>
    <col min="263" max="508" width="9" style="5"/>
    <col min="509" max="509" width="11.4454545454545" style="5" customWidth="1"/>
    <col min="510" max="510" width="17.8909090909091" style="5" customWidth="1"/>
    <col min="511" max="511" width="15.1090909090909" style="5" customWidth="1"/>
    <col min="512" max="512" width="21.7818181818182" style="5" customWidth="1"/>
    <col min="513" max="513" width="23.1090909090909" style="5" customWidth="1"/>
    <col min="514" max="514" width="8.10909090909091" style="5" customWidth="1"/>
    <col min="515" max="515" width="12.6636363636364" style="5" customWidth="1"/>
    <col min="516" max="516" width="15.6636363636364" style="5" customWidth="1"/>
    <col min="517" max="517" width="16.8909090909091" style="5" customWidth="1"/>
    <col min="518" max="518" width="13.1090909090909" style="5" customWidth="1"/>
    <col min="519" max="764" width="9" style="5"/>
    <col min="765" max="765" width="11.4454545454545" style="5" customWidth="1"/>
    <col min="766" max="766" width="17.8909090909091" style="5" customWidth="1"/>
    <col min="767" max="767" width="15.1090909090909" style="5" customWidth="1"/>
    <col min="768" max="768" width="21.7818181818182" style="5" customWidth="1"/>
    <col min="769" max="769" width="23.1090909090909" style="5" customWidth="1"/>
    <col min="770" max="770" width="8.10909090909091" style="5" customWidth="1"/>
    <col min="771" max="771" width="12.6636363636364" style="5" customWidth="1"/>
    <col min="772" max="772" width="15.6636363636364" style="5" customWidth="1"/>
    <col min="773" max="773" width="16.8909090909091" style="5" customWidth="1"/>
    <col min="774" max="774" width="13.1090909090909" style="5" customWidth="1"/>
    <col min="775" max="1020" width="9" style="5"/>
    <col min="1021" max="1021" width="11.4454545454545" style="5" customWidth="1"/>
    <col min="1022" max="1022" width="17.8909090909091" style="5" customWidth="1"/>
    <col min="1023" max="1023" width="15.1090909090909" style="5" customWidth="1"/>
    <col min="1024" max="1024" width="21.7818181818182" style="5" customWidth="1"/>
    <col min="1025" max="1025" width="23.1090909090909" style="5" customWidth="1"/>
    <col min="1026" max="1026" width="8.10909090909091" style="5" customWidth="1"/>
    <col min="1027" max="1027" width="12.6636363636364" style="5" customWidth="1"/>
    <col min="1028" max="1028" width="15.6636363636364" style="5" customWidth="1"/>
    <col min="1029" max="1029" width="16.8909090909091" style="5" customWidth="1"/>
    <col min="1030" max="1030" width="13.1090909090909" style="5" customWidth="1"/>
    <col min="1031" max="1276" width="9" style="5"/>
    <col min="1277" max="1277" width="11.4454545454545" style="5" customWidth="1"/>
    <col min="1278" max="1278" width="17.8909090909091" style="5" customWidth="1"/>
    <col min="1279" max="1279" width="15.1090909090909" style="5" customWidth="1"/>
    <col min="1280" max="1280" width="21.7818181818182" style="5" customWidth="1"/>
    <col min="1281" max="1281" width="23.1090909090909" style="5" customWidth="1"/>
    <col min="1282" max="1282" width="8.10909090909091" style="5" customWidth="1"/>
    <col min="1283" max="1283" width="12.6636363636364" style="5" customWidth="1"/>
    <col min="1284" max="1284" width="15.6636363636364" style="5" customWidth="1"/>
    <col min="1285" max="1285" width="16.8909090909091" style="5" customWidth="1"/>
    <col min="1286" max="1286" width="13.1090909090909" style="5" customWidth="1"/>
    <col min="1287" max="1532" width="9" style="5"/>
    <col min="1533" max="1533" width="11.4454545454545" style="5" customWidth="1"/>
    <col min="1534" max="1534" width="17.8909090909091" style="5" customWidth="1"/>
    <col min="1535" max="1535" width="15.1090909090909" style="5" customWidth="1"/>
    <col min="1536" max="1536" width="21.7818181818182" style="5" customWidth="1"/>
    <col min="1537" max="1537" width="23.1090909090909" style="5" customWidth="1"/>
    <col min="1538" max="1538" width="8.10909090909091" style="5" customWidth="1"/>
    <col min="1539" max="1539" width="12.6636363636364" style="5" customWidth="1"/>
    <col min="1540" max="1540" width="15.6636363636364" style="5" customWidth="1"/>
    <col min="1541" max="1541" width="16.8909090909091" style="5" customWidth="1"/>
    <col min="1542" max="1542" width="13.1090909090909" style="5" customWidth="1"/>
    <col min="1543" max="1788" width="9" style="5"/>
    <col min="1789" max="1789" width="11.4454545454545" style="5" customWidth="1"/>
    <col min="1790" max="1790" width="17.8909090909091" style="5" customWidth="1"/>
    <col min="1791" max="1791" width="15.1090909090909" style="5" customWidth="1"/>
    <col min="1792" max="1792" width="21.7818181818182" style="5" customWidth="1"/>
    <col min="1793" max="1793" width="23.1090909090909" style="5" customWidth="1"/>
    <col min="1794" max="1794" width="8.10909090909091" style="5" customWidth="1"/>
    <col min="1795" max="1795" width="12.6636363636364" style="5" customWidth="1"/>
    <col min="1796" max="1796" width="15.6636363636364" style="5" customWidth="1"/>
    <col min="1797" max="1797" width="16.8909090909091" style="5" customWidth="1"/>
    <col min="1798" max="1798" width="13.1090909090909" style="5" customWidth="1"/>
    <col min="1799" max="2044" width="9" style="5"/>
    <col min="2045" max="2045" width="11.4454545454545" style="5" customWidth="1"/>
    <col min="2046" max="2046" width="17.8909090909091" style="5" customWidth="1"/>
    <col min="2047" max="2047" width="15.1090909090909" style="5" customWidth="1"/>
    <col min="2048" max="2048" width="21.7818181818182" style="5" customWidth="1"/>
    <col min="2049" max="2049" width="23.1090909090909" style="5" customWidth="1"/>
    <col min="2050" max="2050" width="8.10909090909091" style="5" customWidth="1"/>
    <col min="2051" max="2051" width="12.6636363636364" style="5" customWidth="1"/>
    <col min="2052" max="2052" width="15.6636363636364" style="5" customWidth="1"/>
    <col min="2053" max="2053" width="16.8909090909091" style="5" customWidth="1"/>
    <col min="2054" max="2054" width="13.1090909090909" style="5" customWidth="1"/>
    <col min="2055" max="2300" width="9" style="5"/>
    <col min="2301" max="2301" width="11.4454545454545" style="5" customWidth="1"/>
    <col min="2302" max="2302" width="17.8909090909091" style="5" customWidth="1"/>
    <col min="2303" max="2303" width="15.1090909090909" style="5" customWidth="1"/>
    <col min="2304" max="2304" width="21.7818181818182" style="5" customWidth="1"/>
    <col min="2305" max="2305" width="23.1090909090909" style="5" customWidth="1"/>
    <col min="2306" max="2306" width="8.10909090909091" style="5" customWidth="1"/>
    <col min="2307" max="2307" width="12.6636363636364" style="5" customWidth="1"/>
    <col min="2308" max="2308" width="15.6636363636364" style="5" customWidth="1"/>
    <col min="2309" max="2309" width="16.8909090909091" style="5" customWidth="1"/>
    <col min="2310" max="2310" width="13.1090909090909" style="5" customWidth="1"/>
    <col min="2311" max="2556" width="9" style="5"/>
    <col min="2557" max="2557" width="11.4454545454545" style="5" customWidth="1"/>
    <col min="2558" max="2558" width="17.8909090909091" style="5" customWidth="1"/>
    <col min="2559" max="2559" width="15.1090909090909" style="5" customWidth="1"/>
    <col min="2560" max="2560" width="21.7818181818182" style="5" customWidth="1"/>
    <col min="2561" max="2561" width="23.1090909090909" style="5" customWidth="1"/>
    <col min="2562" max="2562" width="8.10909090909091" style="5" customWidth="1"/>
    <col min="2563" max="2563" width="12.6636363636364" style="5" customWidth="1"/>
    <col min="2564" max="2564" width="15.6636363636364" style="5" customWidth="1"/>
    <col min="2565" max="2565" width="16.8909090909091" style="5" customWidth="1"/>
    <col min="2566" max="2566" width="13.1090909090909" style="5" customWidth="1"/>
    <col min="2567" max="2812" width="9" style="5"/>
    <col min="2813" max="2813" width="11.4454545454545" style="5" customWidth="1"/>
    <col min="2814" max="2814" width="17.8909090909091" style="5" customWidth="1"/>
    <col min="2815" max="2815" width="15.1090909090909" style="5" customWidth="1"/>
    <col min="2816" max="2816" width="21.7818181818182" style="5" customWidth="1"/>
    <col min="2817" max="2817" width="23.1090909090909" style="5" customWidth="1"/>
    <col min="2818" max="2818" width="8.10909090909091" style="5" customWidth="1"/>
    <col min="2819" max="2819" width="12.6636363636364" style="5" customWidth="1"/>
    <col min="2820" max="2820" width="15.6636363636364" style="5" customWidth="1"/>
    <col min="2821" max="2821" width="16.8909090909091" style="5" customWidth="1"/>
    <col min="2822" max="2822" width="13.1090909090909" style="5" customWidth="1"/>
    <col min="2823" max="3068" width="9" style="5"/>
    <col min="3069" max="3069" width="11.4454545454545" style="5" customWidth="1"/>
    <col min="3070" max="3070" width="17.8909090909091" style="5" customWidth="1"/>
    <col min="3071" max="3071" width="15.1090909090909" style="5" customWidth="1"/>
    <col min="3072" max="3072" width="21.7818181818182" style="5" customWidth="1"/>
    <col min="3073" max="3073" width="23.1090909090909" style="5" customWidth="1"/>
    <col min="3074" max="3074" width="8.10909090909091" style="5" customWidth="1"/>
    <col min="3075" max="3075" width="12.6636363636364" style="5" customWidth="1"/>
    <col min="3076" max="3076" width="15.6636363636364" style="5" customWidth="1"/>
    <col min="3077" max="3077" width="16.8909090909091" style="5" customWidth="1"/>
    <col min="3078" max="3078" width="13.1090909090909" style="5" customWidth="1"/>
    <col min="3079" max="3324" width="9" style="5"/>
    <col min="3325" max="3325" width="11.4454545454545" style="5" customWidth="1"/>
    <col min="3326" max="3326" width="17.8909090909091" style="5" customWidth="1"/>
    <col min="3327" max="3327" width="15.1090909090909" style="5" customWidth="1"/>
    <col min="3328" max="3328" width="21.7818181818182" style="5" customWidth="1"/>
    <col min="3329" max="3329" width="23.1090909090909" style="5" customWidth="1"/>
    <col min="3330" max="3330" width="8.10909090909091" style="5" customWidth="1"/>
    <col min="3331" max="3331" width="12.6636363636364" style="5" customWidth="1"/>
    <col min="3332" max="3332" width="15.6636363636364" style="5" customWidth="1"/>
    <col min="3333" max="3333" width="16.8909090909091" style="5" customWidth="1"/>
    <col min="3334" max="3334" width="13.1090909090909" style="5" customWidth="1"/>
    <col min="3335" max="3580" width="9" style="5"/>
    <col min="3581" max="3581" width="11.4454545454545" style="5" customWidth="1"/>
    <col min="3582" max="3582" width="17.8909090909091" style="5" customWidth="1"/>
    <col min="3583" max="3583" width="15.1090909090909" style="5" customWidth="1"/>
    <col min="3584" max="3584" width="21.7818181818182" style="5" customWidth="1"/>
    <col min="3585" max="3585" width="23.1090909090909" style="5" customWidth="1"/>
    <col min="3586" max="3586" width="8.10909090909091" style="5" customWidth="1"/>
    <col min="3587" max="3587" width="12.6636363636364" style="5" customWidth="1"/>
    <col min="3588" max="3588" width="15.6636363636364" style="5" customWidth="1"/>
    <col min="3589" max="3589" width="16.8909090909091" style="5" customWidth="1"/>
    <col min="3590" max="3590" width="13.1090909090909" style="5" customWidth="1"/>
    <col min="3591" max="3836" width="9" style="5"/>
    <col min="3837" max="3837" width="11.4454545454545" style="5" customWidth="1"/>
    <col min="3838" max="3838" width="17.8909090909091" style="5" customWidth="1"/>
    <col min="3839" max="3839" width="15.1090909090909" style="5" customWidth="1"/>
    <col min="3840" max="3840" width="21.7818181818182" style="5" customWidth="1"/>
    <col min="3841" max="3841" width="23.1090909090909" style="5" customWidth="1"/>
    <col min="3842" max="3842" width="8.10909090909091" style="5" customWidth="1"/>
    <col min="3843" max="3843" width="12.6636363636364" style="5" customWidth="1"/>
    <col min="3844" max="3844" width="15.6636363636364" style="5" customWidth="1"/>
    <col min="3845" max="3845" width="16.8909090909091" style="5" customWidth="1"/>
    <col min="3846" max="3846" width="13.1090909090909" style="5" customWidth="1"/>
    <col min="3847" max="4092" width="9" style="5"/>
    <col min="4093" max="4093" width="11.4454545454545" style="5" customWidth="1"/>
    <col min="4094" max="4094" width="17.8909090909091" style="5" customWidth="1"/>
    <col min="4095" max="4095" width="15.1090909090909" style="5" customWidth="1"/>
    <col min="4096" max="4096" width="21.7818181818182" style="5" customWidth="1"/>
    <col min="4097" max="4097" width="23.1090909090909" style="5" customWidth="1"/>
    <col min="4098" max="4098" width="8.10909090909091" style="5" customWidth="1"/>
    <col min="4099" max="4099" width="12.6636363636364" style="5" customWidth="1"/>
    <col min="4100" max="4100" width="15.6636363636364" style="5" customWidth="1"/>
    <col min="4101" max="4101" width="16.8909090909091" style="5" customWidth="1"/>
    <col min="4102" max="4102" width="13.1090909090909" style="5" customWidth="1"/>
    <col min="4103" max="4348" width="9" style="5"/>
    <col min="4349" max="4349" width="11.4454545454545" style="5" customWidth="1"/>
    <col min="4350" max="4350" width="17.8909090909091" style="5" customWidth="1"/>
    <col min="4351" max="4351" width="15.1090909090909" style="5" customWidth="1"/>
    <col min="4352" max="4352" width="21.7818181818182" style="5" customWidth="1"/>
    <col min="4353" max="4353" width="23.1090909090909" style="5" customWidth="1"/>
    <col min="4354" max="4354" width="8.10909090909091" style="5" customWidth="1"/>
    <col min="4355" max="4355" width="12.6636363636364" style="5" customWidth="1"/>
    <col min="4356" max="4356" width="15.6636363636364" style="5" customWidth="1"/>
    <col min="4357" max="4357" width="16.8909090909091" style="5" customWidth="1"/>
    <col min="4358" max="4358" width="13.1090909090909" style="5" customWidth="1"/>
    <col min="4359" max="4604" width="9" style="5"/>
    <col min="4605" max="4605" width="11.4454545454545" style="5" customWidth="1"/>
    <col min="4606" max="4606" width="17.8909090909091" style="5" customWidth="1"/>
    <col min="4607" max="4607" width="15.1090909090909" style="5" customWidth="1"/>
    <col min="4608" max="4608" width="21.7818181818182" style="5" customWidth="1"/>
    <col min="4609" max="4609" width="23.1090909090909" style="5" customWidth="1"/>
    <col min="4610" max="4610" width="8.10909090909091" style="5" customWidth="1"/>
    <col min="4611" max="4611" width="12.6636363636364" style="5" customWidth="1"/>
    <col min="4612" max="4612" width="15.6636363636364" style="5" customWidth="1"/>
    <col min="4613" max="4613" width="16.8909090909091" style="5" customWidth="1"/>
    <col min="4614" max="4614" width="13.1090909090909" style="5" customWidth="1"/>
    <col min="4615" max="4860" width="9" style="5"/>
    <col min="4861" max="4861" width="11.4454545454545" style="5" customWidth="1"/>
    <col min="4862" max="4862" width="17.8909090909091" style="5" customWidth="1"/>
    <col min="4863" max="4863" width="15.1090909090909" style="5" customWidth="1"/>
    <col min="4864" max="4864" width="21.7818181818182" style="5" customWidth="1"/>
    <col min="4865" max="4865" width="23.1090909090909" style="5" customWidth="1"/>
    <col min="4866" max="4866" width="8.10909090909091" style="5" customWidth="1"/>
    <col min="4867" max="4867" width="12.6636363636364" style="5" customWidth="1"/>
    <col min="4868" max="4868" width="15.6636363636364" style="5" customWidth="1"/>
    <col min="4869" max="4869" width="16.8909090909091" style="5" customWidth="1"/>
    <col min="4870" max="4870" width="13.1090909090909" style="5" customWidth="1"/>
    <col min="4871" max="5116" width="9" style="5"/>
    <col min="5117" max="5117" width="11.4454545454545" style="5" customWidth="1"/>
    <col min="5118" max="5118" width="17.8909090909091" style="5" customWidth="1"/>
    <col min="5119" max="5119" width="15.1090909090909" style="5" customWidth="1"/>
    <col min="5120" max="5120" width="21.7818181818182" style="5" customWidth="1"/>
    <col min="5121" max="5121" width="23.1090909090909" style="5" customWidth="1"/>
    <col min="5122" max="5122" width="8.10909090909091" style="5" customWidth="1"/>
    <col min="5123" max="5123" width="12.6636363636364" style="5" customWidth="1"/>
    <col min="5124" max="5124" width="15.6636363636364" style="5" customWidth="1"/>
    <col min="5125" max="5125" width="16.8909090909091" style="5" customWidth="1"/>
    <col min="5126" max="5126" width="13.1090909090909" style="5" customWidth="1"/>
    <col min="5127" max="5372" width="9" style="5"/>
    <col min="5373" max="5373" width="11.4454545454545" style="5" customWidth="1"/>
    <col min="5374" max="5374" width="17.8909090909091" style="5" customWidth="1"/>
    <col min="5375" max="5375" width="15.1090909090909" style="5" customWidth="1"/>
    <col min="5376" max="5376" width="21.7818181818182" style="5" customWidth="1"/>
    <col min="5377" max="5377" width="23.1090909090909" style="5" customWidth="1"/>
    <col min="5378" max="5378" width="8.10909090909091" style="5" customWidth="1"/>
    <col min="5379" max="5379" width="12.6636363636364" style="5" customWidth="1"/>
    <col min="5380" max="5380" width="15.6636363636364" style="5" customWidth="1"/>
    <col min="5381" max="5381" width="16.8909090909091" style="5" customWidth="1"/>
    <col min="5382" max="5382" width="13.1090909090909" style="5" customWidth="1"/>
    <col min="5383" max="5628" width="9" style="5"/>
    <col min="5629" max="5629" width="11.4454545454545" style="5" customWidth="1"/>
    <col min="5630" max="5630" width="17.8909090909091" style="5" customWidth="1"/>
    <col min="5631" max="5631" width="15.1090909090909" style="5" customWidth="1"/>
    <col min="5632" max="5632" width="21.7818181818182" style="5" customWidth="1"/>
    <col min="5633" max="5633" width="23.1090909090909" style="5" customWidth="1"/>
    <col min="5634" max="5634" width="8.10909090909091" style="5" customWidth="1"/>
    <col min="5635" max="5635" width="12.6636363636364" style="5" customWidth="1"/>
    <col min="5636" max="5636" width="15.6636363636364" style="5" customWidth="1"/>
    <col min="5637" max="5637" width="16.8909090909091" style="5" customWidth="1"/>
    <col min="5638" max="5638" width="13.1090909090909" style="5" customWidth="1"/>
    <col min="5639" max="5884" width="9" style="5"/>
    <col min="5885" max="5885" width="11.4454545454545" style="5" customWidth="1"/>
    <col min="5886" max="5886" width="17.8909090909091" style="5" customWidth="1"/>
    <col min="5887" max="5887" width="15.1090909090909" style="5" customWidth="1"/>
    <col min="5888" max="5888" width="21.7818181818182" style="5" customWidth="1"/>
    <col min="5889" max="5889" width="23.1090909090909" style="5" customWidth="1"/>
    <col min="5890" max="5890" width="8.10909090909091" style="5" customWidth="1"/>
    <col min="5891" max="5891" width="12.6636363636364" style="5" customWidth="1"/>
    <col min="5892" max="5892" width="15.6636363636364" style="5" customWidth="1"/>
    <col min="5893" max="5893" width="16.8909090909091" style="5" customWidth="1"/>
    <col min="5894" max="5894" width="13.1090909090909" style="5" customWidth="1"/>
    <col min="5895" max="6140" width="9" style="5"/>
    <col min="6141" max="6141" width="11.4454545454545" style="5" customWidth="1"/>
    <col min="6142" max="6142" width="17.8909090909091" style="5" customWidth="1"/>
    <col min="6143" max="6143" width="15.1090909090909" style="5" customWidth="1"/>
    <col min="6144" max="6144" width="21.7818181818182" style="5" customWidth="1"/>
    <col min="6145" max="6145" width="23.1090909090909" style="5" customWidth="1"/>
    <col min="6146" max="6146" width="8.10909090909091" style="5" customWidth="1"/>
    <col min="6147" max="6147" width="12.6636363636364" style="5" customWidth="1"/>
    <col min="6148" max="6148" width="15.6636363636364" style="5" customWidth="1"/>
    <col min="6149" max="6149" width="16.8909090909091" style="5" customWidth="1"/>
    <col min="6150" max="6150" width="13.1090909090909" style="5" customWidth="1"/>
    <col min="6151" max="6396" width="9" style="5"/>
    <col min="6397" max="6397" width="11.4454545454545" style="5" customWidth="1"/>
    <col min="6398" max="6398" width="17.8909090909091" style="5" customWidth="1"/>
    <col min="6399" max="6399" width="15.1090909090909" style="5" customWidth="1"/>
    <col min="6400" max="6400" width="21.7818181818182" style="5" customWidth="1"/>
    <col min="6401" max="6401" width="23.1090909090909" style="5" customWidth="1"/>
    <col min="6402" max="6402" width="8.10909090909091" style="5" customWidth="1"/>
    <col min="6403" max="6403" width="12.6636363636364" style="5" customWidth="1"/>
    <col min="6404" max="6404" width="15.6636363636364" style="5" customWidth="1"/>
    <col min="6405" max="6405" width="16.8909090909091" style="5" customWidth="1"/>
    <col min="6406" max="6406" width="13.1090909090909" style="5" customWidth="1"/>
    <col min="6407" max="6652" width="9" style="5"/>
    <col min="6653" max="6653" width="11.4454545454545" style="5" customWidth="1"/>
    <col min="6654" max="6654" width="17.8909090909091" style="5" customWidth="1"/>
    <col min="6655" max="6655" width="15.1090909090909" style="5" customWidth="1"/>
    <col min="6656" max="6656" width="21.7818181818182" style="5" customWidth="1"/>
    <col min="6657" max="6657" width="23.1090909090909" style="5" customWidth="1"/>
    <col min="6658" max="6658" width="8.10909090909091" style="5" customWidth="1"/>
    <col min="6659" max="6659" width="12.6636363636364" style="5" customWidth="1"/>
    <col min="6660" max="6660" width="15.6636363636364" style="5" customWidth="1"/>
    <col min="6661" max="6661" width="16.8909090909091" style="5" customWidth="1"/>
    <col min="6662" max="6662" width="13.1090909090909" style="5" customWidth="1"/>
    <col min="6663" max="6908" width="9" style="5"/>
    <col min="6909" max="6909" width="11.4454545454545" style="5" customWidth="1"/>
    <col min="6910" max="6910" width="17.8909090909091" style="5" customWidth="1"/>
    <col min="6911" max="6911" width="15.1090909090909" style="5" customWidth="1"/>
    <col min="6912" max="6912" width="21.7818181818182" style="5" customWidth="1"/>
    <col min="6913" max="6913" width="23.1090909090909" style="5" customWidth="1"/>
    <col min="6914" max="6914" width="8.10909090909091" style="5" customWidth="1"/>
    <col min="6915" max="6915" width="12.6636363636364" style="5" customWidth="1"/>
    <col min="6916" max="6916" width="15.6636363636364" style="5" customWidth="1"/>
    <col min="6917" max="6917" width="16.8909090909091" style="5" customWidth="1"/>
    <col min="6918" max="6918" width="13.1090909090909" style="5" customWidth="1"/>
    <col min="6919" max="7164" width="9" style="5"/>
    <col min="7165" max="7165" width="11.4454545454545" style="5" customWidth="1"/>
    <col min="7166" max="7166" width="17.8909090909091" style="5" customWidth="1"/>
    <col min="7167" max="7167" width="15.1090909090909" style="5" customWidth="1"/>
    <col min="7168" max="7168" width="21.7818181818182" style="5" customWidth="1"/>
    <col min="7169" max="7169" width="23.1090909090909" style="5" customWidth="1"/>
    <col min="7170" max="7170" width="8.10909090909091" style="5" customWidth="1"/>
    <col min="7171" max="7171" width="12.6636363636364" style="5" customWidth="1"/>
    <col min="7172" max="7172" width="15.6636363636364" style="5" customWidth="1"/>
    <col min="7173" max="7173" width="16.8909090909091" style="5" customWidth="1"/>
    <col min="7174" max="7174" width="13.1090909090909" style="5" customWidth="1"/>
    <col min="7175" max="7420" width="9" style="5"/>
    <col min="7421" max="7421" width="11.4454545454545" style="5" customWidth="1"/>
    <col min="7422" max="7422" width="17.8909090909091" style="5" customWidth="1"/>
    <col min="7423" max="7423" width="15.1090909090909" style="5" customWidth="1"/>
    <col min="7424" max="7424" width="21.7818181818182" style="5" customWidth="1"/>
    <col min="7425" max="7425" width="23.1090909090909" style="5" customWidth="1"/>
    <col min="7426" max="7426" width="8.10909090909091" style="5" customWidth="1"/>
    <col min="7427" max="7427" width="12.6636363636364" style="5" customWidth="1"/>
    <col min="7428" max="7428" width="15.6636363636364" style="5" customWidth="1"/>
    <col min="7429" max="7429" width="16.8909090909091" style="5" customWidth="1"/>
    <col min="7430" max="7430" width="13.1090909090909" style="5" customWidth="1"/>
    <col min="7431" max="7676" width="9" style="5"/>
    <col min="7677" max="7677" width="11.4454545454545" style="5" customWidth="1"/>
    <col min="7678" max="7678" width="17.8909090909091" style="5" customWidth="1"/>
    <col min="7679" max="7679" width="15.1090909090909" style="5" customWidth="1"/>
    <col min="7680" max="7680" width="21.7818181818182" style="5" customWidth="1"/>
    <col min="7681" max="7681" width="23.1090909090909" style="5" customWidth="1"/>
    <col min="7682" max="7682" width="8.10909090909091" style="5" customWidth="1"/>
    <col min="7683" max="7683" width="12.6636363636364" style="5" customWidth="1"/>
    <col min="7684" max="7684" width="15.6636363636364" style="5" customWidth="1"/>
    <col min="7685" max="7685" width="16.8909090909091" style="5" customWidth="1"/>
    <col min="7686" max="7686" width="13.1090909090909" style="5" customWidth="1"/>
    <col min="7687" max="7932" width="9" style="5"/>
    <col min="7933" max="7933" width="11.4454545454545" style="5" customWidth="1"/>
    <col min="7934" max="7934" width="17.8909090909091" style="5" customWidth="1"/>
    <col min="7935" max="7935" width="15.1090909090909" style="5" customWidth="1"/>
    <col min="7936" max="7936" width="21.7818181818182" style="5" customWidth="1"/>
    <col min="7937" max="7937" width="23.1090909090909" style="5" customWidth="1"/>
    <col min="7938" max="7938" width="8.10909090909091" style="5" customWidth="1"/>
    <col min="7939" max="7939" width="12.6636363636364" style="5" customWidth="1"/>
    <col min="7940" max="7940" width="15.6636363636364" style="5" customWidth="1"/>
    <col min="7941" max="7941" width="16.8909090909091" style="5" customWidth="1"/>
    <col min="7942" max="7942" width="13.1090909090909" style="5" customWidth="1"/>
    <col min="7943" max="8188" width="9" style="5"/>
    <col min="8189" max="8189" width="11.4454545454545" style="5" customWidth="1"/>
    <col min="8190" max="8190" width="17.8909090909091" style="5" customWidth="1"/>
    <col min="8191" max="8191" width="15.1090909090909" style="5" customWidth="1"/>
    <col min="8192" max="8192" width="21.7818181818182" style="5" customWidth="1"/>
    <col min="8193" max="8193" width="23.1090909090909" style="5" customWidth="1"/>
    <col min="8194" max="8194" width="8.10909090909091" style="5" customWidth="1"/>
    <col min="8195" max="8195" width="12.6636363636364" style="5" customWidth="1"/>
    <col min="8196" max="8196" width="15.6636363636364" style="5" customWidth="1"/>
    <col min="8197" max="8197" width="16.8909090909091" style="5" customWidth="1"/>
    <col min="8198" max="8198" width="13.1090909090909" style="5" customWidth="1"/>
    <col min="8199" max="8444" width="9" style="5"/>
    <col min="8445" max="8445" width="11.4454545454545" style="5" customWidth="1"/>
    <col min="8446" max="8446" width="17.8909090909091" style="5" customWidth="1"/>
    <col min="8447" max="8447" width="15.1090909090909" style="5" customWidth="1"/>
    <col min="8448" max="8448" width="21.7818181818182" style="5" customWidth="1"/>
    <col min="8449" max="8449" width="23.1090909090909" style="5" customWidth="1"/>
    <col min="8450" max="8450" width="8.10909090909091" style="5" customWidth="1"/>
    <col min="8451" max="8451" width="12.6636363636364" style="5" customWidth="1"/>
    <col min="8452" max="8452" width="15.6636363636364" style="5" customWidth="1"/>
    <col min="8453" max="8453" width="16.8909090909091" style="5" customWidth="1"/>
    <col min="8454" max="8454" width="13.1090909090909" style="5" customWidth="1"/>
    <col min="8455" max="8700" width="9" style="5"/>
    <col min="8701" max="8701" width="11.4454545454545" style="5" customWidth="1"/>
    <col min="8702" max="8702" width="17.8909090909091" style="5" customWidth="1"/>
    <col min="8703" max="8703" width="15.1090909090909" style="5" customWidth="1"/>
    <col min="8704" max="8704" width="21.7818181818182" style="5" customWidth="1"/>
    <col min="8705" max="8705" width="23.1090909090909" style="5" customWidth="1"/>
    <col min="8706" max="8706" width="8.10909090909091" style="5" customWidth="1"/>
    <col min="8707" max="8707" width="12.6636363636364" style="5" customWidth="1"/>
    <col min="8708" max="8708" width="15.6636363636364" style="5" customWidth="1"/>
    <col min="8709" max="8709" width="16.8909090909091" style="5" customWidth="1"/>
    <col min="8710" max="8710" width="13.1090909090909" style="5" customWidth="1"/>
    <col min="8711" max="8956" width="9" style="5"/>
    <col min="8957" max="8957" width="11.4454545454545" style="5" customWidth="1"/>
    <col min="8958" max="8958" width="17.8909090909091" style="5" customWidth="1"/>
    <col min="8959" max="8959" width="15.1090909090909" style="5" customWidth="1"/>
    <col min="8960" max="8960" width="21.7818181818182" style="5" customWidth="1"/>
    <col min="8961" max="8961" width="23.1090909090909" style="5" customWidth="1"/>
    <col min="8962" max="8962" width="8.10909090909091" style="5" customWidth="1"/>
    <col min="8963" max="8963" width="12.6636363636364" style="5" customWidth="1"/>
    <col min="8964" max="8964" width="15.6636363636364" style="5" customWidth="1"/>
    <col min="8965" max="8965" width="16.8909090909091" style="5" customWidth="1"/>
    <col min="8966" max="8966" width="13.1090909090909" style="5" customWidth="1"/>
    <col min="8967" max="9212" width="9" style="5"/>
    <col min="9213" max="9213" width="11.4454545454545" style="5" customWidth="1"/>
    <col min="9214" max="9214" width="17.8909090909091" style="5" customWidth="1"/>
    <col min="9215" max="9215" width="15.1090909090909" style="5" customWidth="1"/>
    <col min="9216" max="9216" width="21.7818181818182" style="5" customWidth="1"/>
    <col min="9217" max="9217" width="23.1090909090909" style="5" customWidth="1"/>
    <col min="9218" max="9218" width="8.10909090909091" style="5" customWidth="1"/>
    <col min="9219" max="9219" width="12.6636363636364" style="5" customWidth="1"/>
    <col min="9220" max="9220" width="15.6636363636364" style="5" customWidth="1"/>
    <col min="9221" max="9221" width="16.8909090909091" style="5" customWidth="1"/>
    <col min="9222" max="9222" width="13.1090909090909" style="5" customWidth="1"/>
    <col min="9223" max="9468" width="9" style="5"/>
    <col min="9469" max="9469" width="11.4454545454545" style="5" customWidth="1"/>
    <col min="9470" max="9470" width="17.8909090909091" style="5" customWidth="1"/>
    <col min="9471" max="9471" width="15.1090909090909" style="5" customWidth="1"/>
    <col min="9472" max="9472" width="21.7818181818182" style="5" customWidth="1"/>
    <col min="9473" max="9473" width="23.1090909090909" style="5" customWidth="1"/>
    <col min="9474" max="9474" width="8.10909090909091" style="5" customWidth="1"/>
    <col min="9475" max="9475" width="12.6636363636364" style="5" customWidth="1"/>
    <col min="9476" max="9476" width="15.6636363636364" style="5" customWidth="1"/>
    <col min="9477" max="9477" width="16.8909090909091" style="5" customWidth="1"/>
    <col min="9478" max="9478" width="13.1090909090909" style="5" customWidth="1"/>
    <col min="9479" max="9724" width="9" style="5"/>
    <col min="9725" max="9725" width="11.4454545454545" style="5" customWidth="1"/>
    <col min="9726" max="9726" width="17.8909090909091" style="5" customWidth="1"/>
    <col min="9727" max="9727" width="15.1090909090909" style="5" customWidth="1"/>
    <col min="9728" max="9728" width="21.7818181818182" style="5" customWidth="1"/>
    <col min="9729" max="9729" width="23.1090909090909" style="5" customWidth="1"/>
    <col min="9730" max="9730" width="8.10909090909091" style="5" customWidth="1"/>
    <col min="9731" max="9731" width="12.6636363636364" style="5" customWidth="1"/>
    <col min="9732" max="9732" width="15.6636363636364" style="5" customWidth="1"/>
    <col min="9733" max="9733" width="16.8909090909091" style="5" customWidth="1"/>
    <col min="9734" max="9734" width="13.1090909090909" style="5" customWidth="1"/>
    <col min="9735" max="9980" width="9" style="5"/>
    <col min="9981" max="9981" width="11.4454545454545" style="5" customWidth="1"/>
    <col min="9982" max="9982" width="17.8909090909091" style="5" customWidth="1"/>
    <col min="9983" max="9983" width="15.1090909090909" style="5" customWidth="1"/>
    <col min="9984" max="9984" width="21.7818181818182" style="5" customWidth="1"/>
    <col min="9985" max="9985" width="23.1090909090909" style="5" customWidth="1"/>
    <col min="9986" max="9986" width="8.10909090909091" style="5" customWidth="1"/>
    <col min="9987" max="9987" width="12.6636363636364" style="5" customWidth="1"/>
    <col min="9988" max="9988" width="15.6636363636364" style="5" customWidth="1"/>
    <col min="9989" max="9989" width="16.8909090909091" style="5" customWidth="1"/>
    <col min="9990" max="9990" width="13.1090909090909" style="5" customWidth="1"/>
    <col min="9991" max="10236" width="9" style="5"/>
    <col min="10237" max="10237" width="11.4454545454545" style="5" customWidth="1"/>
    <col min="10238" max="10238" width="17.8909090909091" style="5" customWidth="1"/>
    <col min="10239" max="10239" width="15.1090909090909" style="5" customWidth="1"/>
    <col min="10240" max="10240" width="21.7818181818182" style="5" customWidth="1"/>
    <col min="10241" max="10241" width="23.1090909090909" style="5" customWidth="1"/>
    <col min="10242" max="10242" width="8.10909090909091" style="5" customWidth="1"/>
    <col min="10243" max="10243" width="12.6636363636364" style="5" customWidth="1"/>
    <col min="10244" max="10244" width="15.6636363636364" style="5" customWidth="1"/>
    <col min="10245" max="10245" width="16.8909090909091" style="5" customWidth="1"/>
    <col min="10246" max="10246" width="13.1090909090909" style="5" customWidth="1"/>
    <col min="10247" max="10492" width="9" style="5"/>
    <col min="10493" max="10493" width="11.4454545454545" style="5" customWidth="1"/>
    <col min="10494" max="10494" width="17.8909090909091" style="5" customWidth="1"/>
    <col min="10495" max="10495" width="15.1090909090909" style="5" customWidth="1"/>
    <col min="10496" max="10496" width="21.7818181818182" style="5" customWidth="1"/>
    <col min="10497" max="10497" width="23.1090909090909" style="5" customWidth="1"/>
    <col min="10498" max="10498" width="8.10909090909091" style="5" customWidth="1"/>
    <col min="10499" max="10499" width="12.6636363636364" style="5" customWidth="1"/>
    <col min="10500" max="10500" width="15.6636363636364" style="5" customWidth="1"/>
    <col min="10501" max="10501" width="16.8909090909091" style="5" customWidth="1"/>
    <col min="10502" max="10502" width="13.1090909090909" style="5" customWidth="1"/>
    <col min="10503" max="10748" width="9" style="5"/>
    <col min="10749" max="10749" width="11.4454545454545" style="5" customWidth="1"/>
    <col min="10750" max="10750" width="17.8909090909091" style="5" customWidth="1"/>
    <col min="10751" max="10751" width="15.1090909090909" style="5" customWidth="1"/>
    <col min="10752" max="10752" width="21.7818181818182" style="5" customWidth="1"/>
    <col min="10753" max="10753" width="23.1090909090909" style="5" customWidth="1"/>
    <col min="10754" max="10754" width="8.10909090909091" style="5" customWidth="1"/>
    <col min="10755" max="10755" width="12.6636363636364" style="5" customWidth="1"/>
    <col min="10756" max="10756" width="15.6636363636364" style="5" customWidth="1"/>
    <col min="10757" max="10757" width="16.8909090909091" style="5" customWidth="1"/>
    <col min="10758" max="10758" width="13.1090909090909" style="5" customWidth="1"/>
    <col min="10759" max="11004" width="9" style="5"/>
    <col min="11005" max="11005" width="11.4454545454545" style="5" customWidth="1"/>
    <col min="11006" max="11006" width="17.8909090909091" style="5" customWidth="1"/>
    <col min="11007" max="11007" width="15.1090909090909" style="5" customWidth="1"/>
    <col min="11008" max="11008" width="21.7818181818182" style="5" customWidth="1"/>
    <col min="11009" max="11009" width="23.1090909090909" style="5" customWidth="1"/>
    <col min="11010" max="11010" width="8.10909090909091" style="5" customWidth="1"/>
    <col min="11011" max="11011" width="12.6636363636364" style="5" customWidth="1"/>
    <col min="11012" max="11012" width="15.6636363636364" style="5" customWidth="1"/>
    <col min="11013" max="11013" width="16.8909090909091" style="5" customWidth="1"/>
    <col min="11014" max="11014" width="13.1090909090909" style="5" customWidth="1"/>
    <col min="11015" max="11260" width="9" style="5"/>
    <col min="11261" max="11261" width="11.4454545454545" style="5" customWidth="1"/>
    <col min="11262" max="11262" width="17.8909090909091" style="5" customWidth="1"/>
    <col min="11263" max="11263" width="15.1090909090909" style="5" customWidth="1"/>
    <col min="11264" max="11264" width="21.7818181818182" style="5" customWidth="1"/>
    <col min="11265" max="11265" width="23.1090909090909" style="5" customWidth="1"/>
    <col min="11266" max="11266" width="8.10909090909091" style="5" customWidth="1"/>
    <col min="11267" max="11267" width="12.6636363636364" style="5" customWidth="1"/>
    <col min="11268" max="11268" width="15.6636363636364" style="5" customWidth="1"/>
    <col min="11269" max="11269" width="16.8909090909091" style="5" customWidth="1"/>
    <col min="11270" max="11270" width="13.1090909090909" style="5" customWidth="1"/>
    <col min="11271" max="11516" width="9" style="5"/>
    <col min="11517" max="11517" width="11.4454545454545" style="5" customWidth="1"/>
    <col min="11518" max="11518" width="17.8909090909091" style="5" customWidth="1"/>
    <col min="11519" max="11519" width="15.1090909090909" style="5" customWidth="1"/>
    <col min="11520" max="11520" width="21.7818181818182" style="5" customWidth="1"/>
    <col min="11521" max="11521" width="23.1090909090909" style="5" customWidth="1"/>
    <col min="11522" max="11522" width="8.10909090909091" style="5" customWidth="1"/>
    <col min="11523" max="11523" width="12.6636363636364" style="5" customWidth="1"/>
    <col min="11524" max="11524" width="15.6636363636364" style="5" customWidth="1"/>
    <col min="11525" max="11525" width="16.8909090909091" style="5" customWidth="1"/>
    <col min="11526" max="11526" width="13.1090909090909" style="5" customWidth="1"/>
    <col min="11527" max="11772" width="9" style="5"/>
    <col min="11773" max="11773" width="11.4454545454545" style="5" customWidth="1"/>
    <col min="11774" max="11774" width="17.8909090909091" style="5" customWidth="1"/>
    <col min="11775" max="11775" width="15.1090909090909" style="5" customWidth="1"/>
    <col min="11776" max="11776" width="21.7818181818182" style="5" customWidth="1"/>
    <col min="11777" max="11777" width="23.1090909090909" style="5" customWidth="1"/>
    <col min="11778" max="11778" width="8.10909090909091" style="5" customWidth="1"/>
    <col min="11779" max="11779" width="12.6636363636364" style="5" customWidth="1"/>
    <col min="11780" max="11780" width="15.6636363636364" style="5" customWidth="1"/>
    <col min="11781" max="11781" width="16.8909090909091" style="5" customWidth="1"/>
    <col min="11782" max="11782" width="13.1090909090909" style="5" customWidth="1"/>
    <col min="11783" max="12028" width="9" style="5"/>
    <col min="12029" max="12029" width="11.4454545454545" style="5" customWidth="1"/>
    <col min="12030" max="12030" width="17.8909090909091" style="5" customWidth="1"/>
    <col min="12031" max="12031" width="15.1090909090909" style="5" customWidth="1"/>
    <col min="12032" max="12032" width="21.7818181818182" style="5" customWidth="1"/>
    <col min="12033" max="12033" width="23.1090909090909" style="5" customWidth="1"/>
    <col min="12034" max="12034" width="8.10909090909091" style="5" customWidth="1"/>
    <col min="12035" max="12035" width="12.6636363636364" style="5" customWidth="1"/>
    <col min="12036" max="12036" width="15.6636363636364" style="5" customWidth="1"/>
    <col min="12037" max="12037" width="16.8909090909091" style="5" customWidth="1"/>
    <col min="12038" max="12038" width="13.1090909090909" style="5" customWidth="1"/>
    <col min="12039" max="12284" width="9" style="5"/>
    <col min="12285" max="12285" width="11.4454545454545" style="5" customWidth="1"/>
    <col min="12286" max="12286" width="17.8909090909091" style="5" customWidth="1"/>
    <col min="12287" max="12287" width="15.1090909090909" style="5" customWidth="1"/>
    <col min="12288" max="12288" width="21.7818181818182" style="5" customWidth="1"/>
    <col min="12289" max="12289" width="23.1090909090909" style="5" customWidth="1"/>
    <col min="12290" max="12290" width="8.10909090909091" style="5" customWidth="1"/>
    <col min="12291" max="12291" width="12.6636363636364" style="5" customWidth="1"/>
    <col min="12292" max="12292" width="15.6636363636364" style="5" customWidth="1"/>
    <col min="12293" max="12293" width="16.8909090909091" style="5" customWidth="1"/>
    <col min="12294" max="12294" width="13.1090909090909" style="5" customWidth="1"/>
    <col min="12295" max="12540" width="9" style="5"/>
    <col min="12541" max="12541" width="11.4454545454545" style="5" customWidth="1"/>
    <col min="12542" max="12542" width="17.8909090909091" style="5" customWidth="1"/>
    <col min="12543" max="12543" width="15.1090909090909" style="5" customWidth="1"/>
    <col min="12544" max="12544" width="21.7818181818182" style="5" customWidth="1"/>
    <col min="12545" max="12545" width="23.1090909090909" style="5" customWidth="1"/>
    <col min="12546" max="12546" width="8.10909090909091" style="5" customWidth="1"/>
    <col min="12547" max="12547" width="12.6636363636364" style="5" customWidth="1"/>
    <col min="12548" max="12548" width="15.6636363636364" style="5" customWidth="1"/>
    <col min="12549" max="12549" width="16.8909090909091" style="5" customWidth="1"/>
    <col min="12550" max="12550" width="13.1090909090909" style="5" customWidth="1"/>
    <col min="12551" max="12796" width="9" style="5"/>
    <col min="12797" max="12797" width="11.4454545454545" style="5" customWidth="1"/>
    <col min="12798" max="12798" width="17.8909090909091" style="5" customWidth="1"/>
    <col min="12799" max="12799" width="15.1090909090909" style="5" customWidth="1"/>
    <col min="12800" max="12800" width="21.7818181818182" style="5" customWidth="1"/>
    <col min="12801" max="12801" width="23.1090909090909" style="5" customWidth="1"/>
    <col min="12802" max="12802" width="8.10909090909091" style="5" customWidth="1"/>
    <col min="12803" max="12803" width="12.6636363636364" style="5" customWidth="1"/>
    <col min="12804" max="12804" width="15.6636363636364" style="5" customWidth="1"/>
    <col min="12805" max="12805" width="16.8909090909091" style="5" customWidth="1"/>
    <col min="12806" max="12806" width="13.1090909090909" style="5" customWidth="1"/>
    <col min="12807" max="13052" width="9" style="5"/>
    <col min="13053" max="13053" width="11.4454545454545" style="5" customWidth="1"/>
    <col min="13054" max="13054" width="17.8909090909091" style="5" customWidth="1"/>
    <col min="13055" max="13055" width="15.1090909090909" style="5" customWidth="1"/>
    <col min="13056" max="13056" width="21.7818181818182" style="5" customWidth="1"/>
    <col min="13057" max="13057" width="23.1090909090909" style="5" customWidth="1"/>
    <col min="13058" max="13058" width="8.10909090909091" style="5" customWidth="1"/>
    <col min="13059" max="13059" width="12.6636363636364" style="5" customWidth="1"/>
    <col min="13060" max="13060" width="15.6636363636364" style="5" customWidth="1"/>
    <col min="13061" max="13061" width="16.8909090909091" style="5" customWidth="1"/>
    <col min="13062" max="13062" width="13.1090909090909" style="5" customWidth="1"/>
    <col min="13063" max="13308" width="9" style="5"/>
    <col min="13309" max="13309" width="11.4454545454545" style="5" customWidth="1"/>
    <col min="13310" max="13310" width="17.8909090909091" style="5" customWidth="1"/>
    <col min="13311" max="13311" width="15.1090909090909" style="5" customWidth="1"/>
    <col min="13312" max="13312" width="21.7818181818182" style="5" customWidth="1"/>
    <col min="13313" max="13313" width="23.1090909090909" style="5" customWidth="1"/>
    <col min="13314" max="13314" width="8.10909090909091" style="5" customWidth="1"/>
    <col min="13315" max="13315" width="12.6636363636364" style="5" customWidth="1"/>
    <col min="13316" max="13316" width="15.6636363636364" style="5" customWidth="1"/>
    <col min="13317" max="13317" width="16.8909090909091" style="5" customWidth="1"/>
    <col min="13318" max="13318" width="13.1090909090909" style="5" customWidth="1"/>
    <col min="13319" max="13564" width="9" style="5"/>
    <col min="13565" max="13565" width="11.4454545454545" style="5" customWidth="1"/>
    <col min="13566" max="13566" width="17.8909090909091" style="5" customWidth="1"/>
    <col min="13567" max="13567" width="15.1090909090909" style="5" customWidth="1"/>
    <col min="13568" max="13568" width="21.7818181818182" style="5" customWidth="1"/>
    <col min="13569" max="13569" width="23.1090909090909" style="5" customWidth="1"/>
    <col min="13570" max="13570" width="8.10909090909091" style="5" customWidth="1"/>
    <col min="13571" max="13571" width="12.6636363636364" style="5" customWidth="1"/>
    <col min="13572" max="13572" width="15.6636363636364" style="5" customWidth="1"/>
    <col min="13573" max="13573" width="16.8909090909091" style="5" customWidth="1"/>
    <col min="13574" max="13574" width="13.1090909090909" style="5" customWidth="1"/>
    <col min="13575" max="13820" width="9" style="5"/>
    <col min="13821" max="13821" width="11.4454545454545" style="5" customWidth="1"/>
    <col min="13822" max="13822" width="17.8909090909091" style="5" customWidth="1"/>
    <col min="13823" max="13823" width="15.1090909090909" style="5" customWidth="1"/>
    <col min="13824" max="13824" width="21.7818181818182" style="5" customWidth="1"/>
    <col min="13825" max="13825" width="23.1090909090909" style="5" customWidth="1"/>
    <col min="13826" max="13826" width="8.10909090909091" style="5" customWidth="1"/>
    <col min="13827" max="13827" width="12.6636363636364" style="5" customWidth="1"/>
    <col min="13828" max="13828" width="15.6636363636364" style="5" customWidth="1"/>
    <col min="13829" max="13829" width="16.8909090909091" style="5" customWidth="1"/>
    <col min="13830" max="13830" width="13.1090909090909" style="5" customWidth="1"/>
    <col min="13831" max="14076" width="9" style="5"/>
    <col min="14077" max="14077" width="11.4454545454545" style="5" customWidth="1"/>
    <col min="14078" max="14078" width="17.8909090909091" style="5" customWidth="1"/>
    <col min="14079" max="14079" width="15.1090909090909" style="5" customWidth="1"/>
    <col min="14080" max="14080" width="21.7818181818182" style="5" customWidth="1"/>
    <col min="14081" max="14081" width="23.1090909090909" style="5" customWidth="1"/>
    <col min="14082" max="14082" width="8.10909090909091" style="5" customWidth="1"/>
    <col min="14083" max="14083" width="12.6636363636364" style="5" customWidth="1"/>
    <col min="14084" max="14084" width="15.6636363636364" style="5" customWidth="1"/>
    <col min="14085" max="14085" width="16.8909090909091" style="5" customWidth="1"/>
    <col min="14086" max="14086" width="13.1090909090909" style="5" customWidth="1"/>
    <col min="14087" max="14332" width="9" style="5"/>
    <col min="14333" max="14333" width="11.4454545454545" style="5" customWidth="1"/>
    <col min="14334" max="14334" width="17.8909090909091" style="5" customWidth="1"/>
    <col min="14335" max="14335" width="15.1090909090909" style="5" customWidth="1"/>
    <col min="14336" max="14336" width="21.7818181818182" style="5" customWidth="1"/>
    <col min="14337" max="14337" width="23.1090909090909" style="5" customWidth="1"/>
    <col min="14338" max="14338" width="8.10909090909091" style="5" customWidth="1"/>
    <col min="14339" max="14339" width="12.6636363636364" style="5" customWidth="1"/>
    <col min="14340" max="14340" width="15.6636363636364" style="5" customWidth="1"/>
    <col min="14341" max="14341" width="16.8909090909091" style="5" customWidth="1"/>
    <col min="14342" max="14342" width="13.1090909090909" style="5" customWidth="1"/>
    <col min="14343" max="14588" width="9" style="5"/>
    <col min="14589" max="14589" width="11.4454545454545" style="5" customWidth="1"/>
    <col min="14590" max="14590" width="17.8909090909091" style="5" customWidth="1"/>
    <col min="14591" max="14591" width="15.1090909090909" style="5" customWidth="1"/>
    <col min="14592" max="14592" width="21.7818181818182" style="5" customWidth="1"/>
    <col min="14593" max="14593" width="23.1090909090909" style="5" customWidth="1"/>
    <col min="14594" max="14594" width="8.10909090909091" style="5" customWidth="1"/>
    <col min="14595" max="14595" width="12.6636363636364" style="5" customWidth="1"/>
    <col min="14596" max="14596" width="15.6636363636364" style="5" customWidth="1"/>
    <col min="14597" max="14597" width="16.8909090909091" style="5" customWidth="1"/>
    <col min="14598" max="14598" width="13.1090909090909" style="5" customWidth="1"/>
    <col min="14599" max="14844" width="9" style="5"/>
    <col min="14845" max="14845" width="11.4454545454545" style="5" customWidth="1"/>
    <col min="14846" max="14846" width="17.8909090909091" style="5" customWidth="1"/>
    <col min="14847" max="14847" width="15.1090909090909" style="5" customWidth="1"/>
    <col min="14848" max="14848" width="21.7818181818182" style="5" customWidth="1"/>
    <col min="14849" max="14849" width="23.1090909090909" style="5" customWidth="1"/>
    <col min="14850" max="14850" width="8.10909090909091" style="5" customWidth="1"/>
    <col min="14851" max="14851" width="12.6636363636364" style="5" customWidth="1"/>
    <col min="14852" max="14852" width="15.6636363636364" style="5" customWidth="1"/>
    <col min="14853" max="14853" width="16.8909090909091" style="5" customWidth="1"/>
    <col min="14854" max="14854" width="13.1090909090909" style="5" customWidth="1"/>
    <col min="14855" max="15100" width="9" style="5"/>
    <col min="15101" max="15101" width="11.4454545454545" style="5" customWidth="1"/>
    <col min="15102" max="15102" width="17.8909090909091" style="5" customWidth="1"/>
    <col min="15103" max="15103" width="15.1090909090909" style="5" customWidth="1"/>
    <col min="15104" max="15104" width="21.7818181818182" style="5" customWidth="1"/>
    <col min="15105" max="15105" width="23.1090909090909" style="5" customWidth="1"/>
    <col min="15106" max="15106" width="8.10909090909091" style="5" customWidth="1"/>
    <col min="15107" max="15107" width="12.6636363636364" style="5" customWidth="1"/>
    <col min="15108" max="15108" width="15.6636363636364" style="5" customWidth="1"/>
    <col min="15109" max="15109" width="16.8909090909091" style="5" customWidth="1"/>
    <col min="15110" max="15110" width="13.1090909090909" style="5" customWidth="1"/>
    <col min="15111" max="15356" width="9" style="5"/>
    <col min="15357" max="15357" width="11.4454545454545" style="5" customWidth="1"/>
    <col min="15358" max="15358" width="17.8909090909091" style="5" customWidth="1"/>
    <col min="15359" max="15359" width="15.1090909090909" style="5" customWidth="1"/>
    <col min="15360" max="15360" width="21.7818181818182" style="5" customWidth="1"/>
    <col min="15361" max="15361" width="23.1090909090909" style="5" customWidth="1"/>
    <col min="15362" max="15362" width="8.10909090909091" style="5" customWidth="1"/>
    <col min="15363" max="15363" width="12.6636363636364" style="5" customWidth="1"/>
    <col min="15364" max="15364" width="15.6636363636364" style="5" customWidth="1"/>
    <col min="15365" max="15365" width="16.8909090909091" style="5" customWidth="1"/>
    <col min="15366" max="15366" width="13.1090909090909" style="5" customWidth="1"/>
    <col min="15367" max="15612" width="9" style="5"/>
    <col min="15613" max="15613" width="11.4454545454545" style="5" customWidth="1"/>
    <col min="15614" max="15614" width="17.8909090909091" style="5" customWidth="1"/>
    <col min="15615" max="15615" width="15.1090909090909" style="5" customWidth="1"/>
    <col min="15616" max="15616" width="21.7818181818182" style="5" customWidth="1"/>
    <col min="15617" max="15617" width="23.1090909090909" style="5" customWidth="1"/>
    <col min="15618" max="15618" width="8.10909090909091" style="5" customWidth="1"/>
    <col min="15619" max="15619" width="12.6636363636364" style="5" customWidth="1"/>
    <col min="15620" max="15620" width="15.6636363636364" style="5" customWidth="1"/>
    <col min="15621" max="15621" width="16.8909090909091" style="5" customWidth="1"/>
    <col min="15622" max="15622" width="13.1090909090909" style="5" customWidth="1"/>
    <col min="15623" max="15868" width="9" style="5"/>
    <col min="15869" max="15869" width="11.4454545454545" style="5" customWidth="1"/>
    <col min="15870" max="15870" width="17.8909090909091" style="5" customWidth="1"/>
    <col min="15871" max="15871" width="15.1090909090909" style="5" customWidth="1"/>
    <col min="15872" max="15872" width="21.7818181818182" style="5" customWidth="1"/>
    <col min="15873" max="15873" width="23.1090909090909" style="5" customWidth="1"/>
    <col min="15874" max="15874" width="8.10909090909091" style="5" customWidth="1"/>
    <col min="15875" max="15875" width="12.6636363636364" style="5" customWidth="1"/>
    <col min="15876" max="15876" width="15.6636363636364" style="5" customWidth="1"/>
    <col min="15877" max="15877" width="16.8909090909091" style="5" customWidth="1"/>
    <col min="15878" max="15878" width="13.1090909090909" style="5" customWidth="1"/>
    <col min="15879" max="16124" width="9" style="5"/>
    <col min="16125" max="16125" width="11.4454545454545" style="5" customWidth="1"/>
    <col min="16126" max="16126" width="17.8909090909091" style="5" customWidth="1"/>
    <col min="16127" max="16127" width="15.1090909090909" style="5" customWidth="1"/>
    <col min="16128" max="16128" width="21.7818181818182" style="5" customWidth="1"/>
    <col min="16129" max="16129" width="23.1090909090909" style="5" customWidth="1"/>
    <col min="16130" max="16130" width="8.10909090909091" style="5" customWidth="1"/>
    <col min="16131" max="16131" width="12.6636363636364" style="5" customWidth="1"/>
    <col min="16132" max="16132" width="15.6636363636364" style="5" customWidth="1"/>
    <col min="16133" max="16133" width="16.8909090909091" style="5" customWidth="1"/>
    <col min="16134" max="16134" width="13.1090909090909" style="5" customWidth="1"/>
    <col min="16135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2680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 t="s">
        <v>2663</v>
      </c>
      <c r="B8" s="14" t="s">
        <v>2681</v>
      </c>
      <c r="C8" s="14" t="s">
        <v>2616</v>
      </c>
      <c r="D8" s="15" t="s">
        <v>25</v>
      </c>
      <c r="E8" s="14" t="s">
        <v>2581</v>
      </c>
      <c r="F8" s="14">
        <v>200</v>
      </c>
      <c r="G8" s="14" t="s">
        <v>2190</v>
      </c>
      <c r="H8" s="24">
        <v>2.71</v>
      </c>
      <c r="I8" s="24">
        <f>H8*F8</f>
        <v>542</v>
      </c>
      <c r="J8" s="14"/>
    </row>
    <row r="9" s="2" customFormat="1" ht="24.75" customHeight="1" spans="1:10">
      <c r="A9" s="14" t="s">
        <v>2682</v>
      </c>
      <c r="B9" s="23" t="s">
        <v>2683</v>
      </c>
      <c r="C9" s="14" t="s">
        <v>2625</v>
      </c>
      <c r="D9" s="15" t="s">
        <v>2463</v>
      </c>
      <c r="E9" s="14" t="s">
        <v>2464</v>
      </c>
      <c r="F9" s="14">
        <v>10</v>
      </c>
      <c r="G9" s="14" t="s">
        <v>2173</v>
      </c>
      <c r="H9" s="24">
        <v>128</v>
      </c>
      <c r="I9" s="24">
        <f t="shared" ref="I9:I72" si="0">H9*F9</f>
        <v>1280</v>
      </c>
      <c r="J9" s="14"/>
    </row>
    <row r="10" s="2" customFormat="1" ht="24.75" customHeight="1" spans="1:10">
      <c r="A10" s="14" t="s">
        <v>2684</v>
      </c>
      <c r="B10" s="23" t="s">
        <v>2685</v>
      </c>
      <c r="C10" s="14" t="s">
        <v>2625</v>
      </c>
      <c r="D10" s="15" t="s">
        <v>2463</v>
      </c>
      <c r="E10" s="14" t="s">
        <v>2464</v>
      </c>
      <c r="F10" s="14">
        <v>42</v>
      </c>
      <c r="G10" s="14" t="s">
        <v>2173</v>
      </c>
      <c r="H10" s="24">
        <v>128</v>
      </c>
      <c r="I10" s="24">
        <f t="shared" si="0"/>
        <v>5376</v>
      </c>
      <c r="J10" s="14"/>
    </row>
    <row r="11" s="2" customFormat="1" ht="24.75" customHeight="1" spans="1:10">
      <c r="A11" s="14" t="s">
        <v>2684</v>
      </c>
      <c r="B11" s="23" t="s">
        <v>2686</v>
      </c>
      <c r="C11" s="14" t="s">
        <v>2625</v>
      </c>
      <c r="D11" s="15" t="s">
        <v>2463</v>
      </c>
      <c r="E11" s="14" t="s">
        <v>2464</v>
      </c>
      <c r="F11" s="14">
        <v>2</v>
      </c>
      <c r="G11" s="14" t="s">
        <v>2173</v>
      </c>
      <c r="H11" s="24">
        <v>128</v>
      </c>
      <c r="I11" s="24">
        <f t="shared" si="0"/>
        <v>256</v>
      </c>
      <c r="J11" s="14"/>
    </row>
    <row r="12" s="2" customFormat="1" ht="24.75" customHeight="1" spans="1:10">
      <c r="A12" s="23" t="s">
        <v>2687</v>
      </c>
      <c r="B12" s="23" t="s">
        <v>2688</v>
      </c>
      <c r="C12" s="14" t="s">
        <v>2689</v>
      </c>
      <c r="D12" s="15" t="s">
        <v>25</v>
      </c>
      <c r="E12" s="14" t="s">
        <v>536</v>
      </c>
      <c r="F12" s="14">
        <v>600</v>
      </c>
      <c r="G12" s="14" t="s">
        <v>2190</v>
      </c>
      <c r="H12" s="24">
        <v>3.6</v>
      </c>
      <c r="I12" s="24">
        <f t="shared" si="0"/>
        <v>2160</v>
      </c>
      <c r="J12" s="14"/>
    </row>
    <row r="13" s="2" customFormat="1" ht="24.75" customHeight="1" spans="1:10">
      <c r="A13" s="23" t="s">
        <v>2687</v>
      </c>
      <c r="B13" s="23" t="s">
        <v>2690</v>
      </c>
      <c r="C13" s="14" t="s">
        <v>2691</v>
      </c>
      <c r="D13" s="15" t="s">
        <v>123</v>
      </c>
      <c r="E13" s="14" t="s">
        <v>1956</v>
      </c>
      <c r="F13" s="14">
        <v>4</v>
      </c>
      <c r="G13" s="14" t="s">
        <v>2173</v>
      </c>
      <c r="H13" s="24">
        <v>2.1</v>
      </c>
      <c r="I13" s="24">
        <f t="shared" si="0"/>
        <v>8.4</v>
      </c>
      <c r="J13" s="14"/>
    </row>
    <row r="14" s="2" customFormat="1" ht="24.75" customHeight="1" spans="1:10">
      <c r="A14" s="23" t="s">
        <v>2687</v>
      </c>
      <c r="B14" s="23" t="s">
        <v>2690</v>
      </c>
      <c r="C14" s="14" t="s">
        <v>2691</v>
      </c>
      <c r="D14" s="15" t="s">
        <v>31</v>
      </c>
      <c r="E14" s="14" t="s">
        <v>32</v>
      </c>
      <c r="F14" s="14">
        <v>12</v>
      </c>
      <c r="G14" s="14" t="s">
        <v>2173</v>
      </c>
      <c r="H14" s="24">
        <v>2.18</v>
      </c>
      <c r="I14" s="24">
        <f t="shared" si="0"/>
        <v>26.16</v>
      </c>
      <c r="J14" s="14"/>
    </row>
    <row r="15" s="2" customFormat="1" ht="24.75" customHeight="1" spans="1:10">
      <c r="A15" s="23" t="s">
        <v>2687</v>
      </c>
      <c r="B15" s="14" t="s">
        <v>2692</v>
      </c>
      <c r="C15" s="14" t="s">
        <v>2693</v>
      </c>
      <c r="D15" s="15" t="s">
        <v>195</v>
      </c>
      <c r="E15" s="14" t="s">
        <v>196</v>
      </c>
      <c r="F15" s="14">
        <v>6</v>
      </c>
      <c r="G15" s="14" t="s">
        <v>2173</v>
      </c>
      <c r="H15" s="24">
        <v>160</v>
      </c>
      <c r="I15" s="24">
        <f t="shared" si="0"/>
        <v>960</v>
      </c>
      <c r="J15" s="14"/>
    </row>
    <row r="16" s="2" customFormat="1" ht="24.75" customHeight="1" spans="1:10">
      <c r="A16" s="23" t="s">
        <v>2687</v>
      </c>
      <c r="B16" s="14" t="s">
        <v>2692</v>
      </c>
      <c r="C16" s="14" t="s">
        <v>2693</v>
      </c>
      <c r="D16" s="15" t="s">
        <v>85</v>
      </c>
      <c r="E16" s="14" t="s">
        <v>237</v>
      </c>
      <c r="F16" s="14">
        <v>6</v>
      </c>
      <c r="G16" s="14" t="s">
        <v>2173</v>
      </c>
      <c r="H16" s="24">
        <v>24.5</v>
      </c>
      <c r="I16" s="24">
        <f t="shared" si="0"/>
        <v>147</v>
      </c>
      <c r="J16" s="14"/>
    </row>
    <row r="17" s="2" customFormat="1" ht="24.75" customHeight="1" spans="1:10">
      <c r="A17" s="23" t="s">
        <v>2687</v>
      </c>
      <c r="B17" s="14" t="s">
        <v>2692</v>
      </c>
      <c r="C17" s="14" t="s">
        <v>2693</v>
      </c>
      <c r="D17" s="15" t="s">
        <v>211</v>
      </c>
      <c r="E17" s="14" t="s">
        <v>212</v>
      </c>
      <c r="F17" s="14">
        <v>6</v>
      </c>
      <c r="G17" s="14" t="s">
        <v>2173</v>
      </c>
      <c r="H17" s="24">
        <v>7.9999</v>
      </c>
      <c r="I17" s="24">
        <f t="shared" si="0"/>
        <v>47.9994</v>
      </c>
      <c r="J17" s="14"/>
    </row>
    <row r="18" s="2" customFormat="1" ht="24.75" customHeight="1" spans="1:10">
      <c r="A18" s="23" t="s">
        <v>2687</v>
      </c>
      <c r="B18" s="14" t="s">
        <v>2692</v>
      </c>
      <c r="C18" s="14" t="s">
        <v>2693</v>
      </c>
      <c r="D18" s="15" t="s">
        <v>37</v>
      </c>
      <c r="E18" s="14" t="s">
        <v>126</v>
      </c>
      <c r="F18" s="14">
        <v>6</v>
      </c>
      <c r="G18" s="14" t="s">
        <v>2173</v>
      </c>
      <c r="H18" s="24">
        <v>12</v>
      </c>
      <c r="I18" s="24">
        <f t="shared" si="0"/>
        <v>72</v>
      </c>
      <c r="J18" s="14"/>
    </row>
    <row r="19" s="2" customFormat="1" ht="24.75" customHeight="1" spans="1:10">
      <c r="A19" s="23" t="s">
        <v>2687</v>
      </c>
      <c r="B19" s="14" t="s">
        <v>2692</v>
      </c>
      <c r="C19" s="14" t="s">
        <v>2693</v>
      </c>
      <c r="D19" s="15" t="s">
        <v>37</v>
      </c>
      <c r="E19" s="14" t="s">
        <v>105</v>
      </c>
      <c r="F19" s="14">
        <v>12</v>
      </c>
      <c r="G19" s="14" t="s">
        <v>2173</v>
      </c>
      <c r="H19" s="24">
        <v>6.8</v>
      </c>
      <c r="I19" s="24">
        <f t="shared" si="0"/>
        <v>81.6</v>
      </c>
      <c r="J19" s="14"/>
    </row>
    <row r="20" s="2" customFormat="1" ht="24.75" customHeight="1" spans="1:10">
      <c r="A20" s="23" t="s">
        <v>2687</v>
      </c>
      <c r="B20" s="14" t="s">
        <v>2692</v>
      </c>
      <c r="C20" s="14" t="s">
        <v>2693</v>
      </c>
      <c r="D20" s="15" t="s">
        <v>37</v>
      </c>
      <c r="E20" s="14" t="s">
        <v>68</v>
      </c>
      <c r="F20" s="14">
        <v>6</v>
      </c>
      <c r="G20" s="14" t="s">
        <v>2173</v>
      </c>
      <c r="H20" s="24">
        <v>6.5</v>
      </c>
      <c r="I20" s="24">
        <f t="shared" si="0"/>
        <v>39</v>
      </c>
      <c r="J20" s="14"/>
    </row>
    <row r="21" s="2" customFormat="1" ht="24.75" customHeight="1" spans="1:10">
      <c r="A21" s="23" t="s">
        <v>2687</v>
      </c>
      <c r="B21" s="14" t="s">
        <v>2692</v>
      </c>
      <c r="C21" s="14" t="s">
        <v>2693</v>
      </c>
      <c r="D21" s="15" t="s">
        <v>476</v>
      </c>
      <c r="E21" s="14" t="s">
        <v>477</v>
      </c>
      <c r="F21" s="14">
        <v>6</v>
      </c>
      <c r="G21" s="14" t="s">
        <v>2173</v>
      </c>
      <c r="H21" s="24">
        <v>9.4</v>
      </c>
      <c r="I21" s="24">
        <f t="shared" si="0"/>
        <v>56.4</v>
      </c>
      <c r="J21" s="14"/>
    </row>
    <row r="22" s="2" customFormat="1" ht="24.75" customHeight="1" spans="1:10">
      <c r="A22" s="23" t="s">
        <v>2687</v>
      </c>
      <c r="B22" s="14" t="s">
        <v>2692</v>
      </c>
      <c r="C22" s="14" t="s">
        <v>2693</v>
      </c>
      <c r="D22" s="15" t="s">
        <v>93</v>
      </c>
      <c r="E22" s="14" t="s">
        <v>94</v>
      </c>
      <c r="F22" s="14">
        <v>84</v>
      </c>
      <c r="G22" s="14" t="s">
        <v>2173</v>
      </c>
      <c r="H22" s="24">
        <v>3.7</v>
      </c>
      <c r="I22" s="24">
        <f t="shared" si="0"/>
        <v>310.8</v>
      </c>
      <c r="J22" s="14"/>
    </row>
    <row r="23" s="2" customFormat="1" ht="24.75" customHeight="1" spans="1:10">
      <c r="A23" s="23" t="s">
        <v>2687</v>
      </c>
      <c r="B23" s="14" t="s">
        <v>2694</v>
      </c>
      <c r="C23" s="14" t="s">
        <v>2695</v>
      </c>
      <c r="D23" s="15" t="s">
        <v>37</v>
      </c>
      <c r="E23" s="14" t="s">
        <v>68</v>
      </c>
      <c r="F23" s="14">
        <v>4</v>
      </c>
      <c r="G23" s="14" t="s">
        <v>2173</v>
      </c>
      <c r="H23" s="24">
        <v>6.5</v>
      </c>
      <c r="I23" s="24">
        <f t="shared" si="0"/>
        <v>26</v>
      </c>
      <c r="J23" s="14"/>
    </row>
    <row r="24" s="2" customFormat="1" ht="24.75" customHeight="1" spans="1:10">
      <c r="A24" s="23" t="s">
        <v>2687</v>
      </c>
      <c r="B24" s="14" t="s">
        <v>2694</v>
      </c>
      <c r="C24" s="14" t="s">
        <v>2695</v>
      </c>
      <c r="D24" s="15" t="s">
        <v>90</v>
      </c>
      <c r="E24" s="14" t="s">
        <v>440</v>
      </c>
      <c r="F24" s="14">
        <v>2</v>
      </c>
      <c r="G24" s="14" t="s">
        <v>2173</v>
      </c>
      <c r="H24" s="24">
        <v>4.12</v>
      </c>
      <c r="I24" s="24">
        <f t="shared" si="0"/>
        <v>8.24</v>
      </c>
      <c r="J24" s="14"/>
    </row>
    <row r="25" s="2" customFormat="1" ht="24.75" customHeight="1" spans="1:10">
      <c r="A25" s="23" t="s">
        <v>2687</v>
      </c>
      <c r="B25" s="14" t="s">
        <v>2694</v>
      </c>
      <c r="C25" s="14" t="s">
        <v>2695</v>
      </c>
      <c r="D25" s="15" t="s">
        <v>118</v>
      </c>
      <c r="E25" s="14" t="s">
        <v>119</v>
      </c>
      <c r="F25" s="14">
        <v>12</v>
      </c>
      <c r="G25" s="14" t="s">
        <v>2173</v>
      </c>
      <c r="H25" s="24">
        <v>2.3</v>
      </c>
      <c r="I25" s="24">
        <f t="shared" si="0"/>
        <v>27.6</v>
      </c>
      <c r="J25" s="14"/>
    </row>
    <row r="26" s="2" customFormat="1" ht="24.75" customHeight="1" spans="1:10">
      <c r="A26" s="23" t="s">
        <v>2687</v>
      </c>
      <c r="B26" s="14" t="s">
        <v>2694</v>
      </c>
      <c r="C26" s="14" t="s">
        <v>2695</v>
      </c>
      <c r="D26" s="15" t="s">
        <v>98</v>
      </c>
      <c r="E26" s="14" t="s">
        <v>83</v>
      </c>
      <c r="F26" s="14">
        <v>48</v>
      </c>
      <c r="G26" s="14" t="s">
        <v>2173</v>
      </c>
      <c r="H26" s="24">
        <v>1.55</v>
      </c>
      <c r="I26" s="24">
        <f t="shared" si="0"/>
        <v>74.4</v>
      </c>
      <c r="J26" s="14"/>
    </row>
    <row r="27" s="2" customFormat="1" ht="24.75" customHeight="1" spans="1:10">
      <c r="A27" s="23" t="s">
        <v>2696</v>
      </c>
      <c r="B27" s="14" t="s">
        <v>2697</v>
      </c>
      <c r="C27" s="14" t="s">
        <v>2698</v>
      </c>
      <c r="D27" s="15" t="s">
        <v>192</v>
      </c>
      <c r="E27" s="14" t="s">
        <v>316</v>
      </c>
      <c r="F27" s="14">
        <v>2</v>
      </c>
      <c r="G27" s="14" t="s">
        <v>2173</v>
      </c>
      <c r="H27" s="24">
        <v>43.83</v>
      </c>
      <c r="I27" s="24">
        <f t="shared" si="0"/>
        <v>87.66</v>
      </c>
      <c r="J27" s="14"/>
    </row>
    <row r="28" s="2" customFormat="1" ht="24.75" customHeight="1" spans="1:10">
      <c r="A28" s="23" t="s">
        <v>2696</v>
      </c>
      <c r="B28" s="14" t="s">
        <v>2697</v>
      </c>
      <c r="C28" s="14" t="s">
        <v>2698</v>
      </c>
      <c r="D28" s="15" t="s">
        <v>192</v>
      </c>
      <c r="E28" s="14" t="s">
        <v>193</v>
      </c>
      <c r="F28" s="14">
        <v>3</v>
      </c>
      <c r="G28" s="14" t="s">
        <v>2173</v>
      </c>
      <c r="H28" s="24">
        <v>43.83</v>
      </c>
      <c r="I28" s="24">
        <f t="shared" si="0"/>
        <v>131.49</v>
      </c>
      <c r="J28" s="14"/>
    </row>
    <row r="29" s="2" customFormat="1" ht="24.75" customHeight="1" spans="1:10">
      <c r="A29" s="23" t="s">
        <v>2682</v>
      </c>
      <c r="B29" s="14" t="s">
        <v>2699</v>
      </c>
      <c r="C29" s="14" t="s">
        <v>2700</v>
      </c>
      <c r="D29" s="15" t="s">
        <v>37</v>
      </c>
      <c r="E29" s="14" t="s">
        <v>137</v>
      </c>
      <c r="F29" s="14">
        <v>1</v>
      </c>
      <c r="G29" s="14" t="s">
        <v>2173</v>
      </c>
      <c r="H29" s="24">
        <v>3.6</v>
      </c>
      <c r="I29" s="24">
        <f t="shared" si="0"/>
        <v>3.6</v>
      </c>
      <c r="J29" s="14"/>
    </row>
    <row r="30" s="2" customFormat="1" ht="24.75" customHeight="1" spans="1:10">
      <c r="A30" s="23" t="s">
        <v>2682</v>
      </c>
      <c r="B30" s="14" t="s">
        <v>2699</v>
      </c>
      <c r="C30" s="14" t="s">
        <v>2700</v>
      </c>
      <c r="D30" s="15" t="s">
        <v>37</v>
      </c>
      <c r="E30" s="14" t="s">
        <v>163</v>
      </c>
      <c r="F30" s="14">
        <v>1</v>
      </c>
      <c r="G30" s="14" t="s">
        <v>2173</v>
      </c>
      <c r="H30" s="24">
        <v>2.9</v>
      </c>
      <c r="I30" s="24">
        <f t="shared" si="0"/>
        <v>2.9</v>
      </c>
      <c r="J30" s="14"/>
    </row>
    <row r="31" s="2" customFormat="1" ht="24.75" customHeight="1" spans="1:10">
      <c r="A31" s="23" t="s">
        <v>2682</v>
      </c>
      <c r="B31" s="14" t="s">
        <v>2699</v>
      </c>
      <c r="C31" s="14" t="s">
        <v>2700</v>
      </c>
      <c r="D31" s="15" t="s">
        <v>85</v>
      </c>
      <c r="E31" s="14" t="s">
        <v>237</v>
      </c>
      <c r="F31" s="14">
        <v>1</v>
      </c>
      <c r="G31" s="14" t="s">
        <v>2173</v>
      </c>
      <c r="H31" s="24">
        <v>24.5</v>
      </c>
      <c r="I31" s="24">
        <f t="shared" si="0"/>
        <v>24.5</v>
      </c>
      <c r="J31" s="14"/>
    </row>
    <row r="32" s="2" customFormat="1" ht="24.75" customHeight="1" spans="1:10">
      <c r="A32" s="23" t="s">
        <v>2682</v>
      </c>
      <c r="B32" s="14" t="s">
        <v>2699</v>
      </c>
      <c r="C32" s="14" t="s">
        <v>2700</v>
      </c>
      <c r="D32" s="15" t="s">
        <v>37</v>
      </c>
      <c r="E32" s="14" t="s">
        <v>235</v>
      </c>
      <c r="F32" s="14">
        <v>1</v>
      </c>
      <c r="G32" s="14" t="s">
        <v>2173</v>
      </c>
      <c r="H32" s="24">
        <v>5.84</v>
      </c>
      <c r="I32" s="24">
        <f t="shared" si="0"/>
        <v>5.84</v>
      </c>
      <c r="J32" s="14"/>
    </row>
    <row r="33" s="2" customFormat="1" ht="24.75" customHeight="1" spans="1:10">
      <c r="A33" s="23" t="s">
        <v>2682</v>
      </c>
      <c r="B33" s="14" t="s">
        <v>2701</v>
      </c>
      <c r="C33" s="14" t="s">
        <v>2702</v>
      </c>
      <c r="D33" s="15" t="s">
        <v>160</v>
      </c>
      <c r="E33" s="14" t="s">
        <v>225</v>
      </c>
      <c r="F33" s="14">
        <v>4</v>
      </c>
      <c r="G33" s="14" t="s">
        <v>2173</v>
      </c>
      <c r="H33" s="24">
        <v>7.3</v>
      </c>
      <c r="I33" s="24">
        <f t="shared" si="0"/>
        <v>29.2</v>
      </c>
      <c r="J33" s="14"/>
    </row>
    <row r="34" s="2" customFormat="1" ht="24.75" customHeight="1" spans="1:10">
      <c r="A34" s="23" t="s">
        <v>2682</v>
      </c>
      <c r="B34" s="14" t="s">
        <v>2701</v>
      </c>
      <c r="C34" s="14" t="s">
        <v>2702</v>
      </c>
      <c r="D34" s="15" t="s">
        <v>37</v>
      </c>
      <c r="E34" s="14" t="s">
        <v>389</v>
      </c>
      <c r="F34" s="14">
        <v>6</v>
      </c>
      <c r="G34" s="14" t="s">
        <v>2173</v>
      </c>
      <c r="H34" s="24">
        <v>6</v>
      </c>
      <c r="I34" s="24">
        <f t="shared" si="0"/>
        <v>36</v>
      </c>
      <c r="J34" s="14"/>
    </row>
    <row r="35" s="2" customFormat="1" ht="24.75" customHeight="1" spans="1:10">
      <c r="A35" s="23" t="s">
        <v>2682</v>
      </c>
      <c r="B35" s="14" t="s">
        <v>2701</v>
      </c>
      <c r="C35" s="14" t="s">
        <v>2702</v>
      </c>
      <c r="D35" s="15" t="s">
        <v>333</v>
      </c>
      <c r="E35" s="14" t="s">
        <v>334</v>
      </c>
      <c r="F35" s="14">
        <v>8</v>
      </c>
      <c r="G35" s="14" t="s">
        <v>2173</v>
      </c>
      <c r="H35" s="24">
        <v>3.7</v>
      </c>
      <c r="I35" s="24">
        <f t="shared" si="0"/>
        <v>29.6</v>
      </c>
      <c r="J35" s="14"/>
    </row>
    <row r="36" s="2" customFormat="1" ht="24.75" customHeight="1" spans="1:10">
      <c r="A36" s="23" t="s">
        <v>2682</v>
      </c>
      <c r="B36" s="14" t="s">
        <v>2701</v>
      </c>
      <c r="C36" s="14" t="s">
        <v>2702</v>
      </c>
      <c r="D36" s="15" t="s">
        <v>90</v>
      </c>
      <c r="E36" s="14" t="s">
        <v>405</v>
      </c>
      <c r="F36" s="14">
        <v>4</v>
      </c>
      <c r="G36" s="14" t="s">
        <v>2173</v>
      </c>
      <c r="H36" s="24">
        <v>3.1</v>
      </c>
      <c r="I36" s="24">
        <f t="shared" si="0"/>
        <v>12.4</v>
      </c>
      <c r="J36" s="14"/>
    </row>
    <row r="37" s="2" customFormat="1" ht="24.75" customHeight="1" spans="1:10">
      <c r="A37" s="23" t="s">
        <v>2682</v>
      </c>
      <c r="B37" s="14" t="s">
        <v>2701</v>
      </c>
      <c r="C37" s="14" t="s">
        <v>2702</v>
      </c>
      <c r="D37" s="15" t="s">
        <v>37</v>
      </c>
      <c r="E37" s="14" t="s">
        <v>68</v>
      </c>
      <c r="F37" s="14">
        <v>2</v>
      </c>
      <c r="G37" s="14" t="s">
        <v>2173</v>
      </c>
      <c r="H37" s="24">
        <v>6.5</v>
      </c>
      <c r="I37" s="24">
        <f t="shared" si="0"/>
        <v>13</v>
      </c>
      <c r="J37" s="14"/>
    </row>
    <row r="38" s="2" customFormat="1" ht="24.75" customHeight="1" spans="1:10">
      <c r="A38" s="23" t="s">
        <v>2682</v>
      </c>
      <c r="B38" s="14" t="s">
        <v>2703</v>
      </c>
      <c r="C38" s="14" t="s">
        <v>2704</v>
      </c>
      <c r="D38" s="15" t="s">
        <v>37</v>
      </c>
      <c r="E38" s="14" t="s">
        <v>137</v>
      </c>
      <c r="F38" s="14">
        <v>1</v>
      </c>
      <c r="G38" s="14" t="s">
        <v>2173</v>
      </c>
      <c r="H38" s="24">
        <v>3.6</v>
      </c>
      <c r="I38" s="24">
        <f t="shared" si="0"/>
        <v>3.6</v>
      </c>
      <c r="J38" s="14"/>
    </row>
    <row r="39" s="2" customFormat="1" ht="24.75" customHeight="1" spans="1:10">
      <c r="A39" s="23" t="s">
        <v>2682</v>
      </c>
      <c r="B39" s="14" t="s">
        <v>2703</v>
      </c>
      <c r="C39" s="14" t="s">
        <v>2704</v>
      </c>
      <c r="D39" s="15" t="s">
        <v>37</v>
      </c>
      <c r="E39" s="14" t="s">
        <v>163</v>
      </c>
      <c r="F39" s="14">
        <v>1</v>
      </c>
      <c r="G39" s="14" t="s">
        <v>2173</v>
      </c>
      <c r="H39" s="24">
        <v>2.9</v>
      </c>
      <c r="I39" s="24">
        <f t="shared" si="0"/>
        <v>2.9</v>
      </c>
      <c r="J39" s="14"/>
    </row>
    <row r="40" s="2" customFormat="1" ht="24.75" customHeight="1" spans="1:10">
      <c r="A40" s="23" t="s">
        <v>2682</v>
      </c>
      <c r="B40" s="14" t="s">
        <v>2703</v>
      </c>
      <c r="C40" s="14" t="s">
        <v>2704</v>
      </c>
      <c r="D40" s="15" t="s">
        <v>85</v>
      </c>
      <c r="E40" s="14" t="s">
        <v>237</v>
      </c>
      <c r="F40" s="14">
        <v>1</v>
      </c>
      <c r="G40" s="14" t="s">
        <v>2173</v>
      </c>
      <c r="H40" s="24">
        <v>24.5</v>
      </c>
      <c r="I40" s="24">
        <f t="shared" si="0"/>
        <v>24.5</v>
      </c>
      <c r="J40" s="14"/>
    </row>
    <row r="41" s="2" customFormat="1" ht="24.75" customHeight="1" spans="1:10">
      <c r="A41" s="23" t="s">
        <v>2682</v>
      </c>
      <c r="B41" s="14" t="s">
        <v>2703</v>
      </c>
      <c r="C41" s="14" t="s">
        <v>2704</v>
      </c>
      <c r="D41" s="15" t="s">
        <v>37</v>
      </c>
      <c r="E41" s="14" t="s">
        <v>235</v>
      </c>
      <c r="F41" s="14">
        <v>1</v>
      </c>
      <c r="G41" s="14" t="s">
        <v>2173</v>
      </c>
      <c r="H41" s="24">
        <v>5.84</v>
      </c>
      <c r="I41" s="24">
        <f t="shared" si="0"/>
        <v>5.84</v>
      </c>
      <c r="J41" s="14"/>
    </row>
    <row r="42" s="2" customFormat="1" ht="24.75" customHeight="1" spans="1:10">
      <c r="A42" s="23" t="s">
        <v>2682</v>
      </c>
      <c r="B42" s="14" t="s">
        <v>2703</v>
      </c>
      <c r="C42" s="14" t="s">
        <v>2704</v>
      </c>
      <c r="D42" s="15" t="s">
        <v>37</v>
      </c>
      <c r="E42" s="14" t="s">
        <v>68</v>
      </c>
      <c r="F42" s="14">
        <v>1</v>
      </c>
      <c r="G42" s="14" t="s">
        <v>2173</v>
      </c>
      <c r="H42" s="24">
        <v>6.5</v>
      </c>
      <c r="I42" s="24">
        <f t="shared" si="0"/>
        <v>6.5</v>
      </c>
      <c r="J42" s="14"/>
    </row>
    <row r="43" s="2" customFormat="1" ht="24.75" customHeight="1" spans="1:10">
      <c r="A43" s="23" t="s">
        <v>2682</v>
      </c>
      <c r="B43" s="14" t="s">
        <v>2705</v>
      </c>
      <c r="C43" s="14" t="s">
        <v>2706</v>
      </c>
      <c r="D43" s="15" t="s">
        <v>155</v>
      </c>
      <c r="E43" s="14" t="s">
        <v>2373</v>
      </c>
      <c r="F43" s="14">
        <v>2</v>
      </c>
      <c r="G43" s="14" t="s">
        <v>2173</v>
      </c>
      <c r="H43" s="24">
        <v>8.5</v>
      </c>
      <c r="I43" s="24">
        <f t="shared" si="0"/>
        <v>17</v>
      </c>
      <c r="J43" s="14"/>
    </row>
    <row r="44" s="2" customFormat="1" ht="24.75" customHeight="1" spans="1:10">
      <c r="A44" s="23" t="s">
        <v>2682</v>
      </c>
      <c r="B44" s="14" t="s">
        <v>2705</v>
      </c>
      <c r="C44" s="14" t="s">
        <v>2706</v>
      </c>
      <c r="D44" s="15" t="s">
        <v>93</v>
      </c>
      <c r="E44" s="14" t="s">
        <v>2129</v>
      </c>
      <c r="F44" s="14">
        <v>6</v>
      </c>
      <c r="G44" s="14" t="s">
        <v>2173</v>
      </c>
      <c r="H44" s="24">
        <v>5.8</v>
      </c>
      <c r="I44" s="24">
        <f t="shared" si="0"/>
        <v>34.8</v>
      </c>
      <c r="J44" s="14"/>
    </row>
    <row r="45" s="2" customFormat="1" ht="24.75" customHeight="1" spans="1:10">
      <c r="A45" s="23" t="s">
        <v>2682</v>
      </c>
      <c r="B45" s="14" t="s">
        <v>2705</v>
      </c>
      <c r="C45" s="14" t="s">
        <v>2706</v>
      </c>
      <c r="D45" s="15" t="s">
        <v>93</v>
      </c>
      <c r="E45" s="14" t="s">
        <v>1498</v>
      </c>
      <c r="F45" s="14">
        <v>6</v>
      </c>
      <c r="G45" s="14" t="s">
        <v>2173</v>
      </c>
      <c r="H45" s="24">
        <v>6</v>
      </c>
      <c r="I45" s="24">
        <f t="shared" si="0"/>
        <v>36</v>
      </c>
      <c r="J45" s="14"/>
    </row>
    <row r="46" s="2" customFormat="1" ht="24.75" customHeight="1" spans="1:10">
      <c r="A46" s="23" t="s">
        <v>2682</v>
      </c>
      <c r="B46" s="14" t="s">
        <v>2705</v>
      </c>
      <c r="C46" s="14" t="s">
        <v>2706</v>
      </c>
      <c r="D46" s="15" t="s">
        <v>90</v>
      </c>
      <c r="E46" s="14" t="s">
        <v>433</v>
      </c>
      <c r="F46" s="14">
        <v>6</v>
      </c>
      <c r="G46" s="14" t="s">
        <v>2173</v>
      </c>
      <c r="H46" s="24">
        <v>7.5</v>
      </c>
      <c r="I46" s="24">
        <f t="shared" si="0"/>
        <v>45</v>
      </c>
      <c r="J46" s="14"/>
    </row>
    <row r="47" s="2" customFormat="1" ht="24.75" customHeight="1" spans="1:10">
      <c r="A47" s="23" t="s">
        <v>2682</v>
      </c>
      <c r="B47" s="14" t="s">
        <v>2707</v>
      </c>
      <c r="C47" s="14" t="s">
        <v>2708</v>
      </c>
      <c r="D47" s="15" t="s">
        <v>31</v>
      </c>
      <c r="E47" s="14" t="s">
        <v>2709</v>
      </c>
      <c r="F47" s="14">
        <v>40</v>
      </c>
      <c r="G47" s="14" t="s">
        <v>2173</v>
      </c>
      <c r="H47" s="24">
        <v>1.7967</v>
      </c>
      <c r="I47" s="24">
        <v>72</v>
      </c>
      <c r="J47" s="14"/>
    </row>
    <row r="48" s="2" customFormat="1" ht="24.75" customHeight="1" spans="1:10">
      <c r="A48" s="23" t="s">
        <v>2682</v>
      </c>
      <c r="B48" s="14" t="s">
        <v>2707</v>
      </c>
      <c r="C48" s="14" t="s">
        <v>2708</v>
      </c>
      <c r="D48" s="15" t="s">
        <v>93</v>
      </c>
      <c r="E48" s="14" t="s">
        <v>517</v>
      </c>
      <c r="F48" s="14">
        <v>6</v>
      </c>
      <c r="G48" s="14" t="s">
        <v>2173</v>
      </c>
      <c r="H48" s="24">
        <v>5.84</v>
      </c>
      <c r="I48" s="24">
        <f t="shared" si="0"/>
        <v>35.04</v>
      </c>
      <c r="J48" s="14"/>
    </row>
    <row r="49" s="2" customFormat="1" ht="24.75" customHeight="1" spans="1:10">
      <c r="A49" s="23" t="s">
        <v>2682</v>
      </c>
      <c r="B49" s="14" t="s">
        <v>2710</v>
      </c>
      <c r="C49" s="14" t="s">
        <v>2711</v>
      </c>
      <c r="D49" s="15" t="s">
        <v>192</v>
      </c>
      <c r="E49" s="14" t="s">
        <v>193</v>
      </c>
      <c r="F49" s="14">
        <v>2</v>
      </c>
      <c r="G49" s="14" t="s">
        <v>2173</v>
      </c>
      <c r="H49" s="24">
        <v>43.83</v>
      </c>
      <c r="I49" s="24">
        <f t="shared" si="0"/>
        <v>87.66</v>
      </c>
      <c r="J49" s="14"/>
    </row>
    <row r="50" s="2" customFormat="1" ht="24.75" customHeight="1" spans="1:10">
      <c r="A50" s="23" t="s">
        <v>2682</v>
      </c>
      <c r="B50" s="14" t="s">
        <v>2712</v>
      </c>
      <c r="C50" s="14" t="s">
        <v>2713</v>
      </c>
      <c r="D50" s="15" t="s">
        <v>192</v>
      </c>
      <c r="E50" s="14" t="s">
        <v>193</v>
      </c>
      <c r="F50" s="14">
        <v>12</v>
      </c>
      <c r="G50" s="14" t="s">
        <v>2173</v>
      </c>
      <c r="H50" s="24">
        <v>43.83</v>
      </c>
      <c r="I50" s="24">
        <f t="shared" si="0"/>
        <v>525.96</v>
      </c>
      <c r="J50" s="14"/>
    </row>
    <row r="51" s="2" customFormat="1" ht="24.75" customHeight="1" spans="1:10">
      <c r="A51" s="23" t="s">
        <v>2684</v>
      </c>
      <c r="B51" s="14" t="s">
        <v>2714</v>
      </c>
      <c r="C51" s="14" t="s">
        <v>2715</v>
      </c>
      <c r="D51" s="15" t="s">
        <v>195</v>
      </c>
      <c r="E51" s="14" t="s">
        <v>196</v>
      </c>
      <c r="F51" s="14">
        <v>1</v>
      </c>
      <c r="G51" s="14" t="s">
        <v>2173</v>
      </c>
      <c r="H51" s="24">
        <v>160</v>
      </c>
      <c r="I51" s="24">
        <f t="shared" si="0"/>
        <v>160</v>
      </c>
      <c r="J51" s="14"/>
    </row>
    <row r="52" s="2" customFormat="1" ht="24.75" customHeight="1" spans="1:10">
      <c r="A52" s="23" t="s">
        <v>2684</v>
      </c>
      <c r="B52" s="14" t="s">
        <v>2714</v>
      </c>
      <c r="C52" s="14" t="s">
        <v>2715</v>
      </c>
      <c r="D52" s="15" t="s">
        <v>85</v>
      </c>
      <c r="E52" s="14" t="s">
        <v>237</v>
      </c>
      <c r="F52" s="14">
        <v>1</v>
      </c>
      <c r="G52" s="14" t="s">
        <v>2173</v>
      </c>
      <c r="H52" s="24">
        <v>24.5</v>
      </c>
      <c r="I52" s="24">
        <f t="shared" si="0"/>
        <v>24.5</v>
      </c>
      <c r="J52" s="14"/>
    </row>
    <row r="53" s="2" customFormat="1" ht="24.75" customHeight="1" spans="1:10">
      <c r="A53" s="23" t="s">
        <v>2684</v>
      </c>
      <c r="B53" s="14" t="s">
        <v>2714</v>
      </c>
      <c r="C53" s="14" t="s">
        <v>2715</v>
      </c>
      <c r="D53" s="15" t="s">
        <v>73</v>
      </c>
      <c r="E53" s="14" t="s">
        <v>158</v>
      </c>
      <c r="F53" s="14">
        <v>2</v>
      </c>
      <c r="G53" s="14" t="s">
        <v>2173</v>
      </c>
      <c r="H53" s="24">
        <v>2.5</v>
      </c>
      <c r="I53" s="24">
        <f t="shared" si="0"/>
        <v>5</v>
      </c>
      <c r="J53" s="14"/>
    </row>
    <row r="54" s="2" customFormat="1" ht="24.75" customHeight="1" spans="1:10">
      <c r="A54" s="23" t="s">
        <v>2684</v>
      </c>
      <c r="B54" s="14" t="s">
        <v>2714</v>
      </c>
      <c r="C54" s="14" t="s">
        <v>2715</v>
      </c>
      <c r="D54" s="15" t="s">
        <v>37</v>
      </c>
      <c r="E54" s="14" t="s">
        <v>126</v>
      </c>
      <c r="F54" s="14">
        <v>1</v>
      </c>
      <c r="G54" s="14" t="s">
        <v>2173</v>
      </c>
      <c r="H54" s="24">
        <v>12</v>
      </c>
      <c r="I54" s="24">
        <f t="shared" si="0"/>
        <v>12</v>
      </c>
      <c r="J54" s="14"/>
    </row>
    <row r="55" s="2" customFormat="1" ht="24.75" customHeight="1" spans="1:10">
      <c r="A55" s="23" t="s">
        <v>2684</v>
      </c>
      <c r="B55" s="14" t="s">
        <v>2714</v>
      </c>
      <c r="C55" s="14" t="s">
        <v>2715</v>
      </c>
      <c r="D55" s="15" t="s">
        <v>172</v>
      </c>
      <c r="E55" s="14" t="s">
        <v>979</v>
      </c>
      <c r="F55" s="14">
        <v>1</v>
      </c>
      <c r="G55" s="14" t="s">
        <v>2173</v>
      </c>
      <c r="H55" s="24">
        <v>3.8</v>
      </c>
      <c r="I55" s="24">
        <f t="shared" si="0"/>
        <v>3.8</v>
      </c>
      <c r="J55" s="14"/>
    </row>
    <row r="56" s="2" customFormat="1" ht="24.75" customHeight="1" spans="1:10">
      <c r="A56" s="23" t="s">
        <v>2684</v>
      </c>
      <c r="B56" s="14" t="s">
        <v>2714</v>
      </c>
      <c r="C56" s="14" t="s">
        <v>2715</v>
      </c>
      <c r="D56" s="15" t="s">
        <v>37</v>
      </c>
      <c r="E56" s="14" t="s">
        <v>68</v>
      </c>
      <c r="F56" s="14">
        <v>1</v>
      </c>
      <c r="G56" s="14" t="s">
        <v>2173</v>
      </c>
      <c r="H56" s="24">
        <v>6.5</v>
      </c>
      <c r="I56" s="24">
        <f t="shared" si="0"/>
        <v>6.5</v>
      </c>
      <c r="J56" s="14"/>
    </row>
    <row r="57" s="2" customFormat="1" ht="24.75" customHeight="1" spans="1:10">
      <c r="A57" s="23" t="s">
        <v>2684</v>
      </c>
      <c r="B57" s="14" t="s">
        <v>2714</v>
      </c>
      <c r="C57" s="14" t="s">
        <v>2715</v>
      </c>
      <c r="D57" s="15" t="s">
        <v>37</v>
      </c>
      <c r="E57" s="14" t="s">
        <v>235</v>
      </c>
      <c r="F57" s="14">
        <v>1</v>
      </c>
      <c r="G57" s="14" t="s">
        <v>2173</v>
      </c>
      <c r="H57" s="24">
        <v>5.84</v>
      </c>
      <c r="I57" s="24">
        <f t="shared" si="0"/>
        <v>5.84</v>
      </c>
      <c r="J57" s="14"/>
    </row>
    <row r="58" s="2" customFormat="1" ht="24.75" customHeight="1" spans="1:10">
      <c r="A58" s="23" t="s">
        <v>2684</v>
      </c>
      <c r="B58" s="14" t="s">
        <v>2714</v>
      </c>
      <c r="C58" s="14" t="s">
        <v>2715</v>
      </c>
      <c r="D58" s="15" t="s">
        <v>195</v>
      </c>
      <c r="E58" s="14" t="s">
        <v>196</v>
      </c>
      <c r="F58" s="14">
        <v>1</v>
      </c>
      <c r="G58" s="14" t="s">
        <v>2173</v>
      </c>
      <c r="H58" s="24">
        <v>160</v>
      </c>
      <c r="I58" s="24">
        <f t="shared" si="0"/>
        <v>160</v>
      </c>
      <c r="J58" s="14"/>
    </row>
    <row r="59" s="2" customFormat="1" ht="24.75" customHeight="1" spans="1:10">
      <c r="A59" s="23" t="s">
        <v>2684</v>
      </c>
      <c r="B59" s="14" t="s">
        <v>2714</v>
      </c>
      <c r="C59" s="14" t="s">
        <v>2715</v>
      </c>
      <c r="D59" s="15" t="s">
        <v>85</v>
      </c>
      <c r="E59" s="14" t="s">
        <v>237</v>
      </c>
      <c r="F59" s="14">
        <v>1</v>
      </c>
      <c r="G59" s="14" t="s">
        <v>2173</v>
      </c>
      <c r="H59" s="24">
        <v>24.5</v>
      </c>
      <c r="I59" s="24">
        <f t="shared" si="0"/>
        <v>24.5</v>
      </c>
      <c r="J59" s="14"/>
    </row>
    <row r="60" s="2" customFormat="1" ht="24.75" customHeight="1" spans="1:10">
      <c r="A60" s="23" t="s">
        <v>2684</v>
      </c>
      <c r="B60" s="14" t="s">
        <v>2714</v>
      </c>
      <c r="C60" s="14" t="s">
        <v>2715</v>
      </c>
      <c r="D60" s="15" t="s">
        <v>115</v>
      </c>
      <c r="E60" s="14" t="s">
        <v>454</v>
      </c>
      <c r="F60" s="14">
        <v>3</v>
      </c>
      <c r="G60" s="14" t="s">
        <v>2173</v>
      </c>
      <c r="H60" s="24">
        <v>3.7</v>
      </c>
      <c r="I60" s="24">
        <f t="shared" si="0"/>
        <v>11.1</v>
      </c>
      <c r="J60" s="14"/>
    </row>
    <row r="61" s="2" customFormat="1" ht="24.75" customHeight="1" spans="1:10">
      <c r="A61" s="23" t="s">
        <v>2684</v>
      </c>
      <c r="B61" s="14" t="s">
        <v>2714</v>
      </c>
      <c r="C61" s="14" t="s">
        <v>2715</v>
      </c>
      <c r="D61" s="15" t="s">
        <v>73</v>
      </c>
      <c r="E61" s="14" t="s">
        <v>158</v>
      </c>
      <c r="F61" s="14">
        <v>1</v>
      </c>
      <c r="G61" s="14" t="s">
        <v>2173</v>
      </c>
      <c r="H61" s="24">
        <v>2.5</v>
      </c>
      <c r="I61" s="24">
        <f t="shared" si="0"/>
        <v>2.5</v>
      </c>
      <c r="J61" s="14"/>
    </row>
    <row r="62" s="2" customFormat="1" ht="24.75" customHeight="1" spans="1:10">
      <c r="A62" s="23" t="s">
        <v>2684</v>
      </c>
      <c r="B62" s="14" t="s">
        <v>2714</v>
      </c>
      <c r="C62" s="14" t="s">
        <v>2715</v>
      </c>
      <c r="D62" s="15" t="s">
        <v>443</v>
      </c>
      <c r="E62" s="14" t="s">
        <v>519</v>
      </c>
      <c r="F62" s="14">
        <v>1</v>
      </c>
      <c r="G62" s="14" t="s">
        <v>2173</v>
      </c>
      <c r="H62" s="24">
        <v>5.8</v>
      </c>
      <c r="I62" s="24">
        <f t="shared" si="0"/>
        <v>5.8</v>
      </c>
      <c r="J62" s="14"/>
    </row>
    <row r="63" s="2" customFormat="1" ht="24.75" customHeight="1" spans="1:10">
      <c r="A63" s="23" t="s">
        <v>2684</v>
      </c>
      <c r="B63" s="14" t="s">
        <v>2714</v>
      </c>
      <c r="C63" s="14" t="s">
        <v>2715</v>
      </c>
      <c r="D63" s="15" t="s">
        <v>37</v>
      </c>
      <c r="E63" s="14" t="s">
        <v>126</v>
      </c>
      <c r="F63" s="14">
        <v>1</v>
      </c>
      <c r="G63" s="14" t="s">
        <v>2173</v>
      </c>
      <c r="H63" s="24">
        <v>12</v>
      </c>
      <c r="I63" s="24">
        <f t="shared" si="0"/>
        <v>12</v>
      </c>
      <c r="J63" s="14"/>
    </row>
    <row r="64" s="2" customFormat="1" ht="24.75" customHeight="1" spans="1:10">
      <c r="A64" s="23" t="s">
        <v>2684</v>
      </c>
      <c r="B64" s="14" t="s">
        <v>2714</v>
      </c>
      <c r="C64" s="14" t="s">
        <v>2715</v>
      </c>
      <c r="D64" s="15" t="s">
        <v>172</v>
      </c>
      <c r="E64" s="14" t="s">
        <v>979</v>
      </c>
      <c r="F64" s="14">
        <v>1</v>
      </c>
      <c r="G64" s="14" t="s">
        <v>2173</v>
      </c>
      <c r="H64" s="24">
        <v>3.8</v>
      </c>
      <c r="I64" s="24">
        <f t="shared" si="0"/>
        <v>3.8</v>
      </c>
      <c r="J64" s="14"/>
    </row>
    <row r="65" s="2" customFormat="1" ht="24.75" customHeight="1" spans="1:10">
      <c r="A65" s="23" t="s">
        <v>2684</v>
      </c>
      <c r="B65" s="14" t="s">
        <v>2714</v>
      </c>
      <c r="C65" s="14" t="s">
        <v>2715</v>
      </c>
      <c r="D65" s="15" t="s">
        <v>37</v>
      </c>
      <c r="E65" s="14" t="s">
        <v>68</v>
      </c>
      <c r="F65" s="14">
        <v>1</v>
      </c>
      <c r="G65" s="14" t="s">
        <v>2173</v>
      </c>
      <c r="H65" s="24">
        <v>6.5</v>
      </c>
      <c r="I65" s="24">
        <f t="shared" si="0"/>
        <v>6.5</v>
      </c>
      <c r="J65" s="14"/>
    </row>
    <row r="66" s="2" customFormat="1" ht="24.75" customHeight="1" spans="1:10">
      <c r="A66" s="23" t="s">
        <v>2684</v>
      </c>
      <c r="B66" s="14" t="s">
        <v>2714</v>
      </c>
      <c r="C66" s="14" t="s">
        <v>2715</v>
      </c>
      <c r="D66" s="15" t="s">
        <v>37</v>
      </c>
      <c r="E66" s="14" t="s">
        <v>235</v>
      </c>
      <c r="F66" s="14">
        <v>1</v>
      </c>
      <c r="G66" s="14" t="s">
        <v>2173</v>
      </c>
      <c r="H66" s="24">
        <v>5.84</v>
      </c>
      <c r="I66" s="24">
        <f t="shared" si="0"/>
        <v>5.84</v>
      </c>
      <c r="J66" s="14"/>
    </row>
    <row r="67" s="2" customFormat="1" ht="24.75" customHeight="1" spans="1:10">
      <c r="A67" s="23" t="s">
        <v>2684</v>
      </c>
      <c r="B67" s="14" t="s">
        <v>2716</v>
      </c>
      <c r="C67" s="14" t="s">
        <v>2717</v>
      </c>
      <c r="D67" s="15" t="s">
        <v>98</v>
      </c>
      <c r="E67" s="14" t="s">
        <v>83</v>
      </c>
      <c r="F67" s="14">
        <v>12</v>
      </c>
      <c r="G67" s="14" t="s">
        <v>2173</v>
      </c>
      <c r="H67" s="24">
        <v>1.55</v>
      </c>
      <c r="I67" s="24">
        <f t="shared" si="0"/>
        <v>18.6</v>
      </c>
      <c r="J67" s="14"/>
    </row>
    <row r="68" s="2" customFormat="1" ht="24.75" customHeight="1" spans="1:10">
      <c r="A68" s="23" t="s">
        <v>2684</v>
      </c>
      <c r="B68" s="14" t="s">
        <v>2716</v>
      </c>
      <c r="C68" s="14" t="s">
        <v>2717</v>
      </c>
      <c r="D68" s="15" t="s">
        <v>192</v>
      </c>
      <c r="E68" s="14" t="s">
        <v>193</v>
      </c>
      <c r="F68" s="14">
        <v>2</v>
      </c>
      <c r="G68" s="14" t="s">
        <v>2173</v>
      </c>
      <c r="H68" s="24">
        <v>43.83</v>
      </c>
      <c r="I68" s="24">
        <f t="shared" si="0"/>
        <v>87.66</v>
      </c>
      <c r="J68" s="14"/>
    </row>
    <row r="69" s="2" customFormat="1" ht="24.75" customHeight="1" spans="1:10">
      <c r="A69" s="23" t="s">
        <v>2684</v>
      </c>
      <c r="B69" s="14" t="s">
        <v>2716</v>
      </c>
      <c r="C69" s="14" t="s">
        <v>2717</v>
      </c>
      <c r="D69" s="15" t="s">
        <v>195</v>
      </c>
      <c r="E69" s="14" t="s">
        <v>196</v>
      </c>
      <c r="F69" s="14">
        <v>1</v>
      </c>
      <c r="G69" s="14" t="s">
        <v>2173</v>
      </c>
      <c r="H69" s="24">
        <v>160</v>
      </c>
      <c r="I69" s="24">
        <f t="shared" si="0"/>
        <v>160</v>
      </c>
      <c r="J69" s="14"/>
    </row>
    <row r="70" s="2" customFormat="1" ht="24.75" customHeight="1" spans="1:10">
      <c r="A70" s="23" t="s">
        <v>2684</v>
      </c>
      <c r="B70" s="14" t="s">
        <v>2716</v>
      </c>
      <c r="C70" s="14" t="s">
        <v>2717</v>
      </c>
      <c r="D70" s="15" t="s">
        <v>85</v>
      </c>
      <c r="E70" s="14" t="s">
        <v>237</v>
      </c>
      <c r="F70" s="14">
        <v>1</v>
      </c>
      <c r="G70" s="14" t="s">
        <v>2173</v>
      </c>
      <c r="H70" s="24">
        <v>24.5</v>
      </c>
      <c r="I70" s="24">
        <f t="shared" si="0"/>
        <v>24.5</v>
      </c>
      <c r="J70" s="14"/>
    </row>
    <row r="71" s="2" customFormat="1" ht="24.75" customHeight="1" spans="1:10">
      <c r="A71" s="23" t="s">
        <v>2684</v>
      </c>
      <c r="B71" s="14" t="s">
        <v>2716</v>
      </c>
      <c r="C71" s="14" t="s">
        <v>2717</v>
      </c>
      <c r="D71" s="15" t="s">
        <v>211</v>
      </c>
      <c r="E71" s="14" t="s">
        <v>212</v>
      </c>
      <c r="F71" s="14">
        <v>1</v>
      </c>
      <c r="G71" s="14" t="s">
        <v>2173</v>
      </c>
      <c r="H71" s="24">
        <v>7.9999</v>
      </c>
      <c r="I71" s="24">
        <f t="shared" si="0"/>
        <v>7.9999</v>
      </c>
      <c r="J71" s="14"/>
    </row>
    <row r="72" s="2" customFormat="1" ht="24.75" customHeight="1" spans="1:10">
      <c r="A72" s="23" t="s">
        <v>2684</v>
      </c>
      <c r="B72" s="14" t="s">
        <v>2716</v>
      </c>
      <c r="C72" s="14" t="s">
        <v>2717</v>
      </c>
      <c r="D72" s="15" t="s">
        <v>37</v>
      </c>
      <c r="E72" s="14" t="s">
        <v>126</v>
      </c>
      <c r="F72" s="14">
        <v>1</v>
      </c>
      <c r="G72" s="14" t="s">
        <v>2173</v>
      </c>
      <c r="H72" s="24">
        <v>12</v>
      </c>
      <c r="I72" s="24">
        <f t="shared" si="0"/>
        <v>12</v>
      </c>
      <c r="J72" s="14"/>
    </row>
    <row r="73" s="2" customFormat="1" ht="24.75" customHeight="1" spans="1:10">
      <c r="A73" s="23" t="s">
        <v>2684</v>
      </c>
      <c r="B73" s="14" t="s">
        <v>2716</v>
      </c>
      <c r="C73" s="14" t="s">
        <v>2717</v>
      </c>
      <c r="D73" s="15" t="s">
        <v>37</v>
      </c>
      <c r="E73" s="14" t="s">
        <v>105</v>
      </c>
      <c r="F73" s="14">
        <v>2</v>
      </c>
      <c r="G73" s="14" t="s">
        <v>2173</v>
      </c>
      <c r="H73" s="24">
        <v>6.8</v>
      </c>
      <c r="I73" s="24">
        <f t="shared" ref="I73:I77" si="1">H73*F73</f>
        <v>13.6</v>
      </c>
      <c r="J73" s="14"/>
    </row>
    <row r="74" s="2" customFormat="1" ht="24.75" customHeight="1" spans="1:10">
      <c r="A74" s="23" t="s">
        <v>2684</v>
      </c>
      <c r="B74" s="14" t="s">
        <v>2716</v>
      </c>
      <c r="C74" s="14" t="s">
        <v>2717</v>
      </c>
      <c r="D74" s="15" t="s">
        <v>37</v>
      </c>
      <c r="E74" s="14" t="s">
        <v>68</v>
      </c>
      <c r="F74" s="14">
        <v>1</v>
      </c>
      <c r="G74" s="14" t="s">
        <v>2173</v>
      </c>
      <c r="H74" s="24">
        <v>6.5</v>
      </c>
      <c r="I74" s="24">
        <f t="shared" si="1"/>
        <v>6.5</v>
      </c>
      <c r="J74" s="14"/>
    </row>
    <row r="75" s="2" customFormat="1" ht="24.75" customHeight="1" spans="1:10">
      <c r="A75" s="23" t="s">
        <v>2684</v>
      </c>
      <c r="B75" s="14" t="s">
        <v>2718</v>
      </c>
      <c r="C75" s="14" t="s">
        <v>2719</v>
      </c>
      <c r="D75" s="15" t="s">
        <v>333</v>
      </c>
      <c r="E75" s="14" t="s">
        <v>334</v>
      </c>
      <c r="F75" s="14">
        <v>4</v>
      </c>
      <c r="G75" s="14" t="s">
        <v>2173</v>
      </c>
      <c r="H75" s="24">
        <v>3.7</v>
      </c>
      <c r="I75" s="24">
        <f t="shared" si="1"/>
        <v>14.8</v>
      </c>
      <c r="J75" s="14"/>
    </row>
    <row r="76" s="2" customFormat="1" ht="24.75" customHeight="1" spans="1:10">
      <c r="A76" s="23" t="s">
        <v>2684</v>
      </c>
      <c r="B76" s="14" t="s">
        <v>2718</v>
      </c>
      <c r="C76" s="14" t="s">
        <v>2719</v>
      </c>
      <c r="D76" s="15" t="s">
        <v>31</v>
      </c>
      <c r="E76" s="14" t="s">
        <v>497</v>
      </c>
      <c r="F76" s="14">
        <v>6</v>
      </c>
      <c r="G76" s="14" t="s">
        <v>2173</v>
      </c>
      <c r="H76" s="24">
        <v>1.8</v>
      </c>
      <c r="I76" s="24">
        <f t="shared" si="1"/>
        <v>10.8</v>
      </c>
      <c r="J76" s="14"/>
    </row>
    <row r="77" s="2" customFormat="1" ht="24.75" customHeight="1" spans="1:10">
      <c r="A77" s="23" t="s">
        <v>2684</v>
      </c>
      <c r="B77" s="14" t="s">
        <v>2718</v>
      </c>
      <c r="C77" s="14" t="s">
        <v>2719</v>
      </c>
      <c r="D77" s="15" t="s">
        <v>85</v>
      </c>
      <c r="E77" s="14" t="s">
        <v>86</v>
      </c>
      <c r="F77" s="14">
        <v>1</v>
      </c>
      <c r="G77" s="14" t="s">
        <v>2173</v>
      </c>
      <c r="H77" s="24">
        <v>27</v>
      </c>
      <c r="I77" s="24">
        <f t="shared" si="1"/>
        <v>27</v>
      </c>
      <c r="J77" s="14"/>
    </row>
    <row r="78" s="2" customFormat="1" ht="24.75" customHeight="1" spans="1:10">
      <c r="A78" s="23"/>
      <c r="B78" s="14"/>
      <c r="C78" s="14"/>
      <c r="D78" s="15"/>
      <c r="E78" s="14"/>
      <c r="F78" s="14"/>
      <c r="G78" s="14"/>
      <c r="H78" s="24"/>
      <c r="I78" s="24"/>
      <c r="J78" s="14"/>
    </row>
    <row r="79" s="2" customFormat="1" ht="24.75" customHeight="1" spans="1:10">
      <c r="A79" s="23"/>
      <c r="B79" s="14"/>
      <c r="C79" s="14"/>
      <c r="D79" s="15"/>
      <c r="E79" s="14"/>
      <c r="F79" s="14"/>
      <c r="G79" s="14"/>
      <c r="H79" s="24"/>
      <c r="I79" s="24"/>
      <c r="J79" s="14"/>
    </row>
    <row r="80" s="2" customFormat="1" ht="24.75" customHeight="1" spans="1:10">
      <c r="A80" s="23"/>
      <c r="B80" s="14"/>
      <c r="C80" s="14"/>
      <c r="D80" s="15"/>
      <c r="E80" s="14"/>
      <c r="F80" s="14"/>
      <c r="G80" s="14"/>
      <c r="H80" s="24"/>
      <c r="I80" s="24"/>
      <c r="J80" s="14"/>
    </row>
    <row r="81" s="2" customFormat="1" ht="24.75" hidden="1" customHeight="1" spans="1:10">
      <c r="A81" s="23"/>
      <c r="B81" s="14"/>
      <c r="C81" s="14"/>
      <c r="D81" s="15"/>
      <c r="E81" s="14"/>
      <c r="F81" s="14"/>
      <c r="G81" s="14"/>
      <c r="H81" s="24"/>
      <c r="I81" s="24"/>
      <c r="J81" s="14"/>
    </row>
    <row r="82" s="2" customFormat="1" ht="24.75" hidden="1" customHeight="1" spans="1:10">
      <c r="A82" s="23"/>
      <c r="B82" s="14"/>
      <c r="C82" s="14"/>
      <c r="D82" s="15"/>
      <c r="E82" s="14"/>
      <c r="F82" s="14"/>
      <c r="G82" s="14"/>
      <c r="H82" s="24"/>
      <c r="I82" s="24"/>
      <c r="J82" s="14"/>
    </row>
    <row r="83" s="2" customFormat="1" ht="24.75" hidden="1" customHeight="1" spans="1:10">
      <c r="A83" s="23"/>
      <c r="B83" s="14"/>
      <c r="C83" s="14"/>
      <c r="D83" s="15"/>
      <c r="E83" s="14"/>
      <c r="F83" s="14"/>
      <c r="G83" s="14"/>
      <c r="H83" s="24"/>
      <c r="I83" s="24"/>
      <c r="J83" s="14"/>
    </row>
    <row r="84" s="2" customFormat="1" ht="24.75" hidden="1" customHeight="1" spans="1:10">
      <c r="A84" s="23"/>
      <c r="B84" s="14"/>
      <c r="C84" s="14"/>
      <c r="D84" s="15"/>
      <c r="E84" s="14"/>
      <c r="F84" s="14"/>
      <c r="G84" s="14"/>
      <c r="H84" s="24"/>
      <c r="I84" s="24"/>
      <c r="J84" s="14"/>
    </row>
    <row r="85" s="2" customFormat="1" ht="24.75" hidden="1" customHeight="1" spans="1:10">
      <c r="A85" s="23"/>
      <c r="B85" s="14"/>
      <c r="C85" s="14"/>
      <c r="D85" s="15"/>
      <c r="E85" s="14"/>
      <c r="F85" s="14"/>
      <c r="G85" s="14"/>
      <c r="H85" s="24"/>
      <c r="I85" s="24"/>
      <c r="J85" s="14"/>
    </row>
    <row r="86" s="2" customFormat="1" ht="24.75" hidden="1" customHeight="1" spans="1:10">
      <c r="A86" s="23"/>
      <c r="B86" s="14"/>
      <c r="C86" s="14"/>
      <c r="D86" s="15"/>
      <c r="E86" s="14"/>
      <c r="F86" s="14"/>
      <c r="G86" s="14"/>
      <c r="H86" s="24"/>
      <c r="I86" s="24"/>
      <c r="J86" s="14"/>
    </row>
    <row r="87" s="2" customFormat="1" ht="24.75" hidden="1" customHeight="1" spans="1:10">
      <c r="A87" s="23"/>
      <c r="B87" s="14"/>
      <c r="C87" s="14"/>
      <c r="D87" s="15"/>
      <c r="E87" s="14"/>
      <c r="F87" s="14"/>
      <c r="G87" s="14"/>
      <c r="H87" s="24"/>
      <c r="I87" s="24"/>
      <c r="J87" s="14"/>
    </row>
    <row r="88" s="2" customFormat="1" ht="24.75" hidden="1" customHeight="1" spans="1:10">
      <c r="A88" s="23"/>
      <c r="B88" s="14"/>
      <c r="C88" s="14"/>
      <c r="D88" s="15"/>
      <c r="E88" s="14"/>
      <c r="F88" s="14"/>
      <c r="G88" s="14"/>
      <c r="H88" s="24"/>
      <c r="I88" s="24"/>
      <c r="J88" s="14"/>
    </row>
    <row r="89" s="2" customFormat="1" ht="24.75" hidden="1" customHeight="1" spans="1:10">
      <c r="A89" s="23"/>
      <c r="B89" s="14"/>
      <c r="C89" s="14"/>
      <c r="D89" s="15"/>
      <c r="E89" s="14"/>
      <c r="F89" s="14"/>
      <c r="G89" s="14"/>
      <c r="H89" s="24"/>
      <c r="I89" s="24"/>
      <c r="J89" s="14"/>
    </row>
    <row r="90" s="2" customFormat="1" ht="24.75" hidden="1" customHeight="1" spans="1:10">
      <c r="A90" s="23"/>
      <c r="B90" s="14"/>
      <c r="C90" s="14"/>
      <c r="D90" s="15"/>
      <c r="E90" s="14"/>
      <c r="F90" s="14"/>
      <c r="G90" s="14"/>
      <c r="H90" s="24"/>
      <c r="I90" s="24"/>
      <c r="J90" s="14"/>
    </row>
    <row r="91" s="2" customFormat="1" ht="24.75" hidden="1" customHeight="1" spans="1:10">
      <c r="A91" s="23"/>
      <c r="B91" s="14"/>
      <c r="C91" s="14"/>
      <c r="D91" s="15"/>
      <c r="E91" s="14"/>
      <c r="F91" s="14"/>
      <c r="G91" s="14"/>
      <c r="H91" s="24"/>
      <c r="I91" s="24"/>
      <c r="J91" s="14"/>
    </row>
    <row r="92" s="2" customFormat="1" ht="24.75" hidden="1" customHeight="1" spans="1:10">
      <c r="A92" s="23"/>
      <c r="B92" s="14"/>
      <c r="C92" s="14"/>
      <c r="D92" s="15"/>
      <c r="E92" s="14"/>
      <c r="F92" s="14"/>
      <c r="G92" s="14"/>
      <c r="H92" s="24"/>
      <c r="I92" s="24"/>
      <c r="J92" s="14"/>
    </row>
    <row r="93" s="2" customFormat="1" ht="24.75" hidden="1" customHeight="1" spans="1:10">
      <c r="A93" s="23"/>
      <c r="B93" s="14"/>
      <c r="C93" s="14"/>
      <c r="D93" s="15"/>
      <c r="E93" s="14"/>
      <c r="F93" s="14"/>
      <c r="G93" s="14"/>
      <c r="H93" s="24"/>
      <c r="I93" s="24"/>
      <c r="J93" s="14"/>
    </row>
    <row r="94" s="2" customFormat="1" ht="24.75" hidden="1" customHeight="1" spans="1:10">
      <c r="A94" s="23"/>
      <c r="B94" s="14"/>
      <c r="C94" s="14"/>
      <c r="D94" s="15"/>
      <c r="E94" s="14"/>
      <c r="F94" s="14"/>
      <c r="G94" s="14"/>
      <c r="H94" s="24"/>
      <c r="I94" s="24"/>
      <c r="J94" s="14"/>
    </row>
    <row r="95" s="2" customFormat="1" ht="24.75" hidden="1" customHeight="1" spans="1:10">
      <c r="A95" s="23"/>
      <c r="B95" s="14"/>
      <c r="C95" s="14"/>
      <c r="D95" s="15"/>
      <c r="E95" s="14"/>
      <c r="F95" s="14"/>
      <c r="G95" s="14"/>
      <c r="H95" s="24"/>
      <c r="I95" s="24"/>
      <c r="J95" s="14"/>
    </row>
    <row r="96" s="2" customFormat="1" ht="24.75" hidden="1" customHeight="1" spans="1:10">
      <c r="A96" s="23"/>
      <c r="B96" s="14"/>
      <c r="C96" s="14"/>
      <c r="D96" s="15"/>
      <c r="E96" s="14"/>
      <c r="F96" s="14"/>
      <c r="G96" s="14"/>
      <c r="H96" s="24"/>
      <c r="I96" s="24"/>
      <c r="J96" s="14"/>
    </row>
    <row r="97" s="2" customFormat="1" ht="24.75" hidden="1" customHeight="1" spans="1:10">
      <c r="A97" s="23"/>
      <c r="B97" s="14"/>
      <c r="C97" s="14"/>
      <c r="D97" s="15"/>
      <c r="E97" s="14"/>
      <c r="F97" s="14"/>
      <c r="G97" s="14"/>
      <c r="H97" s="24"/>
      <c r="I97" s="24"/>
      <c r="J97" s="14"/>
    </row>
    <row r="98" s="2" customFormat="1" ht="24.75" hidden="1" customHeight="1" spans="1:10">
      <c r="A98" s="23"/>
      <c r="B98" s="14"/>
      <c r="C98" s="14"/>
      <c r="D98" s="15"/>
      <c r="E98" s="14"/>
      <c r="F98" s="14"/>
      <c r="G98" s="14"/>
      <c r="H98" s="24"/>
      <c r="I98" s="24"/>
      <c r="J98" s="14"/>
    </row>
    <row r="99" s="2" customFormat="1" ht="24.75" hidden="1" customHeight="1" spans="1:10">
      <c r="A99" s="23"/>
      <c r="B99" s="14"/>
      <c r="C99" s="14"/>
      <c r="D99" s="15"/>
      <c r="E99" s="14"/>
      <c r="F99" s="14"/>
      <c r="G99" s="14"/>
      <c r="H99" s="24"/>
      <c r="I99" s="24"/>
      <c r="J99" s="14"/>
    </row>
    <row r="100" s="2" customFormat="1" ht="24.75" hidden="1" customHeight="1" spans="1:10">
      <c r="A100" s="23"/>
      <c r="B100" s="14"/>
      <c r="C100" s="14"/>
      <c r="D100" s="15"/>
      <c r="E100" s="14"/>
      <c r="F100" s="14"/>
      <c r="G100" s="14"/>
      <c r="H100" s="24"/>
      <c r="I100" s="24"/>
      <c r="J100" s="14"/>
    </row>
    <row r="101" s="2" customFormat="1" ht="24.75" hidden="1" customHeight="1" spans="1:10">
      <c r="A101" s="23"/>
      <c r="B101" s="14"/>
      <c r="C101" s="14"/>
      <c r="D101" s="15"/>
      <c r="E101" s="14"/>
      <c r="F101" s="14"/>
      <c r="G101" s="14"/>
      <c r="H101" s="24"/>
      <c r="I101" s="24"/>
      <c r="J101" s="14"/>
    </row>
    <row r="102" s="2" customFormat="1" ht="24.75" hidden="1" customHeight="1" spans="1:10">
      <c r="A102" s="23"/>
      <c r="B102" s="14"/>
      <c r="C102" s="14"/>
      <c r="D102" s="15"/>
      <c r="E102" s="14"/>
      <c r="F102" s="14"/>
      <c r="G102" s="14"/>
      <c r="H102" s="24"/>
      <c r="I102" s="24"/>
      <c r="J102" s="14"/>
    </row>
    <row r="103" s="2" customFormat="1" ht="24.75" hidden="1" customHeight="1" spans="1:10">
      <c r="A103" s="23"/>
      <c r="B103" s="14"/>
      <c r="C103" s="14"/>
      <c r="D103" s="15"/>
      <c r="E103" s="14"/>
      <c r="F103" s="14"/>
      <c r="G103" s="14"/>
      <c r="H103" s="24"/>
      <c r="I103" s="24"/>
      <c r="J103" s="14"/>
    </row>
    <row r="104" s="2" customFormat="1" ht="24.75" hidden="1" customHeight="1" spans="1:10">
      <c r="A104" s="23"/>
      <c r="B104" s="14"/>
      <c r="C104" s="14"/>
      <c r="D104" s="15"/>
      <c r="E104" s="14"/>
      <c r="F104" s="14"/>
      <c r="G104" s="14"/>
      <c r="H104" s="24"/>
      <c r="I104" s="24"/>
      <c r="J104" s="14"/>
    </row>
    <row r="105" s="2" customFormat="1" ht="24.75" hidden="1" customHeight="1" spans="1:10">
      <c r="A105" s="23"/>
      <c r="B105" s="14"/>
      <c r="C105" s="14"/>
      <c r="D105" s="15"/>
      <c r="E105" s="14"/>
      <c r="F105" s="14"/>
      <c r="G105" s="14"/>
      <c r="H105" s="24"/>
      <c r="I105" s="24"/>
      <c r="J105" s="14"/>
    </row>
    <row r="106" s="2" customFormat="1" ht="24.75" hidden="1" customHeight="1" spans="1:10">
      <c r="A106" s="23"/>
      <c r="B106" s="14"/>
      <c r="C106" s="14"/>
      <c r="D106" s="15"/>
      <c r="E106" s="14"/>
      <c r="F106" s="14"/>
      <c r="G106" s="14"/>
      <c r="H106" s="24"/>
      <c r="I106" s="24"/>
      <c r="J106" s="14"/>
    </row>
    <row r="107" s="2" customFormat="1" ht="24.75" hidden="1" customHeight="1" spans="1:10">
      <c r="A107" s="23"/>
      <c r="B107" s="14"/>
      <c r="C107" s="14"/>
      <c r="D107" s="15"/>
      <c r="E107" s="14"/>
      <c r="F107" s="14"/>
      <c r="G107" s="14"/>
      <c r="H107" s="24"/>
      <c r="I107" s="24"/>
      <c r="J107" s="14"/>
    </row>
    <row r="108" s="2" customFormat="1" ht="24.75" hidden="1" customHeight="1" spans="1:10">
      <c r="A108" s="23"/>
      <c r="B108" s="14"/>
      <c r="C108" s="14"/>
      <c r="D108" s="15"/>
      <c r="E108" s="14"/>
      <c r="F108" s="14"/>
      <c r="G108" s="14"/>
      <c r="H108" s="24"/>
      <c r="I108" s="24"/>
      <c r="J108" s="14"/>
    </row>
    <row r="109" s="2" customFormat="1" ht="24.75" hidden="1" customHeight="1" spans="1:10">
      <c r="A109" s="23"/>
      <c r="B109" s="14"/>
      <c r="C109" s="14"/>
      <c r="D109" s="15"/>
      <c r="E109" s="14"/>
      <c r="F109" s="14"/>
      <c r="G109" s="14"/>
      <c r="H109" s="24"/>
      <c r="I109" s="24"/>
      <c r="J109" s="14"/>
    </row>
    <row r="110" s="2" customFormat="1" ht="24.75" hidden="1" customHeight="1" spans="1:10">
      <c r="A110" s="23"/>
      <c r="B110" s="14"/>
      <c r="C110" s="14"/>
      <c r="D110" s="15"/>
      <c r="E110" s="14"/>
      <c r="F110" s="14"/>
      <c r="G110" s="14"/>
      <c r="H110" s="24"/>
      <c r="I110" s="24"/>
      <c r="J110" s="14"/>
    </row>
    <row r="111" s="2" customFormat="1" ht="24.75" hidden="1" customHeight="1" spans="1:10">
      <c r="A111" s="23"/>
      <c r="B111" s="14"/>
      <c r="C111" s="14"/>
      <c r="D111" s="15"/>
      <c r="E111" s="14"/>
      <c r="F111" s="14"/>
      <c r="G111" s="14"/>
      <c r="H111" s="24"/>
      <c r="I111" s="24"/>
      <c r="J111" s="14"/>
    </row>
    <row r="112" s="2" customFormat="1" ht="24.75" hidden="1" customHeight="1" spans="1:10">
      <c r="A112" s="23"/>
      <c r="B112" s="14"/>
      <c r="C112" s="14"/>
      <c r="D112" s="15"/>
      <c r="E112" s="14"/>
      <c r="F112" s="14"/>
      <c r="G112" s="14"/>
      <c r="H112" s="24"/>
      <c r="I112" s="24"/>
      <c r="J112" s="14"/>
    </row>
    <row r="113" s="2" customFormat="1" ht="24.75" hidden="1" customHeight="1" spans="1:10">
      <c r="A113" s="23"/>
      <c r="B113" s="14"/>
      <c r="C113" s="14"/>
      <c r="D113" s="15"/>
      <c r="E113" s="14"/>
      <c r="F113" s="14"/>
      <c r="G113" s="14"/>
      <c r="H113" s="24"/>
      <c r="I113" s="24"/>
      <c r="J113" s="14"/>
    </row>
    <row r="114" s="2" customFormat="1" ht="24.75" hidden="1" customHeight="1" spans="1:10">
      <c r="A114" s="23"/>
      <c r="B114" s="14"/>
      <c r="C114" s="14"/>
      <c r="D114" s="15"/>
      <c r="E114" s="14"/>
      <c r="F114" s="14"/>
      <c r="G114" s="14"/>
      <c r="H114" s="24"/>
      <c r="I114" s="24"/>
      <c r="J114" s="14"/>
    </row>
    <row r="115" s="2" customFormat="1" ht="24.75" hidden="1" customHeight="1" spans="1:10">
      <c r="A115" s="23"/>
      <c r="B115" s="14"/>
      <c r="C115" s="14"/>
      <c r="D115" s="15"/>
      <c r="E115" s="14"/>
      <c r="F115" s="14"/>
      <c r="G115" s="14"/>
      <c r="H115" s="24"/>
      <c r="I115" s="24"/>
      <c r="J115" s="14"/>
    </row>
    <row r="116" s="2" customFormat="1" ht="24.75" hidden="1" customHeight="1" spans="1:10">
      <c r="A116" s="23"/>
      <c r="B116" s="14"/>
      <c r="C116" s="14"/>
      <c r="D116" s="15"/>
      <c r="E116" s="14"/>
      <c r="F116" s="14"/>
      <c r="G116" s="14"/>
      <c r="H116" s="24"/>
      <c r="I116" s="24"/>
      <c r="J116" s="14"/>
    </row>
    <row r="117" s="2" customFormat="1" ht="24.75" hidden="1" customHeight="1" spans="1:10">
      <c r="A117" s="23"/>
      <c r="B117" s="14"/>
      <c r="C117" s="14"/>
      <c r="D117" s="15"/>
      <c r="E117" s="14"/>
      <c r="F117" s="14"/>
      <c r="G117" s="14"/>
      <c r="H117" s="24"/>
      <c r="I117" s="24"/>
      <c r="J117" s="14"/>
    </row>
    <row r="118" s="2" customFormat="1" ht="24.75" hidden="1" customHeight="1" spans="1:10">
      <c r="A118" s="23"/>
      <c r="B118" s="14"/>
      <c r="C118" s="14"/>
      <c r="D118" s="15"/>
      <c r="E118" s="14"/>
      <c r="F118" s="14"/>
      <c r="G118" s="14"/>
      <c r="H118" s="24"/>
      <c r="I118" s="24"/>
      <c r="J118" s="14"/>
    </row>
    <row r="119" s="2" customFormat="1" ht="24.75" hidden="1" customHeight="1" spans="1:10">
      <c r="A119" s="23"/>
      <c r="B119" s="14"/>
      <c r="C119" s="14"/>
      <c r="D119" s="15"/>
      <c r="E119" s="14"/>
      <c r="F119" s="14"/>
      <c r="G119" s="14"/>
      <c r="H119" s="24"/>
      <c r="I119" s="24"/>
      <c r="J119" s="14"/>
    </row>
    <row r="120" s="2" customFormat="1" ht="24.75" hidden="1" customHeight="1" spans="1:10">
      <c r="A120" s="23"/>
      <c r="B120" s="14"/>
      <c r="C120" s="14"/>
      <c r="D120" s="15"/>
      <c r="E120" s="14"/>
      <c r="F120" s="14"/>
      <c r="G120" s="14"/>
      <c r="H120" s="24"/>
      <c r="I120" s="24"/>
      <c r="J120" s="14"/>
    </row>
    <row r="121" s="2" customFormat="1" ht="24.75" customHeight="1" spans="1:10">
      <c r="A121" s="23" t="s">
        <v>48</v>
      </c>
      <c r="B121" s="14"/>
      <c r="C121" s="14" t="str">
        <f>IF(I121&lt;0,"负","")&amp;IF(TRUNC(ROUND(I121,2))=0,"",TEXT(TRUNC(ABS(ROUND(I121,2))),"[DBNum2]")&amp;"元")&amp;IF(ISERR(FIND(".",ROUND(I121,2))),"",TEXT(RIGHT(TRUNC(ROUND(I121,2)*10)),"[DBNum2]"))&amp;IF(ISERR(FIND(".0",TEXT(I121,"0.00"))),"角","")&amp;IF(LEFT(RIGHT(ROUND(I121,2),3))=".",TEXT(RIGHT(ROUND(I121,2)),"[DBNum2]")&amp;"分","整")</f>
        <v>壹万叁仟陆佰零伍元柒角叁分</v>
      </c>
      <c r="D121" s="15"/>
      <c r="E121" s="14"/>
      <c r="F121" s="14" t="s">
        <v>49</v>
      </c>
      <c r="G121" s="14"/>
      <c r="H121" s="24"/>
      <c r="I121" s="24">
        <f>SUM(I8:I120)</f>
        <v>13605.7293</v>
      </c>
      <c r="J121" s="14"/>
    </row>
    <row r="122" spans="8:8">
      <c r="H122" s="5"/>
    </row>
    <row r="123" spans="1:9">
      <c r="A123" s="3" t="s">
        <v>50</v>
      </c>
      <c r="B123" s="3"/>
      <c r="C123" s="3"/>
      <c r="D123" s="25"/>
      <c r="E123" s="3"/>
      <c r="F123" s="3"/>
      <c r="G123" s="3"/>
      <c r="H123" s="3"/>
      <c r="I123" s="3" t="s">
        <v>51</v>
      </c>
    </row>
    <row r="124" spans="1:9">
      <c r="A124" s="3" t="s">
        <v>52</v>
      </c>
      <c r="B124" s="3"/>
      <c r="C124" s="3"/>
      <c r="D124" s="25"/>
      <c r="E124" s="3"/>
      <c r="F124" s="3"/>
      <c r="G124" s="3"/>
      <c r="H124" s="3"/>
      <c r="I124" s="3" t="s">
        <v>52</v>
      </c>
    </row>
    <row r="125" ht="26" spans="1:9">
      <c r="A125" s="26" t="s">
        <v>53</v>
      </c>
      <c r="B125" s="27" t="s">
        <v>54</v>
      </c>
      <c r="C125" s="27"/>
      <c r="D125" s="28" t="s">
        <v>0</v>
      </c>
      <c r="E125" s="4"/>
      <c r="F125" s="4"/>
      <c r="G125" s="4"/>
      <c r="H125" s="4"/>
      <c r="I125" s="4"/>
    </row>
    <row r="126" ht="14" spans="1:9">
      <c r="A126" s="26"/>
      <c r="B126" s="27" t="s">
        <v>55</v>
      </c>
      <c r="C126" s="27"/>
      <c r="D126" s="29" t="s">
        <v>56</v>
      </c>
      <c r="E126" s="4"/>
      <c r="F126" s="4"/>
      <c r="G126" s="4"/>
      <c r="H126" s="4"/>
      <c r="I126" s="4"/>
    </row>
    <row r="127" ht="78" spans="1:9">
      <c r="A127" s="26"/>
      <c r="B127" s="27" t="s">
        <v>57</v>
      </c>
      <c r="C127" s="27"/>
      <c r="D127" s="28" t="s">
        <v>58</v>
      </c>
      <c r="E127" s="4"/>
      <c r="F127" s="4"/>
      <c r="G127" s="4"/>
      <c r="H127" s="4"/>
      <c r="I127" s="33"/>
    </row>
    <row r="128" ht="39" spans="1:9">
      <c r="A128" s="26"/>
      <c r="B128" s="27" t="s">
        <v>59</v>
      </c>
      <c r="C128" s="27"/>
      <c r="D128" s="28" t="s">
        <v>60</v>
      </c>
      <c r="E128" s="4"/>
      <c r="F128" s="4"/>
      <c r="G128" s="4"/>
      <c r="H128" s="4"/>
      <c r="I128" s="4"/>
    </row>
    <row r="129" ht="14" spans="1:9">
      <c r="A129" s="30" t="s">
        <v>61</v>
      </c>
      <c r="B129" s="4"/>
      <c r="C129" s="4"/>
      <c r="D129" s="31"/>
      <c r="E129" s="4"/>
      <c r="F129" s="4"/>
      <c r="G129" s="4"/>
      <c r="H129" s="4"/>
      <c r="I129" s="4"/>
    </row>
    <row r="130" ht="14" spans="1:9">
      <c r="A130" s="4"/>
      <c r="B130" s="30" t="s">
        <v>62</v>
      </c>
      <c r="C130" s="4"/>
      <c r="D130" s="31"/>
      <c r="E130" s="30"/>
      <c r="F130" s="30"/>
      <c r="G130" s="30"/>
      <c r="H130" s="4"/>
      <c r="I130" s="4"/>
    </row>
  </sheetData>
  <autoFilter ref="A7:K112">
    <extLst/>
  </autoFilter>
  <mergeCells count="7">
    <mergeCell ref="A1:J1"/>
    <mergeCell ref="A2:J2"/>
    <mergeCell ref="B125:C125"/>
    <mergeCell ref="B126:C126"/>
    <mergeCell ref="B127:C127"/>
    <mergeCell ref="B128:C128"/>
    <mergeCell ref="A125:A128"/>
  </mergeCells>
  <printOptions horizontalCentered="1" verticalCentered="1"/>
  <pageMargins left="0.17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8"/>
  <sheetViews>
    <sheetView workbookViewId="0">
      <selection activeCell="K44" sqref="K44"/>
    </sheetView>
  </sheetViews>
  <sheetFormatPr defaultColWidth="9" defaultRowHeight="15"/>
  <cols>
    <col min="1" max="1" width="12.3363636363636" style="5" customWidth="1"/>
    <col min="2" max="2" width="16.7818181818182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4" width="9" style="5"/>
    <col min="255" max="255" width="11.4454545454545" style="5" customWidth="1"/>
    <col min="256" max="256" width="17.8909090909091" style="5" customWidth="1"/>
    <col min="257" max="257" width="15.1090909090909" style="5" customWidth="1"/>
    <col min="258" max="258" width="21.7818181818182" style="5" customWidth="1"/>
    <col min="259" max="259" width="23.1090909090909" style="5" customWidth="1"/>
    <col min="260" max="260" width="8.10909090909091" style="5" customWidth="1"/>
    <col min="261" max="261" width="12.6636363636364" style="5" customWidth="1"/>
    <col min="262" max="262" width="15.6636363636364" style="5" customWidth="1"/>
    <col min="263" max="263" width="16.8909090909091" style="5" customWidth="1"/>
    <col min="264" max="264" width="13.1090909090909" style="5" customWidth="1"/>
    <col min="265" max="510" width="9" style="5"/>
    <col min="511" max="511" width="11.4454545454545" style="5" customWidth="1"/>
    <col min="512" max="512" width="17.8909090909091" style="5" customWidth="1"/>
    <col min="513" max="513" width="15.1090909090909" style="5" customWidth="1"/>
    <col min="514" max="514" width="21.7818181818182" style="5" customWidth="1"/>
    <col min="515" max="515" width="23.1090909090909" style="5" customWidth="1"/>
    <col min="516" max="516" width="8.10909090909091" style="5" customWidth="1"/>
    <col min="517" max="517" width="12.6636363636364" style="5" customWidth="1"/>
    <col min="518" max="518" width="15.6636363636364" style="5" customWidth="1"/>
    <col min="519" max="519" width="16.8909090909091" style="5" customWidth="1"/>
    <col min="520" max="520" width="13.1090909090909" style="5" customWidth="1"/>
    <col min="521" max="766" width="9" style="5"/>
    <col min="767" max="767" width="11.4454545454545" style="5" customWidth="1"/>
    <col min="768" max="768" width="17.8909090909091" style="5" customWidth="1"/>
    <col min="769" max="769" width="15.1090909090909" style="5" customWidth="1"/>
    <col min="770" max="770" width="21.7818181818182" style="5" customWidth="1"/>
    <col min="771" max="771" width="23.1090909090909" style="5" customWidth="1"/>
    <col min="772" max="772" width="8.10909090909091" style="5" customWidth="1"/>
    <col min="773" max="773" width="12.6636363636364" style="5" customWidth="1"/>
    <col min="774" max="774" width="15.6636363636364" style="5" customWidth="1"/>
    <col min="775" max="775" width="16.8909090909091" style="5" customWidth="1"/>
    <col min="776" max="776" width="13.1090909090909" style="5" customWidth="1"/>
    <col min="777" max="1022" width="9" style="5"/>
    <col min="1023" max="1023" width="11.4454545454545" style="5" customWidth="1"/>
    <col min="1024" max="1024" width="17.8909090909091" style="5" customWidth="1"/>
    <col min="1025" max="1025" width="15.1090909090909" style="5" customWidth="1"/>
    <col min="1026" max="1026" width="21.7818181818182" style="5" customWidth="1"/>
    <col min="1027" max="1027" width="23.1090909090909" style="5" customWidth="1"/>
    <col min="1028" max="1028" width="8.10909090909091" style="5" customWidth="1"/>
    <col min="1029" max="1029" width="12.6636363636364" style="5" customWidth="1"/>
    <col min="1030" max="1030" width="15.6636363636364" style="5" customWidth="1"/>
    <col min="1031" max="1031" width="16.8909090909091" style="5" customWidth="1"/>
    <col min="1032" max="1032" width="13.1090909090909" style="5" customWidth="1"/>
    <col min="1033" max="1278" width="9" style="5"/>
    <col min="1279" max="1279" width="11.4454545454545" style="5" customWidth="1"/>
    <col min="1280" max="1280" width="17.8909090909091" style="5" customWidth="1"/>
    <col min="1281" max="1281" width="15.1090909090909" style="5" customWidth="1"/>
    <col min="1282" max="1282" width="21.7818181818182" style="5" customWidth="1"/>
    <col min="1283" max="1283" width="23.1090909090909" style="5" customWidth="1"/>
    <col min="1284" max="1284" width="8.10909090909091" style="5" customWidth="1"/>
    <col min="1285" max="1285" width="12.6636363636364" style="5" customWidth="1"/>
    <col min="1286" max="1286" width="15.6636363636364" style="5" customWidth="1"/>
    <col min="1287" max="1287" width="16.8909090909091" style="5" customWidth="1"/>
    <col min="1288" max="1288" width="13.1090909090909" style="5" customWidth="1"/>
    <col min="1289" max="1534" width="9" style="5"/>
    <col min="1535" max="1535" width="11.4454545454545" style="5" customWidth="1"/>
    <col min="1536" max="1536" width="17.8909090909091" style="5" customWidth="1"/>
    <col min="1537" max="1537" width="15.1090909090909" style="5" customWidth="1"/>
    <col min="1538" max="1538" width="21.7818181818182" style="5" customWidth="1"/>
    <col min="1539" max="1539" width="23.1090909090909" style="5" customWidth="1"/>
    <col min="1540" max="1540" width="8.10909090909091" style="5" customWidth="1"/>
    <col min="1541" max="1541" width="12.6636363636364" style="5" customWidth="1"/>
    <col min="1542" max="1542" width="15.6636363636364" style="5" customWidth="1"/>
    <col min="1543" max="1543" width="16.8909090909091" style="5" customWidth="1"/>
    <col min="1544" max="1544" width="13.1090909090909" style="5" customWidth="1"/>
    <col min="1545" max="1790" width="9" style="5"/>
    <col min="1791" max="1791" width="11.4454545454545" style="5" customWidth="1"/>
    <col min="1792" max="1792" width="17.8909090909091" style="5" customWidth="1"/>
    <col min="1793" max="1793" width="15.1090909090909" style="5" customWidth="1"/>
    <col min="1794" max="1794" width="21.7818181818182" style="5" customWidth="1"/>
    <col min="1795" max="1795" width="23.1090909090909" style="5" customWidth="1"/>
    <col min="1796" max="1796" width="8.10909090909091" style="5" customWidth="1"/>
    <col min="1797" max="1797" width="12.6636363636364" style="5" customWidth="1"/>
    <col min="1798" max="1798" width="15.6636363636364" style="5" customWidth="1"/>
    <col min="1799" max="1799" width="16.8909090909091" style="5" customWidth="1"/>
    <col min="1800" max="1800" width="13.1090909090909" style="5" customWidth="1"/>
    <col min="1801" max="2046" width="9" style="5"/>
    <col min="2047" max="2047" width="11.4454545454545" style="5" customWidth="1"/>
    <col min="2048" max="2048" width="17.8909090909091" style="5" customWidth="1"/>
    <col min="2049" max="2049" width="15.1090909090909" style="5" customWidth="1"/>
    <col min="2050" max="2050" width="21.7818181818182" style="5" customWidth="1"/>
    <col min="2051" max="2051" width="23.1090909090909" style="5" customWidth="1"/>
    <col min="2052" max="2052" width="8.10909090909091" style="5" customWidth="1"/>
    <col min="2053" max="2053" width="12.6636363636364" style="5" customWidth="1"/>
    <col min="2054" max="2054" width="15.6636363636364" style="5" customWidth="1"/>
    <col min="2055" max="2055" width="16.8909090909091" style="5" customWidth="1"/>
    <col min="2056" max="2056" width="13.1090909090909" style="5" customWidth="1"/>
    <col min="2057" max="2302" width="9" style="5"/>
    <col min="2303" max="2303" width="11.4454545454545" style="5" customWidth="1"/>
    <col min="2304" max="2304" width="17.8909090909091" style="5" customWidth="1"/>
    <col min="2305" max="2305" width="15.1090909090909" style="5" customWidth="1"/>
    <col min="2306" max="2306" width="21.7818181818182" style="5" customWidth="1"/>
    <col min="2307" max="2307" width="23.1090909090909" style="5" customWidth="1"/>
    <col min="2308" max="2308" width="8.10909090909091" style="5" customWidth="1"/>
    <col min="2309" max="2309" width="12.6636363636364" style="5" customWidth="1"/>
    <col min="2310" max="2310" width="15.6636363636364" style="5" customWidth="1"/>
    <col min="2311" max="2311" width="16.8909090909091" style="5" customWidth="1"/>
    <col min="2312" max="2312" width="13.1090909090909" style="5" customWidth="1"/>
    <col min="2313" max="2558" width="9" style="5"/>
    <col min="2559" max="2559" width="11.4454545454545" style="5" customWidth="1"/>
    <col min="2560" max="2560" width="17.8909090909091" style="5" customWidth="1"/>
    <col min="2561" max="2561" width="15.1090909090909" style="5" customWidth="1"/>
    <col min="2562" max="2562" width="21.7818181818182" style="5" customWidth="1"/>
    <col min="2563" max="2563" width="23.1090909090909" style="5" customWidth="1"/>
    <col min="2564" max="2564" width="8.10909090909091" style="5" customWidth="1"/>
    <col min="2565" max="2565" width="12.6636363636364" style="5" customWidth="1"/>
    <col min="2566" max="2566" width="15.6636363636364" style="5" customWidth="1"/>
    <col min="2567" max="2567" width="16.8909090909091" style="5" customWidth="1"/>
    <col min="2568" max="2568" width="13.1090909090909" style="5" customWidth="1"/>
    <col min="2569" max="2814" width="9" style="5"/>
    <col min="2815" max="2815" width="11.4454545454545" style="5" customWidth="1"/>
    <col min="2816" max="2816" width="17.8909090909091" style="5" customWidth="1"/>
    <col min="2817" max="2817" width="15.1090909090909" style="5" customWidth="1"/>
    <col min="2818" max="2818" width="21.7818181818182" style="5" customWidth="1"/>
    <col min="2819" max="2819" width="23.1090909090909" style="5" customWidth="1"/>
    <col min="2820" max="2820" width="8.10909090909091" style="5" customWidth="1"/>
    <col min="2821" max="2821" width="12.6636363636364" style="5" customWidth="1"/>
    <col min="2822" max="2822" width="15.6636363636364" style="5" customWidth="1"/>
    <col min="2823" max="2823" width="16.8909090909091" style="5" customWidth="1"/>
    <col min="2824" max="2824" width="13.1090909090909" style="5" customWidth="1"/>
    <col min="2825" max="3070" width="9" style="5"/>
    <col min="3071" max="3071" width="11.4454545454545" style="5" customWidth="1"/>
    <col min="3072" max="3072" width="17.8909090909091" style="5" customWidth="1"/>
    <col min="3073" max="3073" width="15.1090909090909" style="5" customWidth="1"/>
    <col min="3074" max="3074" width="21.7818181818182" style="5" customWidth="1"/>
    <col min="3075" max="3075" width="23.1090909090909" style="5" customWidth="1"/>
    <col min="3076" max="3076" width="8.10909090909091" style="5" customWidth="1"/>
    <col min="3077" max="3077" width="12.6636363636364" style="5" customWidth="1"/>
    <col min="3078" max="3078" width="15.6636363636364" style="5" customWidth="1"/>
    <col min="3079" max="3079" width="16.8909090909091" style="5" customWidth="1"/>
    <col min="3080" max="3080" width="13.1090909090909" style="5" customWidth="1"/>
    <col min="3081" max="3326" width="9" style="5"/>
    <col min="3327" max="3327" width="11.4454545454545" style="5" customWidth="1"/>
    <col min="3328" max="3328" width="17.8909090909091" style="5" customWidth="1"/>
    <col min="3329" max="3329" width="15.1090909090909" style="5" customWidth="1"/>
    <col min="3330" max="3330" width="21.7818181818182" style="5" customWidth="1"/>
    <col min="3331" max="3331" width="23.1090909090909" style="5" customWidth="1"/>
    <col min="3332" max="3332" width="8.10909090909091" style="5" customWidth="1"/>
    <col min="3333" max="3333" width="12.6636363636364" style="5" customWidth="1"/>
    <col min="3334" max="3334" width="15.6636363636364" style="5" customWidth="1"/>
    <col min="3335" max="3335" width="16.8909090909091" style="5" customWidth="1"/>
    <col min="3336" max="3336" width="13.1090909090909" style="5" customWidth="1"/>
    <col min="3337" max="3582" width="9" style="5"/>
    <col min="3583" max="3583" width="11.4454545454545" style="5" customWidth="1"/>
    <col min="3584" max="3584" width="17.8909090909091" style="5" customWidth="1"/>
    <col min="3585" max="3585" width="15.1090909090909" style="5" customWidth="1"/>
    <col min="3586" max="3586" width="21.7818181818182" style="5" customWidth="1"/>
    <col min="3587" max="3587" width="23.1090909090909" style="5" customWidth="1"/>
    <col min="3588" max="3588" width="8.10909090909091" style="5" customWidth="1"/>
    <col min="3589" max="3589" width="12.6636363636364" style="5" customWidth="1"/>
    <col min="3590" max="3590" width="15.6636363636364" style="5" customWidth="1"/>
    <col min="3591" max="3591" width="16.8909090909091" style="5" customWidth="1"/>
    <col min="3592" max="3592" width="13.1090909090909" style="5" customWidth="1"/>
    <col min="3593" max="3838" width="9" style="5"/>
    <col min="3839" max="3839" width="11.4454545454545" style="5" customWidth="1"/>
    <col min="3840" max="3840" width="17.8909090909091" style="5" customWidth="1"/>
    <col min="3841" max="3841" width="15.1090909090909" style="5" customWidth="1"/>
    <col min="3842" max="3842" width="21.7818181818182" style="5" customWidth="1"/>
    <col min="3843" max="3843" width="23.1090909090909" style="5" customWidth="1"/>
    <col min="3844" max="3844" width="8.10909090909091" style="5" customWidth="1"/>
    <col min="3845" max="3845" width="12.6636363636364" style="5" customWidth="1"/>
    <col min="3846" max="3846" width="15.6636363636364" style="5" customWidth="1"/>
    <col min="3847" max="3847" width="16.8909090909091" style="5" customWidth="1"/>
    <col min="3848" max="3848" width="13.1090909090909" style="5" customWidth="1"/>
    <col min="3849" max="4094" width="9" style="5"/>
    <col min="4095" max="4095" width="11.4454545454545" style="5" customWidth="1"/>
    <col min="4096" max="4096" width="17.8909090909091" style="5" customWidth="1"/>
    <col min="4097" max="4097" width="15.1090909090909" style="5" customWidth="1"/>
    <col min="4098" max="4098" width="21.7818181818182" style="5" customWidth="1"/>
    <col min="4099" max="4099" width="23.1090909090909" style="5" customWidth="1"/>
    <col min="4100" max="4100" width="8.10909090909091" style="5" customWidth="1"/>
    <col min="4101" max="4101" width="12.6636363636364" style="5" customWidth="1"/>
    <col min="4102" max="4102" width="15.6636363636364" style="5" customWidth="1"/>
    <col min="4103" max="4103" width="16.8909090909091" style="5" customWidth="1"/>
    <col min="4104" max="4104" width="13.1090909090909" style="5" customWidth="1"/>
    <col min="4105" max="4350" width="9" style="5"/>
    <col min="4351" max="4351" width="11.4454545454545" style="5" customWidth="1"/>
    <col min="4352" max="4352" width="17.8909090909091" style="5" customWidth="1"/>
    <col min="4353" max="4353" width="15.1090909090909" style="5" customWidth="1"/>
    <col min="4354" max="4354" width="21.7818181818182" style="5" customWidth="1"/>
    <col min="4355" max="4355" width="23.1090909090909" style="5" customWidth="1"/>
    <col min="4356" max="4356" width="8.10909090909091" style="5" customWidth="1"/>
    <col min="4357" max="4357" width="12.6636363636364" style="5" customWidth="1"/>
    <col min="4358" max="4358" width="15.6636363636364" style="5" customWidth="1"/>
    <col min="4359" max="4359" width="16.8909090909091" style="5" customWidth="1"/>
    <col min="4360" max="4360" width="13.1090909090909" style="5" customWidth="1"/>
    <col min="4361" max="4606" width="9" style="5"/>
    <col min="4607" max="4607" width="11.4454545454545" style="5" customWidth="1"/>
    <col min="4608" max="4608" width="17.8909090909091" style="5" customWidth="1"/>
    <col min="4609" max="4609" width="15.1090909090909" style="5" customWidth="1"/>
    <col min="4610" max="4610" width="21.7818181818182" style="5" customWidth="1"/>
    <col min="4611" max="4611" width="23.1090909090909" style="5" customWidth="1"/>
    <col min="4612" max="4612" width="8.10909090909091" style="5" customWidth="1"/>
    <col min="4613" max="4613" width="12.6636363636364" style="5" customWidth="1"/>
    <col min="4614" max="4614" width="15.6636363636364" style="5" customWidth="1"/>
    <col min="4615" max="4615" width="16.8909090909091" style="5" customWidth="1"/>
    <col min="4616" max="4616" width="13.1090909090909" style="5" customWidth="1"/>
    <col min="4617" max="4862" width="9" style="5"/>
    <col min="4863" max="4863" width="11.4454545454545" style="5" customWidth="1"/>
    <col min="4864" max="4864" width="17.8909090909091" style="5" customWidth="1"/>
    <col min="4865" max="4865" width="15.1090909090909" style="5" customWidth="1"/>
    <col min="4866" max="4866" width="21.7818181818182" style="5" customWidth="1"/>
    <col min="4867" max="4867" width="23.1090909090909" style="5" customWidth="1"/>
    <col min="4868" max="4868" width="8.10909090909091" style="5" customWidth="1"/>
    <col min="4869" max="4869" width="12.6636363636364" style="5" customWidth="1"/>
    <col min="4870" max="4870" width="15.6636363636364" style="5" customWidth="1"/>
    <col min="4871" max="4871" width="16.8909090909091" style="5" customWidth="1"/>
    <col min="4872" max="4872" width="13.1090909090909" style="5" customWidth="1"/>
    <col min="4873" max="5118" width="9" style="5"/>
    <col min="5119" max="5119" width="11.4454545454545" style="5" customWidth="1"/>
    <col min="5120" max="5120" width="17.8909090909091" style="5" customWidth="1"/>
    <col min="5121" max="5121" width="15.1090909090909" style="5" customWidth="1"/>
    <col min="5122" max="5122" width="21.7818181818182" style="5" customWidth="1"/>
    <col min="5123" max="5123" width="23.1090909090909" style="5" customWidth="1"/>
    <col min="5124" max="5124" width="8.10909090909091" style="5" customWidth="1"/>
    <col min="5125" max="5125" width="12.6636363636364" style="5" customWidth="1"/>
    <col min="5126" max="5126" width="15.6636363636364" style="5" customWidth="1"/>
    <col min="5127" max="5127" width="16.8909090909091" style="5" customWidth="1"/>
    <col min="5128" max="5128" width="13.1090909090909" style="5" customWidth="1"/>
    <col min="5129" max="5374" width="9" style="5"/>
    <col min="5375" max="5375" width="11.4454545454545" style="5" customWidth="1"/>
    <col min="5376" max="5376" width="17.8909090909091" style="5" customWidth="1"/>
    <col min="5377" max="5377" width="15.1090909090909" style="5" customWidth="1"/>
    <col min="5378" max="5378" width="21.7818181818182" style="5" customWidth="1"/>
    <col min="5379" max="5379" width="23.1090909090909" style="5" customWidth="1"/>
    <col min="5380" max="5380" width="8.10909090909091" style="5" customWidth="1"/>
    <col min="5381" max="5381" width="12.6636363636364" style="5" customWidth="1"/>
    <col min="5382" max="5382" width="15.6636363636364" style="5" customWidth="1"/>
    <col min="5383" max="5383" width="16.8909090909091" style="5" customWidth="1"/>
    <col min="5384" max="5384" width="13.1090909090909" style="5" customWidth="1"/>
    <col min="5385" max="5630" width="9" style="5"/>
    <col min="5631" max="5631" width="11.4454545454545" style="5" customWidth="1"/>
    <col min="5632" max="5632" width="17.8909090909091" style="5" customWidth="1"/>
    <col min="5633" max="5633" width="15.1090909090909" style="5" customWidth="1"/>
    <col min="5634" max="5634" width="21.7818181818182" style="5" customWidth="1"/>
    <col min="5635" max="5635" width="23.1090909090909" style="5" customWidth="1"/>
    <col min="5636" max="5636" width="8.10909090909091" style="5" customWidth="1"/>
    <col min="5637" max="5637" width="12.6636363636364" style="5" customWidth="1"/>
    <col min="5638" max="5638" width="15.6636363636364" style="5" customWidth="1"/>
    <col min="5639" max="5639" width="16.8909090909091" style="5" customWidth="1"/>
    <col min="5640" max="5640" width="13.1090909090909" style="5" customWidth="1"/>
    <col min="5641" max="5886" width="9" style="5"/>
    <col min="5887" max="5887" width="11.4454545454545" style="5" customWidth="1"/>
    <col min="5888" max="5888" width="17.8909090909091" style="5" customWidth="1"/>
    <col min="5889" max="5889" width="15.1090909090909" style="5" customWidth="1"/>
    <col min="5890" max="5890" width="21.7818181818182" style="5" customWidth="1"/>
    <col min="5891" max="5891" width="23.1090909090909" style="5" customWidth="1"/>
    <col min="5892" max="5892" width="8.10909090909091" style="5" customWidth="1"/>
    <col min="5893" max="5893" width="12.6636363636364" style="5" customWidth="1"/>
    <col min="5894" max="5894" width="15.6636363636364" style="5" customWidth="1"/>
    <col min="5895" max="5895" width="16.8909090909091" style="5" customWidth="1"/>
    <col min="5896" max="5896" width="13.1090909090909" style="5" customWidth="1"/>
    <col min="5897" max="6142" width="9" style="5"/>
    <col min="6143" max="6143" width="11.4454545454545" style="5" customWidth="1"/>
    <col min="6144" max="6144" width="17.8909090909091" style="5" customWidth="1"/>
    <col min="6145" max="6145" width="15.1090909090909" style="5" customWidth="1"/>
    <col min="6146" max="6146" width="21.7818181818182" style="5" customWidth="1"/>
    <col min="6147" max="6147" width="23.1090909090909" style="5" customWidth="1"/>
    <col min="6148" max="6148" width="8.10909090909091" style="5" customWidth="1"/>
    <col min="6149" max="6149" width="12.6636363636364" style="5" customWidth="1"/>
    <col min="6150" max="6150" width="15.6636363636364" style="5" customWidth="1"/>
    <col min="6151" max="6151" width="16.8909090909091" style="5" customWidth="1"/>
    <col min="6152" max="6152" width="13.1090909090909" style="5" customWidth="1"/>
    <col min="6153" max="6398" width="9" style="5"/>
    <col min="6399" max="6399" width="11.4454545454545" style="5" customWidth="1"/>
    <col min="6400" max="6400" width="17.8909090909091" style="5" customWidth="1"/>
    <col min="6401" max="6401" width="15.1090909090909" style="5" customWidth="1"/>
    <col min="6402" max="6402" width="21.7818181818182" style="5" customWidth="1"/>
    <col min="6403" max="6403" width="23.1090909090909" style="5" customWidth="1"/>
    <col min="6404" max="6404" width="8.10909090909091" style="5" customWidth="1"/>
    <col min="6405" max="6405" width="12.6636363636364" style="5" customWidth="1"/>
    <col min="6406" max="6406" width="15.6636363636364" style="5" customWidth="1"/>
    <col min="6407" max="6407" width="16.8909090909091" style="5" customWidth="1"/>
    <col min="6408" max="6408" width="13.1090909090909" style="5" customWidth="1"/>
    <col min="6409" max="6654" width="9" style="5"/>
    <col min="6655" max="6655" width="11.4454545454545" style="5" customWidth="1"/>
    <col min="6656" max="6656" width="17.8909090909091" style="5" customWidth="1"/>
    <col min="6657" max="6657" width="15.1090909090909" style="5" customWidth="1"/>
    <col min="6658" max="6658" width="21.7818181818182" style="5" customWidth="1"/>
    <col min="6659" max="6659" width="23.1090909090909" style="5" customWidth="1"/>
    <col min="6660" max="6660" width="8.10909090909091" style="5" customWidth="1"/>
    <col min="6661" max="6661" width="12.6636363636364" style="5" customWidth="1"/>
    <col min="6662" max="6662" width="15.6636363636364" style="5" customWidth="1"/>
    <col min="6663" max="6663" width="16.8909090909091" style="5" customWidth="1"/>
    <col min="6664" max="6664" width="13.1090909090909" style="5" customWidth="1"/>
    <col min="6665" max="6910" width="9" style="5"/>
    <col min="6911" max="6911" width="11.4454545454545" style="5" customWidth="1"/>
    <col min="6912" max="6912" width="17.8909090909091" style="5" customWidth="1"/>
    <col min="6913" max="6913" width="15.1090909090909" style="5" customWidth="1"/>
    <col min="6914" max="6914" width="21.7818181818182" style="5" customWidth="1"/>
    <col min="6915" max="6915" width="23.1090909090909" style="5" customWidth="1"/>
    <col min="6916" max="6916" width="8.10909090909091" style="5" customWidth="1"/>
    <col min="6917" max="6917" width="12.6636363636364" style="5" customWidth="1"/>
    <col min="6918" max="6918" width="15.6636363636364" style="5" customWidth="1"/>
    <col min="6919" max="6919" width="16.8909090909091" style="5" customWidth="1"/>
    <col min="6920" max="6920" width="13.1090909090909" style="5" customWidth="1"/>
    <col min="6921" max="7166" width="9" style="5"/>
    <col min="7167" max="7167" width="11.4454545454545" style="5" customWidth="1"/>
    <col min="7168" max="7168" width="17.8909090909091" style="5" customWidth="1"/>
    <col min="7169" max="7169" width="15.1090909090909" style="5" customWidth="1"/>
    <col min="7170" max="7170" width="21.7818181818182" style="5" customWidth="1"/>
    <col min="7171" max="7171" width="23.1090909090909" style="5" customWidth="1"/>
    <col min="7172" max="7172" width="8.10909090909091" style="5" customWidth="1"/>
    <col min="7173" max="7173" width="12.6636363636364" style="5" customWidth="1"/>
    <col min="7174" max="7174" width="15.6636363636364" style="5" customWidth="1"/>
    <col min="7175" max="7175" width="16.8909090909091" style="5" customWidth="1"/>
    <col min="7176" max="7176" width="13.1090909090909" style="5" customWidth="1"/>
    <col min="7177" max="7422" width="9" style="5"/>
    <col min="7423" max="7423" width="11.4454545454545" style="5" customWidth="1"/>
    <col min="7424" max="7424" width="17.8909090909091" style="5" customWidth="1"/>
    <col min="7425" max="7425" width="15.1090909090909" style="5" customWidth="1"/>
    <col min="7426" max="7426" width="21.7818181818182" style="5" customWidth="1"/>
    <col min="7427" max="7427" width="23.1090909090909" style="5" customWidth="1"/>
    <col min="7428" max="7428" width="8.10909090909091" style="5" customWidth="1"/>
    <col min="7429" max="7429" width="12.6636363636364" style="5" customWidth="1"/>
    <col min="7430" max="7430" width="15.6636363636364" style="5" customWidth="1"/>
    <col min="7431" max="7431" width="16.8909090909091" style="5" customWidth="1"/>
    <col min="7432" max="7432" width="13.1090909090909" style="5" customWidth="1"/>
    <col min="7433" max="7678" width="9" style="5"/>
    <col min="7679" max="7679" width="11.4454545454545" style="5" customWidth="1"/>
    <col min="7680" max="7680" width="17.8909090909091" style="5" customWidth="1"/>
    <col min="7681" max="7681" width="15.1090909090909" style="5" customWidth="1"/>
    <col min="7682" max="7682" width="21.7818181818182" style="5" customWidth="1"/>
    <col min="7683" max="7683" width="23.1090909090909" style="5" customWidth="1"/>
    <col min="7684" max="7684" width="8.10909090909091" style="5" customWidth="1"/>
    <col min="7685" max="7685" width="12.6636363636364" style="5" customWidth="1"/>
    <col min="7686" max="7686" width="15.6636363636364" style="5" customWidth="1"/>
    <col min="7687" max="7687" width="16.8909090909091" style="5" customWidth="1"/>
    <col min="7688" max="7688" width="13.1090909090909" style="5" customWidth="1"/>
    <col min="7689" max="7934" width="9" style="5"/>
    <col min="7935" max="7935" width="11.4454545454545" style="5" customWidth="1"/>
    <col min="7936" max="7936" width="17.8909090909091" style="5" customWidth="1"/>
    <col min="7937" max="7937" width="15.1090909090909" style="5" customWidth="1"/>
    <col min="7938" max="7938" width="21.7818181818182" style="5" customWidth="1"/>
    <col min="7939" max="7939" width="23.1090909090909" style="5" customWidth="1"/>
    <col min="7940" max="7940" width="8.10909090909091" style="5" customWidth="1"/>
    <col min="7941" max="7941" width="12.6636363636364" style="5" customWidth="1"/>
    <col min="7942" max="7942" width="15.6636363636364" style="5" customWidth="1"/>
    <col min="7943" max="7943" width="16.8909090909091" style="5" customWidth="1"/>
    <col min="7944" max="7944" width="13.1090909090909" style="5" customWidth="1"/>
    <col min="7945" max="8190" width="9" style="5"/>
    <col min="8191" max="8191" width="11.4454545454545" style="5" customWidth="1"/>
    <col min="8192" max="8192" width="17.8909090909091" style="5" customWidth="1"/>
    <col min="8193" max="8193" width="15.1090909090909" style="5" customWidth="1"/>
    <col min="8194" max="8194" width="21.7818181818182" style="5" customWidth="1"/>
    <col min="8195" max="8195" width="23.1090909090909" style="5" customWidth="1"/>
    <col min="8196" max="8196" width="8.10909090909091" style="5" customWidth="1"/>
    <col min="8197" max="8197" width="12.6636363636364" style="5" customWidth="1"/>
    <col min="8198" max="8198" width="15.6636363636364" style="5" customWidth="1"/>
    <col min="8199" max="8199" width="16.8909090909091" style="5" customWidth="1"/>
    <col min="8200" max="8200" width="13.1090909090909" style="5" customWidth="1"/>
    <col min="8201" max="8446" width="9" style="5"/>
    <col min="8447" max="8447" width="11.4454545454545" style="5" customWidth="1"/>
    <col min="8448" max="8448" width="17.8909090909091" style="5" customWidth="1"/>
    <col min="8449" max="8449" width="15.1090909090909" style="5" customWidth="1"/>
    <col min="8450" max="8450" width="21.7818181818182" style="5" customWidth="1"/>
    <col min="8451" max="8451" width="23.1090909090909" style="5" customWidth="1"/>
    <col min="8452" max="8452" width="8.10909090909091" style="5" customWidth="1"/>
    <col min="8453" max="8453" width="12.6636363636364" style="5" customWidth="1"/>
    <col min="8454" max="8454" width="15.6636363636364" style="5" customWidth="1"/>
    <col min="8455" max="8455" width="16.8909090909091" style="5" customWidth="1"/>
    <col min="8456" max="8456" width="13.1090909090909" style="5" customWidth="1"/>
    <col min="8457" max="8702" width="9" style="5"/>
    <col min="8703" max="8703" width="11.4454545454545" style="5" customWidth="1"/>
    <col min="8704" max="8704" width="17.8909090909091" style="5" customWidth="1"/>
    <col min="8705" max="8705" width="15.1090909090909" style="5" customWidth="1"/>
    <col min="8706" max="8706" width="21.7818181818182" style="5" customWidth="1"/>
    <col min="8707" max="8707" width="23.1090909090909" style="5" customWidth="1"/>
    <col min="8708" max="8708" width="8.10909090909091" style="5" customWidth="1"/>
    <col min="8709" max="8709" width="12.6636363636364" style="5" customWidth="1"/>
    <col min="8710" max="8710" width="15.6636363636364" style="5" customWidth="1"/>
    <col min="8711" max="8711" width="16.8909090909091" style="5" customWidth="1"/>
    <col min="8712" max="8712" width="13.1090909090909" style="5" customWidth="1"/>
    <col min="8713" max="8958" width="9" style="5"/>
    <col min="8959" max="8959" width="11.4454545454545" style="5" customWidth="1"/>
    <col min="8960" max="8960" width="17.8909090909091" style="5" customWidth="1"/>
    <col min="8961" max="8961" width="15.1090909090909" style="5" customWidth="1"/>
    <col min="8962" max="8962" width="21.7818181818182" style="5" customWidth="1"/>
    <col min="8963" max="8963" width="23.1090909090909" style="5" customWidth="1"/>
    <col min="8964" max="8964" width="8.10909090909091" style="5" customWidth="1"/>
    <col min="8965" max="8965" width="12.6636363636364" style="5" customWidth="1"/>
    <col min="8966" max="8966" width="15.6636363636364" style="5" customWidth="1"/>
    <col min="8967" max="8967" width="16.8909090909091" style="5" customWidth="1"/>
    <col min="8968" max="8968" width="13.1090909090909" style="5" customWidth="1"/>
    <col min="8969" max="9214" width="9" style="5"/>
    <col min="9215" max="9215" width="11.4454545454545" style="5" customWidth="1"/>
    <col min="9216" max="9216" width="17.8909090909091" style="5" customWidth="1"/>
    <col min="9217" max="9217" width="15.1090909090909" style="5" customWidth="1"/>
    <col min="9218" max="9218" width="21.7818181818182" style="5" customWidth="1"/>
    <col min="9219" max="9219" width="23.1090909090909" style="5" customWidth="1"/>
    <col min="9220" max="9220" width="8.10909090909091" style="5" customWidth="1"/>
    <col min="9221" max="9221" width="12.6636363636364" style="5" customWidth="1"/>
    <col min="9222" max="9222" width="15.6636363636364" style="5" customWidth="1"/>
    <col min="9223" max="9223" width="16.8909090909091" style="5" customWidth="1"/>
    <col min="9224" max="9224" width="13.1090909090909" style="5" customWidth="1"/>
    <col min="9225" max="9470" width="9" style="5"/>
    <col min="9471" max="9471" width="11.4454545454545" style="5" customWidth="1"/>
    <col min="9472" max="9472" width="17.8909090909091" style="5" customWidth="1"/>
    <col min="9473" max="9473" width="15.1090909090909" style="5" customWidth="1"/>
    <col min="9474" max="9474" width="21.7818181818182" style="5" customWidth="1"/>
    <col min="9475" max="9475" width="23.1090909090909" style="5" customWidth="1"/>
    <col min="9476" max="9476" width="8.10909090909091" style="5" customWidth="1"/>
    <col min="9477" max="9477" width="12.6636363636364" style="5" customWidth="1"/>
    <col min="9478" max="9478" width="15.6636363636364" style="5" customWidth="1"/>
    <col min="9479" max="9479" width="16.8909090909091" style="5" customWidth="1"/>
    <col min="9480" max="9480" width="13.1090909090909" style="5" customWidth="1"/>
    <col min="9481" max="9726" width="9" style="5"/>
    <col min="9727" max="9727" width="11.4454545454545" style="5" customWidth="1"/>
    <col min="9728" max="9728" width="17.8909090909091" style="5" customWidth="1"/>
    <col min="9729" max="9729" width="15.1090909090909" style="5" customWidth="1"/>
    <col min="9730" max="9730" width="21.7818181818182" style="5" customWidth="1"/>
    <col min="9731" max="9731" width="23.1090909090909" style="5" customWidth="1"/>
    <col min="9732" max="9732" width="8.10909090909091" style="5" customWidth="1"/>
    <col min="9733" max="9733" width="12.6636363636364" style="5" customWidth="1"/>
    <col min="9734" max="9734" width="15.6636363636364" style="5" customWidth="1"/>
    <col min="9735" max="9735" width="16.8909090909091" style="5" customWidth="1"/>
    <col min="9736" max="9736" width="13.1090909090909" style="5" customWidth="1"/>
    <col min="9737" max="9982" width="9" style="5"/>
    <col min="9983" max="9983" width="11.4454545454545" style="5" customWidth="1"/>
    <col min="9984" max="9984" width="17.8909090909091" style="5" customWidth="1"/>
    <col min="9985" max="9985" width="15.1090909090909" style="5" customWidth="1"/>
    <col min="9986" max="9986" width="21.7818181818182" style="5" customWidth="1"/>
    <col min="9987" max="9987" width="23.1090909090909" style="5" customWidth="1"/>
    <col min="9988" max="9988" width="8.10909090909091" style="5" customWidth="1"/>
    <col min="9989" max="9989" width="12.6636363636364" style="5" customWidth="1"/>
    <col min="9990" max="9990" width="15.6636363636364" style="5" customWidth="1"/>
    <col min="9991" max="9991" width="16.8909090909091" style="5" customWidth="1"/>
    <col min="9992" max="9992" width="13.1090909090909" style="5" customWidth="1"/>
    <col min="9993" max="10238" width="9" style="5"/>
    <col min="10239" max="10239" width="11.4454545454545" style="5" customWidth="1"/>
    <col min="10240" max="10240" width="17.8909090909091" style="5" customWidth="1"/>
    <col min="10241" max="10241" width="15.1090909090909" style="5" customWidth="1"/>
    <col min="10242" max="10242" width="21.7818181818182" style="5" customWidth="1"/>
    <col min="10243" max="10243" width="23.1090909090909" style="5" customWidth="1"/>
    <col min="10244" max="10244" width="8.10909090909091" style="5" customWidth="1"/>
    <col min="10245" max="10245" width="12.6636363636364" style="5" customWidth="1"/>
    <col min="10246" max="10246" width="15.6636363636364" style="5" customWidth="1"/>
    <col min="10247" max="10247" width="16.8909090909091" style="5" customWidth="1"/>
    <col min="10248" max="10248" width="13.1090909090909" style="5" customWidth="1"/>
    <col min="10249" max="10494" width="9" style="5"/>
    <col min="10495" max="10495" width="11.4454545454545" style="5" customWidth="1"/>
    <col min="10496" max="10496" width="17.8909090909091" style="5" customWidth="1"/>
    <col min="10497" max="10497" width="15.1090909090909" style="5" customWidth="1"/>
    <col min="10498" max="10498" width="21.7818181818182" style="5" customWidth="1"/>
    <col min="10499" max="10499" width="23.1090909090909" style="5" customWidth="1"/>
    <col min="10500" max="10500" width="8.10909090909091" style="5" customWidth="1"/>
    <col min="10501" max="10501" width="12.6636363636364" style="5" customWidth="1"/>
    <col min="10502" max="10502" width="15.6636363636364" style="5" customWidth="1"/>
    <col min="10503" max="10503" width="16.8909090909091" style="5" customWidth="1"/>
    <col min="10504" max="10504" width="13.1090909090909" style="5" customWidth="1"/>
    <col min="10505" max="10750" width="9" style="5"/>
    <col min="10751" max="10751" width="11.4454545454545" style="5" customWidth="1"/>
    <col min="10752" max="10752" width="17.8909090909091" style="5" customWidth="1"/>
    <col min="10753" max="10753" width="15.1090909090909" style="5" customWidth="1"/>
    <col min="10754" max="10754" width="21.7818181818182" style="5" customWidth="1"/>
    <col min="10755" max="10755" width="23.1090909090909" style="5" customWidth="1"/>
    <col min="10756" max="10756" width="8.10909090909091" style="5" customWidth="1"/>
    <col min="10757" max="10757" width="12.6636363636364" style="5" customWidth="1"/>
    <col min="10758" max="10758" width="15.6636363636364" style="5" customWidth="1"/>
    <col min="10759" max="10759" width="16.8909090909091" style="5" customWidth="1"/>
    <col min="10760" max="10760" width="13.1090909090909" style="5" customWidth="1"/>
    <col min="10761" max="11006" width="9" style="5"/>
    <col min="11007" max="11007" width="11.4454545454545" style="5" customWidth="1"/>
    <col min="11008" max="11008" width="17.8909090909091" style="5" customWidth="1"/>
    <col min="11009" max="11009" width="15.1090909090909" style="5" customWidth="1"/>
    <col min="11010" max="11010" width="21.7818181818182" style="5" customWidth="1"/>
    <col min="11011" max="11011" width="23.1090909090909" style="5" customWidth="1"/>
    <col min="11012" max="11012" width="8.10909090909091" style="5" customWidth="1"/>
    <col min="11013" max="11013" width="12.6636363636364" style="5" customWidth="1"/>
    <col min="11014" max="11014" width="15.6636363636364" style="5" customWidth="1"/>
    <col min="11015" max="11015" width="16.8909090909091" style="5" customWidth="1"/>
    <col min="11016" max="11016" width="13.1090909090909" style="5" customWidth="1"/>
    <col min="11017" max="11262" width="9" style="5"/>
    <col min="11263" max="11263" width="11.4454545454545" style="5" customWidth="1"/>
    <col min="11264" max="11264" width="17.8909090909091" style="5" customWidth="1"/>
    <col min="11265" max="11265" width="15.1090909090909" style="5" customWidth="1"/>
    <col min="11266" max="11266" width="21.7818181818182" style="5" customWidth="1"/>
    <col min="11267" max="11267" width="23.1090909090909" style="5" customWidth="1"/>
    <col min="11268" max="11268" width="8.10909090909091" style="5" customWidth="1"/>
    <col min="11269" max="11269" width="12.6636363636364" style="5" customWidth="1"/>
    <col min="11270" max="11270" width="15.6636363636364" style="5" customWidth="1"/>
    <col min="11271" max="11271" width="16.8909090909091" style="5" customWidth="1"/>
    <col min="11272" max="11272" width="13.1090909090909" style="5" customWidth="1"/>
    <col min="11273" max="11518" width="9" style="5"/>
    <col min="11519" max="11519" width="11.4454545454545" style="5" customWidth="1"/>
    <col min="11520" max="11520" width="17.8909090909091" style="5" customWidth="1"/>
    <col min="11521" max="11521" width="15.1090909090909" style="5" customWidth="1"/>
    <col min="11522" max="11522" width="21.7818181818182" style="5" customWidth="1"/>
    <col min="11523" max="11523" width="23.1090909090909" style="5" customWidth="1"/>
    <col min="11524" max="11524" width="8.10909090909091" style="5" customWidth="1"/>
    <col min="11525" max="11525" width="12.6636363636364" style="5" customWidth="1"/>
    <col min="11526" max="11526" width="15.6636363636364" style="5" customWidth="1"/>
    <col min="11527" max="11527" width="16.8909090909091" style="5" customWidth="1"/>
    <col min="11528" max="11528" width="13.1090909090909" style="5" customWidth="1"/>
    <col min="11529" max="11774" width="9" style="5"/>
    <col min="11775" max="11775" width="11.4454545454545" style="5" customWidth="1"/>
    <col min="11776" max="11776" width="17.8909090909091" style="5" customWidth="1"/>
    <col min="11777" max="11777" width="15.1090909090909" style="5" customWidth="1"/>
    <col min="11778" max="11778" width="21.7818181818182" style="5" customWidth="1"/>
    <col min="11779" max="11779" width="23.1090909090909" style="5" customWidth="1"/>
    <col min="11780" max="11780" width="8.10909090909091" style="5" customWidth="1"/>
    <col min="11781" max="11781" width="12.6636363636364" style="5" customWidth="1"/>
    <col min="11782" max="11782" width="15.6636363636364" style="5" customWidth="1"/>
    <col min="11783" max="11783" width="16.8909090909091" style="5" customWidth="1"/>
    <col min="11784" max="11784" width="13.1090909090909" style="5" customWidth="1"/>
    <col min="11785" max="12030" width="9" style="5"/>
    <col min="12031" max="12031" width="11.4454545454545" style="5" customWidth="1"/>
    <col min="12032" max="12032" width="17.8909090909091" style="5" customWidth="1"/>
    <col min="12033" max="12033" width="15.1090909090909" style="5" customWidth="1"/>
    <col min="12034" max="12034" width="21.7818181818182" style="5" customWidth="1"/>
    <col min="12035" max="12035" width="23.1090909090909" style="5" customWidth="1"/>
    <col min="12036" max="12036" width="8.10909090909091" style="5" customWidth="1"/>
    <col min="12037" max="12037" width="12.6636363636364" style="5" customWidth="1"/>
    <col min="12038" max="12038" width="15.6636363636364" style="5" customWidth="1"/>
    <col min="12039" max="12039" width="16.8909090909091" style="5" customWidth="1"/>
    <col min="12040" max="12040" width="13.1090909090909" style="5" customWidth="1"/>
    <col min="12041" max="12286" width="9" style="5"/>
    <col min="12287" max="12287" width="11.4454545454545" style="5" customWidth="1"/>
    <col min="12288" max="12288" width="17.8909090909091" style="5" customWidth="1"/>
    <col min="12289" max="12289" width="15.1090909090909" style="5" customWidth="1"/>
    <col min="12290" max="12290" width="21.7818181818182" style="5" customWidth="1"/>
    <col min="12291" max="12291" width="23.1090909090909" style="5" customWidth="1"/>
    <col min="12292" max="12292" width="8.10909090909091" style="5" customWidth="1"/>
    <col min="12293" max="12293" width="12.6636363636364" style="5" customWidth="1"/>
    <col min="12294" max="12294" width="15.6636363636364" style="5" customWidth="1"/>
    <col min="12295" max="12295" width="16.8909090909091" style="5" customWidth="1"/>
    <col min="12296" max="12296" width="13.1090909090909" style="5" customWidth="1"/>
    <col min="12297" max="12542" width="9" style="5"/>
    <col min="12543" max="12543" width="11.4454545454545" style="5" customWidth="1"/>
    <col min="12544" max="12544" width="17.8909090909091" style="5" customWidth="1"/>
    <col min="12545" max="12545" width="15.1090909090909" style="5" customWidth="1"/>
    <col min="12546" max="12546" width="21.7818181818182" style="5" customWidth="1"/>
    <col min="12547" max="12547" width="23.1090909090909" style="5" customWidth="1"/>
    <col min="12548" max="12548" width="8.10909090909091" style="5" customWidth="1"/>
    <col min="12549" max="12549" width="12.6636363636364" style="5" customWidth="1"/>
    <col min="12550" max="12550" width="15.6636363636364" style="5" customWidth="1"/>
    <col min="12551" max="12551" width="16.8909090909091" style="5" customWidth="1"/>
    <col min="12552" max="12552" width="13.1090909090909" style="5" customWidth="1"/>
    <col min="12553" max="12798" width="9" style="5"/>
    <col min="12799" max="12799" width="11.4454545454545" style="5" customWidth="1"/>
    <col min="12800" max="12800" width="17.8909090909091" style="5" customWidth="1"/>
    <col min="12801" max="12801" width="15.1090909090909" style="5" customWidth="1"/>
    <col min="12802" max="12802" width="21.7818181818182" style="5" customWidth="1"/>
    <col min="12803" max="12803" width="23.1090909090909" style="5" customWidth="1"/>
    <col min="12804" max="12804" width="8.10909090909091" style="5" customWidth="1"/>
    <col min="12805" max="12805" width="12.6636363636364" style="5" customWidth="1"/>
    <col min="12806" max="12806" width="15.6636363636364" style="5" customWidth="1"/>
    <col min="12807" max="12807" width="16.8909090909091" style="5" customWidth="1"/>
    <col min="12808" max="12808" width="13.1090909090909" style="5" customWidth="1"/>
    <col min="12809" max="13054" width="9" style="5"/>
    <col min="13055" max="13055" width="11.4454545454545" style="5" customWidth="1"/>
    <col min="13056" max="13056" width="17.8909090909091" style="5" customWidth="1"/>
    <col min="13057" max="13057" width="15.1090909090909" style="5" customWidth="1"/>
    <col min="13058" max="13058" width="21.7818181818182" style="5" customWidth="1"/>
    <col min="13059" max="13059" width="23.1090909090909" style="5" customWidth="1"/>
    <col min="13060" max="13060" width="8.10909090909091" style="5" customWidth="1"/>
    <col min="13061" max="13061" width="12.6636363636364" style="5" customWidth="1"/>
    <col min="13062" max="13062" width="15.6636363636364" style="5" customWidth="1"/>
    <col min="13063" max="13063" width="16.8909090909091" style="5" customWidth="1"/>
    <col min="13064" max="13064" width="13.1090909090909" style="5" customWidth="1"/>
    <col min="13065" max="13310" width="9" style="5"/>
    <col min="13311" max="13311" width="11.4454545454545" style="5" customWidth="1"/>
    <col min="13312" max="13312" width="17.8909090909091" style="5" customWidth="1"/>
    <col min="13313" max="13313" width="15.1090909090909" style="5" customWidth="1"/>
    <col min="13314" max="13314" width="21.7818181818182" style="5" customWidth="1"/>
    <col min="13315" max="13315" width="23.1090909090909" style="5" customWidth="1"/>
    <col min="13316" max="13316" width="8.10909090909091" style="5" customWidth="1"/>
    <col min="13317" max="13317" width="12.6636363636364" style="5" customWidth="1"/>
    <col min="13318" max="13318" width="15.6636363636364" style="5" customWidth="1"/>
    <col min="13319" max="13319" width="16.8909090909091" style="5" customWidth="1"/>
    <col min="13320" max="13320" width="13.1090909090909" style="5" customWidth="1"/>
    <col min="13321" max="13566" width="9" style="5"/>
    <col min="13567" max="13567" width="11.4454545454545" style="5" customWidth="1"/>
    <col min="13568" max="13568" width="17.8909090909091" style="5" customWidth="1"/>
    <col min="13569" max="13569" width="15.1090909090909" style="5" customWidth="1"/>
    <col min="13570" max="13570" width="21.7818181818182" style="5" customWidth="1"/>
    <col min="13571" max="13571" width="23.1090909090909" style="5" customWidth="1"/>
    <col min="13572" max="13572" width="8.10909090909091" style="5" customWidth="1"/>
    <col min="13573" max="13573" width="12.6636363636364" style="5" customWidth="1"/>
    <col min="13574" max="13574" width="15.6636363636364" style="5" customWidth="1"/>
    <col min="13575" max="13575" width="16.8909090909091" style="5" customWidth="1"/>
    <col min="13576" max="13576" width="13.1090909090909" style="5" customWidth="1"/>
    <col min="13577" max="13822" width="9" style="5"/>
    <col min="13823" max="13823" width="11.4454545454545" style="5" customWidth="1"/>
    <col min="13824" max="13824" width="17.8909090909091" style="5" customWidth="1"/>
    <col min="13825" max="13825" width="15.1090909090909" style="5" customWidth="1"/>
    <col min="13826" max="13826" width="21.7818181818182" style="5" customWidth="1"/>
    <col min="13827" max="13827" width="23.1090909090909" style="5" customWidth="1"/>
    <col min="13828" max="13828" width="8.10909090909091" style="5" customWidth="1"/>
    <col min="13829" max="13829" width="12.6636363636364" style="5" customWidth="1"/>
    <col min="13830" max="13830" width="15.6636363636364" style="5" customWidth="1"/>
    <col min="13831" max="13831" width="16.8909090909091" style="5" customWidth="1"/>
    <col min="13832" max="13832" width="13.1090909090909" style="5" customWidth="1"/>
    <col min="13833" max="14078" width="9" style="5"/>
    <col min="14079" max="14079" width="11.4454545454545" style="5" customWidth="1"/>
    <col min="14080" max="14080" width="17.8909090909091" style="5" customWidth="1"/>
    <col min="14081" max="14081" width="15.1090909090909" style="5" customWidth="1"/>
    <col min="14082" max="14082" width="21.7818181818182" style="5" customWidth="1"/>
    <col min="14083" max="14083" width="23.1090909090909" style="5" customWidth="1"/>
    <col min="14084" max="14084" width="8.10909090909091" style="5" customWidth="1"/>
    <col min="14085" max="14085" width="12.6636363636364" style="5" customWidth="1"/>
    <col min="14086" max="14086" width="15.6636363636364" style="5" customWidth="1"/>
    <col min="14087" max="14087" width="16.8909090909091" style="5" customWidth="1"/>
    <col min="14088" max="14088" width="13.1090909090909" style="5" customWidth="1"/>
    <col min="14089" max="14334" width="9" style="5"/>
    <col min="14335" max="14335" width="11.4454545454545" style="5" customWidth="1"/>
    <col min="14336" max="14336" width="17.8909090909091" style="5" customWidth="1"/>
    <col min="14337" max="14337" width="15.1090909090909" style="5" customWidth="1"/>
    <col min="14338" max="14338" width="21.7818181818182" style="5" customWidth="1"/>
    <col min="14339" max="14339" width="23.1090909090909" style="5" customWidth="1"/>
    <col min="14340" max="14340" width="8.10909090909091" style="5" customWidth="1"/>
    <col min="14341" max="14341" width="12.6636363636364" style="5" customWidth="1"/>
    <col min="14342" max="14342" width="15.6636363636364" style="5" customWidth="1"/>
    <col min="14343" max="14343" width="16.8909090909091" style="5" customWidth="1"/>
    <col min="14344" max="14344" width="13.1090909090909" style="5" customWidth="1"/>
    <col min="14345" max="14590" width="9" style="5"/>
    <col min="14591" max="14591" width="11.4454545454545" style="5" customWidth="1"/>
    <col min="14592" max="14592" width="17.8909090909091" style="5" customWidth="1"/>
    <col min="14593" max="14593" width="15.1090909090909" style="5" customWidth="1"/>
    <col min="14594" max="14594" width="21.7818181818182" style="5" customWidth="1"/>
    <col min="14595" max="14595" width="23.1090909090909" style="5" customWidth="1"/>
    <col min="14596" max="14596" width="8.10909090909091" style="5" customWidth="1"/>
    <col min="14597" max="14597" width="12.6636363636364" style="5" customWidth="1"/>
    <col min="14598" max="14598" width="15.6636363636364" style="5" customWidth="1"/>
    <col min="14599" max="14599" width="16.8909090909091" style="5" customWidth="1"/>
    <col min="14600" max="14600" width="13.1090909090909" style="5" customWidth="1"/>
    <col min="14601" max="14846" width="9" style="5"/>
    <col min="14847" max="14847" width="11.4454545454545" style="5" customWidth="1"/>
    <col min="14848" max="14848" width="17.8909090909091" style="5" customWidth="1"/>
    <col min="14849" max="14849" width="15.1090909090909" style="5" customWidth="1"/>
    <col min="14850" max="14850" width="21.7818181818182" style="5" customWidth="1"/>
    <col min="14851" max="14851" width="23.1090909090909" style="5" customWidth="1"/>
    <col min="14852" max="14852" width="8.10909090909091" style="5" customWidth="1"/>
    <col min="14853" max="14853" width="12.6636363636364" style="5" customWidth="1"/>
    <col min="14854" max="14854" width="15.6636363636364" style="5" customWidth="1"/>
    <col min="14855" max="14855" width="16.8909090909091" style="5" customWidth="1"/>
    <col min="14856" max="14856" width="13.1090909090909" style="5" customWidth="1"/>
    <col min="14857" max="15102" width="9" style="5"/>
    <col min="15103" max="15103" width="11.4454545454545" style="5" customWidth="1"/>
    <col min="15104" max="15104" width="17.8909090909091" style="5" customWidth="1"/>
    <col min="15105" max="15105" width="15.1090909090909" style="5" customWidth="1"/>
    <col min="15106" max="15106" width="21.7818181818182" style="5" customWidth="1"/>
    <col min="15107" max="15107" width="23.1090909090909" style="5" customWidth="1"/>
    <col min="15108" max="15108" width="8.10909090909091" style="5" customWidth="1"/>
    <col min="15109" max="15109" width="12.6636363636364" style="5" customWidth="1"/>
    <col min="15110" max="15110" width="15.6636363636364" style="5" customWidth="1"/>
    <col min="15111" max="15111" width="16.8909090909091" style="5" customWidth="1"/>
    <col min="15112" max="15112" width="13.1090909090909" style="5" customWidth="1"/>
    <col min="15113" max="15358" width="9" style="5"/>
    <col min="15359" max="15359" width="11.4454545454545" style="5" customWidth="1"/>
    <col min="15360" max="15360" width="17.8909090909091" style="5" customWidth="1"/>
    <col min="15361" max="15361" width="15.1090909090909" style="5" customWidth="1"/>
    <col min="15362" max="15362" width="21.7818181818182" style="5" customWidth="1"/>
    <col min="15363" max="15363" width="23.1090909090909" style="5" customWidth="1"/>
    <col min="15364" max="15364" width="8.10909090909091" style="5" customWidth="1"/>
    <col min="15365" max="15365" width="12.6636363636364" style="5" customWidth="1"/>
    <col min="15366" max="15366" width="15.6636363636364" style="5" customWidth="1"/>
    <col min="15367" max="15367" width="16.8909090909091" style="5" customWidth="1"/>
    <col min="15368" max="15368" width="13.1090909090909" style="5" customWidth="1"/>
    <col min="15369" max="15614" width="9" style="5"/>
    <col min="15615" max="15615" width="11.4454545454545" style="5" customWidth="1"/>
    <col min="15616" max="15616" width="17.8909090909091" style="5" customWidth="1"/>
    <col min="15617" max="15617" width="15.1090909090909" style="5" customWidth="1"/>
    <col min="15618" max="15618" width="21.7818181818182" style="5" customWidth="1"/>
    <col min="15619" max="15619" width="23.1090909090909" style="5" customWidth="1"/>
    <col min="15620" max="15620" width="8.10909090909091" style="5" customWidth="1"/>
    <col min="15621" max="15621" width="12.6636363636364" style="5" customWidth="1"/>
    <col min="15622" max="15622" width="15.6636363636364" style="5" customWidth="1"/>
    <col min="15623" max="15623" width="16.8909090909091" style="5" customWidth="1"/>
    <col min="15624" max="15624" width="13.1090909090909" style="5" customWidth="1"/>
    <col min="15625" max="15870" width="9" style="5"/>
    <col min="15871" max="15871" width="11.4454545454545" style="5" customWidth="1"/>
    <col min="15872" max="15872" width="17.8909090909091" style="5" customWidth="1"/>
    <col min="15873" max="15873" width="15.1090909090909" style="5" customWidth="1"/>
    <col min="15874" max="15874" width="21.7818181818182" style="5" customWidth="1"/>
    <col min="15875" max="15875" width="23.1090909090909" style="5" customWidth="1"/>
    <col min="15876" max="15876" width="8.10909090909091" style="5" customWidth="1"/>
    <col min="15877" max="15877" width="12.6636363636364" style="5" customWidth="1"/>
    <col min="15878" max="15878" width="15.6636363636364" style="5" customWidth="1"/>
    <col min="15879" max="15879" width="16.8909090909091" style="5" customWidth="1"/>
    <col min="15880" max="15880" width="13.1090909090909" style="5" customWidth="1"/>
    <col min="15881" max="16126" width="9" style="5"/>
    <col min="16127" max="16127" width="11.4454545454545" style="5" customWidth="1"/>
    <col min="16128" max="16128" width="17.8909090909091" style="5" customWidth="1"/>
    <col min="16129" max="16129" width="15.1090909090909" style="5" customWidth="1"/>
    <col min="16130" max="16130" width="21.7818181818182" style="5" customWidth="1"/>
    <col min="16131" max="16131" width="23.1090909090909" style="5" customWidth="1"/>
    <col min="16132" max="16132" width="8.10909090909091" style="5" customWidth="1"/>
    <col min="16133" max="16133" width="12.6636363636364" style="5" customWidth="1"/>
    <col min="16134" max="16134" width="15.6636363636364" style="5" customWidth="1"/>
    <col min="16135" max="16135" width="16.8909090909091" style="5" customWidth="1"/>
    <col min="16136" max="16136" width="13.1090909090909" style="5" customWidth="1"/>
    <col min="16137" max="16382" width="9" style="5"/>
    <col min="16383" max="16384" width="8.89090909090909" style="5" customWidth="1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2720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 t="s">
        <v>2687</v>
      </c>
      <c r="B8" s="14" t="s">
        <v>2721</v>
      </c>
      <c r="C8" s="14" t="s">
        <v>2722</v>
      </c>
      <c r="D8" s="15" t="s">
        <v>2723</v>
      </c>
      <c r="E8" s="14" t="s">
        <v>2724</v>
      </c>
      <c r="F8" s="14">
        <v>24</v>
      </c>
      <c r="G8" s="14" t="s">
        <v>2173</v>
      </c>
      <c r="H8" s="24">
        <v>17</v>
      </c>
      <c r="I8" s="24">
        <f>H8*F8</f>
        <v>408</v>
      </c>
      <c r="J8" s="14"/>
    </row>
    <row r="9" s="2" customFormat="1" ht="24.75" customHeight="1" spans="1:10">
      <c r="A9" s="23" t="s">
        <v>2684</v>
      </c>
      <c r="B9" s="14" t="s">
        <v>2725</v>
      </c>
      <c r="C9" s="14" t="s">
        <v>2726</v>
      </c>
      <c r="D9" s="15" t="s">
        <v>85</v>
      </c>
      <c r="E9" s="14" t="s">
        <v>86</v>
      </c>
      <c r="F9" s="14">
        <v>4</v>
      </c>
      <c r="G9" s="14" t="s">
        <v>2173</v>
      </c>
      <c r="H9" s="24">
        <v>27</v>
      </c>
      <c r="I9" s="24">
        <f t="shared" ref="I9:I42" si="0">H9*F9</f>
        <v>108</v>
      </c>
      <c r="J9" s="14"/>
    </row>
    <row r="10" s="2" customFormat="1" ht="24.75" customHeight="1" spans="1:10">
      <c r="A10" s="23" t="s">
        <v>2684</v>
      </c>
      <c r="B10" s="14" t="s">
        <v>2725</v>
      </c>
      <c r="C10" s="14" t="s">
        <v>2726</v>
      </c>
      <c r="D10" s="15" t="s">
        <v>70</v>
      </c>
      <c r="E10" s="14" t="s">
        <v>71</v>
      </c>
      <c r="F10" s="14">
        <v>4</v>
      </c>
      <c r="G10" s="14" t="s">
        <v>2173</v>
      </c>
      <c r="H10" s="24">
        <v>195</v>
      </c>
      <c r="I10" s="24">
        <f t="shared" si="0"/>
        <v>780</v>
      </c>
      <c r="J10" s="14"/>
    </row>
    <row r="11" s="2" customFormat="1" ht="24.75" customHeight="1" spans="1:10">
      <c r="A11" s="23" t="s">
        <v>2684</v>
      </c>
      <c r="B11" s="14" t="s">
        <v>2725</v>
      </c>
      <c r="C11" s="14" t="s">
        <v>2726</v>
      </c>
      <c r="D11" s="15" t="s">
        <v>31</v>
      </c>
      <c r="E11" s="14" t="s">
        <v>230</v>
      </c>
      <c r="F11" s="14">
        <v>4</v>
      </c>
      <c r="G11" s="14" t="s">
        <v>2173</v>
      </c>
      <c r="H11" s="24">
        <v>1.8</v>
      </c>
      <c r="I11" s="24">
        <f t="shared" si="0"/>
        <v>7.2</v>
      </c>
      <c r="J11" s="14"/>
    </row>
    <row r="12" s="2" customFormat="1" ht="24.75" customHeight="1" spans="1:10">
      <c r="A12" s="23" t="s">
        <v>2684</v>
      </c>
      <c r="B12" s="14" t="s">
        <v>2725</v>
      </c>
      <c r="C12" s="14" t="s">
        <v>2726</v>
      </c>
      <c r="D12" s="15" t="s">
        <v>37</v>
      </c>
      <c r="E12" s="14" t="s">
        <v>38</v>
      </c>
      <c r="F12" s="14">
        <v>16</v>
      </c>
      <c r="G12" s="14" t="s">
        <v>2173</v>
      </c>
      <c r="H12" s="24">
        <v>4</v>
      </c>
      <c r="I12" s="24">
        <f t="shared" si="0"/>
        <v>64</v>
      </c>
      <c r="J12" s="14"/>
    </row>
    <row r="13" s="2" customFormat="1" ht="24.75" customHeight="1" spans="1:10">
      <c r="A13" s="23" t="s">
        <v>2684</v>
      </c>
      <c r="B13" s="14" t="s">
        <v>2725</v>
      </c>
      <c r="C13" s="14" t="s">
        <v>2726</v>
      </c>
      <c r="D13" s="15" t="s">
        <v>37</v>
      </c>
      <c r="E13" s="14" t="s">
        <v>389</v>
      </c>
      <c r="F13" s="14">
        <v>4</v>
      </c>
      <c r="G13" s="14" t="s">
        <v>2173</v>
      </c>
      <c r="H13" s="24">
        <v>6</v>
      </c>
      <c r="I13" s="24">
        <f t="shared" si="0"/>
        <v>24</v>
      </c>
      <c r="J13" s="14"/>
    </row>
    <row r="14" s="2" customFormat="1" ht="24.75" customHeight="1" spans="1:10">
      <c r="A14" s="23" t="s">
        <v>2684</v>
      </c>
      <c r="B14" s="14" t="s">
        <v>2725</v>
      </c>
      <c r="C14" s="14" t="s">
        <v>2726</v>
      </c>
      <c r="D14" s="15" t="s">
        <v>73</v>
      </c>
      <c r="E14" s="14" t="s">
        <v>158</v>
      </c>
      <c r="F14" s="14">
        <v>28</v>
      </c>
      <c r="G14" s="14" t="s">
        <v>2173</v>
      </c>
      <c r="H14" s="24">
        <v>2.5</v>
      </c>
      <c r="I14" s="24">
        <f t="shared" si="0"/>
        <v>70</v>
      </c>
      <c r="J14" s="14"/>
    </row>
    <row r="15" s="2" customFormat="1" ht="24.75" customHeight="1" spans="1:10">
      <c r="A15" s="23" t="s">
        <v>2684</v>
      </c>
      <c r="B15" s="14" t="s">
        <v>2725</v>
      </c>
      <c r="C15" s="14" t="s">
        <v>2726</v>
      </c>
      <c r="D15" s="15" t="s">
        <v>73</v>
      </c>
      <c r="E15" s="14" t="s">
        <v>74</v>
      </c>
      <c r="F15" s="14">
        <v>8</v>
      </c>
      <c r="G15" s="14" t="s">
        <v>2173</v>
      </c>
      <c r="H15" s="24">
        <v>3.3999</v>
      </c>
      <c r="I15" s="24">
        <f t="shared" si="0"/>
        <v>27.1992</v>
      </c>
      <c r="J15" s="14"/>
    </row>
    <row r="16" s="2" customFormat="1" ht="24.75" customHeight="1" spans="1:10">
      <c r="A16" s="23" t="s">
        <v>2684</v>
      </c>
      <c r="B16" s="14" t="s">
        <v>2725</v>
      </c>
      <c r="C16" s="14" t="s">
        <v>2726</v>
      </c>
      <c r="D16" s="15" t="s">
        <v>211</v>
      </c>
      <c r="E16" s="14" t="s">
        <v>212</v>
      </c>
      <c r="F16" s="14">
        <v>4</v>
      </c>
      <c r="G16" s="14" t="s">
        <v>2173</v>
      </c>
      <c r="H16" s="24">
        <v>7.9999</v>
      </c>
      <c r="I16" s="24">
        <f t="shared" si="0"/>
        <v>31.9996</v>
      </c>
      <c r="J16" s="14"/>
    </row>
    <row r="17" s="2" customFormat="1" ht="24.75" customHeight="1" spans="1:10">
      <c r="A17" s="23" t="s">
        <v>2684</v>
      </c>
      <c r="B17" s="14" t="s">
        <v>2725</v>
      </c>
      <c r="C17" s="14" t="s">
        <v>2726</v>
      </c>
      <c r="D17" s="15" t="s">
        <v>90</v>
      </c>
      <c r="E17" s="14" t="s">
        <v>91</v>
      </c>
      <c r="F17" s="14">
        <v>8</v>
      </c>
      <c r="G17" s="14" t="s">
        <v>2173</v>
      </c>
      <c r="H17" s="24">
        <v>4.3</v>
      </c>
      <c r="I17" s="24">
        <f t="shared" si="0"/>
        <v>34.4</v>
      </c>
      <c r="J17" s="14"/>
    </row>
    <row r="18" s="2" customFormat="1" ht="24.75" customHeight="1" spans="1:10">
      <c r="A18" s="23" t="s">
        <v>2684</v>
      </c>
      <c r="B18" s="14" t="s">
        <v>2725</v>
      </c>
      <c r="C18" s="14" t="s">
        <v>2726</v>
      </c>
      <c r="D18" s="15" t="s">
        <v>37</v>
      </c>
      <c r="E18" s="14" t="s">
        <v>126</v>
      </c>
      <c r="F18" s="14">
        <v>2</v>
      </c>
      <c r="G18" s="14" t="s">
        <v>2173</v>
      </c>
      <c r="H18" s="24">
        <v>12</v>
      </c>
      <c r="I18" s="24">
        <f t="shared" si="0"/>
        <v>24</v>
      </c>
      <c r="J18" s="14"/>
    </row>
    <row r="19" s="2" customFormat="1" ht="24.75" customHeight="1" spans="1:10">
      <c r="A19" s="23" t="s">
        <v>2684</v>
      </c>
      <c r="B19" s="14" t="s">
        <v>2725</v>
      </c>
      <c r="C19" s="14" t="s">
        <v>2726</v>
      </c>
      <c r="D19" s="15" t="s">
        <v>37</v>
      </c>
      <c r="E19" s="14" t="s">
        <v>1307</v>
      </c>
      <c r="F19" s="14">
        <v>4</v>
      </c>
      <c r="G19" s="14" t="s">
        <v>2173</v>
      </c>
      <c r="H19" s="24">
        <v>6.61</v>
      </c>
      <c r="I19" s="24">
        <f t="shared" si="0"/>
        <v>26.44</v>
      </c>
      <c r="J19" s="14"/>
    </row>
    <row r="20" s="2" customFormat="1" ht="24.75" customHeight="1" spans="1:10">
      <c r="A20" s="23" t="s">
        <v>2684</v>
      </c>
      <c r="B20" s="14" t="s">
        <v>2725</v>
      </c>
      <c r="C20" s="14" t="s">
        <v>2726</v>
      </c>
      <c r="D20" s="15" t="s">
        <v>37</v>
      </c>
      <c r="E20" s="14" t="s">
        <v>107</v>
      </c>
      <c r="F20" s="14">
        <v>16</v>
      </c>
      <c r="G20" s="14" t="s">
        <v>2173</v>
      </c>
      <c r="H20" s="24">
        <v>5</v>
      </c>
      <c r="I20" s="24">
        <f t="shared" si="0"/>
        <v>80</v>
      </c>
      <c r="J20" s="14"/>
    </row>
    <row r="21" s="2" customFormat="1" ht="24.75" customHeight="1" spans="1:10">
      <c r="A21" s="23" t="s">
        <v>2684</v>
      </c>
      <c r="B21" s="14" t="s">
        <v>2725</v>
      </c>
      <c r="C21" s="14" t="s">
        <v>2726</v>
      </c>
      <c r="D21" s="15" t="s">
        <v>37</v>
      </c>
      <c r="E21" s="14" t="s">
        <v>68</v>
      </c>
      <c r="F21" s="14">
        <v>4</v>
      </c>
      <c r="G21" s="14" t="s">
        <v>2173</v>
      </c>
      <c r="H21" s="24">
        <v>6.5</v>
      </c>
      <c r="I21" s="24">
        <f t="shared" si="0"/>
        <v>26</v>
      </c>
      <c r="J21" s="14"/>
    </row>
    <row r="22" s="2" customFormat="1" ht="24.75" customHeight="1" spans="1:10">
      <c r="A22" s="23" t="s">
        <v>2727</v>
      </c>
      <c r="B22" s="14" t="s">
        <v>2728</v>
      </c>
      <c r="C22" s="14" t="s">
        <v>2729</v>
      </c>
      <c r="D22" s="15" t="s">
        <v>82</v>
      </c>
      <c r="E22" s="14" t="s">
        <v>1186</v>
      </c>
      <c r="F22" s="14">
        <v>16</v>
      </c>
      <c r="G22" s="14" t="s">
        <v>2173</v>
      </c>
      <c r="H22" s="24">
        <v>3.7</v>
      </c>
      <c r="I22" s="24">
        <f t="shared" si="0"/>
        <v>59.2</v>
      </c>
      <c r="J22" s="14"/>
    </row>
    <row r="23" s="2" customFormat="1" ht="24.75" customHeight="1" spans="1:10">
      <c r="A23" s="23" t="s">
        <v>2727</v>
      </c>
      <c r="B23" s="14" t="s">
        <v>2728</v>
      </c>
      <c r="C23" s="14" t="s">
        <v>2729</v>
      </c>
      <c r="D23" s="15" t="s">
        <v>100</v>
      </c>
      <c r="E23" s="14" t="s">
        <v>699</v>
      </c>
      <c r="F23" s="14">
        <v>6</v>
      </c>
      <c r="G23" s="14" t="s">
        <v>2173</v>
      </c>
      <c r="H23" s="24">
        <v>68.19</v>
      </c>
      <c r="I23" s="24">
        <f t="shared" si="0"/>
        <v>409.14</v>
      </c>
      <c r="J23" s="14"/>
    </row>
    <row r="24" s="2" customFormat="1" ht="24.75" customHeight="1" spans="1:10">
      <c r="A24" s="23" t="s">
        <v>2727</v>
      </c>
      <c r="B24" s="14" t="s">
        <v>2728</v>
      </c>
      <c r="C24" s="14" t="s">
        <v>2729</v>
      </c>
      <c r="D24" s="15" t="s">
        <v>100</v>
      </c>
      <c r="E24" s="14" t="s">
        <v>324</v>
      </c>
      <c r="F24" s="14">
        <v>4</v>
      </c>
      <c r="G24" s="14" t="s">
        <v>2173</v>
      </c>
      <c r="H24" s="24">
        <v>795.8</v>
      </c>
      <c r="I24" s="24">
        <f t="shared" si="0"/>
        <v>3183.2</v>
      </c>
      <c r="J24" s="14"/>
    </row>
    <row r="25" s="2" customFormat="1" ht="24.75" customHeight="1" spans="1:10">
      <c r="A25" s="23" t="s">
        <v>2727</v>
      </c>
      <c r="B25" s="14" t="s">
        <v>2728</v>
      </c>
      <c r="C25" s="14" t="s">
        <v>2729</v>
      </c>
      <c r="D25" s="15" t="s">
        <v>37</v>
      </c>
      <c r="E25" s="14" t="s">
        <v>336</v>
      </c>
      <c r="F25" s="14">
        <v>16</v>
      </c>
      <c r="G25" s="14" t="s">
        <v>2173</v>
      </c>
      <c r="H25" s="24">
        <v>4.6</v>
      </c>
      <c r="I25" s="24">
        <f t="shared" si="0"/>
        <v>73.6</v>
      </c>
      <c r="J25" s="14"/>
    </row>
    <row r="26" s="2" customFormat="1" ht="24.75" customHeight="1" spans="1:10">
      <c r="A26" s="23" t="s">
        <v>2727</v>
      </c>
      <c r="B26" s="14" t="s">
        <v>2728</v>
      </c>
      <c r="C26" s="14" t="s">
        <v>2729</v>
      </c>
      <c r="D26" s="15" t="s">
        <v>160</v>
      </c>
      <c r="E26" s="14" t="s">
        <v>259</v>
      </c>
      <c r="F26" s="14">
        <v>16</v>
      </c>
      <c r="G26" s="14" t="s">
        <v>2173</v>
      </c>
      <c r="H26" s="24">
        <v>3</v>
      </c>
      <c r="I26" s="24">
        <f t="shared" si="0"/>
        <v>48</v>
      </c>
      <c r="J26" s="14"/>
    </row>
    <row r="27" s="2" customFormat="1" ht="24.75" customHeight="1" spans="1:10">
      <c r="A27" s="23" t="s">
        <v>2727</v>
      </c>
      <c r="B27" s="14" t="s">
        <v>2728</v>
      </c>
      <c r="C27" s="14" t="s">
        <v>2729</v>
      </c>
      <c r="D27" s="15" t="s">
        <v>109</v>
      </c>
      <c r="E27" s="14" t="s">
        <v>585</v>
      </c>
      <c r="F27" s="14">
        <v>40</v>
      </c>
      <c r="G27" s="14" t="s">
        <v>2173</v>
      </c>
      <c r="H27" s="24">
        <v>6.9</v>
      </c>
      <c r="I27" s="24">
        <f t="shared" si="0"/>
        <v>276</v>
      </c>
      <c r="J27" s="14"/>
    </row>
    <row r="28" s="2" customFormat="1" ht="24.75" customHeight="1" spans="1:10">
      <c r="A28" s="23" t="s">
        <v>2727</v>
      </c>
      <c r="B28" s="14" t="s">
        <v>2728</v>
      </c>
      <c r="C28" s="14" t="s">
        <v>2729</v>
      </c>
      <c r="D28" s="15" t="s">
        <v>485</v>
      </c>
      <c r="E28" s="14" t="s">
        <v>1601</v>
      </c>
      <c r="F28" s="14">
        <v>16</v>
      </c>
      <c r="G28" s="14" t="s">
        <v>2173</v>
      </c>
      <c r="H28" s="24">
        <v>10</v>
      </c>
      <c r="I28" s="24">
        <f t="shared" si="0"/>
        <v>160</v>
      </c>
      <c r="J28" s="14"/>
    </row>
    <row r="29" s="2" customFormat="1" ht="24.75" customHeight="1" spans="1:10">
      <c r="A29" s="23" t="s">
        <v>2727</v>
      </c>
      <c r="B29" s="14" t="s">
        <v>2730</v>
      </c>
      <c r="C29" s="14" t="s">
        <v>2731</v>
      </c>
      <c r="D29" s="15" t="s">
        <v>118</v>
      </c>
      <c r="E29" s="14" t="s">
        <v>119</v>
      </c>
      <c r="F29" s="14">
        <v>8</v>
      </c>
      <c r="G29" s="14" t="s">
        <v>2173</v>
      </c>
      <c r="H29" s="24">
        <v>2.3</v>
      </c>
      <c r="I29" s="24">
        <f t="shared" si="0"/>
        <v>18.4</v>
      </c>
      <c r="J29" s="14"/>
    </row>
    <row r="30" s="2" customFormat="1" ht="24.75" customHeight="1" spans="1:10">
      <c r="A30" s="23" t="s">
        <v>2727</v>
      </c>
      <c r="B30" s="14" t="s">
        <v>2730</v>
      </c>
      <c r="C30" s="14" t="s">
        <v>2731</v>
      </c>
      <c r="D30" s="15" t="s">
        <v>31</v>
      </c>
      <c r="E30" s="14" t="s">
        <v>32</v>
      </c>
      <c r="F30" s="14">
        <v>2</v>
      </c>
      <c r="G30" s="14" t="s">
        <v>2173</v>
      </c>
      <c r="H30" s="24">
        <v>2.18</v>
      </c>
      <c r="I30" s="24">
        <f t="shared" si="0"/>
        <v>4.36</v>
      </c>
      <c r="J30" s="14"/>
    </row>
    <row r="31" s="2" customFormat="1" ht="24.75" customHeight="1" spans="1:10">
      <c r="A31" s="23" t="s">
        <v>2727</v>
      </c>
      <c r="B31" s="14" t="s">
        <v>2730</v>
      </c>
      <c r="C31" s="14" t="s">
        <v>2731</v>
      </c>
      <c r="D31" s="15" t="s">
        <v>37</v>
      </c>
      <c r="E31" s="14" t="s">
        <v>126</v>
      </c>
      <c r="F31" s="14">
        <v>2</v>
      </c>
      <c r="G31" s="14" t="s">
        <v>2173</v>
      </c>
      <c r="H31" s="24">
        <v>12</v>
      </c>
      <c r="I31" s="24">
        <f t="shared" si="0"/>
        <v>24</v>
      </c>
      <c r="J31" s="14"/>
    </row>
    <row r="32" s="2" customFormat="1" ht="24.75" customHeight="1" spans="1:10">
      <c r="A32" s="23" t="s">
        <v>2727</v>
      </c>
      <c r="B32" s="14" t="s">
        <v>2730</v>
      </c>
      <c r="C32" s="14" t="s">
        <v>2731</v>
      </c>
      <c r="D32" s="15" t="s">
        <v>1341</v>
      </c>
      <c r="E32" s="14" t="s">
        <v>1342</v>
      </c>
      <c r="F32" s="14">
        <v>2</v>
      </c>
      <c r="G32" s="14" t="s">
        <v>2173</v>
      </c>
      <c r="H32" s="24">
        <v>7.3</v>
      </c>
      <c r="I32" s="24">
        <f t="shared" si="0"/>
        <v>14.6</v>
      </c>
      <c r="J32" s="14"/>
    </row>
    <row r="33" s="2" customFormat="1" ht="24.75" customHeight="1" spans="1:10">
      <c r="A33" s="23" t="s">
        <v>2727</v>
      </c>
      <c r="B33" s="14" t="s">
        <v>2732</v>
      </c>
      <c r="C33" s="14" t="s">
        <v>2733</v>
      </c>
      <c r="D33" s="15" t="s">
        <v>37</v>
      </c>
      <c r="E33" s="14" t="s">
        <v>80</v>
      </c>
      <c r="F33" s="14">
        <v>48</v>
      </c>
      <c r="G33" s="14" t="s">
        <v>2173</v>
      </c>
      <c r="H33" s="24">
        <v>12.07</v>
      </c>
      <c r="I33" s="24">
        <f t="shared" si="0"/>
        <v>579.36</v>
      </c>
      <c r="J33" s="14"/>
    </row>
    <row r="34" s="2" customFormat="1" ht="24.75" customHeight="1" spans="1:10">
      <c r="A34" s="23" t="s">
        <v>2727</v>
      </c>
      <c r="B34" s="14" t="s">
        <v>2732</v>
      </c>
      <c r="C34" s="14" t="s">
        <v>2733</v>
      </c>
      <c r="D34" s="15" t="s">
        <v>90</v>
      </c>
      <c r="E34" s="14" t="s">
        <v>440</v>
      </c>
      <c r="F34" s="14">
        <v>24</v>
      </c>
      <c r="G34" s="14" t="s">
        <v>2173</v>
      </c>
      <c r="H34" s="24">
        <v>4.12</v>
      </c>
      <c r="I34" s="24">
        <f t="shared" si="0"/>
        <v>98.88</v>
      </c>
      <c r="J34" s="14"/>
    </row>
    <row r="35" s="2" customFormat="1" ht="24.75" customHeight="1" spans="1:10">
      <c r="A35" s="23" t="s">
        <v>2687</v>
      </c>
      <c r="B35" s="14" t="s">
        <v>2734</v>
      </c>
      <c r="C35" s="14" t="s">
        <v>2735</v>
      </c>
      <c r="D35" s="15" t="s">
        <v>115</v>
      </c>
      <c r="E35" s="14" t="s">
        <v>651</v>
      </c>
      <c r="F35" s="14">
        <v>4</v>
      </c>
      <c r="G35" s="14" t="s">
        <v>2173</v>
      </c>
      <c r="H35" s="24">
        <v>3.5</v>
      </c>
      <c r="I35" s="24">
        <f t="shared" si="0"/>
        <v>14</v>
      </c>
      <c r="J35" s="14"/>
    </row>
    <row r="36" s="2" customFormat="1" ht="24.75" customHeight="1" spans="1:10">
      <c r="A36" s="23" t="s">
        <v>2682</v>
      </c>
      <c r="B36" s="14" t="s">
        <v>2736</v>
      </c>
      <c r="C36" s="14" t="s">
        <v>2737</v>
      </c>
      <c r="D36" s="15" t="s">
        <v>100</v>
      </c>
      <c r="E36" s="14" t="s">
        <v>324</v>
      </c>
      <c r="F36" s="14">
        <v>2</v>
      </c>
      <c r="G36" s="14" t="s">
        <v>2173</v>
      </c>
      <c r="H36" s="24">
        <v>795.8</v>
      </c>
      <c r="I36" s="24">
        <f t="shared" si="0"/>
        <v>1591.6</v>
      </c>
      <c r="J36" s="14"/>
    </row>
    <row r="37" s="2" customFormat="1" ht="24.75" customHeight="1" spans="1:10">
      <c r="A37" s="23" t="s">
        <v>2684</v>
      </c>
      <c r="B37" s="14" t="s">
        <v>2738</v>
      </c>
      <c r="C37" s="14" t="s">
        <v>2739</v>
      </c>
      <c r="D37" s="15" t="s">
        <v>31</v>
      </c>
      <c r="E37" s="14" t="s">
        <v>502</v>
      </c>
      <c r="F37" s="14">
        <v>6</v>
      </c>
      <c r="G37" s="14" t="s">
        <v>2173</v>
      </c>
      <c r="H37" s="24">
        <v>2.18</v>
      </c>
      <c r="I37" s="24">
        <f t="shared" si="0"/>
        <v>13.08</v>
      </c>
      <c r="J37" s="14"/>
    </row>
    <row r="38" s="2" customFormat="1" ht="24.75" customHeight="1" spans="1:10">
      <c r="A38" s="23" t="s">
        <v>2684</v>
      </c>
      <c r="B38" s="14" t="s">
        <v>2738</v>
      </c>
      <c r="C38" s="14" t="s">
        <v>2739</v>
      </c>
      <c r="D38" s="15" t="s">
        <v>118</v>
      </c>
      <c r="E38" s="14" t="s">
        <v>119</v>
      </c>
      <c r="F38" s="14">
        <v>4</v>
      </c>
      <c r="G38" s="14" t="s">
        <v>2173</v>
      </c>
      <c r="H38" s="24">
        <v>2.3</v>
      </c>
      <c r="I38" s="24">
        <f t="shared" si="0"/>
        <v>9.2</v>
      </c>
      <c r="J38" s="14"/>
    </row>
    <row r="39" s="2" customFormat="1" ht="24.75" customHeight="1" spans="1:10">
      <c r="A39" s="23" t="s">
        <v>2684</v>
      </c>
      <c r="B39" s="14" t="s">
        <v>2738</v>
      </c>
      <c r="C39" s="14" t="s">
        <v>2739</v>
      </c>
      <c r="D39" s="15" t="s">
        <v>485</v>
      </c>
      <c r="E39" s="14" t="s">
        <v>486</v>
      </c>
      <c r="F39" s="14">
        <v>4</v>
      </c>
      <c r="G39" s="14" t="s">
        <v>2173</v>
      </c>
      <c r="H39" s="24">
        <v>12.4599</v>
      </c>
      <c r="I39" s="24">
        <f t="shared" si="0"/>
        <v>49.8396</v>
      </c>
      <c r="J39" s="14"/>
    </row>
    <row r="40" s="2" customFormat="1" ht="24.75" customHeight="1" spans="1:10">
      <c r="A40" s="23" t="s">
        <v>2740</v>
      </c>
      <c r="B40" s="14" t="s">
        <v>2741</v>
      </c>
      <c r="C40" s="14" t="s">
        <v>2742</v>
      </c>
      <c r="D40" s="15" t="s">
        <v>37</v>
      </c>
      <c r="E40" s="14" t="s">
        <v>80</v>
      </c>
      <c r="F40" s="14">
        <v>50</v>
      </c>
      <c r="G40" s="14" t="s">
        <v>2173</v>
      </c>
      <c r="H40" s="24">
        <v>12.07</v>
      </c>
      <c r="I40" s="24">
        <f t="shared" si="0"/>
        <v>603.5</v>
      </c>
      <c r="J40" s="14"/>
    </row>
    <row r="41" s="2" customFormat="1" ht="24.75" customHeight="1" spans="1:10">
      <c r="A41" s="23" t="s">
        <v>2740</v>
      </c>
      <c r="B41" s="14" t="s">
        <v>2743</v>
      </c>
      <c r="C41" s="14" t="s">
        <v>2744</v>
      </c>
      <c r="D41" s="15" t="s">
        <v>37</v>
      </c>
      <c r="E41" s="14" t="s">
        <v>80</v>
      </c>
      <c r="F41" s="14">
        <v>6</v>
      </c>
      <c r="G41" s="14" t="s">
        <v>2173</v>
      </c>
      <c r="H41" s="24">
        <v>12.07</v>
      </c>
      <c r="I41" s="24">
        <f t="shared" si="0"/>
        <v>72.42</v>
      </c>
      <c r="J41" s="14"/>
    </row>
    <row r="42" s="2" customFormat="1" ht="24.75" customHeight="1" spans="1:10">
      <c r="A42" s="23" t="s">
        <v>2740</v>
      </c>
      <c r="B42" s="14" t="s">
        <v>2743</v>
      </c>
      <c r="C42" s="14" t="s">
        <v>2744</v>
      </c>
      <c r="D42" s="15" t="s">
        <v>90</v>
      </c>
      <c r="E42" s="14" t="s">
        <v>440</v>
      </c>
      <c r="F42" s="14">
        <v>32</v>
      </c>
      <c r="G42" s="14" t="s">
        <v>2173</v>
      </c>
      <c r="H42" s="24">
        <v>4.12</v>
      </c>
      <c r="I42" s="24">
        <f t="shared" si="0"/>
        <v>131.84</v>
      </c>
      <c r="J42" s="14"/>
    </row>
    <row r="43" s="2" customFormat="1" ht="24.75" customHeight="1" spans="1:10">
      <c r="A43" s="23"/>
      <c r="B43" s="14"/>
      <c r="C43" s="14"/>
      <c r="D43" s="15"/>
      <c r="E43" s="14"/>
      <c r="F43" s="14"/>
      <c r="G43" s="14"/>
      <c r="H43" s="24"/>
      <c r="I43" s="24"/>
      <c r="J43" s="14"/>
    </row>
    <row r="44" s="2" customFormat="1" ht="24.75" customHeight="1" spans="1:10">
      <c r="A44" s="23"/>
      <c r="B44" s="14"/>
      <c r="C44" s="14"/>
      <c r="D44" s="15"/>
      <c r="E44" s="14"/>
      <c r="F44" s="14"/>
      <c r="G44" s="14"/>
      <c r="H44" s="24"/>
      <c r="I44" s="24"/>
      <c r="J44" s="14"/>
    </row>
    <row r="45" s="2" customFormat="1" ht="24.75" customHeight="1" spans="1:10">
      <c r="A45" s="23"/>
      <c r="B45" s="14"/>
      <c r="C45" s="14"/>
      <c r="D45" s="15"/>
      <c r="E45" s="14"/>
      <c r="F45" s="14"/>
      <c r="G45" s="14"/>
      <c r="H45" s="24"/>
      <c r="I45" s="24"/>
      <c r="J45" s="14"/>
    </row>
    <row r="46" s="2" customFormat="1" ht="24.75" customHeight="1" spans="1:10">
      <c r="A46" s="23"/>
      <c r="B46" s="14"/>
      <c r="C46" s="14"/>
      <c r="D46" s="15"/>
      <c r="E46" s="14"/>
      <c r="F46" s="14"/>
      <c r="G46" s="14"/>
      <c r="H46" s="24"/>
      <c r="I46" s="24"/>
      <c r="J46" s="14"/>
    </row>
    <row r="47" s="2" customFormat="1" ht="24.75" customHeight="1" spans="1:10">
      <c r="A47" s="23"/>
      <c r="B47" s="14"/>
      <c r="C47" s="14"/>
      <c r="D47" s="15"/>
      <c r="E47" s="14"/>
      <c r="F47" s="14"/>
      <c r="G47" s="14"/>
      <c r="H47" s="24"/>
      <c r="I47" s="24"/>
      <c r="J47" s="14"/>
    </row>
    <row r="48" s="2" customFormat="1" ht="24.75" customHeight="1" spans="1:10">
      <c r="A48" s="23"/>
      <c r="B48" s="14"/>
      <c r="C48" s="14"/>
      <c r="D48" s="15"/>
      <c r="E48" s="14"/>
      <c r="F48" s="14"/>
      <c r="G48" s="14"/>
      <c r="H48" s="24"/>
      <c r="I48" s="24"/>
      <c r="J48" s="14"/>
    </row>
    <row r="49" s="2" customFormat="1" ht="24.75" customHeight="1" spans="1:10">
      <c r="A49" s="23" t="s">
        <v>48</v>
      </c>
      <c r="B49" s="14"/>
      <c r="C49" s="14" t="str">
        <f>IF(I49&lt;0,"负","")&amp;IF(TRUNC(ROUND(I49,2))=0,"",TEXT(TRUNC(ABS(ROUND(I49,2))),"[DBNum2]")&amp;"元")&amp;IF(ISERR(FIND(".",ROUND(I49,2))),"",TEXT(RIGHT(TRUNC(ROUND(I49,2)*10)),"[DBNum2]"))&amp;IF(ISERR(FIND(".0",TEXT(I49,"0.00"))),"角","")&amp;IF(LEFT(RIGHT(ROUND(I49,2),3))=".",TEXT(RIGHT(ROUND(I49,2)),"[DBNum2]")&amp;"分","整")</f>
        <v>玖仟壹佰肆拾伍元肆角陆分</v>
      </c>
      <c r="D49" s="15"/>
      <c r="E49" s="14"/>
      <c r="F49" s="14" t="s">
        <v>49</v>
      </c>
      <c r="G49" s="14"/>
      <c r="H49" s="24"/>
      <c r="I49" s="24">
        <f>SUM(I8:I48)</f>
        <v>9145.4584</v>
      </c>
      <c r="J49" s="14"/>
    </row>
    <row r="50" s="3" customFormat="1" ht="20.1" customHeight="1" spans="1:12">
      <c r="A50" s="5"/>
      <c r="B50" s="5"/>
      <c r="C50" s="5"/>
      <c r="D50" s="6"/>
      <c r="E50" s="5"/>
      <c r="F50" s="5"/>
      <c r="G50" s="5"/>
      <c r="H50" s="5"/>
      <c r="I50" s="5"/>
      <c r="L50" s="5"/>
    </row>
    <row r="51" s="3" customFormat="1" ht="20.1" customHeight="1" spans="1:12">
      <c r="A51" s="3" t="s">
        <v>50</v>
      </c>
      <c r="D51" s="25"/>
      <c r="I51" s="3" t="s">
        <v>51</v>
      </c>
      <c r="K51" s="4"/>
      <c r="L51" s="5"/>
    </row>
    <row r="52" s="4" customFormat="1" ht="26.25" customHeight="1" spans="1:12">
      <c r="A52" s="3" t="s">
        <v>52</v>
      </c>
      <c r="B52" s="3"/>
      <c r="C52" s="3"/>
      <c r="D52" s="25"/>
      <c r="E52" s="3"/>
      <c r="F52" s="3"/>
      <c r="G52" s="3"/>
      <c r="H52" s="3"/>
      <c r="I52" s="3" t="s">
        <v>52</v>
      </c>
      <c r="L52" s="5"/>
    </row>
    <row r="53" s="4" customFormat="1" ht="20.1" customHeight="1" spans="1:12">
      <c r="A53" s="26" t="s">
        <v>53</v>
      </c>
      <c r="B53" s="27" t="s">
        <v>54</v>
      </c>
      <c r="C53" s="27"/>
      <c r="D53" s="28" t="s">
        <v>0</v>
      </c>
      <c r="L53" s="5"/>
    </row>
    <row r="54" s="4" customFormat="1" ht="20.1" customHeight="1" spans="1:12">
      <c r="A54" s="26"/>
      <c r="B54" s="27" t="s">
        <v>55</v>
      </c>
      <c r="C54" s="27"/>
      <c r="D54" s="29" t="s">
        <v>56</v>
      </c>
      <c r="J54" s="32"/>
      <c r="L54" s="5"/>
    </row>
    <row r="55" s="4" customFormat="1" ht="20.1" customHeight="1" spans="1:12">
      <c r="A55" s="26"/>
      <c r="B55" s="27" t="s">
        <v>57</v>
      </c>
      <c r="C55" s="27"/>
      <c r="D55" s="28" t="s">
        <v>58</v>
      </c>
      <c r="I55" s="33"/>
      <c r="L55" s="5"/>
    </row>
    <row r="56" s="4" customFormat="1" ht="20.1" customHeight="1" spans="1:12">
      <c r="A56" s="26"/>
      <c r="B56" s="27" t="s">
        <v>59</v>
      </c>
      <c r="C56" s="27"/>
      <c r="D56" s="28" t="s">
        <v>60</v>
      </c>
      <c r="L56" s="5"/>
    </row>
    <row r="57" s="4" customFormat="1" ht="20.1" customHeight="1" spans="1:12">
      <c r="A57" s="30" t="s">
        <v>61</v>
      </c>
      <c r="D57" s="31"/>
      <c r="L57" s="5"/>
    </row>
    <row r="58" ht="14" spans="1:9">
      <c r="A58" s="4"/>
      <c r="B58" s="30" t="s">
        <v>62</v>
      </c>
      <c r="C58" s="4"/>
      <c r="D58" s="31"/>
      <c r="E58" s="30"/>
      <c r="F58" s="30"/>
      <c r="G58" s="30"/>
      <c r="H58" s="4"/>
      <c r="I58" s="4"/>
    </row>
  </sheetData>
  <autoFilter ref="A7:L49">
    <extLst/>
  </autoFilter>
  <mergeCells count="7">
    <mergeCell ref="A1:J1"/>
    <mergeCell ref="A2:J2"/>
    <mergeCell ref="B53:C53"/>
    <mergeCell ref="B54:C54"/>
    <mergeCell ref="B55:C55"/>
    <mergeCell ref="B56:C56"/>
    <mergeCell ref="A53:A5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5"/>
  <sheetViews>
    <sheetView workbookViewId="0">
      <selection activeCell="I13" sqref="I13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2745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 t="s">
        <v>2727</v>
      </c>
      <c r="B8" s="14" t="s">
        <v>2746</v>
      </c>
      <c r="C8" s="14" t="s">
        <v>2747</v>
      </c>
      <c r="D8" s="15" t="s">
        <v>118</v>
      </c>
      <c r="E8" s="14" t="s">
        <v>119</v>
      </c>
      <c r="F8" s="14">
        <v>2</v>
      </c>
      <c r="G8" s="14" t="s">
        <v>2173</v>
      </c>
      <c r="H8" s="24">
        <v>2.3</v>
      </c>
      <c r="I8" s="24">
        <f>H8*F8</f>
        <v>4.6</v>
      </c>
      <c r="J8" s="14"/>
    </row>
    <row r="9" s="2" customFormat="1" ht="24.75" customHeight="1" spans="1:10">
      <c r="A9" s="14" t="s">
        <v>2727</v>
      </c>
      <c r="B9" s="14" t="s">
        <v>2746</v>
      </c>
      <c r="C9" s="14" t="s">
        <v>2747</v>
      </c>
      <c r="D9" s="15" t="s">
        <v>132</v>
      </c>
      <c r="E9" s="14" t="s">
        <v>2748</v>
      </c>
      <c r="F9" s="14">
        <v>2</v>
      </c>
      <c r="G9" s="14" t="s">
        <v>2173</v>
      </c>
      <c r="H9" s="14">
        <v>3.04</v>
      </c>
      <c r="I9" s="24">
        <f t="shared" ref="I9:I11" si="0">H9*F9</f>
        <v>6.08</v>
      </c>
      <c r="J9" s="14"/>
    </row>
    <row r="10" s="2" customFormat="1" ht="24.75" customHeight="1" spans="1:10">
      <c r="A10" s="14" t="s">
        <v>2727</v>
      </c>
      <c r="B10" s="14" t="s">
        <v>2746</v>
      </c>
      <c r="C10" s="14" t="s">
        <v>2747</v>
      </c>
      <c r="D10" s="15" t="s">
        <v>37</v>
      </c>
      <c r="E10" s="14" t="s">
        <v>2749</v>
      </c>
      <c r="F10" s="14">
        <v>2</v>
      </c>
      <c r="G10" s="14" t="s">
        <v>2173</v>
      </c>
      <c r="H10" s="14">
        <v>4.08</v>
      </c>
      <c r="I10" s="24">
        <f t="shared" si="0"/>
        <v>8.16</v>
      </c>
      <c r="J10" s="14"/>
    </row>
    <row r="11" s="2" customFormat="1" ht="24.75" customHeight="1" spans="1:10">
      <c r="A11" s="14" t="s">
        <v>2727</v>
      </c>
      <c r="B11" s="14" t="s">
        <v>2746</v>
      </c>
      <c r="C11" s="14" t="s">
        <v>2747</v>
      </c>
      <c r="D11" s="15" t="s">
        <v>73</v>
      </c>
      <c r="E11" s="14" t="s">
        <v>158</v>
      </c>
      <c r="F11" s="14">
        <v>2</v>
      </c>
      <c r="G11" s="14" t="s">
        <v>2173</v>
      </c>
      <c r="H11" s="14">
        <v>2.5</v>
      </c>
      <c r="I11" s="24">
        <f t="shared" si="0"/>
        <v>5</v>
      </c>
      <c r="J11" s="14"/>
    </row>
    <row r="12" s="2" customFormat="1" ht="24.75" customHeight="1" spans="1:10">
      <c r="A12" s="14"/>
      <c r="B12" s="14"/>
      <c r="C12" s="14"/>
      <c r="D12" s="15"/>
      <c r="E12" s="14"/>
      <c r="F12" s="14"/>
      <c r="G12" s="14"/>
      <c r="H12" s="14"/>
      <c r="I12" s="14"/>
      <c r="J12" s="14"/>
    </row>
    <row r="13" s="2" customFormat="1" ht="24.75" customHeight="1" spans="1:10">
      <c r="A13" s="14"/>
      <c r="B13" s="14"/>
      <c r="C13" s="14"/>
      <c r="D13" s="15"/>
      <c r="E13" s="14"/>
      <c r="F13" s="14"/>
      <c r="G13" s="14"/>
      <c r="H13" s="14"/>
      <c r="I13" s="14"/>
      <c r="J13" s="14"/>
    </row>
    <row r="14" s="2" customFormat="1" ht="24.75" customHeight="1" spans="1:10">
      <c r="A14" s="14"/>
      <c r="B14" s="14"/>
      <c r="C14" s="14"/>
      <c r="D14" s="15"/>
      <c r="E14" s="14"/>
      <c r="F14" s="14"/>
      <c r="G14" s="14"/>
      <c r="H14" s="14"/>
      <c r="I14" s="14"/>
      <c r="J14" s="14"/>
    </row>
    <row r="15" s="2" customFormat="1" ht="24.75" customHeight="1" spans="1:10">
      <c r="A15" s="23"/>
      <c r="B15" s="14"/>
      <c r="C15" s="14"/>
      <c r="D15" s="15"/>
      <c r="E15" s="14"/>
      <c r="F15" s="14"/>
      <c r="G15" s="14"/>
      <c r="H15" s="24"/>
      <c r="I15" s="24"/>
      <c r="J15" s="14"/>
    </row>
    <row r="16" s="34" customFormat="1" ht="20.25" customHeight="1" spans="1:10">
      <c r="A16" s="49" t="s">
        <v>48</v>
      </c>
      <c r="B16" s="48"/>
      <c r="C16" s="49" t="str">
        <f>IF(I16&lt;0,"负","")&amp;IF(TRUNC(ROUND(I16,2))=0,"",TEXT(TRUNC(ABS(ROUND(I16,2))),"[DBNum2]")&amp;"元")&amp;IF(ISERR(FIND(".",ROUND(I16,2))),"",TEXT(RIGHT(TRUNC(ROUND(I16,2)*10)),"[DBNum2]"))&amp;IF(ISERR(FIND(".0",TEXT(I16,"0.00"))),"角","")&amp;IF(LEFT(RIGHT(ROUND(I16,2),3))=".",TEXT(RIGHT(ROUND(I16,2)),"[DBNum2]")&amp;"分","整")</f>
        <v>贰拾叁元捌角肆分</v>
      </c>
      <c r="D16" s="52"/>
      <c r="E16" s="48"/>
      <c r="F16" s="49" t="s">
        <v>49</v>
      </c>
      <c r="G16" s="52"/>
      <c r="H16" s="48"/>
      <c r="I16" s="53">
        <f>SUM(I8:I15)</f>
        <v>23.84</v>
      </c>
      <c r="J16" s="54"/>
    </row>
    <row r="17" ht="12.75" customHeight="1" spans="8:8">
      <c r="H17" s="5"/>
    </row>
    <row r="18" s="3" customFormat="1" ht="20.1" customHeight="1" spans="1:12">
      <c r="A18" s="3" t="s">
        <v>50</v>
      </c>
      <c r="D18" s="25"/>
      <c r="I18" s="3" t="s">
        <v>51</v>
      </c>
      <c r="L18" s="5"/>
    </row>
    <row r="19" s="3" customFormat="1" ht="20.1" customHeight="1" spans="1:12">
      <c r="A19" s="3" t="s">
        <v>52</v>
      </c>
      <c r="D19" s="25"/>
      <c r="I19" s="3" t="s">
        <v>52</v>
      </c>
      <c r="K19" s="4"/>
      <c r="L19" s="5"/>
    </row>
    <row r="20" s="4" customFormat="1" ht="26.25" customHeight="1" spans="1:12">
      <c r="A20" s="26" t="s">
        <v>53</v>
      </c>
      <c r="B20" s="27" t="s">
        <v>54</v>
      </c>
      <c r="C20" s="27"/>
      <c r="D20" s="28" t="s">
        <v>0</v>
      </c>
      <c r="L20" s="5"/>
    </row>
    <row r="21" s="4" customFormat="1" ht="20.1" customHeight="1" spans="1:12">
      <c r="A21" s="26"/>
      <c r="B21" s="27" t="s">
        <v>55</v>
      </c>
      <c r="C21" s="27"/>
      <c r="D21" s="29" t="s">
        <v>56</v>
      </c>
      <c r="L21" s="5"/>
    </row>
    <row r="22" s="4" customFormat="1" ht="20.1" customHeight="1" spans="1:12">
      <c r="A22" s="26"/>
      <c r="B22" s="27" t="s">
        <v>57</v>
      </c>
      <c r="C22" s="27"/>
      <c r="D22" s="28" t="s">
        <v>58</v>
      </c>
      <c r="I22" s="33"/>
      <c r="J22" s="32"/>
      <c r="L22" s="5"/>
    </row>
    <row r="23" s="4" customFormat="1" ht="20.1" customHeight="1" spans="1:12">
      <c r="A23" s="26"/>
      <c r="B23" s="27" t="s">
        <v>59</v>
      </c>
      <c r="C23" s="27"/>
      <c r="D23" s="28" t="s">
        <v>60</v>
      </c>
      <c r="L23" s="5"/>
    </row>
    <row r="24" s="4" customFormat="1" ht="20.1" customHeight="1" spans="1:12">
      <c r="A24" s="30" t="s">
        <v>61</v>
      </c>
      <c r="D24" s="31"/>
      <c r="L24" s="5"/>
    </row>
    <row r="25" s="4" customFormat="1" ht="20.1" customHeight="1" spans="2:12">
      <c r="B25" s="30" t="s">
        <v>62</v>
      </c>
      <c r="D25" s="31"/>
      <c r="E25" s="30"/>
      <c r="F25" s="30"/>
      <c r="G25" s="30"/>
      <c r="L25" s="5"/>
    </row>
  </sheetData>
  <autoFilter ref="A7:L16">
    <extLst/>
  </autoFilter>
  <mergeCells count="10">
    <mergeCell ref="A1:J1"/>
    <mergeCell ref="A2:J2"/>
    <mergeCell ref="A16:B16"/>
    <mergeCell ref="C16:E16"/>
    <mergeCell ref="F16:H16"/>
    <mergeCell ref="B20:C20"/>
    <mergeCell ref="B21:C21"/>
    <mergeCell ref="B22:C22"/>
    <mergeCell ref="B23:C23"/>
    <mergeCell ref="A20:A23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0"/>
  <sheetViews>
    <sheetView workbookViewId="0">
      <selection activeCell="H12" sqref="H12"/>
    </sheetView>
  </sheetViews>
  <sheetFormatPr defaultColWidth="9" defaultRowHeight="15"/>
  <cols>
    <col min="1" max="1" width="12.3363636363636" style="5" customWidth="1"/>
    <col min="2" max="2" width="16.4454545454545" style="5" customWidth="1"/>
    <col min="3" max="3" width="14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252" width="9" style="5"/>
    <col min="253" max="253" width="11.4454545454545" style="5" customWidth="1"/>
    <col min="254" max="254" width="17.8909090909091" style="5" customWidth="1"/>
    <col min="255" max="255" width="15.1090909090909" style="5" customWidth="1"/>
    <col min="256" max="256" width="21.7818181818182" style="5" customWidth="1"/>
    <col min="257" max="257" width="23.1090909090909" style="5" customWidth="1"/>
    <col min="258" max="258" width="8.10909090909091" style="5" customWidth="1"/>
    <col min="259" max="259" width="12.6636363636364" style="5" customWidth="1"/>
    <col min="260" max="260" width="15.6636363636364" style="5" customWidth="1"/>
    <col min="261" max="261" width="16.8909090909091" style="5" customWidth="1"/>
    <col min="262" max="262" width="13.1090909090909" style="5" customWidth="1"/>
    <col min="263" max="508" width="9" style="5"/>
    <col min="509" max="509" width="11.4454545454545" style="5" customWidth="1"/>
    <col min="510" max="510" width="17.8909090909091" style="5" customWidth="1"/>
    <col min="511" max="511" width="15.1090909090909" style="5" customWidth="1"/>
    <col min="512" max="512" width="21.7818181818182" style="5" customWidth="1"/>
    <col min="513" max="513" width="23.1090909090909" style="5" customWidth="1"/>
    <col min="514" max="514" width="8.10909090909091" style="5" customWidth="1"/>
    <col min="515" max="515" width="12.6636363636364" style="5" customWidth="1"/>
    <col min="516" max="516" width="15.6636363636364" style="5" customWidth="1"/>
    <col min="517" max="517" width="16.8909090909091" style="5" customWidth="1"/>
    <col min="518" max="518" width="13.1090909090909" style="5" customWidth="1"/>
    <col min="519" max="764" width="9" style="5"/>
    <col min="765" max="765" width="11.4454545454545" style="5" customWidth="1"/>
    <col min="766" max="766" width="17.8909090909091" style="5" customWidth="1"/>
    <col min="767" max="767" width="15.1090909090909" style="5" customWidth="1"/>
    <col min="768" max="768" width="21.7818181818182" style="5" customWidth="1"/>
    <col min="769" max="769" width="23.1090909090909" style="5" customWidth="1"/>
    <col min="770" max="770" width="8.10909090909091" style="5" customWidth="1"/>
    <col min="771" max="771" width="12.6636363636364" style="5" customWidth="1"/>
    <col min="772" max="772" width="15.6636363636364" style="5" customWidth="1"/>
    <col min="773" max="773" width="16.8909090909091" style="5" customWidth="1"/>
    <col min="774" max="774" width="13.1090909090909" style="5" customWidth="1"/>
    <col min="775" max="1020" width="9" style="5"/>
    <col min="1021" max="1021" width="11.4454545454545" style="5" customWidth="1"/>
    <col min="1022" max="1022" width="17.8909090909091" style="5" customWidth="1"/>
    <col min="1023" max="1023" width="15.1090909090909" style="5" customWidth="1"/>
    <col min="1024" max="1024" width="21.7818181818182" style="5" customWidth="1"/>
    <col min="1025" max="1025" width="23.1090909090909" style="5" customWidth="1"/>
    <col min="1026" max="1026" width="8.10909090909091" style="5" customWidth="1"/>
    <col min="1027" max="1027" width="12.6636363636364" style="5" customWidth="1"/>
    <col min="1028" max="1028" width="15.6636363636364" style="5" customWidth="1"/>
    <col min="1029" max="1029" width="16.8909090909091" style="5" customWidth="1"/>
    <col min="1030" max="1030" width="13.1090909090909" style="5" customWidth="1"/>
    <col min="1031" max="1276" width="9" style="5"/>
    <col min="1277" max="1277" width="11.4454545454545" style="5" customWidth="1"/>
    <col min="1278" max="1278" width="17.8909090909091" style="5" customWidth="1"/>
    <col min="1279" max="1279" width="15.1090909090909" style="5" customWidth="1"/>
    <col min="1280" max="1280" width="21.7818181818182" style="5" customWidth="1"/>
    <col min="1281" max="1281" width="23.1090909090909" style="5" customWidth="1"/>
    <col min="1282" max="1282" width="8.10909090909091" style="5" customWidth="1"/>
    <col min="1283" max="1283" width="12.6636363636364" style="5" customWidth="1"/>
    <col min="1284" max="1284" width="15.6636363636364" style="5" customWidth="1"/>
    <col min="1285" max="1285" width="16.8909090909091" style="5" customWidth="1"/>
    <col min="1286" max="1286" width="13.1090909090909" style="5" customWidth="1"/>
    <col min="1287" max="1532" width="9" style="5"/>
    <col min="1533" max="1533" width="11.4454545454545" style="5" customWidth="1"/>
    <col min="1534" max="1534" width="17.8909090909091" style="5" customWidth="1"/>
    <col min="1535" max="1535" width="15.1090909090909" style="5" customWidth="1"/>
    <col min="1536" max="1536" width="21.7818181818182" style="5" customWidth="1"/>
    <col min="1537" max="1537" width="23.1090909090909" style="5" customWidth="1"/>
    <col min="1538" max="1538" width="8.10909090909091" style="5" customWidth="1"/>
    <col min="1539" max="1539" width="12.6636363636364" style="5" customWidth="1"/>
    <col min="1540" max="1540" width="15.6636363636364" style="5" customWidth="1"/>
    <col min="1541" max="1541" width="16.8909090909091" style="5" customWidth="1"/>
    <col min="1542" max="1542" width="13.1090909090909" style="5" customWidth="1"/>
    <col min="1543" max="1788" width="9" style="5"/>
    <col min="1789" max="1789" width="11.4454545454545" style="5" customWidth="1"/>
    <col min="1790" max="1790" width="17.8909090909091" style="5" customWidth="1"/>
    <col min="1791" max="1791" width="15.1090909090909" style="5" customWidth="1"/>
    <col min="1792" max="1792" width="21.7818181818182" style="5" customWidth="1"/>
    <col min="1793" max="1793" width="23.1090909090909" style="5" customWidth="1"/>
    <col min="1794" max="1794" width="8.10909090909091" style="5" customWidth="1"/>
    <col min="1795" max="1795" width="12.6636363636364" style="5" customWidth="1"/>
    <col min="1796" max="1796" width="15.6636363636364" style="5" customWidth="1"/>
    <col min="1797" max="1797" width="16.8909090909091" style="5" customWidth="1"/>
    <col min="1798" max="1798" width="13.1090909090909" style="5" customWidth="1"/>
    <col min="1799" max="2044" width="9" style="5"/>
    <col min="2045" max="2045" width="11.4454545454545" style="5" customWidth="1"/>
    <col min="2046" max="2046" width="17.8909090909091" style="5" customWidth="1"/>
    <col min="2047" max="2047" width="15.1090909090909" style="5" customWidth="1"/>
    <col min="2048" max="2048" width="21.7818181818182" style="5" customWidth="1"/>
    <col min="2049" max="2049" width="23.1090909090909" style="5" customWidth="1"/>
    <col min="2050" max="2050" width="8.10909090909091" style="5" customWidth="1"/>
    <col min="2051" max="2051" width="12.6636363636364" style="5" customWidth="1"/>
    <col min="2052" max="2052" width="15.6636363636364" style="5" customWidth="1"/>
    <col min="2053" max="2053" width="16.8909090909091" style="5" customWidth="1"/>
    <col min="2054" max="2054" width="13.1090909090909" style="5" customWidth="1"/>
    <col min="2055" max="2300" width="9" style="5"/>
    <col min="2301" max="2301" width="11.4454545454545" style="5" customWidth="1"/>
    <col min="2302" max="2302" width="17.8909090909091" style="5" customWidth="1"/>
    <col min="2303" max="2303" width="15.1090909090909" style="5" customWidth="1"/>
    <col min="2304" max="2304" width="21.7818181818182" style="5" customWidth="1"/>
    <col min="2305" max="2305" width="23.1090909090909" style="5" customWidth="1"/>
    <col min="2306" max="2306" width="8.10909090909091" style="5" customWidth="1"/>
    <col min="2307" max="2307" width="12.6636363636364" style="5" customWidth="1"/>
    <col min="2308" max="2308" width="15.6636363636364" style="5" customWidth="1"/>
    <col min="2309" max="2309" width="16.8909090909091" style="5" customWidth="1"/>
    <col min="2310" max="2310" width="13.1090909090909" style="5" customWidth="1"/>
    <col min="2311" max="2556" width="9" style="5"/>
    <col min="2557" max="2557" width="11.4454545454545" style="5" customWidth="1"/>
    <col min="2558" max="2558" width="17.8909090909091" style="5" customWidth="1"/>
    <col min="2559" max="2559" width="15.1090909090909" style="5" customWidth="1"/>
    <col min="2560" max="2560" width="21.7818181818182" style="5" customWidth="1"/>
    <col min="2561" max="2561" width="23.1090909090909" style="5" customWidth="1"/>
    <col min="2562" max="2562" width="8.10909090909091" style="5" customWidth="1"/>
    <col min="2563" max="2563" width="12.6636363636364" style="5" customWidth="1"/>
    <col min="2564" max="2564" width="15.6636363636364" style="5" customWidth="1"/>
    <col min="2565" max="2565" width="16.8909090909091" style="5" customWidth="1"/>
    <col min="2566" max="2566" width="13.1090909090909" style="5" customWidth="1"/>
    <col min="2567" max="2812" width="9" style="5"/>
    <col min="2813" max="2813" width="11.4454545454545" style="5" customWidth="1"/>
    <col min="2814" max="2814" width="17.8909090909091" style="5" customWidth="1"/>
    <col min="2815" max="2815" width="15.1090909090909" style="5" customWidth="1"/>
    <col min="2816" max="2816" width="21.7818181818182" style="5" customWidth="1"/>
    <col min="2817" max="2817" width="23.1090909090909" style="5" customWidth="1"/>
    <col min="2818" max="2818" width="8.10909090909091" style="5" customWidth="1"/>
    <col min="2819" max="2819" width="12.6636363636364" style="5" customWidth="1"/>
    <col min="2820" max="2820" width="15.6636363636364" style="5" customWidth="1"/>
    <col min="2821" max="2821" width="16.8909090909091" style="5" customWidth="1"/>
    <col min="2822" max="2822" width="13.1090909090909" style="5" customWidth="1"/>
    <col min="2823" max="3068" width="9" style="5"/>
    <col min="3069" max="3069" width="11.4454545454545" style="5" customWidth="1"/>
    <col min="3070" max="3070" width="17.8909090909091" style="5" customWidth="1"/>
    <col min="3071" max="3071" width="15.1090909090909" style="5" customWidth="1"/>
    <col min="3072" max="3072" width="21.7818181818182" style="5" customWidth="1"/>
    <col min="3073" max="3073" width="23.1090909090909" style="5" customWidth="1"/>
    <col min="3074" max="3074" width="8.10909090909091" style="5" customWidth="1"/>
    <col min="3075" max="3075" width="12.6636363636364" style="5" customWidth="1"/>
    <col min="3076" max="3076" width="15.6636363636364" style="5" customWidth="1"/>
    <col min="3077" max="3077" width="16.8909090909091" style="5" customWidth="1"/>
    <col min="3078" max="3078" width="13.1090909090909" style="5" customWidth="1"/>
    <col min="3079" max="3324" width="9" style="5"/>
    <col min="3325" max="3325" width="11.4454545454545" style="5" customWidth="1"/>
    <col min="3326" max="3326" width="17.8909090909091" style="5" customWidth="1"/>
    <col min="3327" max="3327" width="15.1090909090909" style="5" customWidth="1"/>
    <col min="3328" max="3328" width="21.7818181818182" style="5" customWidth="1"/>
    <col min="3329" max="3329" width="23.1090909090909" style="5" customWidth="1"/>
    <col min="3330" max="3330" width="8.10909090909091" style="5" customWidth="1"/>
    <col min="3331" max="3331" width="12.6636363636364" style="5" customWidth="1"/>
    <col min="3332" max="3332" width="15.6636363636364" style="5" customWidth="1"/>
    <col min="3333" max="3333" width="16.8909090909091" style="5" customWidth="1"/>
    <col min="3334" max="3334" width="13.1090909090909" style="5" customWidth="1"/>
    <col min="3335" max="3580" width="9" style="5"/>
    <col min="3581" max="3581" width="11.4454545454545" style="5" customWidth="1"/>
    <col min="3582" max="3582" width="17.8909090909091" style="5" customWidth="1"/>
    <col min="3583" max="3583" width="15.1090909090909" style="5" customWidth="1"/>
    <col min="3584" max="3584" width="21.7818181818182" style="5" customWidth="1"/>
    <col min="3585" max="3585" width="23.1090909090909" style="5" customWidth="1"/>
    <col min="3586" max="3586" width="8.10909090909091" style="5" customWidth="1"/>
    <col min="3587" max="3587" width="12.6636363636364" style="5" customWidth="1"/>
    <col min="3588" max="3588" width="15.6636363636364" style="5" customWidth="1"/>
    <col min="3589" max="3589" width="16.8909090909091" style="5" customWidth="1"/>
    <col min="3590" max="3590" width="13.1090909090909" style="5" customWidth="1"/>
    <col min="3591" max="3836" width="9" style="5"/>
    <col min="3837" max="3837" width="11.4454545454545" style="5" customWidth="1"/>
    <col min="3838" max="3838" width="17.8909090909091" style="5" customWidth="1"/>
    <col min="3839" max="3839" width="15.1090909090909" style="5" customWidth="1"/>
    <col min="3840" max="3840" width="21.7818181818182" style="5" customWidth="1"/>
    <col min="3841" max="3841" width="23.1090909090909" style="5" customWidth="1"/>
    <col min="3842" max="3842" width="8.10909090909091" style="5" customWidth="1"/>
    <col min="3843" max="3843" width="12.6636363636364" style="5" customWidth="1"/>
    <col min="3844" max="3844" width="15.6636363636364" style="5" customWidth="1"/>
    <col min="3845" max="3845" width="16.8909090909091" style="5" customWidth="1"/>
    <col min="3846" max="3846" width="13.1090909090909" style="5" customWidth="1"/>
    <col min="3847" max="4092" width="9" style="5"/>
    <col min="4093" max="4093" width="11.4454545454545" style="5" customWidth="1"/>
    <col min="4094" max="4094" width="17.8909090909091" style="5" customWidth="1"/>
    <col min="4095" max="4095" width="15.1090909090909" style="5" customWidth="1"/>
    <col min="4096" max="4096" width="21.7818181818182" style="5" customWidth="1"/>
    <col min="4097" max="4097" width="23.1090909090909" style="5" customWidth="1"/>
    <col min="4098" max="4098" width="8.10909090909091" style="5" customWidth="1"/>
    <col min="4099" max="4099" width="12.6636363636364" style="5" customWidth="1"/>
    <col min="4100" max="4100" width="15.6636363636364" style="5" customWidth="1"/>
    <col min="4101" max="4101" width="16.8909090909091" style="5" customWidth="1"/>
    <col min="4102" max="4102" width="13.1090909090909" style="5" customWidth="1"/>
    <col min="4103" max="4348" width="9" style="5"/>
    <col min="4349" max="4349" width="11.4454545454545" style="5" customWidth="1"/>
    <col min="4350" max="4350" width="17.8909090909091" style="5" customWidth="1"/>
    <col min="4351" max="4351" width="15.1090909090909" style="5" customWidth="1"/>
    <col min="4352" max="4352" width="21.7818181818182" style="5" customWidth="1"/>
    <col min="4353" max="4353" width="23.1090909090909" style="5" customWidth="1"/>
    <col min="4354" max="4354" width="8.10909090909091" style="5" customWidth="1"/>
    <col min="4355" max="4355" width="12.6636363636364" style="5" customWidth="1"/>
    <col min="4356" max="4356" width="15.6636363636364" style="5" customWidth="1"/>
    <col min="4357" max="4357" width="16.8909090909091" style="5" customWidth="1"/>
    <col min="4358" max="4358" width="13.1090909090909" style="5" customWidth="1"/>
    <col min="4359" max="4604" width="9" style="5"/>
    <col min="4605" max="4605" width="11.4454545454545" style="5" customWidth="1"/>
    <col min="4606" max="4606" width="17.8909090909091" style="5" customWidth="1"/>
    <col min="4607" max="4607" width="15.1090909090909" style="5" customWidth="1"/>
    <col min="4608" max="4608" width="21.7818181818182" style="5" customWidth="1"/>
    <col min="4609" max="4609" width="23.1090909090909" style="5" customWidth="1"/>
    <col min="4610" max="4610" width="8.10909090909091" style="5" customWidth="1"/>
    <col min="4611" max="4611" width="12.6636363636364" style="5" customWidth="1"/>
    <col min="4612" max="4612" width="15.6636363636364" style="5" customWidth="1"/>
    <col min="4613" max="4613" width="16.8909090909091" style="5" customWidth="1"/>
    <col min="4614" max="4614" width="13.1090909090909" style="5" customWidth="1"/>
    <col min="4615" max="4860" width="9" style="5"/>
    <col min="4861" max="4861" width="11.4454545454545" style="5" customWidth="1"/>
    <col min="4862" max="4862" width="17.8909090909091" style="5" customWidth="1"/>
    <col min="4863" max="4863" width="15.1090909090909" style="5" customWidth="1"/>
    <col min="4864" max="4864" width="21.7818181818182" style="5" customWidth="1"/>
    <col min="4865" max="4865" width="23.1090909090909" style="5" customWidth="1"/>
    <col min="4866" max="4866" width="8.10909090909091" style="5" customWidth="1"/>
    <col min="4867" max="4867" width="12.6636363636364" style="5" customWidth="1"/>
    <col min="4868" max="4868" width="15.6636363636364" style="5" customWidth="1"/>
    <col min="4869" max="4869" width="16.8909090909091" style="5" customWidth="1"/>
    <col min="4870" max="4870" width="13.1090909090909" style="5" customWidth="1"/>
    <col min="4871" max="5116" width="9" style="5"/>
    <col min="5117" max="5117" width="11.4454545454545" style="5" customWidth="1"/>
    <col min="5118" max="5118" width="17.8909090909091" style="5" customWidth="1"/>
    <col min="5119" max="5119" width="15.1090909090909" style="5" customWidth="1"/>
    <col min="5120" max="5120" width="21.7818181818182" style="5" customWidth="1"/>
    <col min="5121" max="5121" width="23.1090909090909" style="5" customWidth="1"/>
    <col min="5122" max="5122" width="8.10909090909091" style="5" customWidth="1"/>
    <col min="5123" max="5123" width="12.6636363636364" style="5" customWidth="1"/>
    <col min="5124" max="5124" width="15.6636363636364" style="5" customWidth="1"/>
    <col min="5125" max="5125" width="16.8909090909091" style="5" customWidth="1"/>
    <col min="5126" max="5126" width="13.1090909090909" style="5" customWidth="1"/>
    <col min="5127" max="5372" width="9" style="5"/>
    <col min="5373" max="5373" width="11.4454545454545" style="5" customWidth="1"/>
    <col min="5374" max="5374" width="17.8909090909091" style="5" customWidth="1"/>
    <col min="5375" max="5375" width="15.1090909090909" style="5" customWidth="1"/>
    <col min="5376" max="5376" width="21.7818181818182" style="5" customWidth="1"/>
    <col min="5377" max="5377" width="23.1090909090909" style="5" customWidth="1"/>
    <col min="5378" max="5378" width="8.10909090909091" style="5" customWidth="1"/>
    <col min="5379" max="5379" width="12.6636363636364" style="5" customWidth="1"/>
    <col min="5380" max="5380" width="15.6636363636364" style="5" customWidth="1"/>
    <col min="5381" max="5381" width="16.8909090909091" style="5" customWidth="1"/>
    <col min="5382" max="5382" width="13.1090909090909" style="5" customWidth="1"/>
    <col min="5383" max="5628" width="9" style="5"/>
    <col min="5629" max="5629" width="11.4454545454545" style="5" customWidth="1"/>
    <col min="5630" max="5630" width="17.8909090909091" style="5" customWidth="1"/>
    <col min="5631" max="5631" width="15.1090909090909" style="5" customWidth="1"/>
    <col min="5632" max="5632" width="21.7818181818182" style="5" customWidth="1"/>
    <col min="5633" max="5633" width="23.1090909090909" style="5" customWidth="1"/>
    <col min="5634" max="5634" width="8.10909090909091" style="5" customWidth="1"/>
    <col min="5635" max="5635" width="12.6636363636364" style="5" customWidth="1"/>
    <col min="5636" max="5636" width="15.6636363636364" style="5" customWidth="1"/>
    <col min="5637" max="5637" width="16.8909090909091" style="5" customWidth="1"/>
    <col min="5638" max="5638" width="13.1090909090909" style="5" customWidth="1"/>
    <col min="5639" max="5884" width="9" style="5"/>
    <col min="5885" max="5885" width="11.4454545454545" style="5" customWidth="1"/>
    <col min="5886" max="5886" width="17.8909090909091" style="5" customWidth="1"/>
    <col min="5887" max="5887" width="15.1090909090909" style="5" customWidth="1"/>
    <col min="5888" max="5888" width="21.7818181818182" style="5" customWidth="1"/>
    <col min="5889" max="5889" width="23.1090909090909" style="5" customWidth="1"/>
    <col min="5890" max="5890" width="8.10909090909091" style="5" customWidth="1"/>
    <col min="5891" max="5891" width="12.6636363636364" style="5" customWidth="1"/>
    <col min="5892" max="5892" width="15.6636363636364" style="5" customWidth="1"/>
    <col min="5893" max="5893" width="16.8909090909091" style="5" customWidth="1"/>
    <col min="5894" max="5894" width="13.1090909090909" style="5" customWidth="1"/>
    <col min="5895" max="6140" width="9" style="5"/>
    <col min="6141" max="6141" width="11.4454545454545" style="5" customWidth="1"/>
    <col min="6142" max="6142" width="17.8909090909091" style="5" customWidth="1"/>
    <col min="6143" max="6143" width="15.1090909090909" style="5" customWidth="1"/>
    <col min="6144" max="6144" width="21.7818181818182" style="5" customWidth="1"/>
    <col min="6145" max="6145" width="23.1090909090909" style="5" customWidth="1"/>
    <col min="6146" max="6146" width="8.10909090909091" style="5" customWidth="1"/>
    <col min="6147" max="6147" width="12.6636363636364" style="5" customWidth="1"/>
    <col min="6148" max="6148" width="15.6636363636364" style="5" customWidth="1"/>
    <col min="6149" max="6149" width="16.8909090909091" style="5" customWidth="1"/>
    <col min="6150" max="6150" width="13.1090909090909" style="5" customWidth="1"/>
    <col min="6151" max="6396" width="9" style="5"/>
    <col min="6397" max="6397" width="11.4454545454545" style="5" customWidth="1"/>
    <col min="6398" max="6398" width="17.8909090909091" style="5" customWidth="1"/>
    <col min="6399" max="6399" width="15.1090909090909" style="5" customWidth="1"/>
    <col min="6400" max="6400" width="21.7818181818182" style="5" customWidth="1"/>
    <col min="6401" max="6401" width="23.1090909090909" style="5" customWidth="1"/>
    <col min="6402" max="6402" width="8.10909090909091" style="5" customWidth="1"/>
    <col min="6403" max="6403" width="12.6636363636364" style="5" customWidth="1"/>
    <col min="6404" max="6404" width="15.6636363636364" style="5" customWidth="1"/>
    <col min="6405" max="6405" width="16.8909090909091" style="5" customWidth="1"/>
    <col min="6406" max="6406" width="13.1090909090909" style="5" customWidth="1"/>
    <col min="6407" max="6652" width="9" style="5"/>
    <col min="6653" max="6653" width="11.4454545454545" style="5" customWidth="1"/>
    <col min="6654" max="6654" width="17.8909090909091" style="5" customWidth="1"/>
    <col min="6655" max="6655" width="15.1090909090909" style="5" customWidth="1"/>
    <col min="6656" max="6656" width="21.7818181818182" style="5" customWidth="1"/>
    <col min="6657" max="6657" width="23.1090909090909" style="5" customWidth="1"/>
    <col min="6658" max="6658" width="8.10909090909091" style="5" customWidth="1"/>
    <col min="6659" max="6659" width="12.6636363636364" style="5" customWidth="1"/>
    <col min="6660" max="6660" width="15.6636363636364" style="5" customWidth="1"/>
    <col min="6661" max="6661" width="16.8909090909091" style="5" customWidth="1"/>
    <col min="6662" max="6662" width="13.1090909090909" style="5" customWidth="1"/>
    <col min="6663" max="6908" width="9" style="5"/>
    <col min="6909" max="6909" width="11.4454545454545" style="5" customWidth="1"/>
    <col min="6910" max="6910" width="17.8909090909091" style="5" customWidth="1"/>
    <col min="6911" max="6911" width="15.1090909090909" style="5" customWidth="1"/>
    <col min="6912" max="6912" width="21.7818181818182" style="5" customWidth="1"/>
    <col min="6913" max="6913" width="23.1090909090909" style="5" customWidth="1"/>
    <col min="6914" max="6914" width="8.10909090909091" style="5" customWidth="1"/>
    <col min="6915" max="6915" width="12.6636363636364" style="5" customWidth="1"/>
    <col min="6916" max="6916" width="15.6636363636364" style="5" customWidth="1"/>
    <col min="6917" max="6917" width="16.8909090909091" style="5" customWidth="1"/>
    <col min="6918" max="6918" width="13.1090909090909" style="5" customWidth="1"/>
    <col min="6919" max="7164" width="9" style="5"/>
    <col min="7165" max="7165" width="11.4454545454545" style="5" customWidth="1"/>
    <col min="7166" max="7166" width="17.8909090909091" style="5" customWidth="1"/>
    <col min="7167" max="7167" width="15.1090909090909" style="5" customWidth="1"/>
    <col min="7168" max="7168" width="21.7818181818182" style="5" customWidth="1"/>
    <col min="7169" max="7169" width="23.1090909090909" style="5" customWidth="1"/>
    <col min="7170" max="7170" width="8.10909090909091" style="5" customWidth="1"/>
    <col min="7171" max="7171" width="12.6636363636364" style="5" customWidth="1"/>
    <col min="7172" max="7172" width="15.6636363636364" style="5" customWidth="1"/>
    <col min="7173" max="7173" width="16.8909090909091" style="5" customWidth="1"/>
    <col min="7174" max="7174" width="13.1090909090909" style="5" customWidth="1"/>
    <col min="7175" max="7420" width="9" style="5"/>
    <col min="7421" max="7421" width="11.4454545454545" style="5" customWidth="1"/>
    <col min="7422" max="7422" width="17.8909090909091" style="5" customWidth="1"/>
    <col min="7423" max="7423" width="15.1090909090909" style="5" customWidth="1"/>
    <col min="7424" max="7424" width="21.7818181818182" style="5" customWidth="1"/>
    <col min="7425" max="7425" width="23.1090909090909" style="5" customWidth="1"/>
    <col min="7426" max="7426" width="8.10909090909091" style="5" customWidth="1"/>
    <col min="7427" max="7427" width="12.6636363636364" style="5" customWidth="1"/>
    <col min="7428" max="7428" width="15.6636363636364" style="5" customWidth="1"/>
    <col min="7429" max="7429" width="16.8909090909091" style="5" customWidth="1"/>
    <col min="7430" max="7430" width="13.1090909090909" style="5" customWidth="1"/>
    <col min="7431" max="7676" width="9" style="5"/>
    <col min="7677" max="7677" width="11.4454545454545" style="5" customWidth="1"/>
    <col min="7678" max="7678" width="17.8909090909091" style="5" customWidth="1"/>
    <col min="7679" max="7679" width="15.1090909090909" style="5" customWidth="1"/>
    <col min="7680" max="7680" width="21.7818181818182" style="5" customWidth="1"/>
    <col min="7681" max="7681" width="23.1090909090909" style="5" customWidth="1"/>
    <col min="7682" max="7682" width="8.10909090909091" style="5" customWidth="1"/>
    <col min="7683" max="7683" width="12.6636363636364" style="5" customWidth="1"/>
    <col min="7684" max="7684" width="15.6636363636364" style="5" customWidth="1"/>
    <col min="7685" max="7685" width="16.8909090909091" style="5" customWidth="1"/>
    <col min="7686" max="7686" width="13.1090909090909" style="5" customWidth="1"/>
    <col min="7687" max="7932" width="9" style="5"/>
    <col min="7933" max="7933" width="11.4454545454545" style="5" customWidth="1"/>
    <col min="7934" max="7934" width="17.8909090909091" style="5" customWidth="1"/>
    <col min="7935" max="7935" width="15.1090909090909" style="5" customWidth="1"/>
    <col min="7936" max="7936" width="21.7818181818182" style="5" customWidth="1"/>
    <col min="7937" max="7937" width="23.1090909090909" style="5" customWidth="1"/>
    <col min="7938" max="7938" width="8.10909090909091" style="5" customWidth="1"/>
    <col min="7939" max="7939" width="12.6636363636364" style="5" customWidth="1"/>
    <col min="7940" max="7940" width="15.6636363636364" style="5" customWidth="1"/>
    <col min="7941" max="7941" width="16.8909090909091" style="5" customWidth="1"/>
    <col min="7942" max="7942" width="13.1090909090909" style="5" customWidth="1"/>
    <col min="7943" max="8188" width="9" style="5"/>
    <col min="8189" max="8189" width="11.4454545454545" style="5" customWidth="1"/>
    <col min="8190" max="8190" width="17.8909090909091" style="5" customWidth="1"/>
    <col min="8191" max="8191" width="15.1090909090909" style="5" customWidth="1"/>
    <col min="8192" max="8192" width="21.7818181818182" style="5" customWidth="1"/>
    <col min="8193" max="8193" width="23.1090909090909" style="5" customWidth="1"/>
    <col min="8194" max="8194" width="8.10909090909091" style="5" customWidth="1"/>
    <col min="8195" max="8195" width="12.6636363636364" style="5" customWidth="1"/>
    <col min="8196" max="8196" width="15.6636363636364" style="5" customWidth="1"/>
    <col min="8197" max="8197" width="16.8909090909091" style="5" customWidth="1"/>
    <col min="8198" max="8198" width="13.1090909090909" style="5" customWidth="1"/>
    <col min="8199" max="8444" width="9" style="5"/>
    <col min="8445" max="8445" width="11.4454545454545" style="5" customWidth="1"/>
    <col min="8446" max="8446" width="17.8909090909091" style="5" customWidth="1"/>
    <col min="8447" max="8447" width="15.1090909090909" style="5" customWidth="1"/>
    <col min="8448" max="8448" width="21.7818181818182" style="5" customWidth="1"/>
    <col min="8449" max="8449" width="23.1090909090909" style="5" customWidth="1"/>
    <col min="8450" max="8450" width="8.10909090909091" style="5" customWidth="1"/>
    <col min="8451" max="8451" width="12.6636363636364" style="5" customWidth="1"/>
    <col min="8452" max="8452" width="15.6636363636364" style="5" customWidth="1"/>
    <col min="8453" max="8453" width="16.8909090909091" style="5" customWidth="1"/>
    <col min="8454" max="8454" width="13.1090909090909" style="5" customWidth="1"/>
    <col min="8455" max="8700" width="9" style="5"/>
    <col min="8701" max="8701" width="11.4454545454545" style="5" customWidth="1"/>
    <col min="8702" max="8702" width="17.8909090909091" style="5" customWidth="1"/>
    <col min="8703" max="8703" width="15.1090909090909" style="5" customWidth="1"/>
    <col min="8704" max="8704" width="21.7818181818182" style="5" customWidth="1"/>
    <col min="8705" max="8705" width="23.1090909090909" style="5" customWidth="1"/>
    <col min="8706" max="8706" width="8.10909090909091" style="5" customWidth="1"/>
    <col min="8707" max="8707" width="12.6636363636364" style="5" customWidth="1"/>
    <col min="8708" max="8708" width="15.6636363636364" style="5" customWidth="1"/>
    <col min="8709" max="8709" width="16.8909090909091" style="5" customWidth="1"/>
    <col min="8710" max="8710" width="13.1090909090909" style="5" customWidth="1"/>
    <col min="8711" max="8956" width="9" style="5"/>
    <col min="8957" max="8957" width="11.4454545454545" style="5" customWidth="1"/>
    <col min="8958" max="8958" width="17.8909090909091" style="5" customWidth="1"/>
    <col min="8959" max="8959" width="15.1090909090909" style="5" customWidth="1"/>
    <col min="8960" max="8960" width="21.7818181818182" style="5" customWidth="1"/>
    <col min="8961" max="8961" width="23.1090909090909" style="5" customWidth="1"/>
    <col min="8962" max="8962" width="8.10909090909091" style="5" customWidth="1"/>
    <col min="8963" max="8963" width="12.6636363636364" style="5" customWidth="1"/>
    <col min="8964" max="8964" width="15.6636363636364" style="5" customWidth="1"/>
    <col min="8965" max="8965" width="16.8909090909091" style="5" customWidth="1"/>
    <col min="8966" max="8966" width="13.1090909090909" style="5" customWidth="1"/>
    <col min="8967" max="9212" width="9" style="5"/>
    <col min="9213" max="9213" width="11.4454545454545" style="5" customWidth="1"/>
    <col min="9214" max="9214" width="17.8909090909091" style="5" customWidth="1"/>
    <col min="9215" max="9215" width="15.1090909090909" style="5" customWidth="1"/>
    <col min="9216" max="9216" width="21.7818181818182" style="5" customWidth="1"/>
    <col min="9217" max="9217" width="23.1090909090909" style="5" customWidth="1"/>
    <col min="9218" max="9218" width="8.10909090909091" style="5" customWidth="1"/>
    <col min="9219" max="9219" width="12.6636363636364" style="5" customWidth="1"/>
    <col min="9220" max="9220" width="15.6636363636364" style="5" customWidth="1"/>
    <col min="9221" max="9221" width="16.8909090909091" style="5" customWidth="1"/>
    <col min="9222" max="9222" width="13.1090909090909" style="5" customWidth="1"/>
    <col min="9223" max="9468" width="9" style="5"/>
    <col min="9469" max="9469" width="11.4454545454545" style="5" customWidth="1"/>
    <col min="9470" max="9470" width="17.8909090909091" style="5" customWidth="1"/>
    <col min="9471" max="9471" width="15.1090909090909" style="5" customWidth="1"/>
    <col min="9472" max="9472" width="21.7818181818182" style="5" customWidth="1"/>
    <col min="9473" max="9473" width="23.1090909090909" style="5" customWidth="1"/>
    <col min="9474" max="9474" width="8.10909090909091" style="5" customWidth="1"/>
    <col min="9475" max="9475" width="12.6636363636364" style="5" customWidth="1"/>
    <col min="9476" max="9476" width="15.6636363636364" style="5" customWidth="1"/>
    <col min="9477" max="9477" width="16.8909090909091" style="5" customWidth="1"/>
    <col min="9478" max="9478" width="13.1090909090909" style="5" customWidth="1"/>
    <col min="9479" max="9724" width="9" style="5"/>
    <col min="9725" max="9725" width="11.4454545454545" style="5" customWidth="1"/>
    <col min="9726" max="9726" width="17.8909090909091" style="5" customWidth="1"/>
    <col min="9727" max="9727" width="15.1090909090909" style="5" customWidth="1"/>
    <col min="9728" max="9728" width="21.7818181818182" style="5" customWidth="1"/>
    <col min="9729" max="9729" width="23.1090909090909" style="5" customWidth="1"/>
    <col min="9730" max="9730" width="8.10909090909091" style="5" customWidth="1"/>
    <col min="9731" max="9731" width="12.6636363636364" style="5" customWidth="1"/>
    <col min="9732" max="9732" width="15.6636363636364" style="5" customWidth="1"/>
    <col min="9733" max="9733" width="16.8909090909091" style="5" customWidth="1"/>
    <col min="9734" max="9734" width="13.1090909090909" style="5" customWidth="1"/>
    <col min="9735" max="9980" width="9" style="5"/>
    <col min="9981" max="9981" width="11.4454545454545" style="5" customWidth="1"/>
    <col min="9982" max="9982" width="17.8909090909091" style="5" customWidth="1"/>
    <col min="9983" max="9983" width="15.1090909090909" style="5" customWidth="1"/>
    <col min="9984" max="9984" width="21.7818181818182" style="5" customWidth="1"/>
    <col min="9985" max="9985" width="23.1090909090909" style="5" customWidth="1"/>
    <col min="9986" max="9986" width="8.10909090909091" style="5" customWidth="1"/>
    <col min="9987" max="9987" width="12.6636363636364" style="5" customWidth="1"/>
    <col min="9988" max="9988" width="15.6636363636364" style="5" customWidth="1"/>
    <col min="9989" max="9989" width="16.8909090909091" style="5" customWidth="1"/>
    <col min="9990" max="9990" width="13.1090909090909" style="5" customWidth="1"/>
    <col min="9991" max="10236" width="9" style="5"/>
    <col min="10237" max="10237" width="11.4454545454545" style="5" customWidth="1"/>
    <col min="10238" max="10238" width="17.8909090909091" style="5" customWidth="1"/>
    <col min="10239" max="10239" width="15.1090909090909" style="5" customWidth="1"/>
    <col min="10240" max="10240" width="21.7818181818182" style="5" customWidth="1"/>
    <col min="10241" max="10241" width="23.1090909090909" style="5" customWidth="1"/>
    <col min="10242" max="10242" width="8.10909090909091" style="5" customWidth="1"/>
    <col min="10243" max="10243" width="12.6636363636364" style="5" customWidth="1"/>
    <col min="10244" max="10244" width="15.6636363636364" style="5" customWidth="1"/>
    <col min="10245" max="10245" width="16.8909090909091" style="5" customWidth="1"/>
    <col min="10246" max="10246" width="13.1090909090909" style="5" customWidth="1"/>
    <col min="10247" max="10492" width="9" style="5"/>
    <col min="10493" max="10493" width="11.4454545454545" style="5" customWidth="1"/>
    <col min="10494" max="10494" width="17.8909090909091" style="5" customWidth="1"/>
    <col min="10495" max="10495" width="15.1090909090909" style="5" customWidth="1"/>
    <col min="10496" max="10496" width="21.7818181818182" style="5" customWidth="1"/>
    <col min="10497" max="10497" width="23.1090909090909" style="5" customWidth="1"/>
    <col min="10498" max="10498" width="8.10909090909091" style="5" customWidth="1"/>
    <col min="10499" max="10499" width="12.6636363636364" style="5" customWidth="1"/>
    <col min="10500" max="10500" width="15.6636363636364" style="5" customWidth="1"/>
    <col min="10501" max="10501" width="16.8909090909091" style="5" customWidth="1"/>
    <col min="10502" max="10502" width="13.1090909090909" style="5" customWidth="1"/>
    <col min="10503" max="10748" width="9" style="5"/>
    <col min="10749" max="10749" width="11.4454545454545" style="5" customWidth="1"/>
    <col min="10750" max="10750" width="17.8909090909091" style="5" customWidth="1"/>
    <col min="10751" max="10751" width="15.1090909090909" style="5" customWidth="1"/>
    <col min="10752" max="10752" width="21.7818181818182" style="5" customWidth="1"/>
    <col min="10753" max="10753" width="23.1090909090909" style="5" customWidth="1"/>
    <col min="10754" max="10754" width="8.10909090909091" style="5" customWidth="1"/>
    <col min="10755" max="10755" width="12.6636363636364" style="5" customWidth="1"/>
    <col min="10756" max="10756" width="15.6636363636364" style="5" customWidth="1"/>
    <col min="10757" max="10757" width="16.8909090909091" style="5" customWidth="1"/>
    <col min="10758" max="10758" width="13.1090909090909" style="5" customWidth="1"/>
    <col min="10759" max="11004" width="9" style="5"/>
    <col min="11005" max="11005" width="11.4454545454545" style="5" customWidth="1"/>
    <col min="11006" max="11006" width="17.8909090909091" style="5" customWidth="1"/>
    <col min="11007" max="11007" width="15.1090909090909" style="5" customWidth="1"/>
    <col min="11008" max="11008" width="21.7818181818182" style="5" customWidth="1"/>
    <col min="11009" max="11009" width="23.1090909090909" style="5" customWidth="1"/>
    <col min="11010" max="11010" width="8.10909090909091" style="5" customWidth="1"/>
    <col min="11011" max="11011" width="12.6636363636364" style="5" customWidth="1"/>
    <col min="11012" max="11012" width="15.6636363636364" style="5" customWidth="1"/>
    <col min="11013" max="11013" width="16.8909090909091" style="5" customWidth="1"/>
    <col min="11014" max="11014" width="13.1090909090909" style="5" customWidth="1"/>
    <col min="11015" max="11260" width="9" style="5"/>
    <col min="11261" max="11261" width="11.4454545454545" style="5" customWidth="1"/>
    <col min="11262" max="11262" width="17.8909090909091" style="5" customWidth="1"/>
    <col min="11263" max="11263" width="15.1090909090909" style="5" customWidth="1"/>
    <col min="11264" max="11264" width="21.7818181818182" style="5" customWidth="1"/>
    <col min="11265" max="11265" width="23.1090909090909" style="5" customWidth="1"/>
    <col min="11266" max="11266" width="8.10909090909091" style="5" customWidth="1"/>
    <col min="11267" max="11267" width="12.6636363636364" style="5" customWidth="1"/>
    <col min="11268" max="11268" width="15.6636363636364" style="5" customWidth="1"/>
    <col min="11269" max="11269" width="16.8909090909091" style="5" customWidth="1"/>
    <col min="11270" max="11270" width="13.1090909090909" style="5" customWidth="1"/>
    <col min="11271" max="11516" width="9" style="5"/>
    <col min="11517" max="11517" width="11.4454545454545" style="5" customWidth="1"/>
    <col min="11518" max="11518" width="17.8909090909091" style="5" customWidth="1"/>
    <col min="11519" max="11519" width="15.1090909090909" style="5" customWidth="1"/>
    <col min="11520" max="11520" width="21.7818181818182" style="5" customWidth="1"/>
    <col min="11521" max="11521" width="23.1090909090909" style="5" customWidth="1"/>
    <col min="11522" max="11522" width="8.10909090909091" style="5" customWidth="1"/>
    <col min="11523" max="11523" width="12.6636363636364" style="5" customWidth="1"/>
    <col min="11524" max="11524" width="15.6636363636364" style="5" customWidth="1"/>
    <col min="11525" max="11525" width="16.8909090909091" style="5" customWidth="1"/>
    <col min="11526" max="11526" width="13.1090909090909" style="5" customWidth="1"/>
    <col min="11527" max="11772" width="9" style="5"/>
    <col min="11773" max="11773" width="11.4454545454545" style="5" customWidth="1"/>
    <col min="11774" max="11774" width="17.8909090909091" style="5" customWidth="1"/>
    <col min="11775" max="11775" width="15.1090909090909" style="5" customWidth="1"/>
    <col min="11776" max="11776" width="21.7818181818182" style="5" customWidth="1"/>
    <col min="11777" max="11777" width="23.1090909090909" style="5" customWidth="1"/>
    <col min="11778" max="11778" width="8.10909090909091" style="5" customWidth="1"/>
    <col min="11779" max="11779" width="12.6636363636364" style="5" customWidth="1"/>
    <col min="11780" max="11780" width="15.6636363636364" style="5" customWidth="1"/>
    <col min="11781" max="11781" width="16.8909090909091" style="5" customWidth="1"/>
    <col min="11782" max="11782" width="13.1090909090909" style="5" customWidth="1"/>
    <col min="11783" max="12028" width="9" style="5"/>
    <col min="12029" max="12029" width="11.4454545454545" style="5" customWidth="1"/>
    <col min="12030" max="12030" width="17.8909090909091" style="5" customWidth="1"/>
    <col min="12031" max="12031" width="15.1090909090909" style="5" customWidth="1"/>
    <col min="12032" max="12032" width="21.7818181818182" style="5" customWidth="1"/>
    <col min="12033" max="12033" width="23.1090909090909" style="5" customWidth="1"/>
    <col min="12034" max="12034" width="8.10909090909091" style="5" customWidth="1"/>
    <col min="12035" max="12035" width="12.6636363636364" style="5" customWidth="1"/>
    <col min="12036" max="12036" width="15.6636363636364" style="5" customWidth="1"/>
    <col min="12037" max="12037" width="16.8909090909091" style="5" customWidth="1"/>
    <col min="12038" max="12038" width="13.1090909090909" style="5" customWidth="1"/>
    <col min="12039" max="12284" width="9" style="5"/>
    <col min="12285" max="12285" width="11.4454545454545" style="5" customWidth="1"/>
    <col min="12286" max="12286" width="17.8909090909091" style="5" customWidth="1"/>
    <col min="12287" max="12287" width="15.1090909090909" style="5" customWidth="1"/>
    <col min="12288" max="12288" width="21.7818181818182" style="5" customWidth="1"/>
    <col min="12289" max="12289" width="23.1090909090909" style="5" customWidth="1"/>
    <col min="12290" max="12290" width="8.10909090909091" style="5" customWidth="1"/>
    <col min="12291" max="12291" width="12.6636363636364" style="5" customWidth="1"/>
    <col min="12292" max="12292" width="15.6636363636364" style="5" customWidth="1"/>
    <col min="12293" max="12293" width="16.8909090909091" style="5" customWidth="1"/>
    <col min="12294" max="12294" width="13.1090909090909" style="5" customWidth="1"/>
    <col min="12295" max="12540" width="9" style="5"/>
    <col min="12541" max="12541" width="11.4454545454545" style="5" customWidth="1"/>
    <col min="12542" max="12542" width="17.8909090909091" style="5" customWidth="1"/>
    <col min="12543" max="12543" width="15.1090909090909" style="5" customWidth="1"/>
    <col min="12544" max="12544" width="21.7818181818182" style="5" customWidth="1"/>
    <col min="12545" max="12545" width="23.1090909090909" style="5" customWidth="1"/>
    <col min="12546" max="12546" width="8.10909090909091" style="5" customWidth="1"/>
    <col min="12547" max="12547" width="12.6636363636364" style="5" customWidth="1"/>
    <col min="12548" max="12548" width="15.6636363636364" style="5" customWidth="1"/>
    <col min="12549" max="12549" width="16.8909090909091" style="5" customWidth="1"/>
    <col min="12550" max="12550" width="13.1090909090909" style="5" customWidth="1"/>
    <col min="12551" max="12796" width="9" style="5"/>
    <col min="12797" max="12797" width="11.4454545454545" style="5" customWidth="1"/>
    <col min="12798" max="12798" width="17.8909090909091" style="5" customWidth="1"/>
    <col min="12799" max="12799" width="15.1090909090909" style="5" customWidth="1"/>
    <col min="12800" max="12800" width="21.7818181818182" style="5" customWidth="1"/>
    <col min="12801" max="12801" width="23.1090909090909" style="5" customWidth="1"/>
    <col min="12802" max="12802" width="8.10909090909091" style="5" customWidth="1"/>
    <col min="12803" max="12803" width="12.6636363636364" style="5" customWidth="1"/>
    <col min="12804" max="12804" width="15.6636363636364" style="5" customWidth="1"/>
    <col min="12805" max="12805" width="16.8909090909091" style="5" customWidth="1"/>
    <col min="12806" max="12806" width="13.1090909090909" style="5" customWidth="1"/>
    <col min="12807" max="13052" width="9" style="5"/>
    <col min="13053" max="13053" width="11.4454545454545" style="5" customWidth="1"/>
    <col min="13054" max="13054" width="17.8909090909091" style="5" customWidth="1"/>
    <col min="13055" max="13055" width="15.1090909090909" style="5" customWidth="1"/>
    <col min="13056" max="13056" width="21.7818181818182" style="5" customWidth="1"/>
    <col min="13057" max="13057" width="23.1090909090909" style="5" customWidth="1"/>
    <col min="13058" max="13058" width="8.10909090909091" style="5" customWidth="1"/>
    <col min="13059" max="13059" width="12.6636363636364" style="5" customWidth="1"/>
    <col min="13060" max="13060" width="15.6636363636364" style="5" customWidth="1"/>
    <col min="13061" max="13061" width="16.8909090909091" style="5" customWidth="1"/>
    <col min="13062" max="13062" width="13.1090909090909" style="5" customWidth="1"/>
    <col min="13063" max="13308" width="9" style="5"/>
    <col min="13309" max="13309" width="11.4454545454545" style="5" customWidth="1"/>
    <col min="13310" max="13310" width="17.8909090909091" style="5" customWidth="1"/>
    <col min="13311" max="13311" width="15.1090909090909" style="5" customWidth="1"/>
    <col min="13312" max="13312" width="21.7818181818182" style="5" customWidth="1"/>
    <col min="13313" max="13313" width="23.1090909090909" style="5" customWidth="1"/>
    <col min="13314" max="13314" width="8.10909090909091" style="5" customWidth="1"/>
    <col min="13315" max="13315" width="12.6636363636364" style="5" customWidth="1"/>
    <col min="13316" max="13316" width="15.6636363636364" style="5" customWidth="1"/>
    <col min="13317" max="13317" width="16.8909090909091" style="5" customWidth="1"/>
    <col min="13318" max="13318" width="13.1090909090909" style="5" customWidth="1"/>
    <col min="13319" max="13564" width="9" style="5"/>
    <col min="13565" max="13565" width="11.4454545454545" style="5" customWidth="1"/>
    <col min="13566" max="13566" width="17.8909090909091" style="5" customWidth="1"/>
    <col min="13567" max="13567" width="15.1090909090909" style="5" customWidth="1"/>
    <col min="13568" max="13568" width="21.7818181818182" style="5" customWidth="1"/>
    <col min="13569" max="13569" width="23.1090909090909" style="5" customWidth="1"/>
    <col min="13570" max="13570" width="8.10909090909091" style="5" customWidth="1"/>
    <col min="13571" max="13571" width="12.6636363636364" style="5" customWidth="1"/>
    <col min="13572" max="13572" width="15.6636363636364" style="5" customWidth="1"/>
    <col min="13573" max="13573" width="16.8909090909091" style="5" customWidth="1"/>
    <col min="13574" max="13574" width="13.1090909090909" style="5" customWidth="1"/>
    <col min="13575" max="13820" width="9" style="5"/>
    <col min="13821" max="13821" width="11.4454545454545" style="5" customWidth="1"/>
    <col min="13822" max="13822" width="17.8909090909091" style="5" customWidth="1"/>
    <col min="13823" max="13823" width="15.1090909090909" style="5" customWidth="1"/>
    <col min="13824" max="13824" width="21.7818181818182" style="5" customWidth="1"/>
    <col min="13825" max="13825" width="23.1090909090909" style="5" customWidth="1"/>
    <col min="13826" max="13826" width="8.10909090909091" style="5" customWidth="1"/>
    <col min="13827" max="13827" width="12.6636363636364" style="5" customWidth="1"/>
    <col min="13828" max="13828" width="15.6636363636364" style="5" customWidth="1"/>
    <col min="13829" max="13829" width="16.8909090909091" style="5" customWidth="1"/>
    <col min="13830" max="13830" width="13.1090909090909" style="5" customWidth="1"/>
    <col min="13831" max="14076" width="9" style="5"/>
    <col min="14077" max="14077" width="11.4454545454545" style="5" customWidth="1"/>
    <col min="14078" max="14078" width="17.8909090909091" style="5" customWidth="1"/>
    <col min="14079" max="14079" width="15.1090909090909" style="5" customWidth="1"/>
    <col min="14080" max="14080" width="21.7818181818182" style="5" customWidth="1"/>
    <col min="14081" max="14081" width="23.1090909090909" style="5" customWidth="1"/>
    <col min="14082" max="14082" width="8.10909090909091" style="5" customWidth="1"/>
    <col min="14083" max="14083" width="12.6636363636364" style="5" customWidth="1"/>
    <col min="14084" max="14084" width="15.6636363636364" style="5" customWidth="1"/>
    <col min="14085" max="14085" width="16.8909090909091" style="5" customWidth="1"/>
    <col min="14086" max="14086" width="13.1090909090909" style="5" customWidth="1"/>
    <col min="14087" max="14332" width="9" style="5"/>
    <col min="14333" max="14333" width="11.4454545454545" style="5" customWidth="1"/>
    <col min="14334" max="14334" width="17.8909090909091" style="5" customWidth="1"/>
    <col min="14335" max="14335" width="15.1090909090909" style="5" customWidth="1"/>
    <col min="14336" max="14336" width="21.7818181818182" style="5" customWidth="1"/>
    <col min="14337" max="14337" width="23.1090909090909" style="5" customWidth="1"/>
    <col min="14338" max="14338" width="8.10909090909091" style="5" customWidth="1"/>
    <col min="14339" max="14339" width="12.6636363636364" style="5" customWidth="1"/>
    <col min="14340" max="14340" width="15.6636363636364" style="5" customWidth="1"/>
    <col min="14341" max="14341" width="16.8909090909091" style="5" customWidth="1"/>
    <col min="14342" max="14342" width="13.1090909090909" style="5" customWidth="1"/>
    <col min="14343" max="14588" width="9" style="5"/>
    <col min="14589" max="14589" width="11.4454545454545" style="5" customWidth="1"/>
    <col min="14590" max="14590" width="17.8909090909091" style="5" customWidth="1"/>
    <col min="14591" max="14591" width="15.1090909090909" style="5" customWidth="1"/>
    <col min="14592" max="14592" width="21.7818181818182" style="5" customWidth="1"/>
    <col min="14593" max="14593" width="23.1090909090909" style="5" customWidth="1"/>
    <col min="14594" max="14594" width="8.10909090909091" style="5" customWidth="1"/>
    <col min="14595" max="14595" width="12.6636363636364" style="5" customWidth="1"/>
    <col min="14596" max="14596" width="15.6636363636364" style="5" customWidth="1"/>
    <col min="14597" max="14597" width="16.8909090909091" style="5" customWidth="1"/>
    <col min="14598" max="14598" width="13.1090909090909" style="5" customWidth="1"/>
    <col min="14599" max="14844" width="9" style="5"/>
    <col min="14845" max="14845" width="11.4454545454545" style="5" customWidth="1"/>
    <col min="14846" max="14846" width="17.8909090909091" style="5" customWidth="1"/>
    <col min="14847" max="14847" width="15.1090909090909" style="5" customWidth="1"/>
    <col min="14848" max="14848" width="21.7818181818182" style="5" customWidth="1"/>
    <col min="14849" max="14849" width="23.1090909090909" style="5" customWidth="1"/>
    <col min="14850" max="14850" width="8.10909090909091" style="5" customWidth="1"/>
    <col min="14851" max="14851" width="12.6636363636364" style="5" customWidth="1"/>
    <col min="14852" max="14852" width="15.6636363636364" style="5" customWidth="1"/>
    <col min="14853" max="14853" width="16.8909090909091" style="5" customWidth="1"/>
    <col min="14854" max="14854" width="13.1090909090909" style="5" customWidth="1"/>
    <col min="14855" max="15100" width="9" style="5"/>
    <col min="15101" max="15101" width="11.4454545454545" style="5" customWidth="1"/>
    <col min="15102" max="15102" width="17.8909090909091" style="5" customWidth="1"/>
    <col min="15103" max="15103" width="15.1090909090909" style="5" customWidth="1"/>
    <col min="15104" max="15104" width="21.7818181818182" style="5" customWidth="1"/>
    <col min="15105" max="15105" width="23.1090909090909" style="5" customWidth="1"/>
    <col min="15106" max="15106" width="8.10909090909091" style="5" customWidth="1"/>
    <col min="15107" max="15107" width="12.6636363636364" style="5" customWidth="1"/>
    <col min="15108" max="15108" width="15.6636363636364" style="5" customWidth="1"/>
    <col min="15109" max="15109" width="16.8909090909091" style="5" customWidth="1"/>
    <col min="15110" max="15110" width="13.1090909090909" style="5" customWidth="1"/>
    <col min="15111" max="15356" width="9" style="5"/>
    <col min="15357" max="15357" width="11.4454545454545" style="5" customWidth="1"/>
    <col min="15358" max="15358" width="17.8909090909091" style="5" customWidth="1"/>
    <col min="15359" max="15359" width="15.1090909090909" style="5" customWidth="1"/>
    <col min="15360" max="15360" width="21.7818181818182" style="5" customWidth="1"/>
    <col min="15361" max="15361" width="23.1090909090909" style="5" customWidth="1"/>
    <col min="15362" max="15362" width="8.10909090909091" style="5" customWidth="1"/>
    <col min="15363" max="15363" width="12.6636363636364" style="5" customWidth="1"/>
    <col min="15364" max="15364" width="15.6636363636364" style="5" customWidth="1"/>
    <col min="15365" max="15365" width="16.8909090909091" style="5" customWidth="1"/>
    <col min="15366" max="15366" width="13.1090909090909" style="5" customWidth="1"/>
    <col min="15367" max="15612" width="9" style="5"/>
    <col min="15613" max="15613" width="11.4454545454545" style="5" customWidth="1"/>
    <col min="15614" max="15614" width="17.8909090909091" style="5" customWidth="1"/>
    <col min="15615" max="15615" width="15.1090909090909" style="5" customWidth="1"/>
    <col min="15616" max="15616" width="21.7818181818182" style="5" customWidth="1"/>
    <col min="15617" max="15617" width="23.1090909090909" style="5" customWidth="1"/>
    <col min="15618" max="15618" width="8.10909090909091" style="5" customWidth="1"/>
    <col min="15619" max="15619" width="12.6636363636364" style="5" customWidth="1"/>
    <col min="15620" max="15620" width="15.6636363636364" style="5" customWidth="1"/>
    <col min="15621" max="15621" width="16.8909090909091" style="5" customWidth="1"/>
    <col min="15622" max="15622" width="13.1090909090909" style="5" customWidth="1"/>
    <col min="15623" max="15868" width="9" style="5"/>
    <col min="15869" max="15869" width="11.4454545454545" style="5" customWidth="1"/>
    <col min="15870" max="15870" width="17.8909090909091" style="5" customWidth="1"/>
    <col min="15871" max="15871" width="15.1090909090909" style="5" customWidth="1"/>
    <col min="15872" max="15872" width="21.7818181818182" style="5" customWidth="1"/>
    <col min="15873" max="15873" width="23.1090909090909" style="5" customWidth="1"/>
    <col min="15874" max="15874" width="8.10909090909091" style="5" customWidth="1"/>
    <col min="15875" max="15875" width="12.6636363636364" style="5" customWidth="1"/>
    <col min="15876" max="15876" width="15.6636363636364" style="5" customWidth="1"/>
    <col min="15877" max="15877" width="16.8909090909091" style="5" customWidth="1"/>
    <col min="15878" max="15878" width="13.1090909090909" style="5" customWidth="1"/>
    <col min="15879" max="16124" width="9" style="5"/>
    <col min="16125" max="16125" width="11.4454545454545" style="5" customWidth="1"/>
    <col min="16126" max="16126" width="17.8909090909091" style="5" customWidth="1"/>
    <col min="16127" max="16127" width="15.1090909090909" style="5" customWidth="1"/>
    <col min="16128" max="16128" width="21.7818181818182" style="5" customWidth="1"/>
    <col min="16129" max="16129" width="23.1090909090909" style="5" customWidth="1"/>
    <col min="16130" max="16130" width="8.10909090909091" style="5" customWidth="1"/>
    <col min="16131" max="16131" width="12.6636363636364" style="5" customWidth="1"/>
    <col min="16132" max="16132" width="15.6636363636364" style="5" customWidth="1"/>
    <col min="16133" max="16133" width="16.8909090909091" style="5" customWidth="1"/>
    <col min="16134" max="16134" width="13.1090909090909" style="5" customWidth="1"/>
    <col min="16135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2750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 t="s">
        <v>2751</v>
      </c>
      <c r="B8" s="14" t="s">
        <v>2752</v>
      </c>
      <c r="C8" s="14" t="s">
        <v>2753</v>
      </c>
      <c r="D8" s="15" t="s">
        <v>192</v>
      </c>
      <c r="E8" s="14" t="s">
        <v>193</v>
      </c>
      <c r="F8" s="14">
        <v>2</v>
      </c>
      <c r="G8" s="14" t="s">
        <v>2173</v>
      </c>
      <c r="H8" s="24">
        <v>43.83</v>
      </c>
      <c r="I8" s="24">
        <v>87.66</v>
      </c>
      <c r="J8" s="14"/>
    </row>
    <row r="9" s="2" customFormat="1" ht="24.75" customHeight="1" spans="1:10">
      <c r="A9" s="14" t="s">
        <v>2751</v>
      </c>
      <c r="B9" s="23" t="s">
        <v>2752</v>
      </c>
      <c r="C9" s="14" t="s">
        <v>2753</v>
      </c>
      <c r="D9" s="15" t="s">
        <v>192</v>
      </c>
      <c r="E9" s="14" t="s">
        <v>316</v>
      </c>
      <c r="F9" s="14">
        <v>2</v>
      </c>
      <c r="G9" s="14" t="s">
        <v>2173</v>
      </c>
      <c r="H9" s="24">
        <v>43.83</v>
      </c>
      <c r="I9" s="24">
        <v>87.66</v>
      </c>
      <c r="J9" s="14"/>
    </row>
    <row r="10" s="2" customFormat="1" ht="24.75" customHeight="1" spans="1:10">
      <c r="A10" s="14" t="s">
        <v>2751</v>
      </c>
      <c r="B10" s="23" t="s">
        <v>2754</v>
      </c>
      <c r="C10" s="14" t="s">
        <v>2755</v>
      </c>
      <c r="D10" s="15" t="s">
        <v>206</v>
      </c>
      <c r="E10" s="14" t="s">
        <v>2756</v>
      </c>
      <c r="F10" s="14">
        <v>5</v>
      </c>
      <c r="G10" s="14" t="s">
        <v>2173</v>
      </c>
      <c r="H10" s="24">
        <v>151</v>
      </c>
      <c r="I10" s="24">
        <f>H10*F10</f>
        <v>755</v>
      </c>
      <c r="J10" s="14"/>
    </row>
    <row r="11" s="2" customFormat="1" ht="24.75" customHeight="1" spans="1:10">
      <c r="A11" s="14" t="s">
        <v>2751</v>
      </c>
      <c r="B11" s="23" t="s">
        <v>2754</v>
      </c>
      <c r="C11" s="14" t="s">
        <v>2755</v>
      </c>
      <c r="D11" s="15" t="s">
        <v>37</v>
      </c>
      <c r="E11" s="14" t="s">
        <v>163</v>
      </c>
      <c r="F11" s="14">
        <v>1</v>
      </c>
      <c r="G11" s="14" t="s">
        <v>2173</v>
      </c>
      <c r="H11" s="24">
        <v>2.9</v>
      </c>
      <c r="I11" s="24">
        <f t="shared" ref="I11:I74" si="0">H11*F11</f>
        <v>2.9</v>
      </c>
      <c r="J11" s="14"/>
    </row>
    <row r="12" s="2" customFormat="1" ht="24.75" customHeight="1" spans="1:10">
      <c r="A12" s="23" t="s">
        <v>2751</v>
      </c>
      <c r="B12" s="23" t="s">
        <v>2754</v>
      </c>
      <c r="C12" s="14" t="s">
        <v>2755</v>
      </c>
      <c r="D12" s="15" t="s">
        <v>172</v>
      </c>
      <c r="E12" s="14" t="s">
        <v>243</v>
      </c>
      <c r="F12" s="14">
        <v>1</v>
      </c>
      <c r="G12" s="14" t="s">
        <v>2173</v>
      </c>
      <c r="H12" s="24">
        <v>3.8</v>
      </c>
      <c r="I12" s="24">
        <f t="shared" si="0"/>
        <v>3.8</v>
      </c>
      <c r="J12" s="14"/>
    </row>
    <row r="13" s="2" customFormat="1" ht="24.75" customHeight="1" spans="1:10">
      <c r="A13" s="23" t="s">
        <v>2751</v>
      </c>
      <c r="B13" s="23" t="s">
        <v>2754</v>
      </c>
      <c r="C13" s="14" t="s">
        <v>2755</v>
      </c>
      <c r="D13" s="15" t="s">
        <v>37</v>
      </c>
      <c r="E13" s="14" t="s">
        <v>235</v>
      </c>
      <c r="F13" s="14">
        <v>1</v>
      </c>
      <c r="G13" s="14" t="s">
        <v>2173</v>
      </c>
      <c r="H13" s="24">
        <v>5.84</v>
      </c>
      <c r="I13" s="24">
        <f t="shared" si="0"/>
        <v>5.84</v>
      </c>
      <c r="J13" s="14"/>
    </row>
    <row r="14" s="2" customFormat="1" ht="24.75" customHeight="1" spans="1:10">
      <c r="A14" s="23" t="s">
        <v>2751</v>
      </c>
      <c r="B14" s="23" t="s">
        <v>2754</v>
      </c>
      <c r="C14" s="14" t="s">
        <v>2755</v>
      </c>
      <c r="D14" s="15" t="s">
        <v>31</v>
      </c>
      <c r="E14" s="14" t="s">
        <v>32</v>
      </c>
      <c r="F14" s="14">
        <v>6</v>
      </c>
      <c r="G14" s="14" t="s">
        <v>2173</v>
      </c>
      <c r="H14" s="24">
        <v>2.18</v>
      </c>
      <c r="I14" s="24">
        <f t="shared" si="0"/>
        <v>13.08</v>
      </c>
      <c r="J14" s="14"/>
    </row>
    <row r="15" s="2" customFormat="1" ht="24.75" customHeight="1" spans="1:10">
      <c r="A15" s="23" t="s">
        <v>2751</v>
      </c>
      <c r="B15" s="14" t="s">
        <v>2754</v>
      </c>
      <c r="C15" s="14" t="s">
        <v>2755</v>
      </c>
      <c r="D15" s="15" t="s">
        <v>123</v>
      </c>
      <c r="E15" s="14" t="s">
        <v>1956</v>
      </c>
      <c r="F15" s="14">
        <v>4</v>
      </c>
      <c r="G15" s="14" t="s">
        <v>2173</v>
      </c>
      <c r="H15" s="24">
        <v>2.1</v>
      </c>
      <c r="I15" s="24">
        <f t="shared" si="0"/>
        <v>8.4</v>
      </c>
      <c r="J15" s="14"/>
    </row>
    <row r="16" s="2" customFormat="1" ht="24.75" customHeight="1" spans="1:10">
      <c r="A16" s="23" t="s">
        <v>2751</v>
      </c>
      <c r="B16" s="14" t="s">
        <v>2754</v>
      </c>
      <c r="C16" s="14" t="s">
        <v>2755</v>
      </c>
      <c r="D16" s="15" t="s">
        <v>192</v>
      </c>
      <c r="E16" s="14" t="s">
        <v>193</v>
      </c>
      <c r="F16" s="14">
        <v>2</v>
      </c>
      <c r="G16" s="14" t="s">
        <v>2173</v>
      </c>
      <c r="H16" s="24">
        <v>43.83</v>
      </c>
      <c r="I16" s="24">
        <f t="shared" si="0"/>
        <v>87.66</v>
      </c>
      <c r="J16" s="14"/>
    </row>
    <row r="17" s="2" customFormat="1" ht="24.75" customHeight="1" spans="1:10">
      <c r="A17" s="23" t="s">
        <v>2751</v>
      </c>
      <c r="B17" s="14" t="s">
        <v>2754</v>
      </c>
      <c r="C17" s="14" t="s">
        <v>2755</v>
      </c>
      <c r="D17" s="15" t="s">
        <v>85</v>
      </c>
      <c r="E17" s="14" t="s">
        <v>237</v>
      </c>
      <c r="F17" s="14">
        <v>1</v>
      </c>
      <c r="G17" s="14" t="s">
        <v>2173</v>
      </c>
      <c r="H17" s="24">
        <v>24.5</v>
      </c>
      <c r="I17" s="24">
        <f t="shared" si="0"/>
        <v>24.5</v>
      </c>
      <c r="J17" s="14"/>
    </row>
    <row r="18" s="2" customFormat="1" ht="24.75" customHeight="1" spans="1:10">
      <c r="A18" s="23" t="s">
        <v>2751</v>
      </c>
      <c r="B18" s="14" t="s">
        <v>2754</v>
      </c>
      <c r="C18" s="14" t="s">
        <v>2755</v>
      </c>
      <c r="D18" s="15" t="s">
        <v>37</v>
      </c>
      <c r="E18" s="14" t="s">
        <v>137</v>
      </c>
      <c r="F18" s="14">
        <v>1</v>
      </c>
      <c r="G18" s="14" t="s">
        <v>2173</v>
      </c>
      <c r="H18" s="24">
        <v>3.6</v>
      </c>
      <c r="I18" s="24">
        <f t="shared" si="0"/>
        <v>3.6</v>
      </c>
      <c r="J18" s="14"/>
    </row>
    <row r="19" s="2" customFormat="1" ht="24.75" customHeight="1" spans="1:10">
      <c r="A19" s="23" t="s">
        <v>2751</v>
      </c>
      <c r="B19" s="14" t="s">
        <v>2757</v>
      </c>
      <c r="C19" s="14" t="s">
        <v>2758</v>
      </c>
      <c r="D19" s="15" t="s">
        <v>195</v>
      </c>
      <c r="E19" s="14" t="s">
        <v>1999</v>
      </c>
      <c r="F19" s="14">
        <v>1</v>
      </c>
      <c r="G19" s="14" t="s">
        <v>2173</v>
      </c>
      <c r="H19" s="24">
        <v>161</v>
      </c>
      <c r="I19" s="24">
        <f t="shared" si="0"/>
        <v>161</v>
      </c>
      <c r="J19" s="14"/>
    </row>
    <row r="20" s="2" customFormat="1" ht="24.75" customHeight="1" spans="1:10">
      <c r="A20" s="23" t="s">
        <v>2751</v>
      </c>
      <c r="B20" s="14" t="s">
        <v>2759</v>
      </c>
      <c r="C20" s="14" t="s">
        <v>2760</v>
      </c>
      <c r="D20" s="15" t="s">
        <v>37</v>
      </c>
      <c r="E20" s="14" t="s">
        <v>1913</v>
      </c>
      <c r="F20" s="14">
        <v>16</v>
      </c>
      <c r="G20" s="14" t="s">
        <v>2173</v>
      </c>
      <c r="H20" s="24">
        <v>2.8</v>
      </c>
      <c r="I20" s="24">
        <f t="shared" si="0"/>
        <v>44.8</v>
      </c>
      <c r="J20" s="14"/>
    </row>
    <row r="21" s="2" customFormat="1" ht="24.75" customHeight="1" spans="1:10">
      <c r="A21" s="23" t="s">
        <v>2751</v>
      </c>
      <c r="B21" s="14" t="s">
        <v>2759</v>
      </c>
      <c r="C21" s="14" t="s">
        <v>2760</v>
      </c>
      <c r="D21" s="15" t="s">
        <v>37</v>
      </c>
      <c r="E21" s="14" t="s">
        <v>165</v>
      </c>
      <c r="F21" s="14">
        <v>36</v>
      </c>
      <c r="G21" s="14" t="s">
        <v>2173</v>
      </c>
      <c r="H21" s="24">
        <v>3</v>
      </c>
      <c r="I21" s="24">
        <f t="shared" si="0"/>
        <v>108</v>
      </c>
      <c r="J21" s="14"/>
    </row>
    <row r="22" s="2" customFormat="1" ht="24.75" customHeight="1" spans="1:10">
      <c r="A22" s="23" t="s">
        <v>2751</v>
      </c>
      <c r="B22" s="14" t="s">
        <v>2759</v>
      </c>
      <c r="C22" s="14" t="s">
        <v>2760</v>
      </c>
      <c r="D22" s="15" t="s">
        <v>31</v>
      </c>
      <c r="E22" s="14" t="s">
        <v>497</v>
      </c>
      <c r="F22" s="14">
        <v>6</v>
      </c>
      <c r="G22" s="14" t="s">
        <v>2173</v>
      </c>
      <c r="H22" s="24">
        <v>1.8</v>
      </c>
      <c r="I22" s="24">
        <f t="shared" si="0"/>
        <v>10.8</v>
      </c>
      <c r="J22" s="14"/>
    </row>
    <row r="23" s="2" customFormat="1" ht="24.75" customHeight="1" spans="1:10">
      <c r="A23" s="23" t="s">
        <v>2751</v>
      </c>
      <c r="B23" s="14" t="s">
        <v>2759</v>
      </c>
      <c r="C23" s="14" t="s">
        <v>2760</v>
      </c>
      <c r="D23" s="15" t="s">
        <v>123</v>
      </c>
      <c r="E23" s="14" t="s">
        <v>1890</v>
      </c>
      <c r="F23" s="14">
        <v>24</v>
      </c>
      <c r="G23" s="14" t="s">
        <v>2173</v>
      </c>
      <c r="H23" s="24">
        <v>7</v>
      </c>
      <c r="I23" s="24">
        <f t="shared" si="0"/>
        <v>168</v>
      </c>
      <c r="J23" s="14"/>
    </row>
    <row r="24" s="2" customFormat="1" ht="24.75" customHeight="1" spans="1:10">
      <c r="A24" s="23" t="s">
        <v>2751</v>
      </c>
      <c r="B24" s="14" t="s">
        <v>2759</v>
      </c>
      <c r="C24" s="14" t="s">
        <v>2760</v>
      </c>
      <c r="D24" s="15" t="s">
        <v>123</v>
      </c>
      <c r="E24" s="14" t="s">
        <v>1956</v>
      </c>
      <c r="F24" s="14">
        <v>10</v>
      </c>
      <c r="G24" s="14" t="s">
        <v>2173</v>
      </c>
      <c r="H24" s="24">
        <v>2.1</v>
      </c>
      <c r="I24" s="24">
        <f t="shared" si="0"/>
        <v>21</v>
      </c>
      <c r="J24" s="14"/>
    </row>
    <row r="25" s="2" customFormat="1" ht="24.75" customHeight="1" spans="1:10">
      <c r="A25" s="23" t="s">
        <v>2761</v>
      </c>
      <c r="B25" s="14" t="s">
        <v>2762</v>
      </c>
      <c r="C25" s="14" t="s">
        <v>2763</v>
      </c>
      <c r="D25" s="15" t="s">
        <v>192</v>
      </c>
      <c r="E25" s="14" t="s">
        <v>193</v>
      </c>
      <c r="F25" s="14">
        <v>1</v>
      </c>
      <c r="G25" s="14" t="s">
        <v>2173</v>
      </c>
      <c r="H25" s="24">
        <v>43.83</v>
      </c>
      <c r="I25" s="24">
        <f t="shared" si="0"/>
        <v>43.83</v>
      </c>
      <c r="J25" s="14"/>
    </row>
    <row r="26" s="2" customFormat="1" ht="24.75" customHeight="1" spans="1:10">
      <c r="A26" s="23" t="s">
        <v>2761</v>
      </c>
      <c r="B26" s="14" t="s">
        <v>2762</v>
      </c>
      <c r="C26" s="14" t="s">
        <v>2763</v>
      </c>
      <c r="D26" s="15" t="s">
        <v>100</v>
      </c>
      <c r="E26" s="14" t="s">
        <v>324</v>
      </c>
      <c r="F26" s="14">
        <v>1</v>
      </c>
      <c r="G26" s="14" t="s">
        <v>2173</v>
      </c>
      <c r="H26" s="24">
        <v>795.8</v>
      </c>
      <c r="I26" s="24">
        <f t="shared" si="0"/>
        <v>795.8</v>
      </c>
      <c r="J26" s="14"/>
    </row>
    <row r="27" s="2" customFormat="1" ht="24.75" customHeight="1" spans="1:10">
      <c r="A27" s="23" t="s">
        <v>2761</v>
      </c>
      <c r="B27" s="14" t="s">
        <v>2762</v>
      </c>
      <c r="C27" s="14" t="s">
        <v>2763</v>
      </c>
      <c r="D27" s="15" t="s">
        <v>192</v>
      </c>
      <c r="E27" s="14" t="s">
        <v>193</v>
      </c>
      <c r="F27" s="14">
        <v>1</v>
      </c>
      <c r="G27" s="14" t="s">
        <v>2173</v>
      </c>
      <c r="H27" s="24">
        <v>43.83</v>
      </c>
      <c r="I27" s="24">
        <f t="shared" si="0"/>
        <v>43.83</v>
      </c>
      <c r="J27" s="14"/>
    </row>
    <row r="28" s="2" customFormat="1" ht="24.75" customHeight="1" spans="1:10">
      <c r="A28" s="23" t="s">
        <v>2764</v>
      </c>
      <c r="B28" s="14" t="s">
        <v>2765</v>
      </c>
      <c r="C28" s="14" t="s">
        <v>2766</v>
      </c>
      <c r="D28" s="15" t="s">
        <v>310</v>
      </c>
      <c r="E28" s="14" t="s">
        <v>311</v>
      </c>
      <c r="F28" s="14">
        <v>1</v>
      </c>
      <c r="G28" s="14" t="s">
        <v>2173</v>
      </c>
      <c r="H28" s="24">
        <v>129.5</v>
      </c>
      <c r="I28" s="24">
        <f t="shared" si="0"/>
        <v>129.5</v>
      </c>
      <c r="J28" s="14"/>
    </row>
    <row r="29" s="2" customFormat="1" ht="24.75" customHeight="1" spans="1:10">
      <c r="A29" s="23" t="s">
        <v>2764</v>
      </c>
      <c r="B29" s="14" t="s">
        <v>2765</v>
      </c>
      <c r="C29" s="14" t="s">
        <v>2766</v>
      </c>
      <c r="D29" s="15" t="s">
        <v>310</v>
      </c>
      <c r="E29" s="14" t="s">
        <v>311</v>
      </c>
      <c r="F29" s="14">
        <v>1</v>
      </c>
      <c r="G29" s="14" t="s">
        <v>2173</v>
      </c>
      <c r="H29" s="24">
        <v>129.5</v>
      </c>
      <c r="I29" s="24">
        <f t="shared" si="0"/>
        <v>129.5</v>
      </c>
      <c r="J29" s="14"/>
    </row>
    <row r="30" s="2" customFormat="1" ht="24.75" customHeight="1" spans="1:11">
      <c r="A30" s="23" t="s">
        <v>2767</v>
      </c>
      <c r="B30" s="14" t="s">
        <v>2768</v>
      </c>
      <c r="C30" s="14" t="s">
        <v>2769</v>
      </c>
      <c r="D30" s="15" t="s">
        <v>31</v>
      </c>
      <c r="E30" s="14" t="s">
        <v>32</v>
      </c>
      <c r="F30" s="14">
        <v>10</v>
      </c>
      <c r="G30" s="14" t="s">
        <v>2173</v>
      </c>
      <c r="H30" s="24">
        <v>2.18</v>
      </c>
      <c r="I30" s="24">
        <f t="shared" si="0"/>
        <v>21.8</v>
      </c>
      <c r="J30" s="14"/>
      <c r="K30" s="2">
        <v>1</v>
      </c>
    </row>
    <row r="31" s="2" customFormat="1" ht="24.75" customHeight="1" spans="1:11">
      <c r="A31" s="23" t="s">
        <v>2767</v>
      </c>
      <c r="B31" s="14" t="s">
        <v>2768</v>
      </c>
      <c r="C31" s="14" t="s">
        <v>2769</v>
      </c>
      <c r="D31" s="15" t="s">
        <v>37</v>
      </c>
      <c r="E31" s="14" t="s">
        <v>88</v>
      </c>
      <c r="F31" s="14">
        <v>26</v>
      </c>
      <c r="G31" s="14" t="s">
        <v>2173</v>
      </c>
      <c r="H31" s="24">
        <v>3.4</v>
      </c>
      <c r="I31" s="24">
        <f t="shared" si="0"/>
        <v>88.4</v>
      </c>
      <c r="J31" s="14"/>
      <c r="K31" s="2">
        <v>1</v>
      </c>
    </row>
    <row r="32" s="2" customFormat="1" ht="24.75" customHeight="1" spans="1:11">
      <c r="A32" s="23" t="s">
        <v>2767</v>
      </c>
      <c r="B32" s="14" t="s">
        <v>2768</v>
      </c>
      <c r="C32" s="14" t="s">
        <v>2769</v>
      </c>
      <c r="D32" s="15" t="s">
        <v>118</v>
      </c>
      <c r="E32" s="14" t="s">
        <v>119</v>
      </c>
      <c r="F32" s="14">
        <v>42</v>
      </c>
      <c r="G32" s="14" t="s">
        <v>2173</v>
      </c>
      <c r="H32" s="24">
        <v>2.3</v>
      </c>
      <c r="I32" s="24">
        <f t="shared" si="0"/>
        <v>96.6</v>
      </c>
      <c r="J32" s="14"/>
      <c r="K32" s="2">
        <v>1</v>
      </c>
    </row>
    <row r="33" s="2" customFormat="1" ht="24.75" customHeight="1" spans="1:11">
      <c r="A33" s="23" t="s">
        <v>2767</v>
      </c>
      <c r="B33" s="14" t="s">
        <v>2768</v>
      </c>
      <c r="C33" s="14" t="s">
        <v>2769</v>
      </c>
      <c r="D33" s="15" t="s">
        <v>192</v>
      </c>
      <c r="E33" s="14" t="s">
        <v>193</v>
      </c>
      <c r="F33" s="14">
        <v>7</v>
      </c>
      <c r="G33" s="14" t="s">
        <v>2173</v>
      </c>
      <c r="H33" s="24">
        <v>43.83</v>
      </c>
      <c r="I33" s="24">
        <f t="shared" si="0"/>
        <v>306.81</v>
      </c>
      <c r="J33" s="14"/>
      <c r="K33" s="2">
        <v>1</v>
      </c>
    </row>
    <row r="34" s="2" customFormat="1" ht="24.75" customHeight="1" spans="1:11">
      <c r="A34" s="23" t="s">
        <v>2767</v>
      </c>
      <c r="B34" s="14" t="s">
        <v>2768</v>
      </c>
      <c r="C34" s="14" t="s">
        <v>2769</v>
      </c>
      <c r="D34" s="15" t="s">
        <v>37</v>
      </c>
      <c r="E34" s="14" t="s">
        <v>76</v>
      </c>
      <c r="F34" s="14">
        <v>17</v>
      </c>
      <c r="G34" s="14" t="s">
        <v>2173</v>
      </c>
      <c r="H34" s="24">
        <v>11.3</v>
      </c>
      <c r="I34" s="24">
        <f t="shared" si="0"/>
        <v>192.1</v>
      </c>
      <c r="J34" s="14"/>
      <c r="K34" s="2">
        <v>1</v>
      </c>
    </row>
    <row r="35" s="2" customFormat="1" ht="24.75" customHeight="1" spans="1:11">
      <c r="A35" s="23" t="s">
        <v>2767</v>
      </c>
      <c r="B35" s="14" t="s">
        <v>2768</v>
      </c>
      <c r="C35" s="14" t="s">
        <v>2769</v>
      </c>
      <c r="D35" s="15" t="s">
        <v>476</v>
      </c>
      <c r="E35" s="14" t="s">
        <v>477</v>
      </c>
      <c r="F35" s="14">
        <v>16</v>
      </c>
      <c r="G35" s="14" t="s">
        <v>2173</v>
      </c>
      <c r="H35" s="24">
        <v>9.4</v>
      </c>
      <c r="I35" s="24">
        <f t="shared" si="0"/>
        <v>150.4</v>
      </c>
      <c r="J35" s="14"/>
      <c r="K35" s="2">
        <v>1</v>
      </c>
    </row>
    <row r="36" s="2" customFormat="1" ht="24.75" customHeight="1" spans="1:11">
      <c r="A36" s="23" t="s">
        <v>2770</v>
      </c>
      <c r="B36" s="14" t="s">
        <v>2771</v>
      </c>
      <c r="C36" s="14" t="s">
        <v>2769</v>
      </c>
      <c r="D36" s="15" t="s">
        <v>123</v>
      </c>
      <c r="E36" s="14" t="s">
        <v>1956</v>
      </c>
      <c r="F36" s="14">
        <v>10</v>
      </c>
      <c r="G36" s="14" t="s">
        <v>2173</v>
      </c>
      <c r="H36" s="24">
        <v>2.1</v>
      </c>
      <c r="I36" s="24">
        <f t="shared" si="0"/>
        <v>21</v>
      </c>
      <c r="J36" s="14"/>
      <c r="K36" s="2">
        <v>1</v>
      </c>
    </row>
    <row r="37" s="2" customFormat="1" ht="24.75" customHeight="1" spans="1:10">
      <c r="A37" s="23" t="s">
        <v>2772</v>
      </c>
      <c r="B37" s="14" t="s">
        <v>2773</v>
      </c>
      <c r="C37" s="14" t="s">
        <v>2774</v>
      </c>
      <c r="D37" s="15" t="s">
        <v>31</v>
      </c>
      <c r="E37" s="15" t="s">
        <v>230</v>
      </c>
      <c r="F37" s="14">
        <v>2</v>
      </c>
      <c r="G37" s="14" t="s">
        <v>2173</v>
      </c>
      <c r="H37" s="24">
        <v>1.8</v>
      </c>
      <c r="I37" s="24">
        <f t="shared" si="0"/>
        <v>3.6</v>
      </c>
      <c r="J37" s="14"/>
    </row>
    <row r="38" s="2" customFormat="1" ht="24.75" customHeight="1" spans="1:10">
      <c r="A38" s="23" t="s">
        <v>2772</v>
      </c>
      <c r="B38" s="14" t="s">
        <v>2775</v>
      </c>
      <c r="C38" s="14" t="s">
        <v>2774</v>
      </c>
      <c r="D38" s="15" t="s">
        <v>98</v>
      </c>
      <c r="E38" s="14" t="s">
        <v>83</v>
      </c>
      <c r="F38" s="14">
        <v>16</v>
      </c>
      <c r="G38" s="14" t="s">
        <v>2173</v>
      </c>
      <c r="H38" s="24">
        <v>1.55</v>
      </c>
      <c r="I38" s="24">
        <f t="shared" si="0"/>
        <v>24.8</v>
      </c>
      <c r="J38" s="14"/>
    </row>
    <row r="39" s="2" customFormat="1" ht="24.75" customHeight="1" spans="1:10">
      <c r="A39" s="23" t="s">
        <v>2772</v>
      </c>
      <c r="B39" s="14" t="s">
        <v>2775</v>
      </c>
      <c r="C39" s="14" t="s">
        <v>2774</v>
      </c>
      <c r="D39" s="15" t="s">
        <v>37</v>
      </c>
      <c r="E39" s="14" t="s">
        <v>135</v>
      </c>
      <c r="F39" s="14">
        <v>6</v>
      </c>
      <c r="G39" s="14" t="s">
        <v>2173</v>
      </c>
      <c r="H39" s="24">
        <v>3.5</v>
      </c>
      <c r="I39" s="24">
        <f t="shared" si="0"/>
        <v>21</v>
      </c>
      <c r="J39" s="14"/>
    </row>
    <row r="40" s="2" customFormat="1" ht="24.75" customHeight="1" spans="1:10">
      <c r="A40" s="23" t="s">
        <v>2772</v>
      </c>
      <c r="B40" s="14" t="s">
        <v>2775</v>
      </c>
      <c r="C40" s="14" t="s">
        <v>2774</v>
      </c>
      <c r="D40" s="15" t="s">
        <v>98</v>
      </c>
      <c r="E40" s="14" t="s">
        <v>83</v>
      </c>
      <c r="F40" s="14">
        <v>16</v>
      </c>
      <c r="G40" s="14" t="s">
        <v>2173</v>
      </c>
      <c r="H40" s="24">
        <v>1.55</v>
      </c>
      <c r="I40" s="24">
        <f t="shared" si="0"/>
        <v>24.8</v>
      </c>
      <c r="J40" s="14"/>
    </row>
    <row r="41" s="2" customFormat="1" ht="24.75" customHeight="1" spans="1:10">
      <c r="A41" s="23" t="s">
        <v>2772</v>
      </c>
      <c r="B41" s="14" t="s">
        <v>2775</v>
      </c>
      <c r="C41" s="14" t="s">
        <v>2774</v>
      </c>
      <c r="D41" s="15" t="s">
        <v>90</v>
      </c>
      <c r="E41" s="14" t="s">
        <v>91</v>
      </c>
      <c r="F41" s="14">
        <v>2</v>
      </c>
      <c r="G41" s="14" t="s">
        <v>2173</v>
      </c>
      <c r="H41" s="24">
        <v>4.3</v>
      </c>
      <c r="I41" s="24">
        <f t="shared" si="0"/>
        <v>8.6</v>
      </c>
      <c r="J41" s="14"/>
    </row>
    <row r="42" s="2" customFormat="1" ht="24.75" customHeight="1" spans="1:10">
      <c r="A42" s="23" t="s">
        <v>2772</v>
      </c>
      <c r="B42" s="14" t="s">
        <v>2775</v>
      </c>
      <c r="C42" s="14" t="s">
        <v>2774</v>
      </c>
      <c r="D42" s="15" t="s">
        <v>37</v>
      </c>
      <c r="E42" s="14" t="s">
        <v>105</v>
      </c>
      <c r="F42" s="14">
        <v>4</v>
      </c>
      <c r="G42" s="14" t="s">
        <v>2173</v>
      </c>
      <c r="H42" s="24">
        <v>6.8</v>
      </c>
      <c r="I42" s="24">
        <f t="shared" si="0"/>
        <v>27.2</v>
      </c>
      <c r="J42" s="14"/>
    </row>
    <row r="43" s="2" customFormat="1" ht="24.75" customHeight="1" spans="1:10">
      <c r="A43" s="23" t="s">
        <v>2772</v>
      </c>
      <c r="B43" s="14" t="s">
        <v>2775</v>
      </c>
      <c r="C43" s="14" t="s">
        <v>2774</v>
      </c>
      <c r="D43" s="15" t="s">
        <v>123</v>
      </c>
      <c r="E43" s="14" t="s">
        <v>124</v>
      </c>
      <c r="F43" s="14">
        <v>32</v>
      </c>
      <c r="G43" s="14" t="s">
        <v>2173</v>
      </c>
      <c r="H43" s="24">
        <v>1.8</v>
      </c>
      <c r="I43" s="24">
        <f t="shared" si="0"/>
        <v>57.6</v>
      </c>
      <c r="J43" s="14"/>
    </row>
    <row r="44" s="2" customFormat="1" ht="24.75" customHeight="1" spans="1:10">
      <c r="A44" s="23" t="s">
        <v>2772</v>
      </c>
      <c r="B44" s="14" t="s">
        <v>2775</v>
      </c>
      <c r="C44" s="14" t="s">
        <v>2774</v>
      </c>
      <c r="D44" s="15" t="s">
        <v>37</v>
      </c>
      <c r="E44" s="14" t="s">
        <v>68</v>
      </c>
      <c r="F44" s="14">
        <v>2</v>
      </c>
      <c r="G44" s="14" t="s">
        <v>2173</v>
      </c>
      <c r="H44" s="24">
        <v>6.5</v>
      </c>
      <c r="I44" s="24">
        <f t="shared" si="0"/>
        <v>13</v>
      </c>
      <c r="J44" s="14"/>
    </row>
    <row r="45" s="2" customFormat="1" ht="24.75" customHeight="1" spans="1:10">
      <c r="A45" s="23" t="s">
        <v>2772</v>
      </c>
      <c r="B45" s="14" t="s">
        <v>2775</v>
      </c>
      <c r="C45" s="14" t="s">
        <v>2774</v>
      </c>
      <c r="D45" s="15" t="s">
        <v>192</v>
      </c>
      <c r="E45" s="14" t="s">
        <v>193</v>
      </c>
      <c r="F45" s="14">
        <v>6</v>
      </c>
      <c r="G45" s="14" t="s">
        <v>2173</v>
      </c>
      <c r="H45" s="24">
        <v>43.83</v>
      </c>
      <c r="I45" s="24">
        <f t="shared" si="0"/>
        <v>262.98</v>
      </c>
      <c r="J45" s="14"/>
    </row>
    <row r="46" s="2" customFormat="1" ht="24.75" customHeight="1" spans="1:10">
      <c r="A46" s="23" t="s">
        <v>2772</v>
      </c>
      <c r="B46" s="14" t="s">
        <v>2775</v>
      </c>
      <c r="C46" s="14" t="s">
        <v>2774</v>
      </c>
      <c r="D46" s="15" t="s">
        <v>37</v>
      </c>
      <c r="E46" s="14" t="s">
        <v>360</v>
      </c>
      <c r="F46" s="14">
        <v>2</v>
      </c>
      <c r="G46" s="14" t="s">
        <v>2173</v>
      </c>
      <c r="H46" s="24">
        <v>8.1</v>
      </c>
      <c r="I46" s="24">
        <f t="shared" si="0"/>
        <v>16.2</v>
      </c>
      <c r="J46" s="14"/>
    </row>
    <row r="47" s="2" customFormat="1" ht="24.75" customHeight="1" spans="1:10">
      <c r="A47" s="23" t="s">
        <v>2772</v>
      </c>
      <c r="B47" s="14" t="s">
        <v>2775</v>
      </c>
      <c r="C47" s="14" t="s">
        <v>2774</v>
      </c>
      <c r="D47" s="15" t="s">
        <v>37</v>
      </c>
      <c r="E47" s="14" t="s">
        <v>391</v>
      </c>
      <c r="F47" s="14">
        <v>2</v>
      </c>
      <c r="G47" s="14" t="s">
        <v>2173</v>
      </c>
      <c r="H47" s="24">
        <v>12</v>
      </c>
      <c r="I47" s="24">
        <f t="shared" si="0"/>
        <v>24</v>
      </c>
      <c r="J47" s="14"/>
    </row>
    <row r="48" s="2" customFormat="1" ht="24.75" customHeight="1" spans="1:10">
      <c r="A48" s="23" t="s">
        <v>2772</v>
      </c>
      <c r="B48" s="14" t="s">
        <v>2775</v>
      </c>
      <c r="C48" s="14" t="s">
        <v>2774</v>
      </c>
      <c r="D48" s="15" t="s">
        <v>37</v>
      </c>
      <c r="E48" s="14" t="s">
        <v>389</v>
      </c>
      <c r="F48" s="14">
        <v>16</v>
      </c>
      <c r="G48" s="14" t="s">
        <v>2173</v>
      </c>
      <c r="H48" s="24">
        <v>6</v>
      </c>
      <c r="I48" s="24">
        <f t="shared" si="0"/>
        <v>96</v>
      </c>
      <c r="J48" s="14"/>
    </row>
    <row r="49" s="2" customFormat="1" ht="24.75" customHeight="1" spans="1:10">
      <c r="A49" s="23" t="s">
        <v>2772</v>
      </c>
      <c r="B49" s="14" t="s">
        <v>2775</v>
      </c>
      <c r="C49" s="14" t="s">
        <v>2774</v>
      </c>
      <c r="D49" s="15" t="s">
        <v>37</v>
      </c>
      <c r="E49" s="14" t="s">
        <v>126</v>
      </c>
      <c r="F49" s="14">
        <v>2</v>
      </c>
      <c r="G49" s="14" t="s">
        <v>2173</v>
      </c>
      <c r="H49" s="24">
        <v>12</v>
      </c>
      <c r="I49" s="24">
        <f t="shared" si="0"/>
        <v>24</v>
      </c>
      <c r="J49" s="14"/>
    </row>
    <row r="50" s="2" customFormat="1" ht="24.75" customHeight="1" spans="1:10">
      <c r="A50" s="23" t="s">
        <v>2772</v>
      </c>
      <c r="B50" s="14" t="s">
        <v>2775</v>
      </c>
      <c r="C50" s="14" t="s">
        <v>2774</v>
      </c>
      <c r="D50" s="15" t="s">
        <v>192</v>
      </c>
      <c r="E50" s="14" t="s">
        <v>316</v>
      </c>
      <c r="F50" s="14">
        <v>12</v>
      </c>
      <c r="G50" s="14" t="s">
        <v>2173</v>
      </c>
      <c r="H50" s="24">
        <v>43.83</v>
      </c>
      <c r="I50" s="24">
        <f t="shared" si="0"/>
        <v>525.96</v>
      </c>
      <c r="J50" s="14"/>
    </row>
    <row r="51" s="2" customFormat="1" ht="24.75" customHeight="1" spans="1:10">
      <c r="A51" s="23" t="s">
        <v>2772</v>
      </c>
      <c r="B51" s="14" t="s">
        <v>2775</v>
      </c>
      <c r="C51" s="14" t="s">
        <v>2774</v>
      </c>
      <c r="D51" s="15" t="s">
        <v>37</v>
      </c>
      <c r="E51" s="14" t="s">
        <v>135</v>
      </c>
      <c r="F51" s="14">
        <v>18</v>
      </c>
      <c r="G51" s="14" t="s">
        <v>2173</v>
      </c>
      <c r="H51" s="24">
        <v>3.4999</v>
      </c>
      <c r="I51" s="24">
        <f t="shared" si="0"/>
        <v>62.9982</v>
      </c>
      <c r="J51" s="14"/>
    </row>
    <row r="52" s="2" customFormat="1" ht="24.75" customHeight="1" spans="1:10">
      <c r="A52" s="23" t="s">
        <v>2772</v>
      </c>
      <c r="B52" s="14" t="s">
        <v>2775</v>
      </c>
      <c r="C52" s="14" t="s">
        <v>2774</v>
      </c>
      <c r="D52" s="15" t="s">
        <v>37</v>
      </c>
      <c r="E52" s="14" t="s">
        <v>126</v>
      </c>
      <c r="F52" s="14">
        <v>1</v>
      </c>
      <c r="G52" s="14" t="s">
        <v>2173</v>
      </c>
      <c r="H52" s="24">
        <v>12</v>
      </c>
      <c r="I52" s="24">
        <f t="shared" si="0"/>
        <v>12</v>
      </c>
      <c r="J52" s="14"/>
    </row>
    <row r="53" s="2" customFormat="1" ht="24.75" customHeight="1" spans="1:10">
      <c r="A53" s="23" t="s">
        <v>2772</v>
      </c>
      <c r="B53" s="14" t="s">
        <v>2775</v>
      </c>
      <c r="C53" s="14" t="s">
        <v>2774</v>
      </c>
      <c r="D53" s="15" t="s">
        <v>93</v>
      </c>
      <c r="E53" s="14" t="s">
        <v>517</v>
      </c>
      <c r="F53" s="14">
        <v>8</v>
      </c>
      <c r="G53" s="14" t="s">
        <v>2173</v>
      </c>
      <c r="H53" s="24">
        <v>5.84</v>
      </c>
      <c r="I53" s="24">
        <f t="shared" si="0"/>
        <v>46.72</v>
      </c>
      <c r="J53" s="14"/>
    </row>
    <row r="54" s="2" customFormat="1" ht="24.75" customHeight="1" spans="1:10">
      <c r="A54" s="23" t="s">
        <v>2772</v>
      </c>
      <c r="B54" s="14" t="s">
        <v>2775</v>
      </c>
      <c r="C54" s="14" t="s">
        <v>2774</v>
      </c>
      <c r="D54" s="15" t="s">
        <v>123</v>
      </c>
      <c r="E54" s="14" t="s">
        <v>1890</v>
      </c>
      <c r="F54" s="14">
        <v>8</v>
      </c>
      <c r="G54" s="14" t="s">
        <v>2173</v>
      </c>
      <c r="H54" s="24">
        <v>7</v>
      </c>
      <c r="I54" s="24">
        <f t="shared" si="0"/>
        <v>56</v>
      </c>
      <c r="J54" s="14"/>
    </row>
    <row r="55" s="2" customFormat="1" ht="24.75" customHeight="1" spans="1:10">
      <c r="A55" s="23" t="s">
        <v>2772</v>
      </c>
      <c r="B55" s="14" t="s">
        <v>2775</v>
      </c>
      <c r="C55" s="14" t="s">
        <v>2774</v>
      </c>
      <c r="D55" s="15" t="s">
        <v>85</v>
      </c>
      <c r="E55" s="14" t="s">
        <v>237</v>
      </c>
      <c r="F55" s="14">
        <v>2</v>
      </c>
      <c r="G55" s="14" t="s">
        <v>2173</v>
      </c>
      <c r="H55" s="24">
        <v>24.5</v>
      </c>
      <c r="I55" s="24">
        <f t="shared" si="0"/>
        <v>49</v>
      </c>
      <c r="J55" s="14"/>
    </row>
    <row r="56" s="2" customFormat="1" ht="24.75" customHeight="1" spans="1:10">
      <c r="A56" s="23" t="s">
        <v>2772</v>
      </c>
      <c r="B56" s="14" t="s">
        <v>2775</v>
      </c>
      <c r="C56" s="14" t="s">
        <v>2774</v>
      </c>
      <c r="D56" s="15" t="s">
        <v>37</v>
      </c>
      <c r="E56" s="14" t="s">
        <v>38</v>
      </c>
      <c r="F56" s="14">
        <v>36</v>
      </c>
      <c r="G56" s="14" t="s">
        <v>2173</v>
      </c>
      <c r="H56" s="24">
        <v>4</v>
      </c>
      <c r="I56" s="24">
        <f t="shared" si="0"/>
        <v>144</v>
      </c>
      <c r="J56" s="14"/>
    </row>
    <row r="57" s="2" customFormat="1" ht="24.75" customHeight="1" spans="1:10">
      <c r="A57" s="23" t="s">
        <v>2772</v>
      </c>
      <c r="B57" s="14" t="s">
        <v>2775</v>
      </c>
      <c r="C57" s="14" t="s">
        <v>2774</v>
      </c>
      <c r="D57" s="15" t="s">
        <v>93</v>
      </c>
      <c r="E57" s="14" t="s">
        <v>94</v>
      </c>
      <c r="F57" s="14">
        <v>64</v>
      </c>
      <c r="G57" s="14" t="s">
        <v>2173</v>
      </c>
      <c r="H57" s="24">
        <v>3.7</v>
      </c>
      <c r="I57" s="24">
        <f t="shared" si="0"/>
        <v>236.8</v>
      </c>
      <c r="J57" s="14"/>
    </row>
    <row r="58" s="2" customFormat="1" ht="24.75" customHeight="1" spans="1:10">
      <c r="A58" s="23" t="s">
        <v>2770</v>
      </c>
      <c r="B58" s="14" t="s">
        <v>2776</v>
      </c>
      <c r="C58" s="14" t="s">
        <v>2774</v>
      </c>
      <c r="D58" s="15" t="s">
        <v>37</v>
      </c>
      <c r="E58" s="14" t="s">
        <v>336</v>
      </c>
      <c r="F58" s="14">
        <v>2</v>
      </c>
      <c r="G58" s="14" t="s">
        <v>2173</v>
      </c>
      <c r="H58" s="24">
        <v>4.6</v>
      </c>
      <c r="I58" s="24">
        <f t="shared" si="0"/>
        <v>9.2</v>
      </c>
      <c r="J58" s="14"/>
    </row>
    <row r="59" s="2" customFormat="1" ht="24.75" customHeight="1" spans="1:10">
      <c r="A59" s="23" t="s">
        <v>2770</v>
      </c>
      <c r="B59" s="14" t="s">
        <v>2776</v>
      </c>
      <c r="C59" s="14" t="s">
        <v>2774</v>
      </c>
      <c r="D59" s="15" t="s">
        <v>37</v>
      </c>
      <c r="E59" s="14" t="s">
        <v>370</v>
      </c>
      <c r="F59" s="14">
        <v>16</v>
      </c>
      <c r="G59" s="14" t="s">
        <v>2173</v>
      </c>
      <c r="H59" s="24">
        <v>6</v>
      </c>
      <c r="I59" s="24">
        <f t="shared" si="0"/>
        <v>96</v>
      </c>
      <c r="J59" s="14"/>
    </row>
    <row r="60" s="2" customFormat="1" ht="24.75" customHeight="1" spans="1:10">
      <c r="A60" s="23" t="s">
        <v>2777</v>
      </c>
      <c r="B60" s="14" t="s">
        <v>2778</v>
      </c>
      <c r="C60" s="14" t="s">
        <v>2774</v>
      </c>
      <c r="D60" s="15" t="s">
        <v>192</v>
      </c>
      <c r="E60" s="14" t="s">
        <v>557</v>
      </c>
      <c r="F60" s="14">
        <v>4</v>
      </c>
      <c r="G60" s="14" t="s">
        <v>2173</v>
      </c>
      <c r="H60" s="24">
        <v>74</v>
      </c>
      <c r="I60" s="24">
        <f t="shared" si="0"/>
        <v>296</v>
      </c>
      <c r="J60" s="14"/>
    </row>
    <row r="61" s="2" customFormat="1" ht="24.75" customHeight="1" spans="1:10">
      <c r="A61" s="23" t="s">
        <v>2779</v>
      </c>
      <c r="B61" s="14" t="s">
        <v>2780</v>
      </c>
      <c r="C61" s="14" t="s">
        <v>2781</v>
      </c>
      <c r="D61" s="15" t="s">
        <v>98</v>
      </c>
      <c r="E61" s="14" t="s">
        <v>83</v>
      </c>
      <c r="F61" s="14">
        <v>4</v>
      </c>
      <c r="G61" s="14" t="s">
        <v>2173</v>
      </c>
      <c r="H61" s="24">
        <v>1.55</v>
      </c>
      <c r="I61" s="24">
        <f t="shared" si="0"/>
        <v>6.2</v>
      </c>
      <c r="J61" s="14"/>
    </row>
    <row r="62" s="2" customFormat="1" ht="24.75" customHeight="1" spans="1:10">
      <c r="A62" s="23" t="s">
        <v>2779</v>
      </c>
      <c r="B62" s="14" t="s">
        <v>2780</v>
      </c>
      <c r="C62" s="14" t="s">
        <v>2781</v>
      </c>
      <c r="D62" s="15" t="s">
        <v>160</v>
      </c>
      <c r="E62" s="14" t="s">
        <v>225</v>
      </c>
      <c r="F62" s="14">
        <v>4</v>
      </c>
      <c r="G62" s="14" t="s">
        <v>2173</v>
      </c>
      <c r="H62" s="24">
        <v>7.3</v>
      </c>
      <c r="I62" s="24">
        <f t="shared" si="0"/>
        <v>29.2</v>
      </c>
      <c r="J62" s="14"/>
    </row>
    <row r="63" s="2" customFormat="1" ht="24.75" customHeight="1" spans="1:10">
      <c r="A63" s="23" t="s">
        <v>2770</v>
      </c>
      <c r="B63" s="14" t="s">
        <v>2782</v>
      </c>
      <c r="C63" s="14" t="s">
        <v>2783</v>
      </c>
      <c r="D63" s="15" t="s">
        <v>195</v>
      </c>
      <c r="E63" s="14" t="s">
        <v>2784</v>
      </c>
      <c r="F63" s="14">
        <v>1</v>
      </c>
      <c r="G63" s="14" t="s">
        <v>2173</v>
      </c>
      <c r="H63" s="24">
        <v>200</v>
      </c>
      <c r="I63" s="24">
        <f t="shared" si="0"/>
        <v>200</v>
      </c>
      <c r="J63" s="14"/>
    </row>
    <row r="64" s="2" customFormat="1" ht="24.75" customHeight="1" spans="1:10">
      <c r="A64" s="23" t="s">
        <v>2785</v>
      </c>
      <c r="B64" s="14" t="s">
        <v>2786</v>
      </c>
      <c r="C64" s="14" t="s">
        <v>2783</v>
      </c>
      <c r="D64" s="15" t="s">
        <v>333</v>
      </c>
      <c r="E64" s="14" t="s">
        <v>334</v>
      </c>
      <c r="F64" s="14">
        <v>8</v>
      </c>
      <c r="G64" s="14" t="s">
        <v>2173</v>
      </c>
      <c r="H64" s="24">
        <v>3.7</v>
      </c>
      <c r="I64" s="24">
        <f t="shared" si="0"/>
        <v>29.6</v>
      </c>
      <c r="J64" s="14"/>
    </row>
    <row r="65" s="2" customFormat="1" ht="24.75" customHeight="1" spans="1:10">
      <c r="A65" s="23" t="s">
        <v>2767</v>
      </c>
      <c r="B65" s="14" t="s">
        <v>2787</v>
      </c>
      <c r="C65" s="14" t="s">
        <v>2788</v>
      </c>
      <c r="D65" s="15" t="s">
        <v>37</v>
      </c>
      <c r="E65" s="14" t="s">
        <v>137</v>
      </c>
      <c r="F65" s="14">
        <v>1</v>
      </c>
      <c r="G65" s="14" t="s">
        <v>2173</v>
      </c>
      <c r="H65" s="24">
        <v>3.6</v>
      </c>
      <c r="I65" s="24">
        <f t="shared" si="0"/>
        <v>3.6</v>
      </c>
      <c r="J65" s="14"/>
    </row>
    <row r="66" s="2" customFormat="1" ht="24.75" customHeight="1" spans="1:10">
      <c r="A66" s="23" t="s">
        <v>2767</v>
      </c>
      <c r="B66" s="14" t="s">
        <v>2787</v>
      </c>
      <c r="C66" s="14" t="s">
        <v>2788</v>
      </c>
      <c r="D66" s="15" t="s">
        <v>37</v>
      </c>
      <c r="E66" s="14" t="s">
        <v>163</v>
      </c>
      <c r="F66" s="14">
        <v>1</v>
      </c>
      <c r="G66" s="14" t="s">
        <v>2173</v>
      </c>
      <c r="H66" s="24">
        <v>2.9</v>
      </c>
      <c r="I66" s="24">
        <f t="shared" si="0"/>
        <v>2.9</v>
      </c>
      <c r="J66" s="14"/>
    </row>
    <row r="67" s="2" customFormat="1" ht="24.75" customHeight="1" spans="1:10">
      <c r="A67" s="23" t="s">
        <v>2767</v>
      </c>
      <c r="B67" s="14" t="s">
        <v>2787</v>
      </c>
      <c r="C67" s="14" t="s">
        <v>2788</v>
      </c>
      <c r="D67" s="15" t="s">
        <v>85</v>
      </c>
      <c r="E67" s="14" t="s">
        <v>237</v>
      </c>
      <c r="F67" s="14">
        <v>1</v>
      </c>
      <c r="G67" s="14" t="s">
        <v>2173</v>
      </c>
      <c r="H67" s="24">
        <v>24.5</v>
      </c>
      <c r="I67" s="24">
        <f t="shared" si="0"/>
        <v>24.5</v>
      </c>
      <c r="J67" s="14"/>
    </row>
    <row r="68" s="2" customFormat="1" ht="24.75" customHeight="1" spans="1:10">
      <c r="A68" s="23" t="s">
        <v>2770</v>
      </c>
      <c r="B68" s="14" t="s">
        <v>2789</v>
      </c>
      <c r="C68" s="14" t="s">
        <v>2790</v>
      </c>
      <c r="D68" s="15" t="s">
        <v>37</v>
      </c>
      <c r="E68" s="14" t="s">
        <v>126</v>
      </c>
      <c r="F68" s="14">
        <v>1</v>
      </c>
      <c r="G68" s="14" t="s">
        <v>2173</v>
      </c>
      <c r="H68" s="24">
        <v>12</v>
      </c>
      <c r="I68" s="24">
        <f t="shared" si="0"/>
        <v>12</v>
      </c>
      <c r="J68" s="14"/>
    </row>
    <row r="69" s="2" customFormat="1" ht="24.75" customHeight="1" spans="1:10">
      <c r="A69" s="23" t="s">
        <v>2770</v>
      </c>
      <c r="B69" s="14" t="s">
        <v>2789</v>
      </c>
      <c r="C69" s="14" t="s">
        <v>2790</v>
      </c>
      <c r="D69" s="15" t="s">
        <v>37</v>
      </c>
      <c r="E69" s="14" t="s">
        <v>139</v>
      </c>
      <c r="F69" s="14">
        <v>2</v>
      </c>
      <c r="G69" s="14" t="s">
        <v>2173</v>
      </c>
      <c r="H69" s="24">
        <v>8.1</v>
      </c>
      <c r="I69" s="24">
        <f t="shared" si="0"/>
        <v>16.2</v>
      </c>
      <c r="J69" s="14"/>
    </row>
    <row r="70" s="2" customFormat="1" ht="24.75" customHeight="1" spans="1:10">
      <c r="A70" s="23" t="s">
        <v>2770</v>
      </c>
      <c r="B70" s="14" t="s">
        <v>2789</v>
      </c>
      <c r="C70" s="14" t="s">
        <v>2790</v>
      </c>
      <c r="D70" s="15" t="s">
        <v>37</v>
      </c>
      <c r="E70" s="14" t="s">
        <v>68</v>
      </c>
      <c r="F70" s="14">
        <v>32</v>
      </c>
      <c r="G70" s="14" t="s">
        <v>2173</v>
      </c>
      <c r="H70" s="24">
        <v>6.5</v>
      </c>
      <c r="I70" s="24">
        <f t="shared" si="0"/>
        <v>208</v>
      </c>
      <c r="J70" s="14"/>
    </row>
    <row r="71" s="2" customFormat="1" ht="24.75" customHeight="1" spans="1:10">
      <c r="A71" s="23" t="s">
        <v>2770</v>
      </c>
      <c r="B71" s="14" t="s">
        <v>2789</v>
      </c>
      <c r="C71" s="14" t="s">
        <v>2790</v>
      </c>
      <c r="D71" s="15" t="s">
        <v>118</v>
      </c>
      <c r="E71" s="14" t="s">
        <v>119</v>
      </c>
      <c r="F71" s="14">
        <v>64</v>
      </c>
      <c r="G71" s="14" t="s">
        <v>2173</v>
      </c>
      <c r="H71" s="24">
        <v>2.3</v>
      </c>
      <c r="I71" s="24">
        <f t="shared" si="0"/>
        <v>147.2</v>
      </c>
      <c r="J71" s="14"/>
    </row>
    <row r="72" s="2" customFormat="1" ht="24.75" customHeight="1" spans="1:10">
      <c r="A72" s="23" t="s">
        <v>2770</v>
      </c>
      <c r="B72" s="14" t="s">
        <v>2789</v>
      </c>
      <c r="C72" s="14" t="s">
        <v>2790</v>
      </c>
      <c r="D72" s="15" t="s">
        <v>85</v>
      </c>
      <c r="E72" s="14" t="s">
        <v>86</v>
      </c>
      <c r="F72" s="14">
        <v>1</v>
      </c>
      <c r="G72" s="14" t="s">
        <v>2173</v>
      </c>
      <c r="H72" s="24">
        <v>27</v>
      </c>
      <c r="I72" s="24">
        <f t="shared" si="0"/>
        <v>27</v>
      </c>
      <c r="J72" s="14"/>
    </row>
    <row r="73" s="2" customFormat="1" ht="24.75" customHeight="1" spans="1:10">
      <c r="A73" s="23" t="s">
        <v>2770</v>
      </c>
      <c r="B73" s="14" t="s">
        <v>2789</v>
      </c>
      <c r="C73" s="14" t="s">
        <v>2790</v>
      </c>
      <c r="D73" s="15" t="s">
        <v>109</v>
      </c>
      <c r="E73" s="14" t="s">
        <v>1430</v>
      </c>
      <c r="F73" s="14">
        <v>2</v>
      </c>
      <c r="G73" s="14" t="s">
        <v>2173</v>
      </c>
      <c r="H73" s="24">
        <v>8.14</v>
      </c>
      <c r="I73" s="24">
        <f t="shared" si="0"/>
        <v>16.28</v>
      </c>
      <c r="J73" s="14"/>
    </row>
    <row r="74" s="2" customFormat="1" ht="24.75" customHeight="1" spans="1:10">
      <c r="A74" s="23" t="s">
        <v>2770</v>
      </c>
      <c r="B74" s="14" t="s">
        <v>2789</v>
      </c>
      <c r="C74" s="14" t="s">
        <v>2790</v>
      </c>
      <c r="D74" s="15" t="s">
        <v>37</v>
      </c>
      <c r="E74" s="14" t="s">
        <v>68</v>
      </c>
      <c r="F74" s="14">
        <v>1</v>
      </c>
      <c r="G74" s="14" t="s">
        <v>2173</v>
      </c>
      <c r="H74" s="24">
        <v>6.5</v>
      </c>
      <c r="I74" s="24">
        <f t="shared" si="0"/>
        <v>6.5</v>
      </c>
      <c r="J74" s="14"/>
    </row>
    <row r="75" s="2" customFormat="1" ht="24.75" customHeight="1" spans="1:10">
      <c r="A75" s="23" t="s">
        <v>2791</v>
      </c>
      <c r="B75" s="14" t="s">
        <v>2792</v>
      </c>
      <c r="C75" s="14" t="s">
        <v>2790</v>
      </c>
      <c r="D75" s="15" t="s">
        <v>192</v>
      </c>
      <c r="E75" s="14" t="s">
        <v>316</v>
      </c>
      <c r="F75" s="14">
        <v>2</v>
      </c>
      <c r="G75" s="14" t="s">
        <v>2173</v>
      </c>
      <c r="H75" s="24">
        <v>43.83</v>
      </c>
      <c r="I75" s="24">
        <f t="shared" ref="I75:I116" si="1">H75*F75</f>
        <v>87.66</v>
      </c>
      <c r="J75" s="14"/>
    </row>
    <row r="76" s="2" customFormat="1" ht="24.75" customHeight="1" spans="1:10">
      <c r="A76" s="23" t="s">
        <v>2777</v>
      </c>
      <c r="B76" s="14" t="s">
        <v>2793</v>
      </c>
      <c r="C76" s="14" t="s">
        <v>2794</v>
      </c>
      <c r="D76" s="15" t="s">
        <v>37</v>
      </c>
      <c r="E76" s="14" t="s">
        <v>235</v>
      </c>
      <c r="F76" s="14">
        <v>1</v>
      </c>
      <c r="G76" s="14" t="s">
        <v>2173</v>
      </c>
      <c r="H76" s="24">
        <v>5.84</v>
      </c>
      <c r="I76" s="24">
        <f t="shared" si="1"/>
        <v>5.84</v>
      </c>
      <c r="J76" s="14"/>
    </row>
    <row r="77" s="2" customFormat="1" ht="24.75" customHeight="1" spans="1:10">
      <c r="A77" s="23" t="s">
        <v>2777</v>
      </c>
      <c r="B77" s="14" t="s">
        <v>2793</v>
      </c>
      <c r="C77" s="14" t="s">
        <v>2794</v>
      </c>
      <c r="D77" s="15" t="s">
        <v>31</v>
      </c>
      <c r="E77" s="14" t="s">
        <v>2659</v>
      </c>
      <c r="F77" s="14">
        <v>4</v>
      </c>
      <c r="G77" s="14" t="s">
        <v>2173</v>
      </c>
      <c r="H77" s="24">
        <v>2.18</v>
      </c>
      <c r="I77" s="24">
        <f t="shared" si="1"/>
        <v>8.72</v>
      </c>
      <c r="J77" s="14"/>
    </row>
    <row r="78" s="2" customFormat="1" ht="24.75" customHeight="1" spans="1:10">
      <c r="A78" s="23" t="s">
        <v>2777</v>
      </c>
      <c r="B78" s="14" t="s">
        <v>2793</v>
      </c>
      <c r="C78" s="14" t="s">
        <v>2794</v>
      </c>
      <c r="D78" s="15" t="s">
        <v>82</v>
      </c>
      <c r="E78" s="14" t="s">
        <v>199</v>
      </c>
      <c r="F78" s="14">
        <v>20</v>
      </c>
      <c r="G78" s="14" t="s">
        <v>2173</v>
      </c>
      <c r="H78" s="24">
        <v>2.5</v>
      </c>
      <c r="I78" s="24">
        <f t="shared" si="1"/>
        <v>50</v>
      </c>
      <c r="J78" s="14"/>
    </row>
    <row r="79" s="2" customFormat="1" ht="24.75" customHeight="1" spans="1:10">
      <c r="A79" s="23" t="s">
        <v>2777</v>
      </c>
      <c r="B79" s="14" t="s">
        <v>2793</v>
      </c>
      <c r="C79" s="14" t="s">
        <v>2794</v>
      </c>
      <c r="D79" s="15" t="s">
        <v>82</v>
      </c>
      <c r="E79" s="14" t="s">
        <v>199</v>
      </c>
      <c r="F79" s="14">
        <v>1</v>
      </c>
      <c r="G79" s="14" t="s">
        <v>2173</v>
      </c>
      <c r="H79" s="24">
        <v>2.5</v>
      </c>
      <c r="I79" s="24">
        <f t="shared" si="1"/>
        <v>2.5</v>
      </c>
      <c r="J79" s="14"/>
    </row>
    <row r="80" s="2" customFormat="1" ht="24.75" customHeight="1" spans="1:10">
      <c r="A80" s="23" t="s">
        <v>2791</v>
      </c>
      <c r="B80" s="14" t="s">
        <v>2795</v>
      </c>
      <c r="C80" s="14" t="s">
        <v>2796</v>
      </c>
      <c r="D80" s="15" t="s">
        <v>118</v>
      </c>
      <c r="E80" s="14" t="s">
        <v>119</v>
      </c>
      <c r="F80" s="14">
        <v>64</v>
      </c>
      <c r="G80" s="14" t="s">
        <v>2173</v>
      </c>
      <c r="H80" s="24">
        <v>2.3</v>
      </c>
      <c r="I80" s="24">
        <f t="shared" si="1"/>
        <v>147.2</v>
      </c>
      <c r="J80" s="14"/>
    </row>
    <row r="81" s="2" customFormat="1" ht="24.75" customHeight="1" spans="1:10">
      <c r="A81" s="23" t="s">
        <v>2791</v>
      </c>
      <c r="B81" s="14" t="s">
        <v>2795</v>
      </c>
      <c r="C81" s="14" t="s">
        <v>2796</v>
      </c>
      <c r="D81" s="15" t="s">
        <v>82</v>
      </c>
      <c r="E81" s="14" t="s">
        <v>199</v>
      </c>
      <c r="F81" s="14">
        <v>20</v>
      </c>
      <c r="G81" s="14" t="s">
        <v>2173</v>
      </c>
      <c r="H81" s="24">
        <v>2.5</v>
      </c>
      <c r="I81" s="24">
        <f t="shared" si="1"/>
        <v>50</v>
      </c>
      <c r="J81" s="14"/>
    </row>
    <row r="82" s="2" customFormat="1" ht="24.75" customHeight="1" spans="1:10">
      <c r="A82" s="23" t="s">
        <v>2791</v>
      </c>
      <c r="B82" s="14" t="s">
        <v>2795</v>
      </c>
      <c r="C82" s="14" t="s">
        <v>2796</v>
      </c>
      <c r="D82" s="15" t="s">
        <v>82</v>
      </c>
      <c r="E82" s="14" t="s">
        <v>199</v>
      </c>
      <c r="F82" s="14">
        <v>10</v>
      </c>
      <c r="G82" s="14" t="s">
        <v>2173</v>
      </c>
      <c r="H82" s="24">
        <v>2.5</v>
      </c>
      <c r="I82" s="24">
        <f t="shared" si="1"/>
        <v>25</v>
      </c>
      <c r="J82" s="14"/>
    </row>
    <row r="83" s="2" customFormat="1" ht="24.75" customHeight="1" spans="1:10">
      <c r="A83" s="23" t="s">
        <v>2791</v>
      </c>
      <c r="B83" s="14" t="s">
        <v>2795</v>
      </c>
      <c r="C83" s="14" t="s">
        <v>2796</v>
      </c>
      <c r="D83" s="15" t="s">
        <v>37</v>
      </c>
      <c r="E83" s="14" t="s">
        <v>139</v>
      </c>
      <c r="F83" s="14">
        <v>2</v>
      </c>
      <c r="G83" s="14" t="s">
        <v>2173</v>
      </c>
      <c r="H83" s="24">
        <v>8.1</v>
      </c>
      <c r="I83" s="24">
        <f t="shared" si="1"/>
        <v>16.2</v>
      </c>
      <c r="J83" s="14"/>
    </row>
    <row r="84" s="2" customFormat="1" ht="24.75" customHeight="1" spans="1:10">
      <c r="A84" s="23" t="s">
        <v>2791</v>
      </c>
      <c r="B84" s="14" t="s">
        <v>2795</v>
      </c>
      <c r="C84" s="14" t="s">
        <v>2796</v>
      </c>
      <c r="D84" s="15" t="s">
        <v>109</v>
      </c>
      <c r="E84" s="14" t="s">
        <v>1430</v>
      </c>
      <c r="F84" s="14">
        <v>2</v>
      </c>
      <c r="G84" s="14" t="s">
        <v>2173</v>
      </c>
      <c r="H84" s="24">
        <v>8.14</v>
      </c>
      <c r="I84" s="24">
        <f t="shared" si="1"/>
        <v>16.28</v>
      </c>
      <c r="J84" s="14"/>
    </row>
    <row r="85" s="2" customFormat="1" ht="24.75" customHeight="1" spans="1:10">
      <c r="A85" s="23" t="s">
        <v>2791</v>
      </c>
      <c r="B85" s="14" t="s">
        <v>2795</v>
      </c>
      <c r="C85" s="14" t="s">
        <v>2796</v>
      </c>
      <c r="D85" s="15" t="s">
        <v>31</v>
      </c>
      <c r="E85" s="14" t="s">
        <v>2659</v>
      </c>
      <c r="F85" s="14">
        <v>4</v>
      </c>
      <c r="G85" s="14" t="s">
        <v>2173</v>
      </c>
      <c r="H85" s="24">
        <v>2.18</v>
      </c>
      <c r="I85" s="24">
        <f t="shared" si="1"/>
        <v>8.72</v>
      </c>
      <c r="J85" s="14"/>
    </row>
    <row r="86" s="2" customFormat="1" ht="24.75" customHeight="1" spans="1:10">
      <c r="A86" s="23" t="s">
        <v>2791</v>
      </c>
      <c r="B86" s="14" t="s">
        <v>2795</v>
      </c>
      <c r="C86" s="14" t="s">
        <v>2796</v>
      </c>
      <c r="D86" s="15" t="s">
        <v>85</v>
      </c>
      <c r="E86" s="14" t="s">
        <v>86</v>
      </c>
      <c r="F86" s="14">
        <v>1</v>
      </c>
      <c r="G86" s="14" t="s">
        <v>2173</v>
      </c>
      <c r="H86" s="24">
        <v>27</v>
      </c>
      <c r="I86" s="24">
        <f t="shared" si="1"/>
        <v>27</v>
      </c>
      <c r="J86" s="14"/>
    </row>
    <row r="87" s="2" customFormat="1" ht="24.75" customHeight="1" spans="1:10">
      <c r="A87" s="23" t="s">
        <v>2791</v>
      </c>
      <c r="B87" s="14" t="s">
        <v>2795</v>
      </c>
      <c r="C87" s="14" t="s">
        <v>2796</v>
      </c>
      <c r="D87" s="15" t="s">
        <v>37</v>
      </c>
      <c r="E87" s="14" t="s">
        <v>68</v>
      </c>
      <c r="F87" s="14">
        <v>1</v>
      </c>
      <c r="G87" s="14" t="s">
        <v>2173</v>
      </c>
      <c r="H87" s="24">
        <v>6.5</v>
      </c>
      <c r="I87" s="24">
        <f t="shared" si="1"/>
        <v>6.5</v>
      </c>
      <c r="J87" s="14"/>
    </row>
    <row r="88" s="2" customFormat="1" ht="24.75" customHeight="1" spans="1:10">
      <c r="A88" s="23" t="s">
        <v>2791</v>
      </c>
      <c r="B88" s="14" t="s">
        <v>2795</v>
      </c>
      <c r="C88" s="14" t="s">
        <v>2796</v>
      </c>
      <c r="D88" s="15" t="s">
        <v>37</v>
      </c>
      <c r="E88" s="14" t="s">
        <v>126</v>
      </c>
      <c r="F88" s="14">
        <v>1</v>
      </c>
      <c r="G88" s="14" t="s">
        <v>2173</v>
      </c>
      <c r="H88" s="24">
        <v>12</v>
      </c>
      <c r="I88" s="24">
        <f t="shared" si="1"/>
        <v>12</v>
      </c>
      <c r="J88" s="14"/>
    </row>
    <row r="89" s="2" customFormat="1" ht="24.75" customHeight="1" spans="1:10">
      <c r="A89" s="23" t="s">
        <v>2791</v>
      </c>
      <c r="B89" s="14" t="s">
        <v>2795</v>
      </c>
      <c r="C89" s="14" t="s">
        <v>2796</v>
      </c>
      <c r="D89" s="15" t="s">
        <v>37</v>
      </c>
      <c r="E89" s="14" t="s">
        <v>68</v>
      </c>
      <c r="F89" s="14">
        <v>32</v>
      </c>
      <c r="G89" s="14" t="s">
        <v>2173</v>
      </c>
      <c r="H89" s="24">
        <v>6.5</v>
      </c>
      <c r="I89" s="24">
        <f t="shared" si="1"/>
        <v>208</v>
      </c>
      <c r="J89" s="14"/>
    </row>
    <row r="90" s="2" customFormat="1" ht="24.75" customHeight="1" spans="1:10">
      <c r="A90" s="23" t="s">
        <v>2791</v>
      </c>
      <c r="B90" s="14" t="s">
        <v>2797</v>
      </c>
      <c r="C90" s="14" t="s">
        <v>2798</v>
      </c>
      <c r="D90" s="15" t="s">
        <v>31</v>
      </c>
      <c r="E90" s="14" t="s">
        <v>2799</v>
      </c>
      <c r="F90" s="14">
        <v>20</v>
      </c>
      <c r="G90" s="14" t="s">
        <v>2173</v>
      </c>
      <c r="H90" s="24">
        <v>2.3</v>
      </c>
      <c r="I90" s="24">
        <f t="shared" si="1"/>
        <v>46</v>
      </c>
      <c r="J90" s="14"/>
    </row>
    <row r="91" s="2" customFormat="1" ht="24.75" customHeight="1" spans="1:10">
      <c r="A91" s="23" t="s">
        <v>2791</v>
      </c>
      <c r="B91" s="14" t="s">
        <v>2797</v>
      </c>
      <c r="C91" s="14" t="s">
        <v>2798</v>
      </c>
      <c r="D91" s="15" t="s">
        <v>34</v>
      </c>
      <c r="E91" s="14" t="s">
        <v>35</v>
      </c>
      <c r="F91" s="14">
        <v>16</v>
      </c>
      <c r="G91" s="14" t="s">
        <v>2173</v>
      </c>
      <c r="H91" s="24">
        <v>1.4</v>
      </c>
      <c r="I91" s="24">
        <f t="shared" si="1"/>
        <v>22.4</v>
      </c>
      <c r="J91" s="14"/>
    </row>
    <row r="92" s="2" customFormat="1" ht="24.75" customHeight="1" spans="1:10">
      <c r="A92" s="23" t="s">
        <v>2791</v>
      </c>
      <c r="B92" s="14" t="s">
        <v>2797</v>
      </c>
      <c r="C92" s="14" t="s">
        <v>2798</v>
      </c>
      <c r="D92" s="15" t="s">
        <v>31</v>
      </c>
      <c r="E92" s="14" t="s">
        <v>2799</v>
      </c>
      <c r="F92" s="14">
        <v>20</v>
      </c>
      <c r="G92" s="14" t="s">
        <v>2173</v>
      </c>
      <c r="H92" s="24">
        <v>2.3</v>
      </c>
      <c r="I92" s="24">
        <f t="shared" si="1"/>
        <v>46</v>
      </c>
      <c r="J92" s="14"/>
    </row>
    <row r="93" s="2" customFormat="1" ht="24.75" customHeight="1" spans="1:10">
      <c r="A93" s="23" t="s">
        <v>2791</v>
      </c>
      <c r="B93" s="14" t="s">
        <v>2800</v>
      </c>
      <c r="C93" s="14" t="s">
        <v>2801</v>
      </c>
      <c r="D93" s="15" t="s">
        <v>118</v>
      </c>
      <c r="E93" s="14" t="s">
        <v>119</v>
      </c>
      <c r="F93" s="14">
        <v>8</v>
      </c>
      <c r="G93" s="14" t="s">
        <v>2173</v>
      </c>
      <c r="H93" s="24">
        <v>2.3</v>
      </c>
      <c r="I93" s="24">
        <f t="shared" si="1"/>
        <v>18.4</v>
      </c>
      <c r="J93" s="14"/>
    </row>
    <row r="94" s="2" customFormat="1" ht="24.75" customHeight="1" spans="1:10">
      <c r="A94" s="23" t="s">
        <v>2791</v>
      </c>
      <c r="B94" s="14" t="s">
        <v>2800</v>
      </c>
      <c r="C94" s="14" t="s">
        <v>2801</v>
      </c>
      <c r="D94" s="15" t="s">
        <v>37</v>
      </c>
      <c r="E94" s="14" t="s">
        <v>88</v>
      </c>
      <c r="F94" s="14">
        <v>5</v>
      </c>
      <c r="G94" s="14" t="s">
        <v>2173</v>
      </c>
      <c r="H94" s="24">
        <v>3.4</v>
      </c>
      <c r="I94" s="24">
        <f t="shared" si="1"/>
        <v>17</v>
      </c>
      <c r="J94" s="14"/>
    </row>
    <row r="95" s="2" customFormat="1" ht="24.75" customHeight="1" spans="1:10">
      <c r="A95" s="23" t="s">
        <v>2791</v>
      </c>
      <c r="B95" s="14" t="s">
        <v>2800</v>
      </c>
      <c r="C95" s="14" t="s">
        <v>2801</v>
      </c>
      <c r="D95" s="15" t="s">
        <v>192</v>
      </c>
      <c r="E95" s="14" t="s">
        <v>316</v>
      </c>
      <c r="F95" s="14">
        <v>4</v>
      </c>
      <c r="G95" s="14" t="s">
        <v>2173</v>
      </c>
      <c r="H95" s="24">
        <v>43.83</v>
      </c>
      <c r="I95" s="24">
        <f t="shared" si="1"/>
        <v>175.32</v>
      </c>
      <c r="J95" s="14"/>
    </row>
    <row r="96" s="2" customFormat="1" ht="24.75" customHeight="1" spans="1:10">
      <c r="A96" s="23" t="s">
        <v>2791</v>
      </c>
      <c r="B96" s="14" t="s">
        <v>2800</v>
      </c>
      <c r="C96" s="14" t="s">
        <v>2801</v>
      </c>
      <c r="D96" s="15" t="s">
        <v>37</v>
      </c>
      <c r="E96" s="14" t="s">
        <v>38</v>
      </c>
      <c r="F96" s="14">
        <v>8</v>
      </c>
      <c r="G96" s="14" t="s">
        <v>2173</v>
      </c>
      <c r="H96" s="24">
        <v>4</v>
      </c>
      <c r="I96" s="24">
        <f t="shared" si="1"/>
        <v>32</v>
      </c>
      <c r="J96" s="14"/>
    </row>
    <row r="97" s="2" customFormat="1" ht="24.75" customHeight="1" spans="1:10">
      <c r="A97" s="23" t="s">
        <v>2791</v>
      </c>
      <c r="B97" s="14" t="s">
        <v>2800</v>
      </c>
      <c r="C97" s="14" t="s">
        <v>2801</v>
      </c>
      <c r="D97" s="15" t="s">
        <v>37</v>
      </c>
      <c r="E97" s="14" t="s">
        <v>107</v>
      </c>
      <c r="F97" s="14">
        <v>8</v>
      </c>
      <c r="G97" s="14" t="s">
        <v>2173</v>
      </c>
      <c r="H97" s="24">
        <v>5</v>
      </c>
      <c r="I97" s="24">
        <f t="shared" si="1"/>
        <v>40</v>
      </c>
      <c r="J97" s="14"/>
    </row>
    <row r="98" s="2" customFormat="1" ht="24.75" customHeight="1" spans="1:10">
      <c r="A98" s="23" t="s">
        <v>2791</v>
      </c>
      <c r="B98" s="14" t="s">
        <v>2800</v>
      </c>
      <c r="C98" s="14" t="s">
        <v>2801</v>
      </c>
      <c r="D98" s="15" t="s">
        <v>98</v>
      </c>
      <c r="E98" s="14" t="s">
        <v>83</v>
      </c>
      <c r="F98" s="14">
        <v>8</v>
      </c>
      <c r="G98" s="14" t="s">
        <v>2173</v>
      </c>
      <c r="H98" s="24">
        <v>1.55</v>
      </c>
      <c r="I98" s="24">
        <f t="shared" si="1"/>
        <v>12.4</v>
      </c>
      <c r="J98" s="14"/>
    </row>
    <row r="99" s="2" customFormat="1" ht="24.75" customHeight="1" spans="1:10">
      <c r="A99" s="23" t="s">
        <v>2791</v>
      </c>
      <c r="B99" s="14" t="s">
        <v>2800</v>
      </c>
      <c r="C99" s="14" t="s">
        <v>2801</v>
      </c>
      <c r="D99" s="15" t="s">
        <v>37</v>
      </c>
      <c r="E99" s="14" t="s">
        <v>38</v>
      </c>
      <c r="F99" s="14">
        <v>10</v>
      </c>
      <c r="G99" s="14" t="s">
        <v>2173</v>
      </c>
      <c r="H99" s="24">
        <v>4</v>
      </c>
      <c r="I99" s="24">
        <f t="shared" si="1"/>
        <v>40</v>
      </c>
      <c r="J99" s="14"/>
    </row>
    <row r="100" s="2" customFormat="1" ht="24.75" customHeight="1" spans="1:10">
      <c r="A100" s="23" t="s">
        <v>2791</v>
      </c>
      <c r="B100" s="14" t="s">
        <v>2802</v>
      </c>
      <c r="C100" s="14" t="s">
        <v>2801</v>
      </c>
      <c r="D100" s="15" t="s">
        <v>37</v>
      </c>
      <c r="E100" s="14" t="s">
        <v>135</v>
      </c>
      <c r="F100" s="14">
        <v>10</v>
      </c>
      <c r="G100" s="14" t="s">
        <v>2173</v>
      </c>
      <c r="H100" s="24">
        <v>3.5</v>
      </c>
      <c r="I100" s="24">
        <f t="shared" si="1"/>
        <v>35</v>
      </c>
      <c r="J100" s="14"/>
    </row>
    <row r="101" s="2" customFormat="1" ht="24.75" customHeight="1" spans="1:10">
      <c r="A101" s="23" t="s">
        <v>2803</v>
      </c>
      <c r="B101" s="14" t="s">
        <v>2804</v>
      </c>
      <c r="C101" s="14" t="s">
        <v>2805</v>
      </c>
      <c r="D101" s="15" t="s">
        <v>118</v>
      </c>
      <c r="E101" s="14" t="s">
        <v>119</v>
      </c>
      <c r="F101" s="14">
        <v>24</v>
      </c>
      <c r="G101" s="14" t="s">
        <v>2173</v>
      </c>
      <c r="H101" s="24">
        <v>2.3</v>
      </c>
      <c r="I101" s="24">
        <f t="shared" si="1"/>
        <v>55.2</v>
      </c>
      <c r="J101" s="14"/>
    </row>
    <row r="102" s="2" customFormat="1" ht="24.75" customHeight="1" spans="1:10">
      <c r="A102" s="23" t="s">
        <v>2803</v>
      </c>
      <c r="B102" s="14" t="s">
        <v>2804</v>
      </c>
      <c r="C102" s="14" t="s">
        <v>2805</v>
      </c>
      <c r="D102" s="15" t="s">
        <v>195</v>
      </c>
      <c r="E102" s="14" t="s">
        <v>196</v>
      </c>
      <c r="F102" s="14">
        <v>1</v>
      </c>
      <c r="G102" s="14" t="s">
        <v>2173</v>
      </c>
      <c r="H102" s="24">
        <v>160</v>
      </c>
      <c r="I102" s="24">
        <f t="shared" si="1"/>
        <v>160</v>
      </c>
      <c r="J102" s="14"/>
    </row>
    <row r="103" s="2" customFormat="1" ht="24.75" customHeight="1" spans="1:10">
      <c r="A103" s="23" t="s">
        <v>2803</v>
      </c>
      <c r="B103" s="14" t="s">
        <v>2804</v>
      </c>
      <c r="C103" s="14" t="s">
        <v>2805</v>
      </c>
      <c r="D103" s="15" t="s">
        <v>37</v>
      </c>
      <c r="E103" s="14" t="s">
        <v>68</v>
      </c>
      <c r="F103" s="14">
        <v>1</v>
      </c>
      <c r="G103" s="14" t="s">
        <v>2173</v>
      </c>
      <c r="H103" s="24">
        <v>6.5</v>
      </c>
      <c r="I103" s="24">
        <f t="shared" si="1"/>
        <v>6.5</v>
      </c>
      <c r="J103" s="14"/>
    </row>
    <row r="104" s="2" customFormat="1" ht="24.75" customHeight="1" spans="1:10">
      <c r="A104" s="23" t="s">
        <v>2803</v>
      </c>
      <c r="B104" s="14" t="s">
        <v>2804</v>
      </c>
      <c r="C104" s="14" t="s">
        <v>2805</v>
      </c>
      <c r="D104" s="15" t="s">
        <v>37</v>
      </c>
      <c r="E104" s="14" t="s">
        <v>38</v>
      </c>
      <c r="F104" s="14">
        <v>24</v>
      </c>
      <c r="G104" s="14" t="s">
        <v>2173</v>
      </c>
      <c r="H104" s="24">
        <v>4</v>
      </c>
      <c r="I104" s="24">
        <f t="shared" si="1"/>
        <v>96</v>
      </c>
      <c r="J104" s="14"/>
    </row>
    <row r="105" s="2" customFormat="1" ht="24.75" customHeight="1" spans="1:10">
      <c r="A105" s="23" t="s">
        <v>2803</v>
      </c>
      <c r="B105" s="14" t="s">
        <v>2804</v>
      </c>
      <c r="C105" s="14" t="s">
        <v>2805</v>
      </c>
      <c r="D105" s="15" t="s">
        <v>37</v>
      </c>
      <c r="E105" s="14" t="s">
        <v>126</v>
      </c>
      <c r="F105" s="14">
        <v>1</v>
      </c>
      <c r="G105" s="14" t="s">
        <v>2173</v>
      </c>
      <c r="H105" s="24">
        <v>12</v>
      </c>
      <c r="I105" s="24">
        <f t="shared" si="1"/>
        <v>12</v>
      </c>
      <c r="J105" s="14"/>
    </row>
    <row r="106" s="2" customFormat="1" ht="24.75" customHeight="1" spans="1:10">
      <c r="A106" s="23" t="s">
        <v>2803</v>
      </c>
      <c r="B106" s="14" t="s">
        <v>2804</v>
      </c>
      <c r="C106" s="14" t="s">
        <v>2805</v>
      </c>
      <c r="D106" s="15" t="s">
        <v>37</v>
      </c>
      <c r="E106" s="14" t="s">
        <v>370</v>
      </c>
      <c r="F106" s="14">
        <v>8</v>
      </c>
      <c r="G106" s="14" t="s">
        <v>2173</v>
      </c>
      <c r="H106" s="24">
        <v>6</v>
      </c>
      <c r="I106" s="24">
        <f t="shared" si="1"/>
        <v>48</v>
      </c>
      <c r="J106" s="14"/>
    </row>
    <row r="107" s="2" customFormat="1" ht="24.75" customHeight="1" spans="1:10">
      <c r="A107" s="23" t="s">
        <v>2803</v>
      </c>
      <c r="B107" s="14" t="s">
        <v>2804</v>
      </c>
      <c r="C107" s="14" t="s">
        <v>2805</v>
      </c>
      <c r="D107" s="15" t="s">
        <v>85</v>
      </c>
      <c r="E107" s="14" t="s">
        <v>237</v>
      </c>
      <c r="F107" s="14">
        <v>1</v>
      </c>
      <c r="G107" s="14" t="s">
        <v>2173</v>
      </c>
      <c r="H107" s="24">
        <v>24.5</v>
      </c>
      <c r="I107" s="24">
        <f t="shared" si="1"/>
        <v>24.5</v>
      </c>
      <c r="J107" s="14"/>
    </row>
    <row r="108" s="2" customFormat="1" ht="24.75" customHeight="1" spans="1:10">
      <c r="A108" s="23" t="s">
        <v>2803</v>
      </c>
      <c r="B108" s="14" t="s">
        <v>2804</v>
      </c>
      <c r="C108" s="14" t="s">
        <v>2805</v>
      </c>
      <c r="D108" s="15" t="s">
        <v>90</v>
      </c>
      <c r="E108" s="14" t="s">
        <v>91</v>
      </c>
      <c r="F108" s="14">
        <v>24</v>
      </c>
      <c r="G108" s="14" t="s">
        <v>2173</v>
      </c>
      <c r="H108" s="24">
        <v>4.3</v>
      </c>
      <c r="I108" s="24">
        <f t="shared" si="1"/>
        <v>103.2</v>
      </c>
      <c r="J108" s="14"/>
    </row>
    <row r="109" s="2" customFormat="1" ht="24.75" customHeight="1" spans="1:10">
      <c r="A109" s="23" t="s">
        <v>2803</v>
      </c>
      <c r="B109" s="14" t="s">
        <v>2804</v>
      </c>
      <c r="C109" s="14" t="s">
        <v>2805</v>
      </c>
      <c r="D109" s="15" t="s">
        <v>37</v>
      </c>
      <c r="E109" s="14" t="s">
        <v>105</v>
      </c>
      <c r="F109" s="14">
        <v>2</v>
      </c>
      <c r="G109" s="14" t="s">
        <v>2173</v>
      </c>
      <c r="H109" s="24">
        <v>6.8</v>
      </c>
      <c r="I109" s="24">
        <f t="shared" si="1"/>
        <v>13.6</v>
      </c>
      <c r="J109" s="14"/>
    </row>
    <row r="110" s="2" customFormat="1" ht="24.75" customHeight="1" spans="1:10">
      <c r="A110" s="23" t="s">
        <v>2803</v>
      </c>
      <c r="B110" s="14" t="s">
        <v>2804</v>
      </c>
      <c r="C110" s="14" t="s">
        <v>2805</v>
      </c>
      <c r="D110" s="15" t="s">
        <v>37</v>
      </c>
      <c r="E110" s="14" t="s">
        <v>391</v>
      </c>
      <c r="F110" s="14">
        <v>1</v>
      </c>
      <c r="G110" s="14" t="s">
        <v>2173</v>
      </c>
      <c r="H110" s="24">
        <v>12</v>
      </c>
      <c r="I110" s="24">
        <f t="shared" si="1"/>
        <v>12</v>
      </c>
      <c r="J110" s="14"/>
    </row>
    <row r="111" s="2" customFormat="1" ht="24.75" customHeight="1" spans="1:10">
      <c r="A111" s="23" t="s">
        <v>2803</v>
      </c>
      <c r="B111" s="14" t="s">
        <v>2806</v>
      </c>
      <c r="C111" s="14" t="s">
        <v>2807</v>
      </c>
      <c r="D111" s="15" t="s">
        <v>2808</v>
      </c>
      <c r="E111" s="14" t="s">
        <v>2809</v>
      </c>
      <c r="F111" s="14">
        <v>40</v>
      </c>
      <c r="G111" s="14" t="s">
        <v>2173</v>
      </c>
      <c r="H111" s="24">
        <v>1.42</v>
      </c>
      <c r="I111" s="24">
        <f t="shared" si="1"/>
        <v>56.8</v>
      </c>
      <c r="J111" s="14"/>
    </row>
    <row r="112" s="2" customFormat="1" ht="24.75" customHeight="1" spans="1:10">
      <c r="A112" s="23" t="s">
        <v>2803</v>
      </c>
      <c r="B112" s="14" t="s">
        <v>2806</v>
      </c>
      <c r="C112" s="14" t="s">
        <v>2807</v>
      </c>
      <c r="D112" s="15" t="s">
        <v>37</v>
      </c>
      <c r="E112" s="14" t="s">
        <v>135</v>
      </c>
      <c r="F112" s="14">
        <v>160</v>
      </c>
      <c r="G112" s="14" t="s">
        <v>2173</v>
      </c>
      <c r="H112" s="24">
        <v>3.5</v>
      </c>
      <c r="I112" s="24">
        <f t="shared" si="1"/>
        <v>560</v>
      </c>
      <c r="J112" s="14"/>
    </row>
    <row r="113" s="2" customFormat="1" ht="24.75" customHeight="1" spans="1:10">
      <c r="A113" s="23" t="s">
        <v>2803</v>
      </c>
      <c r="B113" s="14" t="s">
        <v>2806</v>
      </c>
      <c r="C113" s="14" t="s">
        <v>2807</v>
      </c>
      <c r="D113" s="15" t="s">
        <v>31</v>
      </c>
      <c r="E113" s="14" t="s">
        <v>230</v>
      </c>
      <c r="F113" s="14">
        <v>12</v>
      </c>
      <c r="G113" s="14" t="s">
        <v>2173</v>
      </c>
      <c r="H113" s="24">
        <v>1.8</v>
      </c>
      <c r="I113" s="24">
        <f t="shared" si="1"/>
        <v>21.6</v>
      </c>
      <c r="J113" s="14"/>
    </row>
    <row r="114" s="2" customFormat="1" ht="24.75" customHeight="1" spans="1:10">
      <c r="A114" s="23" t="s">
        <v>2803</v>
      </c>
      <c r="B114" s="14" t="s">
        <v>2806</v>
      </c>
      <c r="C114" s="14" t="s">
        <v>2807</v>
      </c>
      <c r="D114" s="15" t="s">
        <v>98</v>
      </c>
      <c r="E114" s="14" t="s">
        <v>425</v>
      </c>
      <c r="F114" s="14">
        <v>12</v>
      </c>
      <c r="G114" s="14" t="s">
        <v>2173</v>
      </c>
      <c r="H114" s="24">
        <v>1.75</v>
      </c>
      <c r="I114" s="24">
        <f t="shared" si="1"/>
        <v>21</v>
      </c>
      <c r="J114" s="14"/>
    </row>
    <row r="115" s="2" customFormat="1" ht="24.75" customHeight="1" spans="1:10">
      <c r="A115" s="23" t="s">
        <v>2803</v>
      </c>
      <c r="B115" s="14" t="s">
        <v>2806</v>
      </c>
      <c r="C115" s="14" t="s">
        <v>2807</v>
      </c>
      <c r="D115" s="15" t="s">
        <v>263</v>
      </c>
      <c r="E115" s="14" t="s">
        <v>2210</v>
      </c>
      <c r="F115" s="14">
        <v>40</v>
      </c>
      <c r="G115" s="14" t="s">
        <v>2173</v>
      </c>
      <c r="H115" s="24">
        <v>5.4</v>
      </c>
      <c r="I115" s="24">
        <f t="shared" si="1"/>
        <v>216</v>
      </c>
      <c r="J115" s="14"/>
    </row>
    <row r="116" s="2" customFormat="1" ht="24.75" customHeight="1" spans="1:10">
      <c r="A116" s="23" t="s">
        <v>2803</v>
      </c>
      <c r="B116" s="14" t="s">
        <v>2806</v>
      </c>
      <c r="C116" s="14" t="s">
        <v>2807</v>
      </c>
      <c r="D116" s="15" t="s">
        <v>31</v>
      </c>
      <c r="E116" s="14" t="s">
        <v>2659</v>
      </c>
      <c r="F116" s="14">
        <v>40</v>
      </c>
      <c r="G116" s="14" t="s">
        <v>2173</v>
      </c>
      <c r="H116" s="24">
        <v>2.18</v>
      </c>
      <c r="I116" s="24">
        <f t="shared" si="1"/>
        <v>87.2</v>
      </c>
      <c r="J116" s="14"/>
    </row>
    <row r="117" s="2" customFormat="1" ht="24.75" hidden="1" customHeight="1" spans="1:10">
      <c r="A117" s="23"/>
      <c r="B117" s="14"/>
      <c r="C117" s="14"/>
      <c r="D117" s="15"/>
      <c r="E117" s="14"/>
      <c r="F117" s="14"/>
      <c r="G117" s="14"/>
      <c r="H117" s="24"/>
      <c r="I117" s="24"/>
      <c r="J117" s="14"/>
    </row>
    <row r="118" s="2" customFormat="1" ht="24.75" hidden="1" customHeight="1" spans="1:10">
      <c r="A118" s="23"/>
      <c r="B118" s="14"/>
      <c r="C118" s="14"/>
      <c r="D118" s="15"/>
      <c r="E118" s="14"/>
      <c r="F118" s="14"/>
      <c r="G118" s="14"/>
      <c r="H118" s="24"/>
      <c r="I118" s="24"/>
      <c r="J118" s="14"/>
    </row>
    <row r="119" s="2" customFormat="1" ht="24.75" hidden="1" customHeight="1" spans="1:10">
      <c r="A119" s="23"/>
      <c r="B119" s="14"/>
      <c r="C119" s="14"/>
      <c r="D119" s="15"/>
      <c r="E119" s="14"/>
      <c r="F119" s="14"/>
      <c r="G119" s="14"/>
      <c r="H119" s="24"/>
      <c r="I119" s="24"/>
      <c r="J119" s="14"/>
    </row>
    <row r="120" s="2" customFormat="1" ht="24.75" hidden="1" customHeight="1" spans="1:10">
      <c r="A120" s="23"/>
      <c r="B120" s="14"/>
      <c r="C120" s="14"/>
      <c r="D120" s="15"/>
      <c r="E120" s="14"/>
      <c r="F120" s="14"/>
      <c r="G120" s="14"/>
      <c r="H120" s="24"/>
      <c r="I120" s="24"/>
      <c r="J120" s="14"/>
    </row>
    <row r="121" s="2" customFormat="1" ht="24.75" customHeight="1" spans="1:10">
      <c r="A121" s="23" t="s">
        <v>48</v>
      </c>
      <c r="B121" s="14"/>
      <c r="C121" s="14" t="str">
        <f>IF(I121&lt;0,"负","")&amp;IF(TRUNC(ROUND(I121,2))=0,"",TEXT(TRUNC(ABS(ROUND(I121,2))),"[DBNum2]")&amp;"元")&amp;IF(ISERR(FIND(".",ROUND(I121,2))),"",TEXT(RIGHT(TRUNC(ROUND(I121,2)*10)),"[DBNum2]"))&amp;IF(ISERR(FIND(".0",TEXT(I121,"0.00"))),"角","")&amp;IF(LEFT(RIGHT(ROUND(I121,2),3))=".",TEXT(RIGHT(ROUND(I121,2)),"[DBNum2]")&amp;"分","整")</f>
        <v>玖仟壹佰叁拾元陆角伍分</v>
      </c>
      <c r="D121" s="15"/>
      <c r="E121" s="14"/>
      <c r="F121" s="14" t="s">
        <v>49</v>
      </c>
      <c r="G121" s="14"/>
      <c r="H121" s="24"/>
      <c r="I121" s="24">
        <f>SUM(I8:I120)</f>
        <v>9130.6482</v>
      </c>
      <c r="J121" s="14"/>
    </row>
    <row r="122" spans="8:8">
      <c r="H122" s="5"/>
    </row>
    <row r="123" spans="1:9">
      <c r="A123" s="3" t="s">
        <v>50</v>
      </c>
      <c r="B123" s="3"/>
      <c r="C123" s="3"/>
      <c r="D123" s="25"/>
      <c r="E123" s="3"/>
      <c r="F123" s="3"/>
      <c r="G123" s="3"/>
      <c r="H123" s="3"/>
      <c r="I123" s="3" t="s">
        <v>51</v>
      </c>
    </row>
    <row r="124" spans="1:9">
      <c r="A124" s="3" t="s">
        <v>52</v>
      </c>
      <c r="B124" s="3"/>
      <c r="C124" s="3"/>
      <c r="D124" s="25"/>
      <c r="E124" s="3"/>
      <c r="F124" s="3"/>
      <c r="G124" s="3"/>
      <c r="H124" s="3"/>
      <c r="I124" s="3" t="s">
        <v>52</v>
      </c>
    </row>
    <row r="125" ht="26" spans="1:9">
      <c r="A125" s="26" t="s">
        <v>53</v>
      </c>
      <c r="B125" s="27" t="s">
        <v>54</v>
      </c>
      <c r="C125" s="27"/>
      <c r="D125" s="28" t="s">
        <v>0</v>
      </c>
      <c r="E125" s="4"/>
      <c r="F125" s="4"/>
      <c r="G125" s="4"/>
      <c r="H125" s="4"/>
      <c r="I125" s="4"/>
    </row>
    <row r="126" ht="14" spans="1:9">
      <c r="A126" s="26"/>
      <c r="B126" s="27" t="s">
        <v>55</v>
      </c>
      <c r="C126" s="27"/>
      <c r="D126" s="29" t="s">
        <v>56</v>
      </c>
      <c r="E126" s="4"/>
      <c r="F126" s="4"/>
      <c r="G126" s="4"/>
      <c r="H126" s="4"/>
      <c r="I126" s="4"/>
    </row>
    <row r="127" ht="78" spans="1:9">
      <c r="A127" s="26"/>
      <c r="B127" s="27" t="s">
        <v>57</v>
      </c>
      <c r="C127" s="27"/>
      <c r="D127" s="28" t="s">
        <v>58</v>
      </c>
      <c r="E127" s="4"/>
      <c r="F127" s="4"/>
      <c r="G127" s="4"/>
      <c r="H127" s="4"/>
      <c r="I127" s="33"/>
    </row>
    <row r="128" ht="39" spans="1:9">
      <c r="A128" s="26"/>
      <c r="B128" s="27" t="s">
        <v>59</v>
      </c>
      <c r="C128" s="27"/>
      <c r="D128" s="28" t="s">
        <v>60</v>
      </c>
      <c r="E128" s="4"/>
      <c r="F128" s="4"/>
      <c r="G128" s="4"/>
      <c r="H128" s="4"/>
      <c r="I128" s="4"/>
    </row>
    <row r="129" ht="14" spans="1:9">
      <c r="A129" s="30" t="s">
        <v>61</v>
      </c>
      <c r="B129" s="4"/>
      <c r="C129" s="4"/>
      <c r="D129" s="31"/>
      <c r="E129" s="4"/>
      <c r="F129" s="4"/>
      <c r="G129" s="4"/>
      <c r="H129" s="4"/>
      <c r="I129" s="4"/>
    </row>
    <row r="130" ht="14" spans="1:9">
      <c r="A130" s="4"/>
      <c r="B130" s="30" t="s">
        <v>62</v>
      </c>
      <c r="C130" s="4"/>
      <c r="D130" s="31"/>
      <c r="E130" s="30"/>
      <c r="F130" s="30"/>
      <c r="G130" s="30"/>
      <c r="H130" s="4"/>
      <c r="I130" s="4"/>
    </row>
  </sheetData>
  <autoFilter ref="A7:K116">
    <extLst/>
  </autoFilter>
  <mergeCells count="7">
    <mergeCell ref="A1:J1"/>
    <mergeCell ref="A2:J2"/>
    <mergeCell ref="B125:C125"/>
    <mergeCell ref="B126:C126"/>
    <mergeCell ref="B127:C127"/>
    <mergeCell ref="B128:C128"/>
    <mergeCell ref="A125:A128"/>
  </mergeCells>
  <printOptions horizontalCentered="1" verticalCentered="1"/>
  <pageMargins left="0.15748031496063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2"/>
  <legacyDrawing r:id="rId3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8"/>
  <sheetViews>
    <sheetView topLeftCell="A13" workbookViewId="0">
      <selection activeCell="I8" sqref="I8:I30"/>
    </sheetView>
  </sheetViews>
  <sheetFormatPr defaultColWidth="9" defaultRowHeight="15"/>
  <cols>
    <col min="1" max="1" width="12.3363636363636" style="5" customWidth="1"/>
    <col min="2" max="2" width="16.7818181818182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4" width="9" style="5"/>
    <col min="255" max="255" width="11.4454545454545" style="5" customWidth="1"/>
    <col min="256" max="256" width="17.8909090909091" style="5" customWidth="1"/>
    <col min="257" max="257" width="15.1090909090909" style="5" customWidth="1"/>
    <col min="258" max="258" width="21.7818181818182" style="5" customWidth="1"/>
    <col min="259" max="259" width="23.1090909090909" style="5" customWidth="1"/>
    <col min="260" max="260" width="8.10909090909091" style="5" customWidth="1"/>
    <col min="261" max="261" width="12.6636363636364" style="5" customWidth="1"/>
    <col min="262" max="262" width="15.6636363636364" style="5" customWidth="1"/>
    <col min="263" max="263" width="16.8909090909091" style="5" customWidth="1"/>
    <col min="264" max="264" width="13.1090909090909" style="5" customWidth="1"/>
    <col min="265" max="510" width="9" style="5"/>
    <col min="511" max="511" width="11.4454545454545" style="5" customWidth="1"/>
    <col min="512" max="512" width="17.8909090909091" style="5" customWidth="1"/>
    <col min="513" max="513" width="15.1090909090909" style="5" customWidth="1"/>
    <col min="514" max="514" width="21.7818181818182" style="5" customWidth="1"/>
    <col min="515" max="515" width="23.1090909090909" style="5" customWidth="1"/>
    <col min="516" max="516" width="8.10909090909091" style="5" customWidth="1"/>
    <col min="517" max="517" width="12.6636363636364" style="5" customWidth="1"/>
    <col min="518" max="518" width="15.6636363636364" style="5" customWidth="1"/>
    <col min="519" max="519" width="16.8909090909091" style="5" customWidth="1"/>
    <col min="520" max="520" width="13.1090909090909" style="5" customWidth="1"/>
    <col min="521" max="766" width="9" style="5"/>
    <col min="767" max="767" width="11.4454545454545" style="5" customWidth="1"/>
    <col min="768" max="768" width="17.8909090909091" style="5" customWidth="1"/>
    <col min="769" max="769" width="15.1090909090909" style="5" customWidth="1"/>
    <col min="770" max="770" width="21.7818181818182" style="5" customWidth="1"/>
    <col min="771" max="771" width="23.1090909090909" style="5" customWidth="1"/>
    <col min="772" max="772" width="8.10909090909091" style="5" customWidth="1"/>
    <col min="773" max="773" width="12.6636363636364" style="5" customWidth="1"/>
    <col min="774" max="774" width="15.6636363636364" style="5" customWidth="1"/>
    <col min="775" max="775" width="16.8909090909091" style="5" customWidth="1"/>
    <col min="776" max="776" width="13.1090909090909" style="5" customWidth="1"/>
    <col min="777" max="1022" width="9" style="5"/>
    <col min="1023" max="1023" width="11.4454545454545" style="5" customWidth="1"/>
    <col min="1024" max="1024" width="17.8909090909091" style="5" customWidth="1"/>
    <col min="1025" max="1025" width="15.1090909090909" style="5" customWidth="1"/>
    <col min="1026" max="1026" width="21.7818181818182" style="5" customWidth="1"/>
    <col min="1027" max="1027" width="23.1090909090909" style="5" customWidth="1"/>
    <col min="1028" max="1028" width="8.10909090909091" style="5" customWidth="1"/>
    <col min="1029" max="1029" width="12.6636363636364" style="5" customWidth="1"/>
    <col min="1030" max="1030" width="15.6636363636364" style="5" customWidth="1"/>
    <col min="1031" max="1031" width="16.8909090909091" style="5" customWidth="1"/>
    <col min="1032" max="1032" width="13.1090909090909" style="5" customWidth="1"/>
    <col min="1033" max="1278" width="9" style="5"/>
    <col min="1279" max="1279" width="11.4454545454545" style="5" customWidth="1"/>
    <col min="1280" max="1280" width="17.8909090909091" style="5" customWidth="1"/>
    <col min="1281" max="1281" width="15.1090909090909" style="5" customWidth="1"/>
    <col min="1282" max="1282" width="21.7818181818182" style="5" customWidth="1"/>
    <col min="1283" max="1283" width="23.1090909090909" style="5" customWidth="1"/>
    <col min="1284" max="1284" width="8.10909090909091" style="5" customWidth="1"/>
    <col min="1285" max="1285" width="12.6636363636364" style="5" customWidth="1"/>
    <col min="1286" max="1286" width="15.6636363636364" style="5" customWidth="1"/>
    <col min="1287" max="1287" width="16.8909090909091" style="5" customWidth="1"/>
    <col min="1288" max="1288" width="13.1090909090909" style="5" customWidth="1"/>
    <col min="1289" max="1534" width="9" style="5"/>
    <col min="1535" max="1535" width="11.4454545454545" style="5" customWidth="1"/>
    <col min="1536" max="1536" width="17.8909090909091" style="5" customWidth="1"/>
    <col min="1537" max="1537" width="15.1090909090909" style="5" customWidth="1"/>
    <col min="1538" max="1538" width="21.7818181818182" style="5" customWidth="1"/>
    <col min="1539" max="1539" width="23.1090909090909" style="5" customWidth="1"/>
    <col min="1540" max="1540" width="8.10909090909091" style="5" customWidth="1"/>
    <col min="1541" max="1541" width="12.6636363636364" style="5" customWidth="1"/>
    <col min="1542" max="1542" width="15.6636363636364" style="5" customWidth="1"/>
    <col min="1543" max="1543" width="16.8909090909091" style="5" customWidth="1"/>
    <col min="1544" max="1544" width="13.1090909090909" style="5" customWidth="1"/>
    <col min="1545" max="1790" width="9" style="5"/>
    <col min="1791" max="1791" width="11.4454545454545" style="5" customWidth="1"/>
    <col min="1792" max="1792" width="17.8909090909091" style="5" customWidth="1"/>
    <col min="1793" max="1793" width="15.1090909090909" style="5" customWidth="1"/>
    <col min="1794" max="1794" width="21.7818181818182" style="5" customWidth="1"/>
    <col min="1795" max="1795" width="23.1090909090909" style="5" customWidth="1"/>
    <col min="1796" max="1796" width="8.10909090909091" style="5" customWidth="1"/>
    <col min="1797" max="1797" width="12.6636363636364" style="5" customWidth="1"/>
    <col min="1798" max="1798" width="15.6636363636364" style="5" customWidth="1"/>
    <col min="1799" max="1799" width="16.8909090909091" style="5" customWidth="1"/>
    <col min="1800" max="1800" width="13.1090909090909" style="5" customWidth="1"/>
    <col min="1801" max="2046" width="9" style="5"/>
    <col min="2047" max="2047" width="11.4454545454545" style="5" customWidth="1"/>
    <col min="2048" max="2048" width="17.8909090909091" style="5" customWidth="1"/>
    <col min="2049" max="2049" width="15.1090909090909" style="5" customWidth="1"/>
    <col min="2050" max="2050" width="21.7818181818182" style="5" customWidth="1"/>
    <col min="2051" max="2051" width="23.1090909090909" style="5" customWidth="1"/>
    <col min="2052" max="2052" width="8.10909090909091" style="5" customWidth="1"/>
    <col min="2053" max="2053" width="12.6636363636364" style="5" customWidth="1"/>
    <col min="2054" max="2054" width="15.6636363636364" style="5" customWidth="1"/>
    <col min="2055" max="2055" width="16.8909090909091" style="5" customWidth="1"/>
    <col min="2056" max="2056" width="13.1090909090909" style="5" customWidth="1"/>
    <col min="2057" max="2302" width="9" style="5"/>
    <col min="2303" max="2303" width="11.4454545454545" style="5" customWidth="1"/>
    <col min="2304" max="2304" width="17.8909090909091" style="5" customWidth="1"/>
    <col min="2305" max="2305" width="15.1090909090909" style="5" customWidth="1"/>
    <col min="2306" max="2306" width="21.7818181818182" style="5" customWidth="1"/>
    <col min="2307" max="2307" width="23.1090909090909" style="5" customWidth="1"/>
    <col min="2308" max="2308" width="8.10909090909091" style="5" customWidth="1"/>
    <col min="2309" max="2309" width="12.6636363636364" style="5" customWidth="1"/>
    <col min="2310" max="2310" width="15.6636363636364" style="5" customWidth="1"/>
    <col min="2311" max="2311" width="16.8909090909091" style="5" customWidth="1"/>
    <col min="2312" max="2312" width="13.1090909090909" style="5" customWidth="1"/>
    <col min="2313" max="2558" width="9" style="5"/>
    <col min="2559" max="2559" width="11.4454545454545" style="5" customWidth="1"/>
    <col min="2560" max="2560" width="17.8909090909091" style="5" customWidth="1"/>
    <col min="2561" max="2561" width="15.1090909090909" style="5" customWidth="1"/>
    <col min="2562" max="2562" width="21.7818181818182" style="5" customWidth="1"/>
    <col min="2563" max="2563" width="23.1090909090909" style="5" customWidth="1"/>
    <col min="2564" max="2564" width="8.10909090909091" style="5" customWidth="1"/>
    <col min="2565" max="2565" width="12.6636363636364" style="5" customWidth="1"/>
    <col min="2566" max="2566" width="15.6636363636364" style="5" customWidth="1"/>
    <col min="2567" max="2567" width="16.8909090909091" style="5" customWidth="1"/>
    <col min="2568" max="2568" width="13.1090909090909" style="5" customWidth="1"/>
    <col min="2569" max="2814" width="9" style="5"/>
    <col min="2815" max="2815" width="11.4454545454545" style="5" customWidth="1"/>
    <col min="2816" max="2816" width="17.8909090909091" style="5" customWidth="1"/>
    <col min="2817" max="2817" width="15.1090909090909" style="5" customWidth="1"/>
    <col min="2818" max="2818" width="21.7818181818182" style="5" customWidth="1"/>
    <col min="2819" max="2819" width="23.1090909090909" style="5" customWidth="1"/>
    <col min="2820" max="2820" width="8.10909090909091" style="5" customWidth="1"/>
    <col min="2821" max="2821" width="12.6636363636364" style="5" customWidth="1"/>
    <col min="2822" max="2822" width="15.6636363636364" style="5" customWidth="1"/>
    <col min="2823" max="2823" width="16.8909090909091" style="5" customWidth="1"/>
    <col min="2824" max="2824" width="13.1090909090909" style="5" customWidth="1"/>
    <col min="2825" max="3070" width="9" style="5"/>
    <col min="3071" max="3071" width="11.4454545454545" style="5" customWidth="1"/>
    <col min="3072" max="3072" width="17.8909090909091" style="5" customWidth="1"/>
    <col min="3073" max="3073" width="15.1090909090909" style="5" customWidth="1"/>
    <col min="3074" max="3074" width="21.7818181818182" style="5" customWidth="1"/>
    <col min="3075" max="3075" width="23.1090909090909" style="5" customWidth="1"/>
    <col min="3076" max="3076" width="8.10909090909091" style="5" customWidth="1"/>
    <col min="3077" max="3077" width="12.6636363636364" style="5" customWidth="1"/>
    <col min="3078" max="3078" width="15.6636363636364" style="5" customWidth="1"/>
    <col min="3079" max="3079" width="16.8909090909091" style="5" customWidth="1"/>
    <col min="3080" max="3080" width="13.1090909090909" style="5" customWidth="1"/>
    <col min="3081" max="3326" width="9" style="5"/>
    <col min="3327" max="3327" width="11.4454545454545" style="5" customWidth="1"/>
    <col min="3328" max="3328" width="17.8909090909091" style="5" customWidth="1"/>
    <col min="3329" max="3329" width="15.1090909090909" style="5" customWidth="1"/>
    <col min="3330" max="3330" width="21.7818181818182" style="5" customWidth="1"/>
    <col min="3331" max="3331" width="23.1090909090909" style="5" customWidth="1"/>
    <col min="3332" max="3332" width="8.10909090909091" style="5" customWidth="1"/>
    <col min="3333" max="3333" width="12.6636363636364" style="5" customWidth="1"/>
    <col min="3334" max="3334" width="15.6636363636364" style="5" customWidth="1"/>
    <col min="3335" max="3335" width="16.8909090909091" style="5" customWidth="1"/>
    <col min="3336" max="3336" width="13.1090909090909" style="5" customWidth="1"/>
    <col min="3337" max="3582" width="9" style="5"/>
    <col min="3583" max="3583" width="11.4454545454545" style="5" customWidth="1"/>
    <col min="3584" max="3584" width="17.8909090909091" style="5" customWidth="1"/>
    <col min="3585" max="3585" width="15.1090909090909" style="5" customWidth="1"/>
    <col min="3586" max="3586" width="21.7818181818182" style="5" customWidth="1"/>
    <col min="3587" max="3587" width="23.1090909090909" style="5" customWidth="1"/>
    <col min="3588" max="3588" width="8.10909090909091" style="5" customWidth="1"/>
    <col min="3589" max="3589" width="12.6636363636364" style="5" customWidth="1"/>
    <col min="3590" max="3590" width="15.6636363636364" style="5" customWidth="1"/>
    <col min="3591" max="3591" width="16.8909090909091" style="5" customWidth="1"/>
    <col min="3592" max="3592" width="13.1090909090909" style="5" customWidth="1"/>
    <col min="3593" max="3838" width="9" style="5"/>
    <col min="3839" max="3839" width="11.4454545454545" style="5" customWidth="1"/>
    <col min="3840" max="3840" width="17.8909090909091" style="5" customWidth="1"/>
    <col min="3841" max="3841" width="15.1090909090909" style="5" customWidth="1"/>
    <col min="3842" max="3842" width="21.7818181818182" style="5" customWidth="1"/>
    <col min="3843" max="3843" width="23.1090909090909" style="5" customWidth="1"/>
    <col min="3844" max="3844" width="8.10909090909091" style="5" customWidth="1"/>
    <col min="3845" max="3845" width="12.6636363636364" style="5" customWidth="1"/>
    <col min="3846" max="3846" width="15.6636363636364" style="5" customWidth="1"/>
    <col min="3847" max="3847" width="16.8909090909091" style="5" customWidth="1"/>
    <col min="3848" max="3848" width="13.1090909090909" style="5" customWidth="1"/>
    <col min="3849" max="4094" width="9" style="5"/>
    <col min="4095" max="4095" width="11.4454545454545" style="5" customWidth="1"/>
    <col min="4096" max="4096" width="17.8909090909091" style="5" customWidth="1"/>
    <col min="4097" max="4097" width="15.1090909090909" style="5" customWidth="1"/>
    <col min="4098" max="4098" width="21.7818181818182" style="5" customWidth="1"/>
    <col min="4099" max="4099" width="23.1090909090909" style="5" customWidth="1"/>
    <col min="4100" max="4100" width="8.10909090909091" style="5" customWidth="1"/>
    <col min="4101" max="4101" width="12.6636363636364" style="5" customWidth="1"/>
    <col min="4102" max="4102" width="15.6636363636364" style="5" customWidth="1"/>
    <col min="4103" max="4103" width="16.8909090909091" style="5" customWidth="1"/>
    <col min="4104" max="4104" width="13.1090909090909" style="5" customWidth="1"/>
    <col min="4105" max="4350" width="9" style="5"/>
    <col min="4351" max="4351" width="11.4454545454545" style="5" customWidth="1"/>
    <col min="4352" max="4352" width="17.8909090909091" style="5" customWidth="1"/>
    <col min="4353" max="4353" width="15.1090909090909" style="5" customWidth="1"/>
    <col min="4354" max="4354" width="21.7818181818182" style="5" customWidth="1"/>
    <col min="4355" max="4355" width="23.1090909090909" style="5" customWidth="1"/>
    <col min="4356" max="4356" width="8.10909090909091" style="5" customWidth="1"/>
    <col min="4357" max="4357" width="12.6636363636364" style="5" customWidth="1"/>
    <col min="4358" max="4358" width="15.6636363636364" style="5" customWidth="1"/>
    <col min="4359" max="4359" width="16.8909090909091" style="5" customWidth="1"/>
    <col min="4360" max="4360" width="13.1090909090909" style="5" customWidth="1"/>
    <col min="4361" max="4606" width="9" style="5"/>
    <col min="4607" max="4607" width="11.4454545454545" style="5" customWidth="1"/>
    <col min="4608" max="4608" width="17.8909090909091" style="5" customWidth="1"/>
    <col min="4609" max="4609" width="15.1090909090909" style="5" customWidth="1"/>
    <col min="4610" max="4610" width="21.7818181818182" style="5" customWidth="1"/>
    <col min="4611" max="4611" width="23.1090909090909" style="5" customWidth="1"/>
    <col min="4612" max="4612" width="8.10909090909091" style="5" customWidth="1"/>
    <col min="4613" max="4613" width="12.6636363636364" style="5" customWidth="1"/>
    <col min="4614" max="4614" width="15.6636363636364" style="5" customWidth="1"/>
    <col min="4615" max="4615" width="16.8909090909091" style="5" customWidth="1"/>
    <col min="4616" max="4616" width="13.1090909090909" style="5" customWidth="1"/>
    <col min="4617" max="4862" width="9" style="5"/>
    <col min="4863" max="4863" width="11.4454545454545" style="5" customWidth="1"/>
    <col min="4864" max="4864" width="17.8909090909091" style="5" customWidth="1"/>
    <col min="4865" max="4865" width="15.1090909090909" style="5" customWidth="1"/>
    <col min="4866" max="4866" width="21.7818181818182" style="5" customWidth="1"/>
    <col min="4867" max="4867" width="23.1090909090909" style="5" customWidth="1"/>
    <col min="4868" max="4868" width="8.10909090909091" style="5" customWidth="1"/>
    <col min="4869" max="4869" width="12.6636363636364" style="5" customWidth="1"/>
    <col min="4870" max="4870" width="15.6636363636364" style="5" customWidth="1"/>
    <col min="4871" max="4871" width="16.8909090909091" style="5" customWidth="1"/>
    <col min="4872" max="4872" width="13.1090909090909" style="5" customWidth="1"/>
    <col min="4873" max="5118" width="9" style="5"/>
    <col min="5119" max="5119" width="11.4454545454545" style="5" customWidth="1"/>
    <col min="5120" max="5120" width="17.8909090909091" style="5" customWidth="1"/>
    <col min="5121" max="5121" width="15.1090909090909" style="5" customWidth="1"/>
    <col min="5122" max="5122" width="21.7818181818182" style="5" customWidth="1"/>
    <col min="5123" max="5123" width="23.1090909090909" style="5" customWidth="1"/>
    <col min="5124" max="5124" width="8.10909090909091" style="5" customWidth="1"/>
    <col min="5125" max="5125" width="12.6636363636364" style="5" customWidth="1"/>
    <col min="5126" max="5126" width="15.6636363636364" style="5" customWidth="1"/>
    <col min="5127" max="5127" width="16.8909090909091" style="5" customWidth="1"/>
    <col min="5128" max="5128" width="13.1090909090909" style="5" customWidth="1"/>
    <col min="5129" max="5374" width="9" style="5"/>
    <col min="5375" max="5375" width="11.4454545454545" style="5" customWidth="1"/>
    <col min="5376" max="5376" width="17.8909090909091" style="5" customWidth="1"/>
    <col min="5377" max="5377" width="15.1090909090909" style="5" customWidth="1"/>
    <col min="5378" max="5378" width="21.7818181818182" style="5" customWidth="1"/>
    <col min="5379" max="5379" width="23.1090909090909" style="5" customWidth="1"/>
    <col min="5380" max="5380" width="8.10909090909091" style="5" customWidth="1"/>
    <col min="5381" max="5381" width="12.6636363636364" style="5" customWidth="1"/>
    <col min="5382" max="5382" width="15.6636363636364" style="5" customWidth="1"/>
    <col min="5383" max="5383" width="16.8909090909091" style="5" customWidth="1"/>
    <col min="5384" max="5384" width="13.1090909090909" style="5" customWidth="1"/>
    <col min="5385" max="5630" width="9" style="5"/>
    <col min="5631" max="5631" width="11.4454545454545" style="5" customWidth="1"/>
    <col min="5632" max="5632" width="17.8909090909091" style="5" customWidth="1"/>
    <col min="5633" max="5633" width="15.1090909090909" style="5" customWidth="1"/>
    <col min="5634" max="5634" width="21.7818181818182" style="5" customWidth="1"/>
    <col min="5635" max="5635" width="23.1090909090909" style="5" customWidth="1"/>
    <col min="5636" max="5636" width="8.10909090909091" style="5" customWidth="1"/>
    <col min="5637" max="5637" width="12.6636363636364" style="5" customWidth="1"/>
    <col min="5638" max="5638" width="15.6636363636364" style="5" customWidth="1"/>
    <col min="5639" max="5639" width="16.8909090909091" style="5" customWidth="1"/>
    <col min="5640" max="5640" width="13.1090909090909" style="5" customWidth="1"/>
    <col min="5641" max="5886" width="9" style="5"/>
    <col min="5887" max="5887" width="11.4454545454545" style="5" customWidth="1"/>
    <col min="5888" max="5888" width="17.8909090909091" style="5" customWidth="1"/>
    <col min="5889" max="5889" width="15.1090909090909" style="5" customWidth="1"/>
    <col min="5890" max="5890" width="21.7818181818182" style="5" customWidth="1"/>
    <col min="5891" max="5891" width="23.1090909090909" style="5" customWidth="1"/>
    <col min="5892" max="5892" width="8.10909090909091" style="5" customWidth="1"/>
    <col min="5893" max="5893" width="12.6636363636364" style="5" customWidth="1"/>
    <col min="5894" max="5894" width="15.6636363636364" style="5" customWidth="1"/>
    <col min="5895" max="5895" width="16.8909090909091" style="5" customWidth="1"/>
    <col min="5896" max="5896" width="13.1090909090909" style="5" customWidth="1"/>
    <col min="5897" max="6142" width="9" style="5"/>
    <col min="6143" max="6143" width="11.4454545454545" style="5" customWidth="1"/>
    <col min="6144" max="6144" width="17.8909090909091" style="5" customWidth="1"/>
    <col min="6145" max="6145" width="15.1090909090909" style="5" customWidth="1"/>
    <col min="6146" max="6146" width="21.7818181818182" style="5" customWidth="1"/>
    <col min="6147" max="6147" width="23.1090909090909" style="5" customWidth="1"/>
    <col min="6148" max="6148" width="8.10909090909091" style="5" customWidth="1"/>
    <col min="6149" max="6149" width="12.6636363636364" style="5" customWidth="1"/>
    <col min="6150" max="6150" width="15.6636363636364" style="5" customWidth="1"/>
    <col min="6151" max="6151" width="16.8909090909091" style="5" customWidth="1"/>
    <col min="6152" max="6152" width="13.1090909090909" style="5" customWidth="1"/>
    <col min="6153" max="6398" width="9" style="5"/>
    <col min="6399" max="6399" width="11.4454545454545" style="5" customWidth="1"/>
    <col min="6400" max="6400" width="17.8909090909091" style="5" customWidth="1"/>
    <col min="6401" max="6401" width="15.1090909090909" style="5" customWidth="1"/>
    <col min="6402" max="6402" width="21.7818181818182" style="5" customWidth="1"/>
    <col min="6403" max="6403" width="23.1090909090909" style="5" customWidth="1"/>
    <col min="6404" max="6404" width="8.10909090909091" style="5" customWidth="1"/>
    <col min="6405" max="6405" width="12.6636363636364" style="5" customWidth="1"/>
    <col min="6406" max="6406" width="15.6636363636364" style="5" customWidth="1"/>
    <col min="6407" max="6407" width="16.8909090909091" style="5" customWidth="1"/>
    <col min="6408" max="6408" width="13.1090909090909" style="5" customWidth="1"/>
    <col min="6409" max="6654" width="9" style="5"/>
    <col min="6655" max="6655" width="11.4454545454545" style="5" customWidth="1"/>
    <col min="6656" max="6656" width="17.8909090909091" style="5" customWidth="1"/>
    <col min="6657" max="6657" width="15.1090909090909" style="5" customWidth="1"/>
    <col min="6658" max="6658" width="21.7818181818182" style="5" customWidth="1"/>
    <col min="6659" max="6659" width="23.1090909090909" style="5" customWidth="1"/>
    <col min="6660" max="6660" width="8.10909090909091" style="5" customWidth="1"/>
    <col min="6661" max="6661" width="12.6636363636364" style="5" customWidth="1"/>
    <col min="6662" max="6662" width="15.6636363636364" style="5" customWidth="1"/>
    <col min="6663" max="6663" width="16.8909090909091" style="5" customWidth="1"/>
    <col min="6664" max="6664" width="13.1090909090909" style="5" customWidth="1"/>
    <col min="6665" max="6910" width="9" style="5"/>
    <col min="6911" max="6911" width="11.4454545454545" style="5" customWidth="1"/>
    <col min="6912" max="6912" width="17.8909090909091" style="5" customWidth="1"/>
    <col min="6913" max="6913" width="15.1090909090909" style="5" customWidth="1"/>
    <col min="6914" max="6914" width="21.7818181818182" style="5" customWidth="1"/>
    <col min="6915" max="6915" width="23.1090909090909" style="5" customWidth="1"/>
    <col min="6916" max="6916" width="8.10909090909091" style="5" customWidth="1"/>
    <col min="6917" max="6917" width="12.6636363636364" style="5" customWidth="1"/>
    <col min="6918" max="6918" width="15.6636363636364" style="5" customWidth="1"/>
    <col min="6919" max="6919" width="16.8909090909091" style="5" customWidth="1"/>
    <col min="6920" max="6920" width="13.1090909090909" style="5" customWidth="1"/>
    <col min="6921" max="7166" width="9" style="5"/>
    <col min="7167" max="7167" width="11.4454545454545" style="5" customWidth="1"/>
    <col min="7168" max="7168" width="17.8909090909091" style="5" customWidth="1"/>
    <col min="7169" max="7169" width="15.1090909090909" style="5" customWidth="1"/>
    <col min="7170" max="7170" width="21.7818181818182" style="5" customWidth="1"/>
    <col min="7171" max="7171" width="23.1090909090909" style="5" customWidth="1"/>
    <col min="7172" max="7172" width="8.10909090909091" style="5" customWidth="1"/>
    <col min="7173" max="7173" width="12.6636363636364" style="5" customWidth="1"/>
    <col min="7174" max="7174" width="15.6636363636364" style="5" customWidth="1"/>
    <col min="7175" max="7175" width="16.8909090909091" style="5" customWidth="1"/>
    <col min="7176" max="7176" width="13.1090909090909" style="5" customWidth="1"/>
    <col min="7177" max="7422" width="9" style="5"/>
    <col min="7423" max="7423" width="11.4454545454545" style="5" customWidth="1"/>
    <col min="7424" max="7424" width="17.8909090909091" style="5" customWidth="1"/>
    <col min="7425" max="7425" width="15.1090909090909" style="5" customWidth="1"/>
    <col min="7426" max="7426" width="21.7818181818182" style="5" customWidth="1"/>
    <col min="7427" max="7427" width="23.1090909090909" style="5" customWidth="1"/>
    <col min="7428" max="7428" width="8.10909090909091" style="5" customWidth="1"/>
    <col min="7429" max="7429" width="12.6636363636364" style="5" customWidth="1"/>
    <col min="7430" max="7430" width="15.6636363636364" style="5" customWidth="1"/>
    <col min="7431" max="7431" width="16.8909090909091" style="5" customWidth="1"/>
    <col min="7432" max="7432" width="13.1090909090909" style="5" customWidth="1"/>
    <col min="7433" max="7678" width="9" style="5"/>
    <col min="7679" max="7679" width="11.4454545454545" style="5" customWidth="1"/>
    <col min="7680" max="7680" width="17.8909090909091" style="5" customWidth="1"/>
    <col min="7681" max="7681" width="15.1090909090909" style="5" customWidth="1"/>
    <col min="7682" max="7682" width="21.7818181818182" style="5" customWidth="1"/>
    <col min="7683" max="7683" width="23.1090909090909" style="5" customWidth="1"/>
    <col min="7684" max="7684" width="8.10909090909091" style="5" customWidth="1"/>
    <col min="7685" max="7685" width="12.6636363636364" style="5" customWidth="1"/>
    <col min="7686" max="7686" width="15.6636363636364" style="5" customWidth="1"/>
    <col min="7687" max="7687" width="16.8909090909091" style="5" customWidth="1"/>
    <col min="7688" max="7688" width="13.1090909090909" style="5" customWidth="1"/>
    <col min="7689" max="7934" width="9" style="5"/>
    <col min="7935" max="7935" width="11.4454545454545" style="5" customWidth="1"/>
    <col min="7936" max="7936" width="17.8909090909091" style="5" customWidth="1"/>
    <col min="7937" max="7937" width="15.1090909090909" style="5" customWidth="1"/>
    <col min="7938" max="7938" width="21.7818181818182" style="5" customWidth="1"/>
    <col min="7939" max="7939" width="23.1090909090909" style="5" customWidth="1"/>
    <col min="7940" max="7940" width="8.10909090909091" style="5" customWidth="1"/>
    <col min="7941" max="7941" width="12.6636363636364" style="5" customWidth="1"/>
    <col min="7942" max="7942" width="15.6636363636364" style="5" customWidth="1"/>
    <col min="7943" max="7943" width="16.8909090909091" style="5" customWidth="1"/>
    <col min="7944" max="7944" width="13.1090909090909" style="5" customWidth="1"/>
    <col min="7945" max="8190" width="9" style="5"/>
    <col min="8191" max="8191" width="11.4454545454545" style="5" customWidth="1"/>
    <col min="8192" max="8192" width="17.8909090909091" style="5" customWidth="1"/>
    <col min="8193" max="8193" width="15.1090909090909" style="5" customWidth="1"/>
    <col min="8194" max="8194" width="21.7818181818182" style="5" customWidth="1"/>
    <col min="8195" max="8195" width="23.1090909090909" style="5" customWidth="1"/>
    <col min="8196" max="8196" width="8.10909090909091" style="5" customWidth="1"/>
    <col min="8197" max="8197" width="12.6636363636364" style="5" customWidth="1"/>
    <col min="8198" max="8198" width="15.6636363636364" style="5" customWidth="1"/>
    <col min="8199" max="8199" width="16.8909090909091" style="5" customWidth="1"/>
    <col min="8200" max="8200" width="13.1090909090909" style="5" customWidth="1"/>
    <col min="8201" max="8446" width="9" style="5"/>
    <col min="8447" max="8447" width="11.4454545454545" style="5" customWidth="1"/>
    <col min="8448" max="8448" width="17.8909090909091" style="5" customWidth="1"/>
    <col min="8449" max="8449" width="15.1090909090909" style="5" customWidth="1"/>
    <col min="8450" max="8450" width="21.7818181818182" style="5" customWidth="1"/>
    <col min="8451" max="8451" width="23.1090909090909" style="5" customWidth="1"/>
    <col min="8452" max="8452" width="8.10909090909091" style="5" customWidth="1"/>
    <col min="8453" max="8453" width="12.6636363636364" style="5" customWidth="1"/>
    <col min="8454" max="8454" width="15.6636363636364" style="5" customWidth="1"/>
    <col min="8455" max="8455" width="16.8909090909091" style="5" customWidth="1"/>
    <col min="8456" max="8456" width="13.1090909090909" style="5" customWidth="1"/>
    <col min="8457" max="8702" width="9" style="5"/>
    <col min="8703" max="8703" width="11.4454545454545" style="5" customWidth="1"/>
    <col min="8704" max="8704" width="17.8909090909091" style="5" customWidth="1"/>
    <col min="8705" max="8705" width="15.1090909090909" style="5" customWidth="1"/>
    <col min="8706" max="8706" width="21.7818181818182" style="5" customWidth="1"/>
    <col min="8707" max="8707" width="23.1090909090909" style="5" customWidth="1"/>
    <col min="8708" max="8708" width="8.10909090909091" style="5" customWidth="1"/>
    <col min="8709" max="8709" width="12.6636363636364" style="5" customWidth="1"/>
    <col min="8710" max="8710" width="15.6636363636364" style="5" customWidth="1"/>
    <col min="8711" max="8711" width="16.8909090909091" style="5" customWidth="1"/>
    <col min="8712" max="8712" width="13.1090909090909" style="5" customWidth="1"/>
    <col min="8713" max="8958" width="9" style="5"/>
    <col min="8959" max="8959" width="11.4454545454545" style="5" customWidth="1"/>
    <col min="8960" max="8960" width="17.8909090909091" style="5" customWidth="1"/>
    <col min="8961" max="8961" width="15.1090909090909" style="5" customWidth="1"/>
    <col min="8962" max="8962" width="21.7818181818182" style="5" customWidth="1"/>
    <col min="8963" max="8963" width="23.1090909090909" style="5" customWidth="1"/>
    <col min="8964" max="8964" width="8.10909090909091" style="5" customWidth="1"/>
    <col min="8965" max="8965" width="12.6636363636364" style="5" customWidth="1"/>
    <col min="8966" max="8966" width="15.6636363636364" style="5" customWidth="1"/>
    <col min="8967" max="8967" width="16.8909090909091" style="5" customWidth="1"/>
    <col min="8968" max="8968" width="13.1090909090909" style="5" customWidth="1"/>
    <col min="8969" max="9214" width="9" style="5"/>
    <col min="9215" max="9215" width="11.4454545454545" style="5" customWidth="1"/>
    <col min="9216" max="9216" width="17.8909090909091" style="5" customWidth="1"/>
    <col min="9217" max="9217" width="15.1090909090909" style="5" customWidth="1"/>
    <col min="9218" max="9218" width="21.7818181818182" style="5" customWidth="1"/>
    <col min="9219" max="9219" width="23.1090909090909" style="5" customWidth="1"/>
    <col min="9220" max="9220" width="8.10909090909091" style="5" customWidth="1"/>
    <col min="9221" max="9221" width="12.6636363636364" style="5" customWidth="1"/>
    <col min="9222" max="9222" width="15.6636363636364" style="5" customWidth="1"/>
    <col min="9223" max="9223" width="16.8909090909091" style="5" customWidth="1"/>
    <col min="9224" max="9224" width="13.1090909090909" style="5" customWidth="1"/>
    <col min="9225" max="9470" width="9" style="5"/>
    <col min="9471" max="9471" width="11.4454545454545" style="5" customWidth="1"/>
    <col min="9472" max="9472" width="17.8909090909091" style="5" customWidth="1"/>
    <col min="9473" max="9473" width="15.1090909090909" style="5" customWidth="1"/>
    <col min="9474" max="9474" width="21.7818181818182" style="5" customWidth="1"/>
    <col min="9475" max="9475" width="23.1090909090909" style="5" customWidth="1"/>
    <col min="9476" max="9476" width="8.10909090909091" style="5" customWidth="1"/>
    <col min="9477" max="9477" width="12.6636363636364" style="5" customWidth="1"/>
    <col min="9478" max="9478" width="15.6636363636364" style="5" customWidth="1"/>
    <col min="9479" max="9479" width="16.8909090909091" style="5" customWidth="1"/>
    <col min="9480" max="9480" width="13.1090909090909" style="5" customWidth="1"/>
    <col min="9481" max="9726" width="9" style="5"/>
    <col min="9727" max="9727" width="11.4454545454545" style="5" customWidth="1"/>
    <col min="9728" max="9728" width="17.8909090909091" style="5" customWidth="1"/>
    <col min="9729" max="9729" width="15.1090909090909" style="5" customWidth="1"/>
    <col min="9730" max="9730" width="21.7818181818182" style="5" customWidth="1"/>
    <col min="9731" max="9731" width="23.1090909090909" style="5" customWidth="1"/>
    <col min="9732" max="9732" width="8.10909090909091" style="5" customWidth="1"/>
    <col min="9733" max="9733" width="12.6636363636364" style="5" customWidth="1"/>
    <col min="9734" max="9734" width="15.6636363636364" style="5" customWidth="1"/>
    <col min="9735" max="9735" width="16.8909090909091" style="5" customWidth="1"/>
    <col min="9736" max="9736" width="13.1090909090909" style="5" customWidth="1"/>
    <col min="9737" max="9982" width="9" style="5"/>
    <col min="9983" max="9983" width="11.4454545454545" style="5" customWidth="1"/>
    <col min="9984" max="9984" width="17.8909090909091" style="5" customWidth="1"/>
    <col min="9985" max="9985" width="15.1090909090909" style="5" customWidth="1"/>
    <col min="9986" max="9986" width="21.7818181818182" style="5" customWidth="1"/>
    <col min="9987" max="9987" width="23.1090909090909" style="5" customWidth="1"/>
    <col min="9988" max="9988" width="8.10909090909091" style="5" customWidth="1"/>
    <col min="9989" max="9989" width="12.6636363636364" style="5" customWidth="1"/>
    <col min="9990" max="9990" width="15.6636363636364" style="5" customWidth="1"/>
    <col min="9991" max="9991" width="16.8909090909091" style="5" customWidth="1"/>
    <col min="9992" max="9992" width="13.1090909090909" style="5" customWidth="1"/>
    <col min="9993" max="10238" width="9" style="5"/>
    <col min="10239" max="10239" width="11.4454545454545" style="5" customWidth="1"/>
    <col min="10240" max="10240" width="17.8909090909091" style="5" customWidth="1"/>
    <col min="10241" max="10241" width="15.1090909090909" style="5" customWidth="1"/>
    <col min="10242" max="10242" width="21.7818181818182" style="5" customWidth="1"/>
    <col min="10243" max="10243" width="23.1090909090909" style="5" customWidth="1"/>
    <col min="10244" max="10244" width="8.10909090909091" style="5" customWidth="1"/>
    <col min="10245" max="10245" width="12.6636363636364" style="5" customWidth="1"/>
    <col min="10246" max="10246" width="15.6636363636364" style="5" customWidth="1"/>
    <col min="10247" max="10247" width="16.8909090909091" style="5" customWidth="1"/>
    <col min="10248" max="10248" width="13.1090909090909" style="5" customWidth="1"/>
    <col min="10249" max="10494" width="9" style="5"/>
    <col min="10495" max="10495" width="11.4454545454545" style="5" customWidth="1"/>
    <col min="10496" max="10496" width="17.8909090909091" style="5" customWidth="1"/>
    <col min="10497" max="10497" width="15.1090909090909" style="5" customWidth="1"/>
    <col min="10498" max="10498" width="21.7818181818182" style="5" customWidth="1"/>
    <col min="10499" max="10499" width="23.1090909090909" style="5" customWidth="1"/>
    <col min="10500" max="10500" width="8.10909090909091" style="5" customWidth="1"/>
    <col min="10501" max="10501" width="12.6636363636364" style="5" customWidth="1"/>
    <col min="10502" max="10502" width="15.6636363636364" style="5" customWidth="1"/>
    <col min="10503" max="10503" width="16.8909090909091" style="5" customWidth="1"/>
    <col min="10504" max="10504" width="13.1090909090909" style="5" customWidth="1"/>
    <col min="10505" max="10750" width="9" style="5"/>
    <col min="10751" max="10751" width="11.4454545454545" style="5" customWidth="1"/>
    <col min="10752" max="10752" width="17.8909090909091" style="5" customWidth="1"/>
    <col min="10753" max="10753" width="15.1090909090909" style="5" customWidth="1"/>
    <col min="10754" max="10754" width="21.7818181818182" style="5" customWidth="1"/>
    <col min="10755" max="10755" width="23.1090909090909" style="5" customWidth="1"/>
    <col min="10756" max="10756" width="8.10909090909091" style="5" customWidth="1"/>
    <col min="10757" max="10757" width="12.6636363636364" style="5" customWidth="1"/>
    <col min="10758" max="10758" width="15.6636363636364" style="5" customWidth="1"/>
    <col min="10759" max="10759" width="16.8909090909091" style="5" customWidth="1"/>
    <col min="10760" max="10760" width="13.1090909090909" style="5" customWidth="1"/>
    <col min="10761" max="11006" width="9" style="5"/>
    <col min="11007" max="11007" width="11.4454545454545" style="5" customWidth="1"/>
    <col min="11008" max="11008" width="17.8909090909091" style="5" customWidth="1"/>
    <col min="11009" max="11009" width="15.1090909090909" style="5" customWidth="1"/>
    <col min="11010" max="11010" width="21.7818181818182" style="5" customWidth="1"/>
    <col min="11011" max="11011" width="23.1090909090909" style="5" customWidth="1"/>
    <col min="11012" max="11012" width="8.10909090909091" style="5" customWidth="1"/>
    <col min="11013" max="11013" width="12.6636363636364" style="5" customWidth="1"/>
    <col min="11014" max="11014" width="15.6636363636364" style="5" customWidth="1"/>
    <col min="11015" max="11015" width="16.8909090909091" style="5" customWidth="1"/>
    <col min="11016" max="11016" width="13.1090909090909" style="5" customWidth="1"/>
    <col min="11017" max="11262" width="9" style="5"/>
    <col min="11263" max="11263" width="11.4454545454545" style="5" customWidth="1"/>
    <col min="11264" max="11264" width="17.8909090909091" style="5" customWidth="1"/>
    <col min="11265" max="11265" width="15.1090909090909" style="5" customWidth="1"/>
    <col min="11266" max="11266" width="21.7818181818182" style="5" customWidth="1"/>
    <col min="11267" max="11267" width="23.1090909090909" style="5" customWidth="1"/>
    <col min="11268" max="11268" width="8.10909090909091" style="5" customWidth="1"/>
    <col min="11269" max="11269" width="12.6636363636364" style="5" customWidth="1"/>
    <col min="11270" max="11270" width="15.6636363636364" style="5" customWidth="1"/>
    <col min="11271" max="11271" width="16.8909090909091" style="5" customWidth="1"/>
    <col min="11272" max="11272" width="13.1090909090909" style="5" customWidth="1"/>
    <col min="11273" max="11518" width="9" style="5"/>
    <col min="11519" max="11519" width="11.4454545454545" style="5" customWidth="1"/>
    <col min="11520" max="11520" width="17.8909090909091" style="5" customWidth="1"/>
    <col min="11521" max="11521" width="15.1090909090909" style="5" customWidth="1"/>
    <col min="11522" max="11522" width="21.7818181818182" style="5" customWidth="1"/>
    <col min="11523" max="11523" width="23.1090909090909" style="5" customWidth="1"/>
    <col min="11524" max="11524" width="8.10909090909091" style="5" customWidth="1"/>
    <col min="11525" max="11525" width="12.6636363636364" style="5" customWidth="1"/>
    <col min="11526" max="11526" width="15.6636363636364" style="5" customWidth="1"/>
    <col min="11527" max="11527" width="16.8909090909091" style="5" customWidth="1"/>
    <col min="11528" max="11528" width="13.1090909090909" style="5" customWidth="1"/>
    <col min="11529" max="11774" width="9" style="5"/>
    <col min="11775" max="11775" width="11.4454545454545" style="5" customWidth="1"/>
    <col min="11776" max="11776" width="17.8909090909091" style="5" customWidth="1"/>
    <col min="11777" max="11777" width="15.1090909090909" style="5" customWidth="1"/>
    <col min="11778" max="11778" width="21.7818181818182" style="5" customWidth="1"/>
    <col min="11779" max="11779" width="23.1090909090909" style="5" customWidth="1"/>
    <col min="11780" max="11780" width="8.10909090909091" style="5" customWidth="1"/>
    <col min="11781" max="11781" width="12.6636363636364" style="5" customWidth="1"/>
    <col min="11782" max="11782" width="15.6636363636364" style="5" customWidth="1"/>
    <col min="11783" max="11783" width="16.8909090909091" style="5" customWidth="1"/>
    <col min="11784" max="11784" width="13.1090909090909" style="5" customWidth="1"/>
    <col min="11785" max="12030" width="9" style="5"/>
    <col min="12031" max="12031" width="11.4454545454545" style="5" customWidth="1"/>
    <col min="12032" max="12032" width="17.8909090909091" style="5" customWidth="1"/>
    <col min="12033" max="12033" width="15.1090909090909" style="5" customWidth="1"/>
    <col min="12034" max="12034" width="21.7818181818182" style="5" customWidth="1"/>
    <col min="12035" max="12035" width="23.1090909090909" style="5" customWidth="1"/>
    <col min="12036" max="12036" width="8.10909090909091" style="5" customWidth="1"/>
    <col min="12037" max="12037" width="12.6636363636364" style="5" customWidth="1"/>
    <col min="12038" max="12038" width="15.6636363636364" style="5" customWidth="1"/>
    <col min="12039" max="12039" width="16.8909090909091" style="5" customWidth="1"/>
    <col min="12040" max="12040" width="13.1090909090909" style="5" customWidth="1"/>
    <col min="12041" max="12286" width="9" style="5"/>
    <col min="12287" max="12287" width="11.4454545454545" style="5" customWidth="1"/>
    <col min="12288" max="12288" width="17.8909090909091" style="5" customWidth="1"/>
    <col min="12289" max="12289" width="15.1090909090909" style="5" customWidth="1"/>
    <col min="12290" max="12290" width="21.7818181818182" style="5" customWidth="1"/>
    <col min="12291" max="12291" width="23.1090909090909" style="5" customWidth="1"/>
    <col min="12292" max="12292" width="8.10909090909091" style="5" customWidth="1"/>
    <col min="12293" max="12293" width="12.6636363636364" style="5" customWidth="1"/>
    <col min="12294" max="12294" width="15.6636363636364" style="5" customWidth="1"/>
    <col min="12295" max="12295" width="16.8909090909091" style="5" customWidth="1"/>
    <col min="12296" max="12296" width="13.1090909090909" style="5" customWidth="1"/>
    <col min="12297" max="12542" width="9" style="5"/>
    <col min="12543" max="12543" width="11.4454545454545" style="5" customWidth="1"/>
    <col min="12544" max="12544" width="17.8909090909091" style="5" customWidth="1"/>
    <col min="12545" max="12545" width="15.1090909090909" style="5" customWidth="1"/>
    <col min="12546" max="12546" width="21.7818181818182" style="5" customWidth="1"/>
    <col min="12547" max="12547" width="23.1090909090909" style="5" customWidth="1"/>
    <col min="12548" max="12548" width="8.10909090909091" style="5" customWidth="1"/>
    <col min="12549" max="12549" width="12.6636363636364" style="5" customWidth="1"/>
    <col min="12550" max="12550" width="15.6636363636364" style="5" customWidth="1"/>
    <col min="12551" max="12551" width="16.8909090909091" style="5" customWidth="1"/>
    <col min="12552" max="12552" width="13.1090909090909" style="5" customWidth="1"/>
    <col min="12553" max="12798" width="9" style="5"/>
    <col min="12799" max="12799" width="11.4454545454545" style="5" customWidth="1"/>
    <col min="12800" max="12800" width="17.8909090909091" style="5" customWidth="1"/>
    <col min="12801" max="12801" width="15.1090909090909" style="5" customWidth="1"/>
    <col min="12802" max="12802" width="21.7818181818182" style="5" customWidth="1"/>
    <col min="12803" max="12803" width="23.1090909090909" style="5" customWidth="1"/>
    <col min="12804" max="12804" width="8.10909090909091" style="5" customWidth="1"/>
    <col min="12805" max="12805" width="12.6636363636364" style="5" customWidth="1"/>
    <col min="12806" max="12806" width="15.6636363636364" style="5" customWidth="1"/>
    <col min="12807" max="12807" width="16.8909090909091" style="5" customWidth="1"/>
    <col min="12808" max="12808" width="13.1090909090909" style="5" customWidth="1"/>
    <col min="12809" max="13054" width="9" style="5"/>
    <col min="13055" max="13055" width="11.4454545454545" style="5" customWidth="1"/>
    <col min="13056" max="13056" width="17.8909090909091" style="5" customWidth="1"/>
    <col min="13057" max="13057" width="15.1090909090909" style="5" customWidth="1"/>
    <col min="13058" max="13058" width="21.7818181818182" style="5" customWidth="1"/>
    <col min="13059" max="13059" width="23.1090909090909" style="5" customWidth="1"/>
    <col min="13060" max="13060" width="8.10909090909091" style="5" customWidth="1"/>
    <col min="13061" max="13061" width="12.6636363636364" style="5" customWidth="1"/>
    <col min="13062" max="13062" width="15.6636363636364" style="5" customWidth="1"/>
    <col min="13063" max="13063" width="16.8909090909091" style="5" customWidth="1"/>
    <col min="13064" max="13064" width="13.1090909090909" style="5" customWidth="1"/>
    <col min="13065" max="13310" width="9" style="5"/>
    <col min="13311" max="13311" width="11.4454545454545" style="5" customWidth="1"/>
    <col min="13312" max="13312" width="17.8909090909091" style="5" customWidth="1"/>
    <col min="13313" max="13313" width="15.1090909090909" style="5" customWidth="1"/>
    <col min="13314" max="13314" width="21.7818181818182" style="5" customWidth="1"/>
    <col min="13315" max="13315" width="23.1090909090909" style="5" customWidth="1"/>
    <col min="13316" max="13316" width="8.10909090909091" style="5" customWidth="1"/>
    <col min="13317" max="13317" width="12.6636363636364" style="5" customWidth="1"/>
    <col min="13318" max="13318" width="15.6636363636364" style="5" customWidth="1"/>
    <col min="13319" max="13319" width="16.8909090909091" style="5" customWidth="1"/>
    <col min="13320" max="13320" width="13.1090909090909" style="5" customWidth="1"/>
    <col min="13321" max="13566" width="9" style="5"/>
    <col min="13567" max="13567" width="11.4454545454545" style="5" customWidth="1"/>
    <col min="13568" max="13568" width="17.8909090909091" style="5" customWidth="1"/>
    <col min="13569" max="13569" width="15.1090909090909" style="5" customWidth="1"/>
    <col min="13570" max="13570" width="21.7818181818182" style="5" customWidth="1"/>
    <col min="13571" max="13571" width="23.1090909090909" style="5" customWidth="1"/>
    <col min="13572" max="13572" width="8.10909090909091" style="5" customWidth="1"/>
    <col min="13573" max="13573" width="12.6636363636364" style="5" customWidth="1"/>
    <col min="13574" max="13574" width="15.6636363636364" style="5" customWidth="1"/>
    <col min="13575" max="13575" width="16.8909090909091" style="5" customWidth="1"/>
    <col min="13576" max="13576" width="13.1090909090909" style="5" customWidth="1"/>
    <col min="13577" max="13822" width="9" style="5"/>
    <col min="13823" max="13823" width="11.4454545454545" style="5" customWidth="1"/>
    <col min="13824" max="13824" width="17.8909090909091" style="5" customWidth="1"/>
    <col min="13825" max="13825" width="15.1090909090909" style="5" customWidth="1"/>
    <col min="13826" max="13826" width="21.7818181818182" style="5" customWidth="1"/>
    <col min="13827" max="13827" width="23.1090909090909" style="5" customWidth="1"/>
    <col min="13828" max="13828" width="8.10909090909091" style="5" customWidth="1"/>
    <col min="13829" max="13829" width="12.6636363636364" style="5" customWidth="1"/>
    <col min="13830" max="13830" width="15.6636363636364" style="5" customWidth="1"/>
    <col min="13831" max="13831" width="16.8909090909091" style="5" customWidth="1"/>
    <col min="13832" max="13832" width="13.1090909090909" style="5" customWidth="1"/>
    <col min="13833" max="14078" width="9" style="5"/>
    <col min="14079" max="14079" width="11.4454545454545" style="5" customWidth="1"/>
    <col min="14080" max="14080" width="17.8909090909091" style="5" customWidth="1"/>
    <col min="14081" max="14081" width="15.1090909090909" style="5" customWidth="1"/>
    <col min="14082" max="14082" width="21.7818181818182" style="5" customWidth="1"/>
    <col min="14083" max="14083" width="23.1090909090909" style="5" customWidth="1"/>
    <col min="14084" max="14084" width="8.10909090909091" style="5" customWidth="1"/>
    <col min="14085" max="14085" width="12.6636363636364" style="5" customWidth="1"/>
    <col min="14086" max="14086" width="15.6636363636364" style="5" customWidth="1"/>
    <col min="14087" max="14087" width="16.8909090909091" style="5" customWidth="1"/>
    <col min="14088" max="14088" width="13.1090909090909" style="5" customWidth="1"/>
    <col min="14089" max="14334" width="9" style="5"/>
    <col min="14335" max="14335" width="11.4454545454545" style="5" customWidth="1"/>
    <col min="14336" max="14336" width="17.8909090909091" style="5" customWidth="1"/>
    <col min="14337" max="14337" width="15.1090909090909" style="5" customWidth="1"/>
    <col min="14338" max="14338" width="21.7818181818182" style="5" customWidth="1"/>
    <col min="14339" max="14339" width="23.1090909090909" style="5" customWidth="1"/>
    <col min="14340" max="14340" width="8.10909090909091" style="5" customWidth="1"/>
    <col min="14341" max="14341" width="12.6636363636364" style="5" customWidth="1"/>
    <col min="14342" max="14342" width="15.6636363636364" style="5" customWidth="1"/>
    <col min="14343" max="14343" width="16.8909090909091" style="5" customWidth="1"/>
    <col min="14344" max="14344" width="13.1090909090909" style="5" customWidth="1"/>
    <col min="14345" max="14590" width="9" style="5"/>
    <col min="14591" max="14591" width="11.4454545454545" style="5" customWidth="1"/>
    <col min="14592" max="14592" width="17.8909090909091" style="5" customWidth="1"/>
    <col min="14593" max="14593" width="15.1090909090909" style="5" customWidth="1"/>
    <col min="14594" max="14594" width="21.7818181818182" style="5" customWidth="1"/>
    <col min="14595" max="14595" width="23.1090909090909" style="5" customWidth="1"/>
    <col min="14596" max="14596" width="8.10909090909091" style="5" customWidth="1"/>
    <col min="14597" max="14597" width="12.6636363636364" style="5" customWidth="1"/>
    <col min="14598" max="14598" width="15.6636363636364" style="5" customWidth="1"/>
    <col min="14599" max="14599" width="16.8909090909091" style="5" customWidth="1"/>
    <col min="14600" max="14600" width="13.1090909090909" style="5" customWidth="1"/>
    <col min="14601" max="14846" width="9" style="5"/>
    <col min="14847" max="14847" width="11.4454545454545" style="5" customWidth="1"/>
    <col min="14848" max="14848" width="17.8909090909091" style="5" customWidth="1"/>
    <col min="14849" max="14849" width="15.1090909090909" style="5" customWidth="1"/>
    <col min="14850" max="14850" width="21.7818181818182" style="5" customWidth="1"/>
    <col min="14851" max="14851" width="23.1090909090909" style="5" customWidth="1"/>
    <col min="14852" max="14852" width="8.10909090909091" style="5" customWidth="1"/>
    <col min="14853" max="14853" width="12.6636363636364" style="5" customWidth="1"/>
    <col min="14854" max="14854" width="15.6636363636364" style="5" customWidth="1"/>
    <col min="14855" max="14855" width="16.8909090909091" style="5" customWidth="1"/>
    <col min="14856" max="14856" width="13.1090909090909" style="5" customWidth="1"/>
    <col min="14857" max="15102" width="9" style="5"/>
    <col min="15103" max="15103" width="11.4454545454545" style="5" customWidth="1"/>
    <col min="15104" max="15104" width="17.8909090909091" style="5" customWidth="1"/>
    <col min="15105" max="15105" width="15.1090909090909" style="5" customWidth="1"/>
    <col min="15106" max="15106" width="21.7818181818182" style="5" customWidth="1"/>
    <col min="15107" max="15107" width="23.1090909090909" style="5" customWidth="1"/>
    <col min="15108" max="15108" width="8.10909090909091" style="5" customWidth="1"/>
    <col min="15109" max="15109" width="12.6636363636364" style="5" customWidth="1"/>
    <col min="15110" max="15110" width="15.6636363636364" style="5" customWidth="1"/>
    <col min="15111" max="15111" width="16.8909090909091" style="5" customWidth="1"/>
    <col min="15112" max="15112" width="13.1090909090909" style="5" customWidth="1"/>
    <col min="15113" max="15358" width="9" style="5"/>
    <col min="15359" max="15359" width="11.4454545454545" style="5" customWidth="1"/>
    <col min="15360" max="15360" width="17.8909090909091" style="5" customWidth="1"/>
    <col min="15361" max="15361" width="15.1090909090909" style="5" customWidth="1"/>
    <col min="15362" max="15362" width="21.7818181818182" style="5" customWidth="1"/>
    <col min="15363" max="15363" width="23.1090909090909" style="5" customWidth="1"/>
    <col min="15364" max="15364" width="8.10909090909091" style="5" customWidth="1"/>
    <col min="15365" max="15365" width="12.6636363636364" style="5" customWidth="1"/>
    <col min="15366" max="15366" width="15.6636363636364" style="5" customWidth="1"/>
    <col min="15367" max="15367" width="16.8909090909091" style="5" customWidth="1"/>
    <col min="15368" max="15368" width="13.1090909090909" style="5" customWidth="1"/>
    <col min="15369" max="15614" width="9" style="5"/>
    <col min="15615" max="15615" width="11.4454545454545" style="5" customWidth="1"/>
    <col min="15616" max="15616" width="17.8909090909091" style="5" customWidth="1"/>
    <col min="15617" max="15617" width="15.1090909090909" style="5" customWidth="1"/>
    <col min="15618" max="15618" width="21.7818181818182" style="5" customWidth="1"/>
    <col min="15619" max="15619" width="23.1090909090909" style="5" customWidth="1"/>
    <col min="15620" max="15620" width="8.10909090909091" style="5" customWidth="1"/>
    <col min="15621" max="15621" width="12.6636363636364" style="5" customWidth="1"/>
    <col min="15622" max="15622" width="15.6636363636364" style="5" customWidth="1"/>
    <col min="15623" max="15623" width="16.8909090909091" style="5" customWidth="1"/>
    <col min="15624" max="15624" width="13.1090909090909" style="5" customWidth="1"/>
    <col min="15625" max="15870" width="9" style="5"/>
    <col min="15871" max="15871" width="11.4454545454545" style="5" customWidth="1"/>
    <col min="15872" max="15872" width="17.8909090909091" style="5" customWidth="1"/>
    <col min="15873" max="15873" width="15.1090909090909" style="5" customWidth="1"/>
    <col min="15874" max="15874" width="21.7818181818182" style="5" customWidth="1"/>
    <col min="15875" max="15875" width="23.1090909090909" style="5" customWidth="1"/>
    <col min="15876" max="15876" width="8.10909090909091" style="5" customWidth="1"/>
    <col min="15877" max="15877" width="12.6636363636364" style="5" customWidth="1"/>
    <col min="15878" max="15878" width="15.6636363636364" style="5" customWidth="1"/>
    <col min="15879" max="15879" width="16.8909090909091" style="5" customWidth="1"/>
    <col min="15880" max="15880" width="13.1090909090909" style="5" customWidth="1"/>
    <col min="15881" max="16126" width="9" style="5"/>
    <col min="16127" max="16127" width="11.4454545454545" style="5" customWidth="1"/>
    <col min="16128" max="16128" width="17.8909090909091" style="5" customWidth="1"/>
    <col min="16129" max="16129" width="15.1090909090909" style="5" customWidth="1"/>
    <col min="16130" max="16130" width="21.7818181818182" style="5" customWidth="1"/>
    <col min="16131" max="16131" width="23.1090909090909" style="5" customWidth="1"/>
    <col min="16132" max="16132" width="8.10909090909091" style="5" customWidth="1"/>
    <col min="16133" max="16133" width="12.6636363636364" style="5" customWidth="1"/>
    <col min="16134" max="16134" width="15.6636363636364" style="5" customWidth="1"/>
    <col min="16135" max="16135" width="16.8909090909091" style="5" customWidth="1"/>
    <col min="16136" max="16136" width="13.1090909090909" style="5" customWidth="1"/>
    <col min="16137" max="16382" width="9" style="5"/>
    <col min="16383" max="16384" width="8.89090909090909" style="5" customWidth="1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2810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 t="s">
        <v>2751</v>
      </c>
      <c r="B8" s="14" t="s">
        <v>2811</v>
      </c>
      <c r="C8" s="14" t="s">
        <v>2812</v>
      </c>
      <c r="D8" s="15" t="s">
        <v>37</v>
      </c>
      <c r="E8" s="14" t="s">
        <v>135</v>
      </c>
      <c r="F8" s="14">
        <v>6</v>
      </c>
      <c r="G8" s="14" t="s">
        <v>2173</v>
      </c>
      <c r="H8" s="24">
        <v>3.4999</v>
      </c>
      <c r="I8" s="24">
        <f>H8*F8</f>
        <v>20.9994</v>
      </c>
      <c r="J8" s="14"/>
    </row>
    <row r="9" s="2" customFormat="1" ht="24.75" customHeight="1" spans="1:10">
      <c r="A9" s="23" t="s">
        <v>2751</v>
      </c>
      <c r="B9" s="14" t="s">
        <v>2811</v>
      </c>
      <c r="C9" s="14" t="s">
        <v>2812</v>
      </c>
      <c r="D9" s="15" t="s">
        <v>155</v>
      </c>
      <c r="E9" s="14" t="s">
        <v>366</v>
      </c>
      <c r="F9" s="14">
        <v>12</v>
      </c>
      <c r="G9" s="14" t="s">
        <v>2173</v>
      </c>
      <c r="H9" s="24">
        <v>5</v>
      </c>
      <c r="I9" s="24">
        <f t="shared" ref="I9:I30" si="0">H9*F9</f>
        <v>60</v>
      </c>
      <c r="J9" s="14"/>
    </row>
    <row r="10" s="2" customFormat="1" ht="24.75" customHeight="1" spans="1:10">
      <c r="A10" s="23" t="s">
        <v>2751</v>
      </c>
      <c r="B10" s="14" t="s">
        <v>2811</v>
      </c>
      <c r="C10" s="14" t="s">
        <v>2812</v>
      </c>
      <c r="D10" s="15" t="s">
        <v>37</v>
      </c>
      <c r="E10" s="14" t="s">
        <v>68</v>
      </c>
      <c r="F10" s="14">
        <v>1</v>
      </c>
      <c r="G10" s="14" t="s">
        <v>2173</v>
      </c>
      <c r="H10" s="24">
        <v>6.5</v>
      </c>
      <c r="I10" s="24">
        <f t="shared" si="0"/>
        <v>6.5</v>
      </c>
      <c r="J10" s="14"/>
    </row>
    <row r="11" s="2" customFormat="1" ht="24.75" customHeight="1" spans="1:10">
      <c r="A11" s="23" t="s">
        <v>2751</v>
      </c>
      <c r="B11" s="14" t="s">
        <v>2811</v>
      </c>
      <c r="C11" s="14" t="s">
        <v>2812</v>
      </c>
      <c r="D11" s="15" t="s">
        <v>118</v>
      </c>
      <c r="E11" s="14" t="s">
        <v>119</v>
      </c>
      <c r="F11" s="14">
        <v>8</v>
      </c>
      <c r="G11" s="14" t="s">
        <v>2173</v>
      </c>
      <c r="H11" s="24">
        <v>2.3</v>
      </c>
      <c r="I11" s="24">
        <f t="shared" si="0"/>
        <v>18.4</v>
      </c>
      <c r="J11" s="14"/>
    </row>
    <row r="12" s="2" customFormat="1" ht="24.75" customHeight="1" spans="1:10">
      <c r="A12" s="23" t="s">
        <v>2751</v>
      </c>
      <c r="B12" s="14" t="s">
        <v>2811</v>
      </c>
      <c r="C12" s="14" t="s">
        <v>2812</v>
      </c>
      <c r="D12" s="15" t="s">
        <v>31</v>
      </c>
      <c r="E12" s="14" t="s">
        <v>32</v>
      </c>
      <c r="F12" s="14">
        <v>12</v>
      </c>
      <c r="G12" s="14" t="s">
        <v>2173</v>
      </c>
      <c r="H12" s="24">
        <v>2.18</v>
      </c>
      <c r="I12" s="24">
        <f t="shared" si="0"/>
        <v>26.16</v>
      </c>
      <c r="J12" s="14"/>
    </row>
    <row r="13" s="2" customFormat="1" ht="24.75" customHeight="1" spans="1:10">
      <c r="A13" s="23" t="s">
        <v>2764</v>
      </c>
      <c r="B13" s="14" t="s">
        <v>2813</v>
      </c>
      <c r="C13" s="14" t="s">
        <v>2814</v>
      </c>
      <c r="D13" s="15" t="s">
        <v>2808</v>
      </c>
      <c r="E13" s="14" t="s">
        <v>2809</v>
      </c>
      <c r="F13" s="14">
        <v>19</v>
      </c>
      <c r="G13" s="14" t="s">
        <v>2173</v>
      </c>
      <c r="H13" s="24">
        <v>1.42</v>
      </c>
      <c r="I13" s="24">
        <f t="shared" si="0"/>
        <v>26.98</v>
      </c>
      <c r="J13" s="14"/>
    </row>
    <row r="14" s="2" customFormat="1" ht="24.75" customHeight="1" spans="1:10">
      <c r="A14" s="23" t="s">
        <v>2764</v>
      </c>
      <c r="B14" s="14" t="s">
        <v>2813</v>
      </c>
      <c r="C14" s="14" t="s">
        <v>2814</v>
      </c>
      <c r="D14" s="15" t="s">
        <v>112</v>
      </c>
      <c r="E14" s="14" t="s">
        <v>113</v>
      </c>
      <c r="F14" s="14">
        <v>4</v>
      </c>
      <c r="G14" s="14" t="s">
        <v>2173</v>
      </c>
      <c r="H14" s="24">
        <v>7.2</v>
      </c>
      <c r="I14" s="24">
        <f t="shared" si="0"/>
        <v>28.8</v>
      </c>
      <c r="J14" s="14"/>
    </row>
    <row r="15" s="2" customFormat="1" ht="24.75" customHeight="1" spans="1:10">
      <c r="A15" s="23" t="s">
        <v>2777</v>
      </c>
      <c r="B15" s="14" t="s">
        <v>2815</v>
      </c>
      <c r="C15" s="14" t="s">
        <v>2816</v>
      </c>
      <c r="D15" s="15" t="s">
        <v>37</v>
      </c>
      <c r="E15" s="14" t="s">
        <v>300</v>
      </c>
      <c r="F15" s="14">
        <v>4</v>
      </c>
      <c r="G15" s="14" t="s">
        <v>2173</v>
      </c>
      <c r="H15" s="24">
        <v>3.3999</v>
      </c>
      <c r="I15" s="24">
        <f t="shared" si="0"/>
        <v>13.5996</v>
      </c>
      <c r="J15" s="14"/>
    </row>
    <row r="16" s="2" customFormat="1" ht="24.75" customHeight="1" spans="1:10">
      <c r="A16" s="23" t="s">
        <v>2777</v>
      </c>
      <c r="B16" s="14" t="s">
        <v>2815</v>
      </c>
      <c r="C16" s="14" t="s">
        <v>2816</v>
      </c>
      <c r="D16" s="15" t="s">
        <v>90</v>
      </c>
      <c r="E16" s="14" t="s">
        <v>440</v>
      </c>
      <c r="F16" s="14">
        <v>12</v>
      </c>
      <c r="G16" s="14" t="s">
        <v>2173</v>
      </c>
      <c r="H16" s="24">
        <v>4.12</v>
      </c>
      <c r="I16" s="24">
        <f t="shared" si="0"/>
        <v>49.44</v>
      </c>
      <c r="J16" s="14"/>
    </row>
    <row r="17" s="2" customFormat="1" ht="24.75" customHeight="1" spans="1:10">
      <c r="A17" s="23" t="s">
        <v>2777</v>
      </c>
      <c r="B17" s="14" t="s">
        <v>2815</v>
      </c>
      <c r="C17" s="14" t="s">
        <v>2816</v>
      </c>
      <c r="D17" s="15" t="s">
        <v>118</v>
      </c>
      <c r="E17" s="14" t="s">
        <v>119</v>
      </c>
      <c r="F17" s="14">
        <v>4</v>
      </c>
      <c r="G17" s="14" t="s">
        <v>2173</v>
      </c>
      <c r="H17" s="24">
        <v>2.3</v>
      </c>
      <c r="I17" s="24">
        <f t="shared" si="0"/>
        <v>9.2</v>
      </c>
      <c r="J17" s="14"/>
    </row>
    <row r="18" s="2" customFormat="1" ht="24.75" customHeight="1" spans="1:10">
      <c r="A18" s="23" t="s">
        <v>2777</v>
      </c>
      <c r="B18" s="14" t="s">
        <v>2815</v>
      </c>
      <c r="C18" s="14" t="s">
        <v>2816</v>
      </c>
      <c r="D18" s="15" t="s">
        <v>90</v>
      </c>
      <c r="E18" s="14" t="s">
        <v>175</v>
      </c>
      <c r="F18" s="14">
        <v>2</v>
      </c>
      <c r="G18" s="14" t="s">
        <v>2173</v>
      </c>
      <c r="H18" s="24">
        <v>6</v>
      </c>
      <c r="I18" s="24">
        <f t="shared" si="0"/>
        <v>12</v>
      </c>
      <c r="J18" s="14"/>
    </row>
    <row r="19" s="2" customFormat="1" ht="24.75" customHeight="1" spans="1:10">
      <c r="A19" s="23" t="s">
        <v>2777</v>
      </c>
      <c r="B19" s="14" t="s">
        <v>2815</v>
      </c>
      <c r="C19" s="14" t="s">
        <v>2816</v>
      </c>
      <c r="D19" s="15" t="s">
        <v>31</v>
      </c>
      <c r="E19" s="14" t="s">
        <v>32</v>
      </c>
      <c r="F19" s="14">
        <v>12</v>
      </c>
      <c r="G19" s="14" t="s">
        <v>2173</v>
      </c>
      <c r="H19" s="24">
        <v>2.18</v>
      </c>
      <c r="I19" s="24">
        <f t="shared" si="0"/>
        <v>26.16</v>
      </c>
      <c r="J19" s="14"/>
    </row>
    <row r="20" s="2" customFormat="1" ht="24.75" customHeight="1" spans="1:10">
      <c r="A20" s="23" t="s">
        <v>2777</v>
      </c>
      <c r="B20" s="14" t="s">
        <v>2815</v>
      </c>
      <c r="C20" s="14" t="s">
        <v>2816</v>
      </c>
      <c r="D20" s="15" t="s">
        <v>37</v>
      </c>
      <c r="E20" s="14" t="s">
        <v>165</v>
      </c>
      <c r="F20" s="14">
        <v>36</v>
      </c>
      <c r="G20" s="14" t="s">
        <v>2173</v>
      </c>
      <c r="H20" s="24">
        <v>3</v>
      </c>
      <c r="I20" s="24">
        <f t="shared" si="0"/>
        <v>108</v>
      </c>
      <c r="J20" s="14"/>
    </row>
    <row r="21" s="2" customFormat="1" ht="24.75" customHeight="1" spans="1:10">
      <c r="A21" s="23" t="s">
        <v>2777</v>
      </c>
      <c r="B21" s="14" t="s">
        <v>2817</v>
      </c>
      <c r="C21" s="14" t="s">
        <v>2818</v>
      </c>
      <c r="D21" s="15" t="s">
        <v>37</v>
      </c>
      <c r="E21" s="14" t="s">
        <v>68</v>
      </c>
      <c r="F21" s="14">
        <v>1</v>
      </c>
      <c r="G21" s="14" t="s">
        <v>2173</v>
      </c>
      <c r="H21" s="24">
        <v>6.5</v>
      </c>
      <c r="I21" s="24">
        <f t="shared" si="0"/>
        <v>6.5</v>
      </c>
      <c r="J21" s="14"/>
    </row>
    <row r="22" s="2" customFormat="1" ht="24.75" customHeight="1" spans="1:10">
      <c r="A22" s="23" t="s">
        <v>2777</v>
      </c>
      <c r="B22" s="14" t="s">
        <v>2817</v>
      </c>
      <c r="C22" s="14" t="s">
        <v>2818</v>
      </c>
      <c r="D22" s="15" t="s">
        <v>160</v>
      </c>
      <c r="E22" s="14" t="s">
        <v>259</v>
      </c>
      <c r="F22" s="14">
        <v>25</v>
      </c>
      <c r="G22" s="14" t="s">
        <v>2173</v>
      </c>
      <c r="H22" s="24">
        <v>3</v>
      </c>
      <c r="I22" s="24">
        <f t="shared" si="0"/>
        <v>75</v>
      </c>
      <c r="J22" s="14"/>
    </row>
    <row r="23" s="2" customFormat="1" ht="24.75" customHeight="1" spans="1:10">
      <c r="A23" s="23" t="s">
        <v>2777</v>
      </c>
      <c r="B23" s="14" t="s">
        <v>2817</v>
      </c>
      <c r="C23" s="14" t="s">
        <v>2818</v>
      </c>
      <c r="D23" s="15" t="s">
        <v>395</v>
      </c>
      <c r="E23" s="14" t="s">
        <v>396</v>
      </c>
      <c r="F23" s="14">
        <v>2</v>
      </c>
      <c r="G23" s="14" t="s">
        <v>2173</v>
      </c>
      <c r="H23" s="24">
        <v>7</v>
      </c>
      <c r="I23" s="24">
        <f t="shared" si="0"/>
        <v>14</v>
      </c>
      <c r="J23" s="14"/>
    </row>
    <row r="24" s="2" customFormat="1" ht="24.75" customHeight="1" spans="1:10">
      <c r="A24" s="23" t="s">
        <v>2777</v>
      </c>
      <c r="B24" s="14" t="s">
        <v>2817</v>
      </c>
      <c r="C24" s="14" t="s">
        <v>2818</v>
      </c>
      <c r="D24" s="15" t="s">
        <v>73</v>
      </c>
      <c r="E24" s="14" t="s">
        <v>74</v>
      </c>
      <c r="F24" s="14">
        <v>10</v>
      </c>
      <c r="G24" s="14" t="s">
        <v>2173</v>
      </c>
      <c r="H24" s="24">
        <v>3.3999</v>
      </c>
      <c r="I24" s="24">
        <f t="shared" si="0"/>
        <v>33.999</v>
      </c>
      <c r="J24" s="14"/>
    </row>
    <row r="25" s="2" customFormat="1" ht="24.75" customHeight="1" spans="1:10">
      <c r="A25" s="23" t="s">
        <v>2777</v>
      </c>
      <c r="B25" s="14" t="s">
        <v>2817</v>
      </c>
      <c r="C25" s="14" t="s">
        <v>2818</v>
      </c>
      <c r="D25" s="15" t="s">
        <v>73</v>
      </c>
      <c r="E25" s="14" t="s">
        <v>407</v>
      </c>
      <c r="F25" s="14">
        <v>10</v>
      </c>
      <c r="G25" s="14" t="s">
        <v>2173</v>
      </c>
      <c r="H25" s="24">
        <v>4</v>
      </c>
      <c r="I25" s="24">
        <f t="shared" si="0"/>
        <v>40</v>
      </c>
      <c r="J25" s="14"/>
    </row>
    <row r="26" s="2" customFormat="1" ht="24.75" customHeight="1" spans="1:10">
      <c r="A26" s="23" t="s">
        <v>2777</v>
      </c>
      <c r="B26" s="14" t="s">
        <v>2817</v>
      </c>
      <c r="C26" s="14" t="s">
        <v>2818</v>
      </c>
      <c r="D26" s="15" t="s">
        <v>73</v>
      </c>
      <c r="E26" s="14" t="s">
        <v>158</v>
      </c>
      <c r="F26" s="14">
        <v>25</v>
      </c>
      <c r="G26" s="14" t="s">
        <v>2173</v>
      </c>
      <c r="H26" s="24">
        <v>2.5</v>
      </c>
      <c r="I26" s="24">
        <f t="shared" si="0"/>
        <v>62.5</v>
      </c>
      <c r="J26" s="14"/>
    </row>
    <row r="27" s="2" customFormat="1" ht="24.75" customHeight="1" spans="1:10">
      <c r="A27" s="23" t="s">
        <v>2777</v>
      </c>
      <c r="B27" s="14" t="s">
        <v>2819</v>
      </c>
      <c r="C27" s="14" t="s">
        <v>2820</v>
      </c>
      <c r="D27" s="15" t="s">
        <v>2821</v>
      </c>
      <c r="E27" s="14" t="s">
        <v>2822</v>
      </c>
      <c r="F27" s="14">
        <v>60</v>
      </c>
      <c r="G27" s="14" t="s">
        <v>2173</v>
      </c>
      <c r="H27" s="24">
        <v>5</v>
      </c>
      <c r="I27" s="24">
        <f t="shared" si="0"/>
        <v>300</v>
      </c>
      <c r="J27" s="14"/>
    </row>
    <row r="28" s="2" customFormat="1" ht="24.75" customHeight="1" spans="1:10">
      <c r="A28" s="23" t="s">
        <v>2777</v>
      </c>
      <c r="B28" s="14" t="s">
        <v>2819</v>
      </c>
      <c r="C28" s="14" t="s">
        <v>2820</v>
      </c>
      <c r="D28" s="15" t="s">
        <v>2821</v>
      </c>
      <c r="E28" s="14" t="s">
        <v>2823</v>
      </c>
      <c r="F28" s="14">
        <v>15</v>
      </c>
      <c r="G28" s="14" t="s">
        <v>2173</v>
      </c>
      <c r="H28" s="24">
        <v>5.79</v>
      </c>
      <c r="I28" s="24">
        <f t="shared" si="0"/>
        <v>86.85</v>
      </c>
      <c r="J28" s="14"/>
    </row>
    <row r="29" s="2" customFormat="1" ht="24.75" customHeight="1" spans="1:10">
      <c r="A29" s="23" t="s">
        <v>2777</v>
      </c>
      <c r="B29" s="14" t="s">
        <v>2819</v>
      </c>
      <c r="C29" s="14" t="s">
        <v>2820</v>
      </c>
      <c r="D29" s="15" t="s">
        <v>2824</v>
      </c>
      <c r="E29" s="14" t="s">
        <v>2825</v>
      </c>
      <c r="F29" s="14">
        <v>15</v>
      </c>
      <c r="G29" s="14" t="s">
        <v>2173</v>
      </c>
      <c r="H29" s="24">
        <v>3.32</v>
      </c>
      <c r="I29" s="24">
        <f t="shared" si="0"/>
        <v>49.8</v>
      </c>
      <c r="J29" s="14"/>
    </row>
    <row r="30" s="2" customFormat="1" ht="24.75" customHeight="1" spans="1:10">
      <c r="A30" s="23" t="s">
        <v>2791</v>
      </c>
      <c r="B30" s="14" t="s">
        <v>2826</v>
      </c>
      <c r="C30" s="14" t="s">
        <v>2820</v>
      </c>
      <c r="D30" s="15" t="s">
        <v>2827</v>
      </c>
      <c r="E30" s="14" t="s">
        <v>2828</v>
      </c>
      <c r="F30" s="14">
        <v>12</v>
      </c>
      <c r="G30" s="14" t="s">
        <v>2173</v>
      </c>
      <c r="H30" s="24">
        <v>22.94</v>
      </c>
      <c r="I30" s="24">
        <f t="shared" si="0"/>
        <v>275.28</v>
      </c>
      <c r="J30" s="14"/>
    </row>
    <row r="31" s="2" customFormat="1" ht="24.75" hidden="1" customHeight="1" spans="1:10">
      <c r="A31" s="23"/>
      <c r="B31" s="14"/>
      <c r="C31" s="14"/>
      <c r="D31" s="15"/>
      <c r="E31" s="14"/>
      <c r="F31" s="14"/>
      <c r="G31" s="14"/>
      <c r="H31" s="24"/>
      <c r="I31" s="24"/>
      <c r="J31" s="14"/>
    </row>
    <row r="32" s="2" customFormat="1" ht="24.75" hidden="1" customHeight="1" spans="1:10">
      <c r="A32" s="23"/>
      <c r="B32" s="14"/>
      <c r="C32" s="14"/>
      <c r="D32" s="15"/>
      <c r="E32" s="14"/>
      <c r="F32" s="14"/>
      <c r="G32" s="14"/>
      <c r="H32" s="24"/>
      <c r="I32" s="24"/>
      <c r="J32" s="14"/>
    </row>
    <row r="33" s="2" customFormat="1" ht="24.75" hidden="1" customHeight="1" spans="1:10">
      <c r="A33" s="23"/>
      <c r="B33" s="14"/>
      <c r="C33" s="14"/>
      <c r="D33" s="15"/>
      <c r="E33" s="14"/>
      <c r="F33" s="14"/>
      <c r="G33" s="14"/>
      <c r="H33" s="24"/>
      <c r="I33" s="24"/>
      <c r="J33" s="14"/>
    </row>
    <row r="34" s="2" customFormat="1" ht="24.75" hidden="1" customHeight="1" spans="1:10">
      <c r="A34" s="23"/>
      <c r="B34" s="14"/>
      <c r="C34" s="14"/>
      <c r="D34" s="15"/>
      <c r="E34" s="14"/>
      <c r="F34" s="14"/>
      <c r="G34" s="14"/>
      <c r="H34" s="24"/>
      <c r="I34" s="24"/>
      <c r="J34" s="14"/>
    </row>
    <row r="35" s="2" customFormat="1" ht="24.75" hidden="1" customHeight="1" spans="1:10">
      <c r="A35" s="23"/>
      <c r="B35" s="14"/>
      <c r="C35" s="14"/>
      <c r="D35" s="15"/>
      <c r="E35" s="14"/>
      <c r="F35" s="14"/>
      <c r="G35" s="14"/>
      <c r="H35" s="24"/>
      <c r="I35" s="24"/>
      <c r="J35" s="14"/>
    </row>
    <row r="36" s="2" customFormat="1" ht="24.75" hidden="1" customHeight="1" spans="1:10">
      <c r="A36" s="23"/>
      <c r="B36" s="14"/>
      <c r="C36" s="14"/>
      <c r="D36" s="15"/>
      <c r="E36" s="14"/>
      <c r="F36" s="14"/>
      <c r="G36" s="14"/>
      <c r="H36" s="24"/>
      <c r="I36" s="24"/>
      <c r="J36" s="14"/>
    </row>
    <row r="37" s="2" customFormat="1" ht="24.75" hidden="1" customHeight="1" spans="1:10">
      <c r="A37" s="23"/>
      <c r="B37" s="14"/>
      <c r="C37" s="14"/>
      <c r="D37" s="15"/>
      <c r="E37" s="14"/>
      <c r="F37" s="14"/>
      <c r="G37" s="14"/>
      <c r="H37" s="24"/>
      <c r="I37" s="24"/>
      <c r="J37" s="14"/>
    </row>
    <row r="38" s="2" customFormat="1" ht="24.75" hidden="1" customHeight="1" spans="1:10">
      <c r="A38" s="23"/>
      <c r="B38" s="14"/>
      <c r="C38" s="14"/>
      <c r="D38" s="15"/>
      <c r="E38" s="14"/>
      <c r="F38" s="14"/>
      <c r="G38" s="14"/>
      <c r="H38" s="24"/>
      <c r="I38" s="24"/>
      <c r="J38" s="14"/>
    </row>
    <row r="39" s="2" customFormat="1" ht="24.75" hidden="1" customHeight="1" spans="1:10">
      <c r="A39" s="23"/>
      <c r="B39" s="14"/>
      <c r="C39" s="14"/>
      <c r="D39" s="15"/>
      <c r="E39" s="14"/>
      <c r="F39" s="14"/>
      <c r="G39" s="14"/>
      <c r="H39" s="24"/>
      <c r="I39" s="24"/>
      <c r="J39" s="14"/>
    </row>
    <row r="40" s="2" customFormat="1" ht="24.75" hidden="1" customHeight="1" spans="1:10">
      <c r="A40" s="23"/>
      <c r="B40" s="14"/>
      <c r="C40" s="14"/>
      <c r="D40" s="15"/>
      <c r="E40" s="14"/>
      <c r="F40" s="14"/>
      <c r="G40" s="14"/>
      <c r="H40" s="24"/>
      <c r="I40" s="24"/>
      <c r="J40" s="14"/>
    </row>
    <row r="41" s="2" customFormat="1" ht="24.75" hidden="1" customHeight="1" spans="1:10">
      <c r="A41" s="23"/>
      <c r="B41" s="14"/>
      <c r="C41" s="14"/>
      <c r="D41" s="15"/>
      <c r="E41" s="14"/>
      <c r="F41" s="14"/>
      <c r="G41" s="14"/>
      <c r="H41" s="24"/>
      <c r="I41" s="24"/>
      <c r="J41" s="14"/>
    </row>
    <row r="42" s="2" customFormat="1" ht="24.75" hidden="1" customHeight="1" spans="1:10">
      <c r="A42" s="23"/>
      <c r="B42" s="14"/>
      <c r="C42" s="14"/>
      <c r="D42" s="15"/>
      <c r="E42" s="14"/>
      <c r="F42" s="14"/>
      <c r="G42" s="14"/>
      <c r="H42" s="24"/>
      <c r="I42" s="24"/>
      <c r="J42" s="14"/>
    </row>
    <row r="43" s="2" customFormat="1" ht="24.75" hidden="1" customHeight="1" spans="1:10">
      <c r="A43" s="23"/>
      <c r="B43" s="14"/>
      <c r="C43" s="14"/>
      <c r="D43" s="15"/>
      <c r="E43" s="14"/>
      <c r="F43" s="14"/>
      <c r="G43" s="14"/>
      <c r="H43" s="24"/>
      <c r="I43" s="24"/>
      <c r="J43" s="14"/>
    </row>
    <row r="44" s="2" customFormat="1" ht="24.75" hidden="1" customHeight="1" spans="1:10">
      <c r="A44" s="23"/>
      <c r="B44" s="14"/>
      <c r="C44" s="14"/>
      <c r="D44" s="15"/>
      <c r="E44" s="14"/>
      <c r="F44" s="14"/>
      <c r="G44" s="14"/>
      <c r="H44" s="24"/>
      <c r="I44" s="24"/>
      <c r="J44" s="14"/>
    </row>
    <row r="45" s="2" customFormat="1" ht="24.75" hidden="1" customHeight="1" spans="1:10">
      <c r="A45" s="23"/>
      <c r="B45" s="14"/>
      <c r="C45" s="14"/>
      <c r="D45" s="15"/>
      <c r="E45" s="14"/>
      <c r="F45" s="14"/>
      <c r="G45" s="14"/>
      <c r="H45" s="24"/>
      <c r="I45" s="24"/>
      <c r="J45" s="14"/>
    </row>
    <row r="46" s="2" customFormat="1" ht="24.75" hidden="1" customHeight="1" spans="1:10">
      <c r="A46" s="23"/>
      <c r="B46" s="14"/>
      <c r="C46" s="14"/>
      <c r="D46" s="15"/>
      <c r="E46" s="14"/>
      <c r="F46" s="14"/>
      <c r="G46" s="14"/>
      <c r="H46" s="24"/>
      <c r="I46" s="24"/>
      <c r="J46" s="14"/>
    </row>
    <row r="47" s="2" customFormat="1" ht="24.75" hidden="1" customHeight="1" spans="1:10">
      <c r="A47" s="23"/>
      <c r="B47" s="14"/>
      <c r="C47" s="14"/>
      <c r="D47" s="15"/>
      <c r="E47" s="14"/>
      <c r="F47" s="14"/>
      <c r="G47" s="14"/>
      <c r="H47" s="24"/>
      <c r="I47" s="24"/>
      <c r="J47" s="14"/>
    </row>
    <row r="48" s="2" customFormat="1" ht="24.75" hidden="1" customHeight="1" spans="1:10">
      <c r="A48" s="23"/>
      <c r="B48" s="14"/>
      <c r="C48" s="14"/>
      <c r="D48" s="15"/>
      <c r="E48" s="14"/>
      <c r="F48" s="14"/>
      <c r="G48" s="14"/>
      <c r="H48" s="24"/>
      <c r="I48" s="24"/>
      <c r="J48" s="14"/>
    </row>
    <row r="49" s="2" customFormat="1" ht="24.75" customHeight="1" spans="1:10">
      <c r="A49" s="23" t="s">
        <v>48</v>
      </c>
      <c r="B49" s="14"/>
      <c r="C49" s="14" t="str">
        <f>IF(I49&lt;0,"负","")&amp;IF(TRUNC(ROUND(I49,2))=0,"",TEXT(TRUNC(ABS(ROUND(I49,2))),"[DBNum2]")&amp;"元")&amp;IF(ISERR(FIND(".",ROUND(I49,2))),"",TEXT(RIGHT(TRUNC(ROUND(I49,2)*10)),"[DBNum2]"))&amp;IF(ISERR(FIND(".0",TEXT(I49,"0.00"))),"角","")&amp;IF(LEFT(RIGHT(ROUND(I49,2),3))=".",TEXT(RIGHT(ROUND(I49,2)),"[DBNum2]")&amp;"分","整")</f>
        <v>壹仟叁佰伍拾元壹角柒分</v>
      </c>
      <c r="D49" s="15"/>
      <c r="E49" s="14"/>
      <c r="F49" s="14" t="s">
        <v>49</v>
      </c>
      <c r="G49" s="14"/>
      <c r="H49" s="24"/>
      <c r="I49" s="24">
        <f>SUM(I8:I48)</f>
        <v>1350.168</v>
      </c>
      <c r="J49" s="14"/>
    </row>
    <row r="50" s="3" customFormat="1" ht="20.1" customHeight="1" spans="1:12">
      <c r="A50" s="5"/>
      <c r="B50" s="5"/>
      <c r="C50" s="5"/>
      <c r="D50" s="6"/>
      <c r="E50" s="5"/>
      <c r="F50" s="5"/>
      <c r="G50" s="5"/>
      <c r="H50" s="5"/>
      <c r="I50" s="5"/>
      <c r="L50" s="5"/>
    </row>
    <row r="51" s="3" customFormat="1" ht="20.1" customHeight="1" spans="1:12">
      <c r="A51" s="3" t="s">
        <v>50</v>
      </c>
      <c r="D51" s="25"/>
      <c r="I51" s="3" t="s">
        <v>51</v>
      </c>
      <c r="K51" s="4"/>
      <c r="L51" s="5"/>
    </row>
    <row r="52" s="4" customFormat="1" ht="26.25" customHeight="1" spans="1:12">
      <c r="A52" s="3" t="s">
        <v>52</v>
      </c>
      <c r="B52" s="3"/>
      <c r="C52" s="3"/>
      <c r="D52" s="25"/>
      <c r="E52" s="3"/>
      <c r="F52" s="3"/>
      <c r="G52" s="3"/>
      <c r="H52" s="3"/>
      <c r="I52" s="3" t="s">
        <v>52</v>
      </c>
      <c r="L52" s="5"/>
    </row>
    <row r="53" s="4" customFormat="1" ht="20.1" customHeight="1" spans="1:12">
      <c r="A53" s="26" t="s">
        <v>53</v>
      </c>
      <c r="B53" s="27" t="s">
        <v>54</v>
      </c>
      <c r="C53" s="27"/>
      <c r="D53" s="28" t="s">
        <v>0</v>
      </c>
      <c r="L53" s="5"/>
    </row>
    <row r="54" s="4" customFormat="1" ht="20.1" customHeight="1" spans="1:12">
      <c r="A54" s="26"/>
      <c r="B54" s="27" t="s">
        <v>55</v>
      </c>
      <c r="C54" s="27"/>
      <c r="D54" s="29" t="s">
        <v>56</v>
      </c>
      <c r="J54" s="32"/>
      <c r="L54" s="5"/>
    </row>
    <row r="55" s="4" customFormat="1" ht="20.1" customHeight="1" spans="1:12">
      <c r="A55" s="26"/>
      <c r="B55" s="27" t="s">
        <v>57</v>
      </c>
      <c r="C55" s="27"/>
      <c r="D55" s="28" t="s">
        <v>58</v>
      </c>
      <c r="I55" s="33"/>
      <c r="L55" s="5"/>
    </row>
    <row r="56" s="4" customFormat="1" ht="20.1" customHeight="1" spans="1:12">
      <c r="A56" s="26"/>
      <c r="B56" s="27" t="s">
        <v>59</v>
      </c>
      <c r="C56" s="27"/>
      <c r="D56" s="28" t="s">
        <v>60</v>
      </c>
      <c r="L56" s="5"/>
    </row>
    <row r="57" s="4" customFormat="1" ht="20.1" customHeight="1" spans="1:12">
      <c r="A57" s="30" t="s">
        <v>61</v>
      </c>
      <c r="D57" s="31"/>
      <c r="L57" s="5"/>
    </row>
    <row r="58" ht="14" spans="1:9">
      <c r="A58" s="4"/>
      <c r="B58" s="30" t="s">
        <v>62</v>
      </c>
      <c r="C58" s="4"/>
      <c r="D58" s="31"/>
      <c r="E58" s="30"/>
      <c r="F58" s="30"/>
      <c r="G58" s="30"/>
      <c r="H58" s="4"/>
      <c r="I58" s="4"/>
    </row>
  </sheetData>
  <autoFilter ref="A7:L49">
    <extLst/>
  </autoFilter>
  <mergeCells count="7">
    <mergeCell ref="A1:J1"/>
    <mergeCell ref="A2:J2"/>
    <mergeCell ref="B53:C53"/>
    <mergeCell ref="B54:C54"/>
    <mergeCell ref="B55:C55"/>
    <mergeCell ref="B56:C56"/>
    <mergeCell ref="A53:A5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5"/>
  <sheetViews>
    <sheetView workbookViewId="0">
      <selection activeCell="F20" sqref="F20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2829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 t="s">
        <v>2791</v>
      </c>
      <c r="B8" s="14" t="s">
        <v>2830</v>
      </c>
      <c r="C8" s="14" t="s">
        <v>2831</v>
      </c>
      <c r="D8" s="14" t="s">
        <v>37</v>
      </c>
      <c r="E8" s="14" t="s">
        <v>300</v>
      </c>
      <c r="F8" s="14">
        <v>14</v>
      </c>
      <c r="G8" s="14" t="s">
        <v>2173</v>
      </c>
      <c r="H8" s="24">
        <v>3.4</v>
      </c>
      <c r="I8" s="24">
        <f>H8*F8</f>
        <v>47.6</v>
      </c>
      <c r="J8" s="14"/>
    </row>
    <row r="9" s="2" customFormat="1" ht="24.75" customHeight="1" spans="1:10">
      <c r="A9" s="14"/>
      <c r="B9" s="14"/>
      <c r="C9" s="14"/>
      <c r="D9" s="15"/>
      <c r="E9" s="14"/>
      <c r="F9" s="14"/>
      <c r="G9" s="14"/>
      <c r="H9" s="14"/>
      <c r="I9" s="24"/>
      <c r="J9" s="14"/>
    </row>
    <row r="10" s="2" customFormat="1" ht="24.75" customHeight="1" spans="1:10">
      <c r="A10" s="14"/>
      <c r="B10" s="14"/>
      <c r="C10" s="14"/>
      <c r="D10" s="15"/>
      <c r="E10" s="14"/>
      <c r="F10" s="14"/>
      <c r="G10" s="14"/>
      <c r="H10" s="14"/>
      <c r="I10" s="24"/>
      <c r="J10" s="14"/>
    </row>
    <row r="11" s="2" customFormat="1" ht="24.75" hidden="1" customHeight="1" spans="1:10">
      <c r="A11" s="14"/>
      <c r="B11" s="14"/>
      <c r="C11" s="14"/>
      <c r="D11" s="15"/>
      <c r="E11" s="14"/>
      <c r="F11" s="14"/>
      <c r="G11" s="14"/>
      <c r="H11" s="14"/>
      <c r="I11" s="24"/>
      <c r="J11" s="14"/>
    </row>
    <row r="12" s="2" customFormat="1" ht="24.75" hidden="1" customHeight="1" spans="1:10">
      <c r="A12" s="14"/>
      <c r="B12" s="14"/>
      <c r="C12" s="14"/>
      <c r="D12" s="15"/>
      <c r="E12" s="14"/>
      <c r="F12" s="14"/>
      <c r="G12" s="14"/>
      <c r="H12" s="14"/>
      <c r="I12" s="14"/>
      <c r="J12" s="14"/>
    </row>
    <row r="13" s="2" customFormat="1" ht="24.75" hidden="1" customHeight="1" spans="1:10">
      <c r="A13" s="14"/>
      <c r="B13" s="14"/>
      <c r="C13" s="14"/>
      <c r="D13" s="15"/>
      <c r="E13" s="14"/>
      <c r="F13" s="14"/>
      <c r="G13" s="14"/>
      <c r="H13" s="14"/>
      <c r="I13" s="14"/>
      <c r="J13" s="14"/>
    </row>
    <row r="14" s="2" customFormat="1" ht="24.75" hidden="1" customHeight="1" spans="1:10">
      <c r="A14" s="14"/>
      <c r="B14" s="14"/>
      <c r="C14" s="14"/>
      <c r="D14" s="15"/>
      <c r="E14" s="14"/>
      <c r="F14" s="14"/>
      <c r="G14" s="14"/>
      <c r="H14" s="14"/>
      <c r="I14" s="14"/>
      <c r="J14" s="14"/>
    </row>
    <row r="15" s="2" customFormat="1" ht="24.75" hidden="1" customHeight="1" spans="1:10">
      <c r="A15" s="23"/>
      <c r="B15" s="14"/>
      <c r="C15" s="14"/>
      <c r="D15" s="15"/>
      <c r="E15" s="14"/>
      <c r="F15" s="14"/>
      <c r="G15" s="14"/>
      <c r="H15" s="24"/>
      <c r="I15" s="24"/>
      <c r="J15" s="14"/>
    </row>
    <row r="16" s="34" customFormat="1" ht="20.25" customHeight="1" spans="1:10">
      <c r="A16" s="49" t="s">
        <v>48</v>
      </c>
      <c r="B16" s="48"/>
      <c r="C16" s="49" t="str">
        <f>IF(I16&lt;0,"负","")&amp;IF(TRUNC(ROUND(I16,2))=0,"",TEXT(TRUNC(ABS(ROUND(I16,2))),"[DBNum2]")&amp;"元")&amp;IF(ISERR(FIND(".",ROUND(I16,2))),"",TEXT(RIGHT(TRUNC(ROUND(I16,2)*10)),"[DBNum2]"))&amp;IF(ISERR(FIND(".0",TEXT(I16,"0.00"))),"角","")&amp;IF(LEFT(RIGHT(ROUND(I16,2),3))=".",TEXT(RIGHT(ROUND(I16,2)),"[DBNum2]")&amp;"分","整")</f>
        <v>肆拾柒元陆角整</v>
      </c>
      <c r="D16" s="52"/>
      <c r="E16" s="48"/>
      <c r="F16" s="49" t="s">
        <v>49</v>
      </c>
      <c r="G16" s="52"/>
      <c r="H16" s="48"/>
      <c r="I16" s="53">
        <f>SUM(I8:I15)</f>
        <v>47.6</v>
      </c>
      <c r="J16" s="54"/>
    </row>
    <row r="17" ht="12.75" customHeight="1" spans="8:8">
      <c r="H17" s="5"/>
    </row>
    <row r="18" s="3" customFormat="1" ht="20.1" customHeight="1" spans="1:12">
      <c r="A18" s="3" t="s">
        <v>50</v>
      </c>
      <c r="D18" s="25"/>
      <c r="I18" s="3" t="s">
        <v>51</v>
      </c>
      <c r="L18" s="5"/>
    </row>
    <row r="19" s="3" customFormat="1" ht="20.1" customHeight="1" spans="1:12">
      <c r="A19" s="3" t="s">
        <v>52</v>
      </c>
      <c r="D19" s="25"/>
      <c r="I19" s="3" t="s">
        <v>52</v>
      </c>
      <c r="K19" s="4"/>
      <c r="L19" s="5"/>
    </row>
    <row r="20" s="4" customFormat="1" ht="26.25" customHeight="1" spans="1:12">
      <c r="A20" s="26" t="s">
        <v>53</v>
      </c>
      <c r="B20" s="27" t="s">
        <v>54</v>
      </c>
      <c r="C20" s="27"/>
      <c r="D20" s="28" t="s">
        <v>0</v>
      </c>
      <c r="L20" s="5"/>
    </row>
    <row r="21" s="4" customFormat="1" ht="20.1" customHeight="1" spans="1:12">
      <c r="A21" s="26"/>
      <c r="B21" s="27" t="s">
        <v>55</v>
      </c>
      <c r="C21" s="27"/>
      <c r="D21" s="29" t="s">
        <v>56</v>
      </c>
      <c r="L21" s="5"/>
    </row>
    <row r="22" s="4" customFormat="1" ht="20.1" customHeight="1" spans="1:12">
      <c r="A22" s="26"/>
      <c r="B22" s="27" t="s">
        <v>57</v>
      </c>
      <c r="C22" s="27"/>
      <c r="D22" s="28" t="s">
        <v>58</v>
      </c>
      <c r="I22" s="33"/>
      <c r="J22" s="32"/>
      <c r="L22" s="5"/>
    </row>
    <row r="23" s="4" customFormat="1" ht="20.1" customHeight="1" spans="1:12">
      <c r="A23" s="26"/>
      <c r="B23" s="27" t="s">
        <v>59</v>
      </c>
      <c r="C23" s="27"/>
      <c r="D23" s="28" t="s">
        <v>60</v>
      </c>
      <c r="L23" s="5"/>
    </row>
    <row r="24" s="4" customFormat="1" ht="20.1" customHeight="1" spans="1:12">
      <c r="A24" s="30" t="s">
        <v>61</v>
      </c>
      <c r="D24" s="31"/>
      <c r="L24" s="5"/>
    </row>
    <row r="25" s="4" customFormat="1" ht="20.1" customHeight="1" spans="2:12">
      <c r="B25" s="30" t="s">
        <v>62</v>
      </c>
      <c r="D25" s="31"/>
      <c r="E25" s="30"/>
      <c r="F25" s="30"/>
      <c r="G25" s="30"/>
      <c r="L25" s="5"/>
    </row>
  </sheetData>
  <autoFilter ref="A7:L16">
    <extLst/>
  </autoFilter>
  <mergeCells count="10">
    <mergeCell ref="A1:J1"/>
    <mergeCell ref="A2:J2"/>
    <mergeCell ref="A16:B16"/>
    <mergeCell ref="C16:E16"/>
    <mergeCell ref="F16:H16"/>
    <mergeCell ref="B20:C20"/>
    <mergeCell ref="B21:C21"/>
    <mergeCell ref="B22:C22"/>
    <mergeCell ref="B23:C23"/>
    <mergeCell ref="A20:A23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2"/>
  <sheetViews>
    <sheetView workbookViewId="0">
      <selection activeCell="C9" sqref="C9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2832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14" t="s">
        <v>2833</v>
      </c>
      <c r="B8" s="14" t="s">
        <v>2628</v>
      </c>
      <c r="C8" s="15" t="s">
        <v>2544</v>
      </c>
      <c r="D8" s="15" t="s">
        <v>145</v>
      </c>
      <c r="E8" s="14" t="s">
        <v>409</v>
      </c>
      <c r="F8" s="14">
        <v>10</v>
      </c>
      <c r="G8" s="14" t="s">
        <v>2173</v>
      </c>
      <c r="H8" s="24">
        <v>9.31</v>
      </c>
      <c r="I8" s="24">
        <v>93.1</v>
      </c>
      <c r="J8" s="14"/>
    </row>
    <row r="9" s="2" customFormat="1" ht="24.75" customHeight="1" spans="1:10">
      <c r="A9" s="23">
        <v>44420</v>
      </c>
      <c r="B9" s="14" t="s">
        <v>2834</v>
      </c>
      <c r="C9" s="14" t="s">
        <v>2546</v>
      </c>
      <c r="D9" s="15" t="s">
        <v>2531</v>
      </c>
      <c r="E9" s="14" t="s">
        <v>2532</v>
      </c>
      <c r="F9" s="14">
        <v>1</v>
      </c>
      <c r="G9" s="14" t="s">
        <v>2173</v>
      </c>
      <c r="H9" s="24">
        <v>101</v>
      </c>
      <c r="I9" s="24">
        <v>101</v>
      </c>
      <c r="J9" s="14"/>
    </row>
    <row r="10" s="2" customFormat="1" ht="24.75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2" customFormat="1" ht="24.75" hidden="1" customHeight="1" spans="1:10">
      <c r="A11" s="23"/>
      <c r="B11" s="14"/>
      <c r="C11" s="14"/>
      <c r="D11" s="15"/>
      <c r="E11" s="14"/>
      <c r="F11" s="14"/>
      <c r="G11" s="14"/>
      <c r="H11" s="24"/>
      <c r="I11" s="24"/>
      <c r="J11" s="14"/>
    </row>
    <row r="12" s="2" customFormat="1" ht="24.75" hidden="1" customHeight="1" spans="1:10">
      <c r="A12" s="23"/>
      <c r="B12" s="14"/>
      <c r="C12" s="14"/>
      <c r="D12" s="15"/>
      <c r="E12" s="14"/>
      <c r="F12" s="14"/>
      <c r="G12" s="14"/>
      <c r="H12" s="24"/>
      <c r="I12" s="24"/>
      <c r="J12" s="14"/>
    </row>
    <row r="13" s="2" customFormat="1" ht="24.75" hidden="1" customHeight="1" spans="1:10">
      <c r="A13" s="23"/>
      <c r="B13" s="14"/>
      <c r="C13" s="14"/>
      <c r="D13" s="15"/>
      <c r="E13" s="14"/>
      <c r="F13" s="14"/>
      <c r="G13" s="14"/>
      <c r="H13" s="24"/>
      <c r="I13" s="24"/>
      <c r="J13" s="14"/>
    </row>
    <row r="14" s="2" customFormat="1" ht="24.75" hidden="1" customHeight="1" spans="1:10">
      <c r="A14" s="23"/>
      <c r="B14" s="14"/>
      <c r="C14" s="14"/>
      <c r="D14" s="15"/>
      <c r="E14" s="14"/>
      <c r="F14" s="14"/>
      <c r="G14" s="14"/>
      <c r="H14" s="24"/>
      <c r="I14" s="24"/>
      <c r="J14" s="14"/>
    </row>
    <row r="15" s="2" customFormat="1" ht="24.75" hidden="1" customHeight="1" spans="1:10">
      <c r="A15" s="23"/>
      <c r="B15" s="14"/>
      <c r="C15" s="14"/>
      <c r="D15" s="15"/>
      <c r="E15" s="14"/>
      <c r="F15" s="14"/>
      <c r="G15" s="14"/>
      <c r="H15" s="24"/>
      <c r="I15" s="24"/>
      <c r="J15" s="14"/>
    </row>
    <row r="16" s="2" customFormat="1" ht="24.75" hidden="1" customHeight="1" spans="1:10">
      <c r="A16" s="23"/>
      <c r="B16" s="14"/>
      <c r="C16" s="14"/>
      <c r="D16" s="15"/>
      <c r="E16" s="14"/>
      <c r="F16" s="14"/>
      <c r="G16" s="14"/>
      <c r="H16" s="24"/>
      <c r="I16" s="24"/>
      <c r="J16" s="14"/>
    </row>
    <row r="17" s="2" customFormat="1" ht="24.75" hidden="1" customHeight="1" spans="1:10">
      <c r="A17" s="23"/>
      <c r="B17" s="14"/>
      <c r="C17" s="14"/>
      <c r="D17" s="15"/>
      <c r="E17" s="14"/>
      <c r="F17" s="14"/>
      <c r="G17" s="14"/>
      <c r="H17" s="24"/>
      <c r="I17" s="24"/>
      <c r="J17" s="14"/>
    </row>
    <row r="18" s="2" customFormat="1" ht="24.75" hidden="1" customHeight="1" spans="1:10">
      <c r="A18" s="23"/>
      <c r="B18" s="14"/>
      <c r="C18" s="14"/>
      <c r="D18" s="15"/>
      <c r="E18" s="14"/>
      <c r="F18" s="14"/>
      <c r="G18" s="14"/>
      <c r="H18" s="24"/>
      <c r="I18" s="24"/>
      <c r="J18" s="14"/>
    </row>
    <row r="19" s="2" customFormat="1" ht="24.75" hidden="1" customHeight="1" spans="1:10">
      <c r="A19" s="23"/>
      <c r="B19" s="14"/>
      <c r="C19" s="14"/>
      <c r="D19" s="15"/>
      <c r="E19" s="14"/>
      <c r="F19" s="14"/>
      <c r="G19" s="14"/>
      <c r="H19" s="24"/>
      <c r="I19" s="24"/>
      <c r="J19" s="14"/>
    </row>
    <row r="20" s="2" customFormat="1" ht="24.75" hidden="1" customHeight="1" spans="1:10">
      <c r="A20" s="23"/>
      <c r="B20" s="14"/>
      <c r="C20" s="14"/>
      <c r="D20" s="15"/>
      <c r="E20" s="14"/>
      <c r="F20" s="14"/>
      <c r="G20" s="14"/>
      <c r="H20" s="24"/>
      <c r="I20" s="24"/>
      <c r="J20" s="14"/>
    </row>
    <row r="21" s="2" customFormat="1" ht="24.75" hidden="1" customHeight="1" spans="1:10">
      <c r="A21" s="23"/>
      <c r="B21" s="14"/>
      <c r="C21" s="14"/>
      <c r="D21" s="15"/>
      <c r="E21" s="14"/>
      <c r="F21" s="14"/>
      <c r="G21" s="14"/>
      <c r="H21" s="24"/>
      <c r="I21" s="24"/>
      <c r="J21" s="14"/>
    </row>
    <row r="22" s="2" customFormat="1" ht="24.75" hidden="1" customHeight="1" spans="1:10">
      <c r="A22" s="23"/>
      <c r="B22" s="14"/>
      <c r="C22" s="14"/>
      <c r="D22" s="15"/>
      <c r="E22" s="14"/>
      <c r="F22" s="14"/>
      <c r="G22" s="14"/>
      <c r="H22" s="24"/>
      <c r="I22" s="24"/>
      <c r="J22" s="14"/>
    </row>
    <row r="23" s="2" customFormat="1" ht="24.75" hidden="1" customHeight="1" spans="1:10">
      <c r="A23" s="23"/>
      <c r="B23" s="14"/>
      <c r="C23" s="14"/>
      <c r="D23" s="15"/>
      <c r="E23" s="14"/>
      <c r="F23" s="14"/>
      <c r="G23" s="14"/>
      <c r="H23" s="24"/>
      <c r="I23" s="24"/>
      <c r="J23" s="14"/>
    </row>
    <row r="24" s="2" customFormat="1" ht="24.75" hidden="1" customHeight="1" spans="1:10">
      <c r="A24" s="23"/>
      <c r="B24" s="14"/>
      <c r="C24" s="14"/>
      <c r="D24" s="15"/>
      <c r="E24" s="14"/>
      <c r="F24" s="14"/>
      <c r="G24" s="14"/>
      <c r="H24" s="24"/>
      <c r="I24" s="24"/>
      <c r="J24" s="14"/>
    </row>
    <row r="25" s="2" customFormat="1" ht="24.75" hidden="1" customHeight="1" spans="1:10">
      <c r="A25" s="23"/>
      <c r="B25" s="14"/>
      <c r="C25" s="14"/>
      <c r="D25" s="15"/>
      <c r="E25" s="14"/>
      <c r="F25" s="14"/>
      <c r="G25" s="14"/>
      <c r="H25" s="24"/>
      <c r="I25" s="24"/>
      <c r="J25" s="14"/>
    </row>
    <row r="26" s="2" customFormat="1" ht="24.75" hidden="1" customHeight="1" spans="1:10">
      <c r="A26" s="23"/>
      <c r="B26" s="14"/>
      <c r="C26" s="14"/>
      <c r="D26" s="15"/>
      <c r="E26" s="14"/>
      <c r="F26" s="14"/>
      <c r="G26" s="14"/>
      <c r="H26" s="24"/>
      <c r="I26" s="24"/>
      <c r="J26" s="14"/>
    </row>
    <row r="27" s="2" customFormat="1" ht="24.75" hidden="1" customHeight="1" spans="1:10">
      <c r="A27" s="23"/>
      <c r="B27" s="14"/>
      <c r="C27" s="14"/>
      <c r="D27" s="15"/>
      <c r="E27" s="14"/>
      <c r="F27" s="14"/>
      <c r="G27" s="14"/>
      <c r="H27" s="24"/>
      <c r="I27" s="24"/>
      <c r="J27" s="14"/>
    </row>
    <row r="28" s="2" customFormat="1" ht="24.75" hidden="1" customHeight="1" spans="1:10">
      <c r="A28" s="23"/>
      <c r="B28" s="14"/>
      <c r="C28" s="14"/>
      <c r="D28" s="15"/>
      <c r="E28" s="14"/>
      <c r="F28" s="14"/>
      <c r="G28" s="14"/>
      <c r="H28" s="24"/>
      <c r="I28" s="24"/>
      <c r="J28" s="14"/>
    </row>
    <row r="29" s="2" customFormat="1" ht="24.75" hidden="1" customHeight="1" spans="1:10">
      <c r="A29" s="23"/>
      <c r="B29" s="14"/>
      <c r="C29" s="14"/>
      <c r="D29" s="15"/>
      <c r="E29" s="14"/>
      <c r="F29" s="14"/>
      <c r="G29" s="14"/>
      <c r="H29" s="24"/>
      <c r="I29" s="24"/>
      <c r="J29" s="14"/>
    </row>
    <row r="30" s="2" customFormat="1" ht="24.75" hidden="1" customHeight="1" spans="1:10">
      <c r="A30" s="23"/>
      <c r="B30" s="14"/>
      <c r="C30" s="14"/>
      <c r="D30" s="15"/>
      <c r="E30" s="14"/>
      <c r="F30" s="14"/>
      <c r="G30" s="14"/>
      <c r="H30" s="24"/>
      <c r="I30" s="24"/>
      <c r="J30" s="14"/>
    </row>
    <row r="31" s="2" customFormat="1" ht="24.75" hidden="1" customHeight="1" spans="1:10">
      <c r="A31" s="23"/>
      <c r="B31" s="14"/>
      <c r="C31" s="14"/>
      <c r="D31" s="15"/>
      <c r="E31" s="14"/>
      <c r="F31" s="14"/>
      <c r="G31" s="14"/>
      <c r="H31" s="24"/>
      <c r="I31" s="24"/>
      <c r="J31" s="14"/>
    </row>
    <row r="32" s="2" customFormat="1" ht="24.75" hidden="1" customHeight="1" spans="1:10">
      <c r="A32" s="23"/>
      <c r="B32" s="14"/>
      <c r="C32" s="14"/>
      <c r="D32" s="15"/>
      <c r="E32" s="14"/>
      <c r="F32" s="14"/>
      <c r="G32" s="14"/>
      <c r="H32" s="24"/>
      <c r="I32" s="24"/>
      <c r="J32" s="14"/>
    </row>
    <row r="33" s="2" customFormat="1" ht="24.75" hidden="1" customHeight="1" spans="1:10">
      <c r="A33" s="23"/>
      <c r="B33" s="14"/>
      <c r="C33" s="14"/>
      <c r="D33" s="15"/>
      <c r="E33" s="14"/>
      <c r="F33" s="14"/>
      <c r="G33" s="14"/>
      <c r="H33" s="24"/>
      <c r="I33" s="24"/>
      <c r="J33" s="14"/>
    </row>
    <row r="34" s="2" customFormat="1" ht="24.75" hidden="1" customHeight="1" spans="1:10">
      <c r="A34" s="23"/>
      <c r="B34" s="14"/>
      <c r="C34" s="14"/>
      <c r="D34" s="15"/>
      <c r="E34" s="14"/>
      <c r="F34" s="14"/>
      <c r="G34" s="14"/>
      <c r="H34" s="24"/>
      <c r="I34" s="24"/>
      <c r="J34" s="14"/>
    </row>
    <row r="35" s="2" customFormat="1" ht="24.75" hidden="1" customHeight="1" spans="1:10">
      <c r="A35" s="23"/>
      <c r="B35" s="14"/>
      <c r="C35" s="14"/>
      <c r="D35" s="15"/>
      <c r="E35" s="14"/>
      <c r="F35" s="14"/>
      <c r="G35" s="14"/>
      <c r="H35" s="24"/>
      <c r="I35" s="24"/>
      <c r="J35" s="14"/>
    </row>
    <row r="36" s="2" customFormat="1" ht="24.75" hidden="1" customHeight="1" spans="1:10">
      <c r="A36" s="23"/>
      <c r="B36" s="14"/>
      <c r="C36" s="14"/>
      <c r="D36" s="15"/>
      <c r="E36" s="14"/>
      <c r="F36" s="14"/>
      <c r="G36" s="14"/>
      <c r="H36" s="24"/>
      <c r="I36" s="24"/>
      <c r="J36" s="14"/>
    </row>
    <row r="37" s="2" customFormat="1" ht="24.75" hidden="1" customHeight="1" spans="1:10">
      <c r="A37" s="23"/>
      <c r="B37" s="14"/>
      <c r="C37" s="14"/>
      <c r="D37" s="15"/>
      <c r="E37" s="14"/>
      <c r="F37" s="14"/>
      <c r="G37" s="14"/>
      <c r="H37" s="24"/>
      <c r="I37" s="24"/>
      <c r="J37" s="14"/>
    </row>
    <row r="38" s="2" customFormat="1" ht="24.75" hidden="1" customHeight="1" spans="1:10">
      <c r="A38" s="23"/>
      <c r="B38" s="14"/>
      <c r="C38" s="14"/>
      <c r="D38" s="15"/>
      <c r="E38" s="14"/>
      <c r="F38" s="14"/>
      <c r="G38" s="14"/>
      <c r="H38" s="24"/>
      <c r="I38" s="24"/>
      <c r="J38" s="14"/>
    </row>
    <row r="39" s="2" customFormat="1" ht="24.75" hidden="1" customHeight="1" spans="1:10">
      <c r="A39" s="23"/>
      <c r="B39" s="14"/>
      <c r="C39" s="14"/>
      <c r="D39" s="15"/>
      <c r="E39" s="14"/>
      <c r="F39" s="14"/>
      <c r="G39" s="14"/>
      <c r="H39" s="24"/>
      <c r="I39" s="24"/>
      <c r="J39" s="14"/>
    </row>
    <row r="40" s="2" customFormat="1" ht="24.75" hidden="1" customHeight="1" spans="1:10">
      <c r="A40" s="23"/>
      <c r="B40" s="14"/>
      <c r="C40" s="14"/>
      <c r="D40" s="15"/>
      <c r="E40" s="14"/>
      <c r="F40" s="14"/>
      <c r="G40" s="14"/>
      <c r="H40" s="24"/>
      <c r="I40" s="24"/>
      <c r="J40" s="14"/>
    </row>
    <row r="41" s="2" customFormat="1" ht="24.75" hidden="1" customHeight="1" spans="1:10">
      <c r="A41" s="23"/>
      <c r="B41" s="14"/>
      <c r="C41" s="14"/>
      <c r="D41" s="15"/>
      <c r="E41" s="14"/>
      <c r="F41" s="14"/>
      <c r="G41" s="14"/>
      <c r="H41" s="24"/>
      <c r="I41" s="24"/>
      <c r="J41" s="14"/>
    </row>
    <row r="42" s="2" customFormat="1" ht="24.75" hidden="1" customHeight="1" spans="1:10">
      <c r="A42" s="23"/>
      <c r="B42" s="14"/>
      <c r="C42" s="14"/>
      <c r="D42" s="15"/>
      <c r="E42" s="14"/>
      <c r="F42" s="14"/>
      <c r="G42" s="14"/>
      <c r="H42" s="24"/>
      <c r="I42" s="24"/>
      <c r="J42" s="14"/>
    </row>
    <row r="43" s="34" customFormat="1" ht="20.25" customHeight="1" spans="1:10">
      <c r="A43" s="49" t="s">
        <v>48</v>
      </c>
      <c r="B43" s="48"/>
      <c r="C43" s="49" t="str">
        <f>IF(I43&lt;0,"负","")&amp;IF(TRUNC(ROUND(I43,2))=0,"",TEXT(TRUNC(ABS(ROUND(I43,2))),"[DBNum2]")&amp;"元")&amp;IF(ISERR(FIND(".",ROUND(I43,2))),"",TEXT(RIGHT(TRUNC(ROUND(I43,2)*10)),"[DBNum2]"))&amp;IF(ISERR(FIND(".0",TEXT(I43,"0.00"))),"角","")&amp;IF(LEFT(RIGHT(ROUND(I43,2),3))=".",TEXT(RIGHT(ROUND(I43,2)),"[DBNum2]")&amp;"分","整")</f>
        <v>壹佰玖拾肆元壹角整</v>
      </c>
      <c r="D43" s="52"/>
      <c r="E43" s="48"/>
      <c r="F43" s="49" t="s">
        <v>49</v>
      </c>
      <c r="G43" s="52"/>
      <c r="H43" s="48"/>
      <c r="I43" s="53">
        <f>SUM(I8:I42)</f>
        <v>194.1</v>
      </c>
      <c r="J43" s="54"/>
    </row>
    <row r="44" ht="12.75" customHeight="1" spans="8:8">
      <c r="H44" s="5"/>
    </row>
    <row r="45" s="3" customFormat="1" ht="20.1" customHeight="1" spans="1:12">
      <c r="A45" s="3" t="s">
        <v>50</v>
      </c>
      <c r="D45" s="25"/>
      <c r="I45" s="3" t="s">
        <v>51</v>
      </c>
      <c r="L45" s="5"/>
    </row>
    <row r="46" s="3" customFormat="1" ht="20.1" customHeight="1" spans="1:12">
      <c r="A46" s="3" t="s">
        <v>52</v>
      </c>
      <c r="D46" s="25"/>
      <c r="I46" s="3" t="s">
        <v>52</v>
      </c>
      <c r="K46" s="4"/>
      <c r="L46" s="5"/>
    </row>
    <row r="47" s="4" customFormat="1" ht="26.25" customHeight="1" spans="1:12">
      <c r="A47" s="26" t="s">
        <v>53</v>
      </c>
      <c r="B47" s="27" t="s">
        <v>54</v>
      </c>
      <c r="C47" s="27"/>
      <c r="D47" s="28" t="s">
        <v>0</v>
      </c>
      <c r="L47" s="5"/>
    </row>
    <row r="48" s="4" customFormat="1" ht="20.1" customHeight="1" spans="1:12">
      <c r="A48" s="26"/>
      <c r="B48" s="27" t="s">
        <v>55</v>
      </c>
      <c r="C48" s="27"/>
      <c r="D48" s="29" t="s">
        <v>56</v>
      </c>
      <c r="L48" s="5"/>
    </row>
    <row r="49" s="4" customFormat="1" ht="20.1" customHeight="1" spans="1:12">
      <c r="A49" s="26"/>
      <c r="B49" s="27" t="s">
        <v>57</v>
      </c>
      <c r="C49" s="27"/>
      <c r="D49" s="28" t="s">
        <v>58</v>
      </c>
      <c r="I49" s="33"/>
      <c r="J49" s="32"/>
      <c r="L49" s="5"/>
    </row>
    <row r="50" s="4" customFormat="1" ht="20.1" customHeight="1" spans="1:12">
      <c r="A50" s="26"/>
      <c r="B50" s="27" t="s">
        <v>59</v>
      </c>
      <c r="C50" s="27"/>
      <c r="D50" s="28" t="s">
        <v>60</v>
      </c>
      <c r="L50" s="5"/>
    </row>
    <row r="51" s="4" customFormat="1" ht="20.1" customHeight="1" spans="1:12">
      <c r="A51" s="30" t="s">
        <v>61</v>
      </c>
      <c r="D51" s="31"/>
      <c r="L51" s="5"/>
    </row>
    <row r="52" s="4" customFormat="1" ht="20.1" customHeight="1" spans="2:12">
      <c r="B52" s="30" t="s">
        <v>62</v>
      </c>
      <c r="D52" s="31"/>
      <c r="E52" s="30"/>
      <c r="F52" s="30"/>
      <c r="G52" s="30"/>
      <c r="L52" s="5"/>
    </row>
  </sheetData>
  <autoFilter ref="A7:L43">
    <extLst/>
  </autoFilter>
  <mergeCells count="10">
    <mergeCell ref="A1:J1"/>
    <mergeCell ref="A2:J2"/>
    <mergeCell ref="A43:B43"/>
    <mergeCell ref="C43:E43"/>
    <mergeCell ref="F43:H43"/>
    <mergeCell ref="B47:C47"/>
    <mergeCell ref="B48:C48"/>
    <mergeCell ref="B49:C49"/>
    <mergeCell ref="B50:C50"/>
    <mergeCell ref="A47:A50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2"/>
  <legacyDrawing r:id="rId3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5"/>
  <sheetViews>
    <sheetView workbookViewId="0">
      <selection activeCell="C8" sqref="C8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2571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2493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>
        <v>44438</v>
      </c>
      <c r="B8" s="23" t="s">
        <v>2835</v>
      </c>
      <c r="C8" s="14" t="s">
        <v>2574</v>
      </c>
      <c r="D8" s="14" t="s">
        <v>93</v>
      </c>
      <c r="E8" s="14" t="s">
        <v>94</v>
      </c>
      <c r="F8" s="14">
        <v>96</v>
      </c>
      <c r="G8" s="24" t="s">
        <v>2173</v>
      </c>
      <c r="H8" s="24">
        <v>4.43</v>
      </c>
      <c r="I8" s="41">
        <f>H8*F8</f>
        <v>425.28</v>
      </c>
      <c r="J8" s="42"/>
    </row>
    <row r="9" s="2" customFormat="1" ht="24.75" hidden="1" customHeight="1" spans="1:10">
      <c r="A9" s="23"/>
      <c r="B9" s="14"/>
      <c r="C9" s="23"/>
      <c r="D9" s="15"/>
      <c r="E9" s="14"/>
      <c r="F9" s="14"/>
      <c r="G9" s="14"/>
      <c r="H9" s="24"/>
      <c r="I9" s="24"/>
      <c r="J9" s="14"/>
    </row>
    <row r="10" s="2" customFormat="1" ht="24.75" hidden="1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2" customFormat="1" ht="24.75" hidden="1" customHeight="1" spans="1:10">
      <c r="A11" s="23"/>
      <c r="B11" s="14"/>
      <c r="C11" s="14"/>
      <c r="D11" s="15"/>
      <c r="E11" s="14"/>
      <c r="F11" s="14"/>
      <c r="G11" s="14"/>
      <c r="H11" s="24"/>
      <c r="I11" s="24"/>
      <c r="J11" s="14"/>
    </row>
    <row r="12" s="2" customFormat="1" ht="24.75" hidden="1" customHeight="1" spans="1:10">
      <c r="A12" s="23"/>
      <c r="B12" s="14"/>
      <c r="C12" s="14"/>
      <c r="D12" s="15"/>
      <c r="E12" s="14"/>
      <c r="F12" s="14"/>
      <c r="G12" s="14"/>
      <c r="H12" s="24"/>
      <c r="I12" s="24"/>
      <c r="J12" s="14"/>
    </row>
    <row r="13" s="2" customFormat="1" ht="24.75" hidden="1" customHeight="1" spans="1:10">
      <c r="A13" s="23"/>
      <c r="B13" s="14"/>
      <c r="C13" s="14"/>
      <c r="D13" s="15"/>
      <c r="E13" s="14"/>
      <c r="F13" s="14"/>
      <c r="G13" s="14"/>
      <c r="H13" s="24"/>
      <c r="I13" s="24"/>
      <c r="J13" s="14"/>
    </row>
    <row r="14" s="2" customFormat="1" ht="24.75" hidden="1" customHeight="1" spans="1:10">
      <c r="A14" s="23"/>
      <c r="B14" s="14"/>
      <c r="C14" s="14"/>
      <c r="D14" s="15"/>
      <c r="E14" s="14"/>
      <c r="F14" s="14"/>
      <c r="G14" s="14"/>
      <c r="H14" s="24"/>
      <c r="I14" s="24"/>
      <c r="J14" s="14"/>
    </row>
    <row r="15" s="2" customFormat="1" ht="24.75" hidden="1" customHeight="1" spans="1:10">
      <c r="A15" s="23"/>
      <c r="B15" s="14"/>
      <c r="C15" s="14"/>
      <c r="D15" s="15"/>
      <c r="E15" s="14"/>
      <c r="F15" s="14"/>
      <c r="G15" s="14"/>
      <c r="H15" s="24"/>
      <c r="I15" s="24"/>
      <c r="J15" s="14"/>
    </row>
    <row r="16" s="2" customFormat="1" ht="24.75" hidden="1" customHeight="1" spans="1:10">
      <c r="A16" s="23"/>
      <c r="B16" s="14"/>
      <c r="C16" s="14"/>
      <c r="D16" s="15"/>
      <c r="E16" s="14"/>
      <c r="F16" s="14"/>
      <c r="G16" s="14"/>
      <c r="H16" s="24"/>
      <c r="I16" s="24"/>
      <c r="J16" s="14"/>
    </row>
    <row r="17" s="2" customFormat="1" ht="24.75" hidden="1" customHeight="1" spans="1:10">
      <c r="A17" s="23"/>
      <c r="B17" s="14"/>
      <c r="C17" s="14"/>
      <c r="D17" s="15"/>
      <c r="E17" s="14"/>
      <c r="F17" s="14"/>
      <c r="G17" s="14"/>
      <c r="H17" s="24"/>
      <c r="I17" s="24"/>
      <c r="J17" s="14"/>
    </row>
    <row r="18" s="2" customFormat="1" ht="24.75" hidden="1" customHeight="1" spans="1:10">
      <c r="A18" s="23"/>
      <c r="B18" s="14"/>
      <c r="C18" s="14"/>
      <c r="D18" s="15"/>
      <c r="E18" s="14"/>
      <c r="F18" s="14"/>
      <c r="G18" s="14"/>
      <c r="H18" s="24"/>
      <c r="I18" s="24"/>
      <c r="J18" s="14"/>
    </row>
    <row r="19" s="2" customFormat="1" ht="24.75" hidden="1" customHeight="1" spans="1:10">
      <c r="A19" s="23"/>
      <c r="B19" s="14"/>
      <c r="C19" s="14"/>
      <c r="D19" s="15"/>
      <c r="E19" s="14"/>
      <c r="F19" s="14"/>
      <c r="G19" s="14"/>
      <c r="H19" s="24"/>
      <c r="I19" s="24"/>
      <c r="J19" s="14"/>
    </row>
    <row r="20" s="2" customFormat="1" ht="24.75" hidden="1" customHeight="1" spans="1:10">
      <c r="A20" s="23"/>
      <c r="B20" s="14"/>
      <c r="C20" s="14"/>
      <c r="D20" s="15"/>
      <c r="E20" s="14"/>
      <c r="F20" s="14"/>
      <c r="G20" s="14"/>
      <c r="H20" s="24"/>
      <c r="I20" s="24"/>
      <c r="J20" s="14"/>
    </row>
    <row r="21" s="2" customFormat="1" ht="24.75" hidden="1" customHeight="1" spans="1:10">
      <c r="A21" s="23"/>
      <c r="B21" s="14"/>
      <c r="C21" s="14"/>
      <c r="D21" s="15"/>
      <c r="E21" s="14"/>
      <c r="F21" s="14"/>
      <c r="G21" s="14"/>
      <c r="H21" s="24"/>
      <c r="I21" s="24"/>
      <c r="J21" s="14"/>
    </row>
    <row r="22" s="2" customFormat="1" ht="24.75" hidden="1" customHeight="1" spans="1:10">
      <c r="A22" s="23"/>
      <c r="B22" s="14"/>
      <c r="C22" s="14"/>
      <c r="D22" s="15"/>
      <c r="E22" s="14"/>
      <c r="F22" s="14"/>
      <c r="G22" s="14"/>
      <c r="H22" s="24"/>
      <c r="I22" s="24"/>
      <c r="J22" s="14"/>
    </row>
    <row r="23" s="2" customFormat="1" ht="24.75" hidden="1" customHeight="1" spans="1:10">
      <c r="A23" s="23"/>
      <c r="B23" s="14"/>
      <c r="C23" s="14"/>
      <c r="D23" s="15"/>
      <c r="E23" s="14"/>
      <c r="F23" s="14"/>
      <c r="G23" s="14"/>
      <c r="H23" s="24"/>
      <c r="I23" s="24"/>
      <c r="J23" s="14"/>
    </row>
    <row r="24" s="2" customFormat="1" ht="24.75" hidden="1" customHeight="1" spans="1:10">
      <c r="A24" s="23"/>
      <c r="B24" s="14"/>
      <c r="C24" s="14"/>
      <c r="D24" s="15"/>
      <c r="E24" s="14"/>
      <c r="F24" s="14"/>
      <c r="G24" s="14"/>
      <c r="H24" s="24"/>
      <c r="I24" s="24"/>
      <c r="J24" s="14"/>
    </row>
    <row r="25" s="2" customFormat="1" ht="24.75" hidden="1" customHeight="1" spans="1:10">
      <c r="A25" s="23"/>
      <c r="B25" s="14"/>
      <c r="C25" s="14"/>
      <c r="D25" s="15"/>
      <c r="E25" s="14"/>
      <c r="F25" s="14"/>
      <c r="G25" s="14"/>
      <c r="H25" s="24"/>
      <c r="I25" s="24"/>
      <c r="J25" s="14"/>
    </row>
    <row r="26" s="2" customFormat="1" ht="24.75" hidden="1" customHeight="1" spans="1:10">
      <c r="A26" s="23"/>
      <c r="B26" s="14"/>
      <c r="C26" s="14"/>
      <c r="D26" s="15"/>
      <c r="E26" s="14"/>
      <c r="F26" s="14"/>
      <c r="G26" s="14"/>
      <c r="H26" s="24"/>
      <c r="I26" s="24"/>
      <c r="J26" s="14"/>
    </row>
    <row r="27" s="2" customFormat="1" ht="24.75" hidden="1" customHeight="1" spans="1:10">
      <c r="A27" s="23"/>
      <c r="B27" s="14"/>
      <c r="C27" s="14"/>
      <c r="D27" s="15"/>
      <c r="E27" s="14"/>
      <c r="F27" s="14"/>
      <c r="G27" s="14"/>
      <c r="H27" s="24"/>
      <c r="I27" s="24"/>
      <c r="J27" s="14"/>
    </row>
    <row r="28" s="2" customFormat="1" ht="24.75" hidden="1" customHeight="1" spans="1:10">
      <c r="A28" s="23"/>
      <c r="B28" s="14"/>
      <c r="C28" s="14"/>
      <c r="D28" s="15"/>
      <c r="E28" s="14"/>
      <c r="F28" s="14"/>
      <c r="G28" s="14"/>
      <c r="H28" s="24"/>
      <c r="I28" s="24"/>
      <c r="J28" s="14"/>
    </row>
    <row r="29" s="2" customFormat="1" ht="24.75" hidden="1" customHeight="1" spans="1:10">
      <c r="A29" s="23"/>
      <c r="B29" s="14"/>
      <c r="C29" s="14"/>
      <c r="D29" s="15"/>
      <c r="E29" s="14"/>
      <c r="F29" s="14"/>
      <c r="G29" s="14"/>
      <c r="H29" s="24"/>
      <c r="I29" s="24"/>
      <c r="J29" s="14"/>
    </row>
    <row r="30" s="2" customFormat="1" ht="24.75" hidden="1" customHeight="1" spans="1:10">
      <c r="A30" s="23"/>
      <c r="B30" s="14"/>
      <c r="C30" s="14"/>
      <c r="D30" s="15"/>
      <c r="E30" s="14"/>
      <c r="F30" s="14"/>
      <c r="G30" s="14"/>
      <c r="H30" s="24"/>
      <c r="I30" s="24"/>
      <c r="J30" s="14"/>
    </row>
    <row r="31" s="2" customFormat="1" ht="24.75" hidden="1" customHeight="1" spans="1:10">
      <c r="A31" s="23"/>
      <c r="B31" s="14"/>
      <c r="C31" s="14"/>
      <c r="D31" s="15"/>
      <c r="E31" s="14"/>
      <c r="F31" s="14"/>
      <c r="G31" s="14"/>
      <c r="H31" s="24"/>
      <c r="I31" s="24"/>
      <c r="J31" s="14"/>
    </row>
    <row r="32" s="2" customFormat="1" ht="24.75" hidden="1" customHeight="1" spans="1:10">
      <c r="A32" s="23"/>
      <c r="B32" s="14"/>
      <c r="C32" s="14"/>
      <c r="D32" s="15"/>
      <c r="E32" s="14"/>
      <c r="F32" s="14"/>
      <c r="G32" s="14"/>
      <c r="H32" s="24"/>
      <c r="I32" s="24"/>
      <c r="J32" s="14"/>
    </row>
    <row r="33" s="2" customFormat="1" ht="24.75" hidden="1" customHeight="1" spans="1:10">
      <c r="A33" s="23"/>
      <c r="B33" s="14"/>
      <c r="C33" s="14"/>
      <c r="D33" s="15"/>
      <c r="E33" s="14"/>
      <c r="F33" s="14"/>
      <c r="G33" s="14"/>
      <c r="H33" s="24"/>
      <c r="I33" s="24"/>
      <c r="J33" s="14"/>
    </row>
    <row r="34" s="2" customFormat="1" ht="24.75" hidden="1" customHeight="1" spans="1:10">
      <c r="A34" s="23"/>
      <c r="B34" s="14"/>
      <c r="C34" s="14"/>
      <c r="D34" s="15"/>
      <c r="E34" s="14"/>
      <c r="F34" s="14"/>
      <c r="G34" s="14"/>
      <c r="H34" s="24"/>
      <c r="I34" s="24"/>
      <c r="J34" s="14"/>
    </row>
    <row r="35" s="2" customFormat="1" ht="24.75" hidden="1" customHeight="1" spans="1:10">
      <c r="A35" s="23"/>
      <c r="B35" s="14"/>
      <c r="C35" s="14"/>
      <c r="D35" s="15"/>
      <c r="E35" s="14"/>
      <c r="F35" s="14"/>
      <c r="G35" s="14"/>
      <c r="H35" s="24"/>
      <c r="I35" s="24"/>
      <c r="J35" s="14"/>
    </row>
    <row r="36" s="2" customFormat="1" ht="24.75" hidden="1" customHeight="1" spans="1:10">
      <c r="A36" s="23"/>
      <c r="B36" s="14"/>
      <c r="C36" s="14"/>
      <c r="D36" s="15"/>
      <c r="E36" s="14"/>
      <c r="F36" s="14"/>
      <c r="G36" s="14"/>
      <c r="H36" s="24"/>
      <c r="I36" s="24"/>
      <c r="J36" s="14"/>
    </row>
    <row r="37" s="2" customFormat="1" ht="24.75" hidden="1" customHeight="1" spans="1:10">
      <c r="A37" s="23"/>
      <c r="B37" s="14"/>
      <c r="C37" s="14"/>
      <c r="D37" s="15"/>
      <c r="E37" s="14"/>
      <c r="F37" s="14"/>
      <c r="G37" s="14"/>
      <c r="H37" s="24"/>
      <c r="I37" s="24"/>
      <c r="J37" s="14"/>
    </row>
    <row r="38" s="2" customFormat="1" ht="24.75" hidden="1" customHeight="1" spans="1:10">
      <c r="A38" s="23"/>
      <c r="B38" s="14"/>
      <c r="C38" s="14"/>
      <c r="D38" s="15"/>
      <c r="E38" s="14"/>
      <c r="F38" s="14"/>
      <c r="G38" s="14"/>
      <c r="H38" s="24"/>
      <c r="I38" s="24"/>
      <c r="J38" s="14"/>
    </row>
    <row r="39" s="2" customFormat="1" ht="24.75" hidden="1" customHeight="1" spans="1:10">
      <c r="A39" s="23"/>
      <c r="B39" s="14"/>
      <c r="C39" s="14"/>
      <c r="D39" s="15"/>
      <c r="E39" s="14"/>
      <c r="F39" s="14"/>
      <c r="G39" s="14"/>
      <c r="H39" s="24"/>
      <c r="I39" s="24"/>
      <c r="J39" s="14"/>
    </row>
    <row r="40" s="2" customFormat="1" ht="24.75" hidden="1" customHeight="1" spans="1:10">
      <c r="A40" s="23"/>
      <c r="B40" s="14"/>
      <c r="C40" s="14"/>
      <c r="D40" s="15"/>
      <c r="E40" s="14"/>
      <c r="F40" s="14"/>
      <c r="G40" s="14"/>
      <c r="H40" s="24"/>
      <c r="I40" s="24"/>
      <c r="J40" s="14"/>
    </row>
    <row r="41" s="2" customFormat="1" ht="24.75" hidden="1" customHeight="1" spans="1:10">
      <c r="A41" s="23"/>
      <c r="B41" s="14"/>
      <c r="C41" s="14"/>
      <c r="D41" s="15"/>
      <c r="E41" s="14"/>
      <c r="F41" s="14"/>
      <c r="G41" s="14"/>
      <c r="H41" s="24"/>
      <c r="I41" s="24"/>
      <c r="J41" s="14"/>
    </row>
    <row r="42" s="2" customFormat="1" ht="24.75" hidden="1" customHeight="1" spans="1:10">
      <c r="A42" s="23"/>
      <c r="B42" s="14"/>
      <c r="C42" s="14"/>
      <c r="D42" s="15"/>
      <c r="E42" s="14"/>
      <c r="F42" s="14"/>
      <c r="G42" s="14"/>
      <c r="H42" s="24"/>
      <c r="I42" s="24"/>
      <c r="J42" s="14"/>
    </row>
    <row r="43" s="2" customFormat="1" ht="24.75" hidden="1" customHeight="1" spans="1:10">
      <c r="A43" s="23"/>
      <c r="B43" s="14"/>
      <c r="C43" s="14"/>
      <c r="D43" s="15"/>
      <c r="E43" s="14"/>
      <c r="F43" s="14"/>
      <c r="G43" s="14"/>
      <c r="H43" s="24"/>
      <c r="I43" s="24"/>
      <c r="J43" s="14"/>
    </row>
    <row r="44" s="2" customFormat="1" ht="24.75" hidden="1" customHeight="1" spans="1:10">
      <c r="A44" s="23"/>
      <c r="B44" s="14"/>
      <c r="C44" s="14"/>
      <c r="D44" s="15"/>
      <c r="E44" s="14"/>
      <c r="F44" s="14"/>
      <c r="G44" s="14"/>
      <c r="H44" s="24"/>
      <c r="I44" s="24"/>
      <c r="J44" s="14"/>
    </row>
    <row r="45" s="2" customFormat="1" ht="24.75" hidden="1" customHeight="1" spans="1:10">
      <c r="A45" s="23"/>
      <c r="B45" s="14"/>
      <c r="C45" s="14"/>
      <c r="D45" s="15"/>
      <c r="E45" s="14"/>
      <c r="F45" s="14"/>
      <c r="G45" s="14"/>
      <c r="H45" s="24"/>
      <c r="I45" s="24"/>
      <c r="J45" s="14"/>
    </row>
    <row r="46" s="2" customFormat="1" ht="24.75" hidden="1" customHeight="1" spans="1:10">
      <c r="A46" s="23"/>
      <c r="B46" s="14"/>
      <c r="C46" s="14"/>
      <c r="D46" s="15"/>
      <c r="E46" s="14"/>
      <c r="F46" s="14"/>
      <c r="G46" s="14"/>
      <c r="H46" s="24"/>
      <c r="I46" s="24"/>
      <c r="J46" s="14"/>
    </row>
    <row r="47" s="2" customFormat="1" ht="24.75" hidden="1" customHeight="1" spans="1:10">
      <c r="A47" s="23"/>
      <c r="B47" s="14"/>
      <c r="C47" s="14"/>
      <c r="D47" s="15"/>
      <c r="E47" s="14"/>
      <c r="F47" s="14"/>
      <c r="G47" s="14"/>
      <c r="H47" s="24"/>
      <c r="I47" s="24"/>
      <c r="J47" s="14"/>
    </row>
    <row r="48" s="2" customFormat="1" ht="24.75" hidden="1" customHeight="1" spans="1:10">
      <c r="A48" s="23"/>
      <c r="B48" s="14"/>
      <c r="C48" s="14"/>
      <c r="D48" s="15"/>
      <c r="E48" s="14"/>
      <c r="F48" s="14"/>
      <c r="G48" s="14"/>
      <c r="H48" s="24"/>
      <c r="I48" s="24"/>
      <c r="J48" s="14"/>
    </row>
    <row r="49" s="2" customFormat="1" ht="24.75" hidden="1" customHeight="1" spans="1:10">
      <c r="A49" s="23"/>
      <c r="B49" s="14"/>
      <c r="C49" s="14"/>
      <c r="D49" s="15"/>
      <c r="E49" s="14"/>
      <c r="F49" s="14"/>
      <c r="G49" s="14"/>
      <c r="H49" s="24"/>
      <c r="I49" s="24"/>
      <c r="J49" s="14"/>
    </row>
    <row r="50" s="2" customFormat="1" ht="24.75" hidden="1" customHeight="1" spans="1:10">
      <c r="A50" s="23"/>
      <c r="B50" s="14"/>
      <c r="C50" s="14"/>
      <c r="D50" s="15"/>
      <c r="E50" s="14"/>
      <c r="F50" s="14"/>
      <c r="G50" s="14"/>
      <c r="H50" s="24"/>
      <c r="I50" s="24"/>
      <c r="J50" s="14"/>
    </row>
    <row r="51" s="2" customFormat="1" ht="24.75" hidden="1" customHeight="1" spans="1:10">
      <c r="A51" s="23"/>
      <c r="B51" s="14"/>
      <c r="C51" s="14"/>
      <c r="D51" s="15"/>
      <c r="E51" s="14"/>
      <c r="F51" s="14"/>
      <c r="G51" s="14"/>
      <c r="H51" s="24"/>
      <c r="I51" s="24"/>
      <c r="J51" s="14"/>
    </row>
    <row r="52" s="2" customFormat="1" ht="24.75" hidden="1" customHeight="1" spans="1:10">
      <c r="A52" s="23"/>
      <c r="B52" s="14"/>
      <c r="C52" s="14"/>
      <c r="D52" s="15"/>
      <c r="E52" s="14"/>
      <c r="F52" s="14"/>
      <c r="G52" s="14"/>
      <c r="H52" s="24"/>
      <c r="I52" s="24"/>
      <c r="J52" s="14"/>
    </row>
    <row r="53" s="2" customFormat="1" ht="24.75" hidden="1" customHeight="1" spans="1:10">
      <c r="A53" s="23"/>
      <c r="B53" s="14"/>
      <c r="C53" s="14"/>
      <c r="D53" s="15"/>
      <c r="E53" s="14"/>
      <c r="F53" s="14"/>
      <c r="G53" s="14"/>
      <c r="H53" s="24"/>
      <c r="I53" s="24"/>
      <c r="J53" s="14"/>
    </row>
    <row r="54" s="2" customFormat="1" ht="24.75" hidden="1" customHeight="1" spans="1:10">
      <c r="A54" s="23"/>
      <c r="B54" s="14"/>
      <c r="C54" s="14"/>
      <c r="D54" s="15"/>
      <c r="E54" s="14"/>
      <c r="F54" s="14"/>
      <c r="G54" s="14"/>
      <c r="H54" s="24"/>
      <c r="I54" s="24"/>
      <c r="J54" s="14"/>
    </row>
    <row r="55" s="2" customFormat="1" ht="24.75" hidden="1" customHeight="1" spans="1:10">
      <c r="A55" s="23"/>
      <c r="B55" s="14"/>
      <c r="C55" s="14"/>
      <c r="D55" s="15"/>
      <c r="E55" s="14"/>
      <c r="F55" s="14"/>
      <c r="G55" s="14"/>
      <c r="H55" s="24"/>
      <c r="I55" s="24"/>
      <c r="J55" s="14"/>
    </row>
    <row r="56" s="34" customFormat="1" ht="20.25" customHeight="1" spans="1:10">
      <c r="A56" s="49" t="s">
        <v>48</v>
      </c>
      <c r="B56" s="48"/>
      <c r="C56" s="49" t="str">
        <f>IF(I56&lt;0,"负","")&amp;IF(TRUNC(ROUND(I56,2))=0,"",TEXT(TRUNC(ABS(ROUND(I56,2))),"[DBNum2]")&amp;"元")&amp;IF(ISERR(FIND(".",ROUND(I56,2))),"",TEXT(RIGHT(TRUNC(ROUND(I56,2)*10)),"[DBNum2]"))&amp;IF(ISERR(FIND(".0",TEXT(I56,"0.00"))),"角","")&amp;IF(LEFT(RIGHT(ROUND(I56,2),3))=".",TEXT(RIGHT(ROUND(I56,2)),"[DBNum2]")&amp;"分","整")</f>
        <v>肆佰贰拾伍元贰角捌分</v>
      </c>
      <c r="D56" s="52"/>
      <c r="E56" s="48"/>
      <c r="F56" s="49" t="s">
        <v>49</v>
      </c>
      <c r="G56" s="52"/>
      <c r="H56" s="48"/>
      <c r="I56" s="53">
        <f>SUM(I8:I55)</f>
        <v>425.28</v>
      </c>
      <c r="J56" s="54"/>
    </row>
    <row r="57" ht="12.75" customHeight="1" spans="8:8">
      <c r="H57" s="5"/>
    </row>
    <row r="58" s="3" customFormat="1" ht="20.1" customHeight="1" spans="1:12">
      <c r="A58" s="3" t="s">
        <v>50</v>
      </c>
      <c r="D58" s="25"/>
      <c r="I58" s="3" t="s">
        <v>51</v>
      </c>
      <c r="L58" s="5"/>
    </row>
    <row r="59" s="3" customFormat="1" ht="20.1" customHeight="1" spans="1:12">
      <c r="A59" s="3" t="s">
        <v>52</v>
      </c>
      <c r="D59" s="25"/>
      <c r="I59" s="3" t="s">
        <v>52</v>
      </c>
      <c r="K59" s="4"/>
      <c r="L59" s="5"/>
    </row>
    <row r="60" s="4" customFormat="1" ht="26.25" customHeight="1" spans="1:12">
      <c r="A60" s="26" t="s">
        <v>53</v>
      </c>
      <c r="B60" s="27" t="s">
        <v>54</v>
      </c>
      <c r="C60" s="27"/>
      <c r="D60" s="28" t="s">
        <v>0</v>
      </c>
      <c r="L60" s="5"/>
    </row>
    <row r="61" s="4" customFormat="1" ht="20.1" customHeight="1" spans="1:12">
      <c r="A61" s="26"/>
      <c r="B61" s="27" t="s">
        <v>55</v>
      </c>
      <c r="C61" s="27"/>
      <c r="D61" s="29" t="s">
        <v>56</v>
      </c>
      <c r="L61" s="5"/>
    </row>
    <row r="62" s="4" customFormat="1" ht="20.1" customHeight="1" spans="1:12">
      <c r="A62" s="26"/>
      <c r="B62" s="27" t="s">
        <v>57</v>
      </c>
      <c r="C62" s="27"/>
      <c r="D62" s="28" t="s">
        <v>58</v>
      </c>
      <c r="I62" s="33"/>
      <c r="J62" s="32"/>
      <c r="L62" s="5"/>
    </row>
    <row r="63" s="4" customFormat="1" ht="20.1" customHeight="1" spans="1:12">
      <c r="A63" s="26"/>
      <c r="B63" s="27" t="s">
        <v>59</v>
      </c>
      <c r="C63" s="27"/>
      <c r="D63" s="28" t="s">
        <v>60</v>
      </c>
      <c r="L63" s="5"/>
    </row>
    <row r="64" s="4" customFormat="1" ht="20.1" customHeight="1" spans="1:12">
      <c r="A64" s="30" t="s">
        <v>61</v>
      </c>
      <c r="D64" s="31"/>
      <c r="L64" s="5"/>
    </row>
    <row r="65" s="4" customFormat="1" ht="20.1" customHeight="1" spans="2:12">
      <c r="B65" s="30" t="s">
        <v>62</v>
      </c>
      <c r="D65" s="31"/>
      <c r="E65" s="30"/>
      <c r="F65" s="30"/>
      <c r="G65" s="30"/>
      <c r="L65" s="5"/>
    </row>
  </sheetData>
  <autoFilter ref="A7:L56">
    <extLst/>
  </autoFilter>
  <mergeCells count="10">
    <mergeCell ref="A1:J1"/>
    <mergeCell ref="A2:J2"/>
    <mergeCell ref="A56:B56"/>
    <mergeCell ref="C56:E56"/>
    <mergeCell ref="F56:H56"/>
    <mergeCell ref="B60:C60"/>
    <mergeCell ref="B61:C61"/>
    <mergeCell ref="B62:C62"/>
    <mergeCell ref="B63:C63"/>
    <mergeCell ref="A60:A63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8"/>
  <sheetViews>
    <sheetView topLeftCell="A109" workbookViewId="0">
      <selection activeCell="I150" sqref="I150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2836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 t="s">
        <v>2837</v>
      </c>
      <c r="B8" s="23" t="s">
        <v>2838</v>
      </c>
      <c r="C8" s="14" t="s">
        <v>2839</v>
      </c>
      <c r="D8" s="14" t="s">
        <v>31</v>
      </c>
      <c r="E8" s="14" t="s">
        <v>32</v>
      </c>
      <c r="F8" s="14">
        <v>1</v>
      </c>
      <c r="G8" s="24" t="s">
        <v>2173</v>
      </c>
      <c r="H8" s="24">
        <v>1.9</v>
      </c>
      <c r="I8" s="41">
        <f>H8*F8</f>
        <v>1.9</v>
      </c>
      <c r="J8" s="42"/>
    </row>
    <row r="9" s="2" customFormat="1" ht="24.75" customHeight="1" spans="1:10">
      <c r="A9" s="23" t="s">
        <v>2837</v>
      </c>
      <c r="B9" s="14" t="s">
        <v>2838</v>
      </c>
      <c r="C9" s="23" t="s">
        <v>2839</v>
      </c>
      <c r="D9" s="15" t="s">
        <v>37</v>
      </c>
      <c r="E9" s="14" t="s">
        <v>126</v>
      </c>
      <c r="F9" s="14">
        <v>1</v>
      </c>
      <c r="G9" s="24" t="s">
        <v>2173</v>
      </c>
      <c r="H9" s="24">
        <v>11</v>
      </c>
      <c r="I9" s="41">
        <f t="shared" ref="I9:I35" si="0">H9*F9</f>
        <v>11</v>
      </c>
      <c r="J9" s="14"/>
    </row>
    <row r="10" s="2" customFormat="1" ht="24.75" customHeight="1" spans="1:10">
      <c r="A10" s="23" t="s">
        <v>2837</v>
      </c>
      <c r="B10" s="14" t="s">
        <v>2838</v>
      </c>
      <c r="C10" s="14" t="s">
        <v>2839</v>
      </c>
      <c r="D10" s="15" t="s">
        <v>118</v>
      </c>
      <c r="E10" s="14" t="s">
        <v>119</v>
      </c>
      <c r="F10" s="14">
        <v>4</v>
      </c>
      <c r="G10" s="24" t="s">
        <v>2173</v>
      </c>
      <c r="H10" s="24">
        <v>2.3</v>
      </c>
      <c r="I10" s="41">
        <f t="shared" si="0"/>
        <v>9.2</v>
      </c>
      <c r="J10" s="14"/>
    </row>
    <row r="11" s="2" customFormat="1" ht="24.75" customHeight="1" spans="1:10">
      <c r="A11" s="23" t="s">
        <v>2837</v>
      </c>
      <c r="B11" s="14" t="s">
        <v>2838</v>
      </c>
      <c r="C11" s="14" t="s">
        <v>2839</v>
      </c>
      <c r="D11" s="15" t="s">
        <v>31</v>
      </c>
      <c r="E11" s="14" t="s">
        <v>32</v>
      </c>
      <c r="F11" s="14">
        <v>1</v>
      </c>
      <c r="G11" s="24" t="s">
        <v>2173</v>
      </c>
      <c r="H11" s="24">
        <v>1.9</v>
      </c>
      <c r="I11" s="41">
        <f t="shared" si="0"/>
        <v>1.9</v>
      </c>
      <c r="J11" s="14"/>
    </row>
    <row r="12" s="2" customFormat="1" ht="24.75" customHeight="1" spans="1:10">
      <c r="A12" s="23" t="s">
        <v>2837</v>
      </c>
      <c r="B12" s="14" t="s">
        <v>2838</v>
      </c>
      <c r="C12" s="14" t="s">
        <v>2839</v>
      </c>
      <c r="D12" s="15" t="s">
        <v>37</v>
      </c>
      <c r="E12" s="14" t="s">
        <v>126</v>
      </c>
      <c r="F12" s="14">
        <v>1</v>
      </c>
      <c r="G12" s="24" t="s">
        <v>2173</v>
      </c>
      <c r="H12" s="24">
        <v>11</v>
      </c>
      <c r="I12" s="41">
        <f t="shared" si="0"/>
        <v>11</v>
      </c>
      <c r="J12" s="14"/>
    </row>
    <row r="13" s="2" customFormat="1" ht="24.75" customHeight="1" spans="1:10">
      <c r="A13" s="23" t="s">
        <v>2837</v>
      </c>
      <c r="B13" s="14" t="s">
        <v>2838</v>
      </c>
      <c r="C13" s="14" t="s">
        <v>2839</v>
      </c>
      <c r="D13" s="15" t="s">
        <v>118</v>
      </c>
      <c r="E13" s="14" t="s">
        <v>119</v>
      </c>
      <c r="F13" s="14">
        <v>4</v>
      </c>
      <c r="G13" s="24" t="s">
        <v>2173</v>
      </c>
      <c r="H13" s="24">
        <v>2.3</v>
      </c>
      <c r="I13" s="41">
        <f t="shared" si="0"/>
        <v>9.2</v>
      </c>
      <c r="J13" s="14"/>
    </row>
    <row r="14" s="2" customFormat="1" ht="24.75" customHeight="1" spans="1:10">
      <c r="A14" s="23" t="s">
        <v>2840</v>
      </c>
      <c r="B14" s="14" t="s">
        <v>2841</v>
      </c>
      <c r="C14" s="14" t="s">
        <v>2842</v>
      </c>
      <c r="D14" s="15" t="s">
        <v>90</v>
      </c>
      <c r="E14" s="14" t="s">
        <v>91</v>
      </c>
      <c r="F14" s="14">
        <v>24</v>
      </c>
      <c r="G14" s="24" t="s">
        <v>2173</v>
      </c>
      <c r="H14" s="24">
        <v>4.3</v>
      </c>
      <c r="I14" s="41">
        <f t="shared" si="0"/>
        <v>103.2</v>
      </c>
      <c r="J14" s="14"/>
    </row>
    <row r="15" s="2" customFormat="1" ht="24.75" customHeight="1" spans="1:10">
      <c r="A15" s="23" t="s">
        <v>2840</v>
      </c>
      <c r="B15" s="14" t="s">
        <v>2841</v>
      </c>
      <c r="C15" s="14" t="s">
        <v>2842</v>
      </c>
      <c r="D15" s="15" t="s">
        <v>37</v>
      </c>
      <c r="E15" s="14" t="s">
        <v>139</v>
      </c>
      <c r="F15" s="14">
        <v>4</v>
      </c>
      <c r="G15" s="24" t="s">
        <v>2173</v>
      </c>
      <c r="H15" s="24">
        <v>8.1</v>
      </c>
      <c r="I15" s="41">
        <f t="shared" si="0"/>
        <v>32.4</v>
      </c>
      <c r="J15" s="14"/>
    </row>
    <row r="16" s="2" customFormat="1" ht="24.75" customHeight="1" spans="1:10">
      <c r="A16" s="23" t="s">
        <v>2840</v>
      </c>
      <c r="B16" s="14" t="s">
        <v>2841</v>
      </c>
      <c r="C16" s="14" t="s">
        <v>2842</v>
      </c>
      <c r="D16" s="15" t="s">
        <v>109</v>
      </c>
      <c r="E16" s="14" t="s">
        <v>1430</v>
      </c>
      <c r="F16" s="14">
        <v>2</v>
      </c>
      <c r="G16" s="24" t="s">
        <v>2173</v>
      </c>
      <c r="H16" s="24">
        <v>8.14</v>
      </c>
      <c r="I16" s="41">
        <f t="shared" si="0"/>
        <v>16.28</v>
      </c>
      <c r="J16" s="14"/>
    </row>
    <row r="17" s="2" customFormat="1" ht="24.75" customHeight="1" spans="1:10">
      <c r="A17" s="23" t="s">
        <v>2840</v>
      </c>
      <c r="B17" s="14" t="s">
        <v>2841</v>
      </c>
      <c r="C17" s="14" t="s">
        <v>2842</v>
      </c>
      <c r="D17" s="15" t="s">
        <v>37</v>
      </c>
      <c r="E17" s="14" t="s">
        <v>126</v>
      </c>
      <c r="F17" s="14">
        <v>2</v>
      </c>
      <c r="G17" s="24" t="s">
        <v>2173</v>
      </c>
      <c r="H17" s="24">
        <v>11</v>
      </c>
      <c r="I17" s="41">
        <f t="shared" si="0"/>
        <v>22</v>
      </c>
      <c r="J17" s="14"/>
    </row>
    <row r="18" s="2" customFormat="1" ht="24.75" customHeight="1" spans="1:10">
      <c r="A18" s="23" t="s">
        <v>2840</v>
      </c>
      <c r="B18" s="14" t="s">
        <v>2841</v>
      </c>
      <c r="C18" s="14" t="s">
        <v>2842</v>
      </c>
      <c r="D18" s="15" t="s">
        <v>37</v>
      </c>
      <c r="E18" s="14" t="s">
        <v>68</v>
      </c>
      <c r="F18" s="14">
        <v>4</v>
      </c>
      <c r="G18" s="24" t="s">
        <v>2173</v>
      </c>
      <c r="H18" s="24">
        <v>6</v>
      </c>
      <c r="I18" s="41">
        <f t="shared" si="0"/>
        <v>24</v>
      </c>
      <c r="J18" s="14"/>
    </row>
    <row r="19" s="2" customFormat="1" ht="24.75" customHeight="1" spans="1:10">
      <c r="A19" s="23" t="s">
        <v>2840</v>
      </c>
      <c r="B19" s="14" t="s">
        <v>2841</v>
      </c>
      <c r="C19" s="14" t="s">
        <v>2842</v>
      </c>
      <c r="D19" s="15" t="s">
        <v>37</v>
      </c>
      <c r="E19" s="14" t="s">
        <v>300</v>
      </c>
      <c r="F19" s="14">
        <v>9</v>
      </c>
      <c r="G19" s="24" t="s">
        <v>2173</v>
      </c>
      <c r="H19" s="24">
        <v>3.4</v>
      </c>
      <c r="I19" s="41">
        <f t="shared" si="0"/>
        <v>30.6</v>
      </c>
      <c r="J19" s="14"/>
    </row>
    <row r="20" s="2" customFormat="1" ht="24.75" customHeight="1" spans="1:10">
      <c r="A20" s="23" t="s">
        <v>2840</v>
      </c>
      <c r="B20" s="14" t="s">
        <v>2841</v>
      </c>
      <c r="C20" s="14" t="s">
        <v>2842</v>
      </c>
      <c r="D20" s="15" t="s">
        <v>118</v>
      </c>
      <c r="E20" s="14" t="s">
        <v>119</v>
      </c>
      <c r="F20" s="14">
        <v>36</v>
      </c>
      <c r="G20" s="24" t="s">
        <v>2173</v>
      </c>
      <c r="H20" s="24">
        <v>2.3</v>
      </c>
      <c r="I20" s="41">
        <f t="shared" si="0"/>
        <v>82.8</v>
      </c>
      <c r="J20" s="14"/>
    </row>
    <row r="21" s="2" customFormat="1" ht="24.75" customHeight="1" spans="1:10">
      <c r="A21" s="23" t="s">
        <v>2840</v>
      </c>
      <c r="B21" s="14" t="s">
        <v>2841</v>
      </c>
      <c r="C21" s="14" t="s">
        <v>2842</v>
      </c>
      <c r="D21" s="15" t="s">
        <v>31</v>
      </c>
      <c r="E21" s="14" t="s">
        <v>32</v>
      </c>
      <c r="F21" s="14">
        <v>9</v>
      </c>
      <c r="G21" s="24" t="s">
        <v>2173</v>
      </c>
      <c r="H21" s="24">
        <v>1.9</v>
      </c>
      <c r="I21" s="41">
        <f t="shared" si="0"/>
        <v>17.1</v>
      </c>
      <c r="J21" s="14"/>
    </row>
    <row r="22" s="2" customFormat="1" ht="24.75" customHeight="1" spans="1:10">
      <c r="A22" s="23" t="s">
        <v>2840</v>
      </c>
      <c r="B22" s="14" t="s">
        <v>2841</v>
      </c>
      <c r="C22" s="14" t="s">
        <v>2842</v>
      </c>
      <c r="D22" s="15" t="s">
        <v>184</v>
      </c>
      <c r="E22" s="14" t="s">
        <v>185</v>
      </c>
      <c r="F22" s="14">
        <v>48</v>
      </c>
      <c r="G22" s="24" t="s">
        <v>2173</v>
      </c>
      <c r="H22" s="24">
        <v>13</v>
      </c>
      <c r="I22" s="41">
        <f t="shared" si="0"/>
        <v>624</v>
      </c>
      <c r="J22" s="14"/>
    </row>
    <row r="23" s="2" customFormat="1" ht="24.75" customHeight="1" spans="1:10">
      <c r="A23" s="23" t="s">
        <v>2840</v>
      </c>
      <c r="B23" s="14" t="s">
        <v>2841</v>
      </c>
      <c r="C23" s="14" t="s">
        <v>2842</v>
      </c>
      <c r="D23" s="15" t="s">
        <v>73</v>
      </c>
      <c r="E23" s="14" t="s">
        <v>407</v>
      </c>
      <c r="F23" s="14">
        <v>12</v>
      </c>
      <c r="G23" s="24" t="s">
        <v>2173</v>
      </c>
      <c r="H23" s="24">
        <v>3.5</v>
      </c>
      <c r="I23" s="41">
        <f t="shared" si="0"/>
        <v>42</v>
      </c>
      <c r="J23" s="14"/>
    </row>
    <row r="24" s="2" customFormat="1" ht="24.75" customHeight="1" spans="1:10">
      <c r="A24" s="23" t="s">
        <v>2840</v>
      </c>
      <c r="B24" s="14" t="s">
        <v>2841</v>
      </c>
      <c r="C24" s="14" t="s">
        <v>2842</v>
      </c>
      <c r="D24" s="15" t="s">
        <v>73</v>
      </c>
      <c r="E24" s="14" t="s">
        <v>74</v>
      </c>
      <c r="F24" s="14">
        <v>18</v>
      </c>
      <c r="G24" s="24" t="s">
        <v>2173</v>
      </c>
      <c r="H24" s="24">
        <v>2.8</v>
      </c>
      <c r="I24" s="41">
        <f t="shared" si="0"/>
        <v>50.4</v>
      </c>
      <c r="J24" s="14"/>
    </row>
    <row r="25" s="2" customFormat="1" ht="24.75" customHeight="1" spans="1:10">
      <c r="A25" s="23" t="s">
        <v>2840</v>
      </c>
      <c r="B25" s="14" t="s">
        <v>2841</v>
      </c>
      <c r="C25" s="14" t="s">
        <v>2842</v>
      </c>
      <c r="D25" s="15" t="s">
        <v>37</v>
      </c>
      <c r="E25" s="14" t="s">
        <v>214</v>
      </c>
      <c r="F25" s="14">
        <v>88</v>
      </c>
      <c r="G25" s="24" t="s">
        <v>2173</v>
      </c>
      <c r="H25" s="24">
        <v>2.9</v>
      </c>
      <c r="I25" s="41">
        <f t="shared" si="0"/>
        <v>255.2</v>
      </c>
      <c r="J25" s="14"/>
    </row>
    <row r="26" s="2" customFormat="1" ht="24.75" customHeight="1" spans="1:10">
      <c r="A26" s="23" t="s">
        <v>2840</v>
      </c>
      <c r="B26" s="14" t="s">
        <v>2841</v>
      </c>
      <c r="C26" s="14" t="s">
        <v>2842</v>
      </c>
      <c r="D26" s="15" t="s">
        <v>476</v>
      </c>
      <c r="E26" s="14" t="s">
        <v>477</v>
      </c>
      <c r="F26" s="14">
        <v>34</v>
      </c>
      <c r="G26" s="24" t="s">
        <v>2173</v>
      </c>
      <c r="H26" s="24">
        <v>9.4</v>
      </c>
      <c r="I26" s="41">
        <f t="shared" si="0"/>
        <v>319.6</v>
      </c>
      <c r="J26" s="14"/>
    </row>
    <row r="27" s="2" customFormat="1" ht="24.75" customHeight="1" spans="1:10">
      <c r="A27" s="23" t="s">
        <v>2840</v>
      </c>
      <c r="B27" s="14" t="s">
        <v>2841</v>
      </c>
      <c r="C27" s="14" t="s">
        <v>2842</v>
      </c>
      <c r="D27" s="15" t="s">
        <v>90</v>
      </c>
      <c r="E27" s="14" t="s">
        <v>91</v>
      </c>
      <c r="F27" s="14">
        <v>9</v>
      </c>
      <c r="G27" s="24" t="s">
        <v>2173</v>
      </c>
      <c r="H27" s="24">
        <v>4.3</v>
      </c>
      <c r="I27" s="41">
        <f t="shared" si="0"/>
        <v>38.7</v>
      </c>
      <c r="J27" s="14"/>
    </row>
    <row r="28" s="2" customFormat="1" ht="24.75" customHeight="1" spans="1:10">
      <c r="A28" s="23" t="s">
        <v>2840</v>
      </c>
      <c r="B28" s="14" t="s">
        <v>2841</v>
      </c>
      <c r="C28" s="14" t="s">
        <v>2842</v>
      </c>
      <c r="D28" s="15" t="s">
        <v>90</v>
      </c>
      <c r="E28" s="14" t="s">
        <v>405</v>
      </c>
      <c r="F28" s="14">
        <v>6</v>
      </c>
      <c r="G28" s="24" t="s">
        <v>2173</v>
      </c>
      <c r="H28" s="24">
        <v>3.1</v>
      </c>
      <c r="I28" s="41">
        <f t="shared" si="0"/>
        <v>18.6</v>
      </c>
      <c r="J28" s="14"/>
    </row>
    <row r="29" s="2" customFormat="1" ht="24.75" customHeight="1" spans="1:10">
      <c r="A29" s="23" t="s">
        <v>2840</v>
      </c>
      <c r="B29" s="14" t="s">
        <v>2841</v>
      </c>
      <c r="C29" s="14" t="s">
        <v>2842</v>
      </c>
      <c r="D29" s="15" t="s">
        <v>73</v>
      </c>
      <c r="E29" s="14" t="s">
        <v>158</v>
      </c>
      <c r="F29" s="14">
        <v>66</v>
      </c>
      <c r="G29" s="24" t="s">
        <v>2173</v>
      </c>
      <c r="H29" s="24">
        <v>2</v>
      </c>
      <c r="I29" s="41">
        <f t="shared" si="0"/>
        <v>132</v>
      </c>
      <c r="J29" s="14"/>
    </row>
    <row r="30" s="2" customFormat="1" ht="24.75" customHeight="1" spans="1:10">
      <c r="A30" s="23" t="s">
        <v>2840</v>
      </c>
      <c r="B30" s="14" t="s">
        <v>2841</v>
      </c>
      <c r="C30" s="14" t="s">
        <v>2842</v>
      </c>
      <c r="D30" s="15" t="s">
        <v>37</v>
      </c>
      <c r="E30" s="14" t="s">
        <v>135</v>
      </c>
      <c r="F30" s="14">
        <v>60</v>
      </c>
      <c r="G30" s="24" t="s">
        <v>2173</v>
      </c>
      <c r="H30" s="24">
        <v>3.5</v>
      </c>
      <c r="I30" s="41">
        <f t="shared" si="0"/>
        <v>210</v>
      </c>
      <c r="J30" s="14"/>
    </row>
    <row r="31" s="2" customFormat="1" ht="24.75" customHeight="1" spans="1:10">
      <c r="A31" s="23" t="s">
        <v>2840</v>
      </c>
      <c r="B31" s="14" t="s">
        <v>2841</v>
      </c>
      <c r="C31" s="14" t="s">
        <v>2842</v>
      </c>
      <c r="D31" s="15" t="s">
        <v>37</v>
      </c>
      <c r="E31" s="14" t="s">
        <v>38</v>
      </c>
      <c r="F31" s="14">
        <v>12</v>
      </c>
      <c r="G31" s="24" t="s">
        <v>2173</v>
      </c>
      <c r="H31" s="24">
        <v>4</v>
      </c>
      <c r="I31" s="41">
        <f t="shared" si="0"/>
        <v>48</v>
      </c>
      <c r="J31" s="14"/>
    </row>
    <row r="32" s="2" customFormat="1" ht="24.75" customHeight="1" spans="1:10">
      <c r="A32" s="23" t="s">
        <v>2840</v>
      </c>
      <c r="B32" s="14" t="s">
        <v>2841</v>
      </c>
      <c r="C32" s="14" t="s">
        <v>2842</v>
      </c>
      <c r="D32" s="15" t="s">
        <v>37</v>
      </c>
      <c r="E32" s="14" t="s">
        <v>107</v>
      </c>
      <c r="F32" s="14">
        <v>18</v>
      </c>
      <c r="G32" s="24" t="s">
        <v>2173</v>
      </c>
      <c r="H32" s="24">
        <v>5</v>
      </c>
      <c r="I32" s="41">
        <f t="shared" si="0"/>
        <v>90</v>
      </c>
      <c r="J32" s="14"/>
    </row>
    <row r="33" s="2" customFormat="1" ht="24.75" customHeight="1" spans="1:10">
      <c r="A33" s="23" t="s">
        <v>2840</v>
      </c>
      <c r="B33" s="14" t="s">
        <v>2843</v>
      </c>
      <c r="C33" s="14" t="s">
        <v>2844</v>
      </c>
      <c r="D33" s="15" t="s">
        <v>160</v>
      </c>
      <c r="E33" s="14" t="s">
        <v>259</v>
      </c>
      <c r="F33" s="14">
        <v>24</v>
      </c>
      <c r="G33" s="24" t="s">
        <v>2173</v>
      </c>
      <c r="H33" s="24">
        <v>3</v>
      </c>
      <c r="I33" s="41">
        <f t="shared" si="0"/>
        <v>72</v>
      </c>
      <c r="J33" s="14"/>
    </row>
    <row r="34" s="2" customFormat="1" ht="24.75" customHeight="1" spans="1:10">
      <c r="A34" s="23" t="s">
        <v>2840</v>
      </c>
      <c r="B34" s="14" t="s">
        <v>2843</v>
      </c>
      <c r="C34" s="14" t="s">
        <v>2844</v>
      </c>
      <c r="D34" s="15" t="s">
        <v>98</v>
      </c>
      <c r="E34" s="14" t="s">
        <v>83</v>
      </c>
      <c r="F34" s="14">
        <v>12</v>
      </c>
      <c r="G34" s="24" t="s">
        <v>2173</v>
      </c>
      <c r="H34" s="24">
        <v>1.55</v>
      </c>
      <c r="I34" s="41">
        <f t="shared" si="0"/>
        <v>18.6</v>
      </c>
      <c r="J34" s="14"/>
    </row>
    <row r="35" s="2" customFormat="1" ht="24.75" customHeight="1" spans="1:10">
      <c r="A35" s="23" t="s">
        <v>2840</v>
      </c>
      <c r="B35" s="14" t="s">
        <v>2843</v>
      </c>
      <c r="C35" s="14" t="s">
        <v>2844</v>
      </c>
      <c r="D35" s="15" t="s">
        <v>192</v>
      </c>
      <c r="E35" s="14" t="s">
        <v>193</v>
      </c>
      <c r="F35" s="14">
        <v>12</v>
      </c>
      <c r="G35" s="24" t="s">
        <v>2173</v>
      </c>
      <c r="H35" s="24">
        <v>43.83</v>
      </c>
      <c r="I35" s="41">
        <f t="shared" si="0"/>
        <v>525.96</v>
      </c>
      <c r="J35" s="14"/>
    </row>
    <row r="36" s="2" customFormat="1" ht="24.75" customHeight="1" spans="1:10">
      <c r="A36" s="23" t="s">
        <v>2845</v>
      </c>
      <c r="B36" s="14" t="s">
        <v>2846</v>
      </c>
      <c r="C36" s="14" t="s">
        <v>2847</v>
      </c>
      <c r="D36" s="15" t="s">
        <v>118</v>
      </c>
      <c r="E36" s="14" t="s">
        <v>119</v>
      </c>
      <c r="F36" s="14">
        <v>75</v>
      </c>
      <c r="G36" s="24" t="s">
        <v>2173</v>
      </c>
      <c r="H36" s="24">
        <v>2.3</v>
      </c>
      <c r="I36" s="41">
        <f t="shared" ref="I36:I99" si="1">H36*F36</f>
        <v>172.5</v>
      </c>
      <c r="J36" s="14"/>
    </row>
    <row r="37" s="2" customFormat="1" ht="24.75" customHeight="1" spans="1:10">
      <c r="A37" s="23" t="s">
        <v>2845</v>
      </c>
      <c r="B37" s="14" t="s">
        <v>2846</v>
      </c>
      <c r="C37" s="14" t="s">
        <v>2847</v>
      </c>
      <c r="D37" s="15" t="s">
        <v>192</v>
      </c>
      <c r="E37" s="14" t="s">
        <v>316</v>
      </c>
      <c r="F37" s="14">
        <v>6</v>
      </c>
      <c r="G37" s="24" t="s">
        <v>2173</v>
      </c>
      <c r="H37" s="24">
        <v>43.8</v>
      </c>
      <c r="I37" s="41">
        <f t="shared" si="1"/>
        <v>262.8</v>
      </c>
      <c r="J37" s="14"/>
    </row>
    <row r="38" s="2" customFormat="1" ht="24.75" customHeight="1" spans="1:10">
      <c r="A38" s="23" t="s">
        <v>2845</v>
      </c>
      <c r="B38" s="14" t="s">
        <v>2846</v>
      </c>
      <c r="C38" s="14" t="s">
        <v>2847</v>
      </c>
      <c r="D38" s="15" t="s">
        <v>192</v>
      </c>
      <c r="E38" s="14" t="s">
        <v>193</v>
      </c>
      <c r="F38" s="14">
        <v>18</v>
      </c>
      <c r="G38" s="24" t="s">
        <v>2173</v>
      </c>
      <c r="H38" s="24">
        <v>43.83</v>
      </c>
      <c r="I38" s="41">
        <f t="shared" si="1"/>
        <v>788.94</v>
      </c>
      <c r="J38" s="14"/>
    </row>
    <row r="39" s="2" customFormat="1" ht="24.75" customHeight="1" spans="1:10">
      <c r="A39" s="23" t="s">
        <v>2845</v>
      </c>
      <c r="B39" s="14" t="s">
        <v>2846</v>
      </c>
      <c r="C39" s="14" t="s">
        <v>2847</v>
      </c>
      <c r="D39" s="15" t="s">
        <v>85</v>
      </c>
      <c r="E39" s="14" t="s">
        <v>237</v>
      </c>
      <c r="F39" s="14">
        <v>5</v>
      </c>
      <c r="G39" s="24" t="s">
        <v>2173</v>
      </c>
      <c r="H39" s="24">
        <v>24.5</v>
      </c>
      <c r="I39" s="41">
        <f t="shared" si="1"/>
        <v>122.5</v>
      </c>
      <c r="J39" s="14"/>
    </row>
    <row r="40" s="2" customFormat="1" ht="24.75" customHeight="1" spans="1:10">
      <c r="A40" s="23" t="s">
        <v>2845</v>
      </c>
      <c r="B40" s="14" t="s">
        <v>2846</v>
      </c>
      <c r="C40" s="14" t="s">
        <v>2847</v>
      </c>
      <c r="D40" s="15" t="s">
        <v>31</v>
      </c>
      <c r="E40" s="14" t="s">
        <v>32</v>
      </c>
      <c r="F40" s="14">
        <v>24</v>
      </c>
      <c r="G40" s="24" t="s">
        <v>2173</v>
      </c>
      <c r="H40" s="24">
        <v>1.9</v>
      </c>
      <c r="I40" s="41">
        <f t="shared" si="1"/>
        <v>45.6</v>
      </c>
      <c r="J40" s="14"/>
    </row>
    <row r="41" s="2" customFormat="1" ht="24.75" customHeight="1" spans="1:10">
      <c r="A41" s="23" t="s">
        <v>2845</v>
      </c>
      <c r="B41" s="14" t="s">
        <v>2846</v>
      </c>
      <c r="C41" s="14" t="s">
        <v>2847</v>
      </c>
      <c r="D41" s="15" t="s">
        <v>31</v>
      </c>
      <c r="E41" s="14" t="s">
        <v>32</v>
      </c>
      <c r="F41" s="14">
        <v>40</v>
      </c>
      <c r="G41" s="24" t="s">
        <v>2173</v>
      </c>
      <c r="H41" s="24">
        <v>1.9</v>
      </c>
      <c r="I41" s="41">
        <f t="shared" si="1"/>
        <v>76</v>
      </c>
      <c r="J41" s="14"/>
    </row>
    <row r="42" s="2" customFormat="1" ht="24.75" customHeight="1" spans="1:10">
      <c r="A42" s="23" t="s">
        <v>2845</v>
      </c>
      <c r="B42" s="14" t="s">
        <v>2846</v>
      </c>
      <c r="C42" s="14" t="s">
        <v>2847</v>
      </c>
      <c r="D42" s="15" t="s">
        <v>195</v>
      </c>
      <c r="E42" s="14" t="s">
        <v>196</v>
      </c>
      <c r="F42" s="14">
        <v>1</v>
      </c>
      <c r="G42" s="24" t="s">
        <v>2173</v>
      </c>
      <c r="H42" s="24">
        <v>160</v>
      </c>
      <c r="I42" s="41">
        <f t="shared" si="1"/>
        <v>160</v>
      </c>
      <c r="J42" s="14"/>
    </row>
    <row r="43" s="2" customFormat="1" ht="24.75" customHeight="1" spans="1:10">
      <c r="A43" s="23" t="s">
        <v>2845</v>
      </c>
      <c r="B43" s="14" t="s">
        <v>2846</v>
      </c>
      <c r="C43" s="14" t="s">
        <v>2847</v>
      </c>
      <c r="D43" s="15" t="s">
        <v>195</v>
      </c>
      <c r="E43" s="14" t="s">
        <v>196</v>
      </c>
      <c r="F43" s="14">
        <v>4</v>
      </c>
      <c r="G43" s="24" t="s">
        <v>2173</v>
      </c>
      <c r="H43" s="24">
        <v>160</v>
      </c>
      <c r="I43" s="41">
        <f t="shared" si="1"/>
        <v>640</v>
      </c>
      <c r="J43" s="14"/>
    </row>
    <row r="44" s="2" customFormat="1" ht="24.75" customHeight="1" spans="1:10">
      <c r="A44" s="23" t="s">
        <v>2845</v>
      </c>
      <c r="B44" s="14" t="s">
        <v>2846</v>
      </c>
      <c r="C44" s="14" t="s">
        <v>2847</v>
      </c>
      <c r="D44" s="15" t="s">
        <v>192</v>
      </c>
      <c r="E44" s="14" t="s">
        <v>2282</v>
      </c>
      <c r="F44" s="14">
        <v>2</v>
      </c>
      <c r="G44" s="24" t="s">
        <v>2173</v>
      </c>
      <c r="H44" s="24">
        <v>58</v>
      </c>
      <c r="I44" s="41">
        <f t="shared" si="1"/>
        <v>116</v>
      </c>
      <c r="J44" s="14"/>
    </row>
    <row r="45" s="2" customFormat="1" ht="24.75" customHeight="1" spans="1:10">
      <c r="A45" s="23" t="s">
        <v>2845</v>
      </c>
      <c r="B45" s="14" t="s">
        <v>2846</v>
      </c>
      <c r="C45" s="14" t="s">
        <v>2847</v>
      </c>
      <c r="D45" s="15" t="s">
        <v>37</v>
      </c>
      <c r="E45" s="14" t="s">
        <v>235</v>
      </c>
      <c r="F45" s="14">
        <v>1</v>
      </c>
      <c r="G45" s="24" t="s">
        <v>2173</v>
      </c>
      <c r="H45" s="24">
        <v>5.84</v>
      </c>
      <c r="I45" s="41">
        <f t="shared" si="1"/>
        <v>5.84</v>
      </c>
      <c r="J45" s="14"/>
    </row>
    <row r="46" s="2" customFormat="1" ht="24.75" customHeight="1" spans="1:10">
      <c r="A46" s="23" t="s">
        <v>2845</v>
      </c>
      <c r="B46" s="14" t="s">
        <v>2846</v>
      </c>
      <c r="C46" s="14" t="s">
        <v>2847</v>
      </c>
      <c r="D46" s="15" t="s">
        <v>123</v>
      </c>
      <c r="E46" s="14" t="s">
        <v>1956</v>
      </c>
      <c r="F46" s="14">
        <v>4</v>
      </c>
      <c r="G46" s="24" t="s">
        <v>2173</v>
      </c>
      <c r="H46" s="24">
        <v>2.1</v>
      </c>
      <c r="I46" s="41">
        <f t="shared" si="1"/>
        <v>8.4</v>
      </c>
      <c r="J46" s="14"/>
    </row>
    <row r="47" s="2" customFormat="1" ht="24.75" customHeight="1" spans="1:10">
      <c r="A47" s="23" t="s">
        <v>2845</v>
      </c>
      <c r="B47" s="14" t="s">
        <v>2846</v>
      </c>
      <c r="C47" s="14" t="s">
        <v>2847</v>
      </c>
      <c r="D47" s="15" t="s">
        <v>123</v>
      </c>
      <c r="E47" s="14" t="s">
        <v>1956</v>
      </c>
      <c r="F47" s="14">
        <v>20</v>
      </c>
      <c r="G47" s="24" t="s">
        <v>2173</v>
      </c>
      <c r="H47" s="24">
        <v>2.1</v>
      </c>
      <c r="I47" s="41">
        <f t="shared" si="1"/>
        <v>42</v>
      </c>
      <c r="J47" s="14"/>
    </row>
    <row r="48" s="2" customFormat="1" ht="24.75" customHeight="1" spans="1:10">
      <c r="A48" s="23" t="s">
        <v>2845</v>
      </c>
      <c r="B48" s="14" t="s">
        <v>2846</v>
      </c>
      <c r="C48" s="14" t="s">
        <v>2847</v>
      </c>
      <c r="D48" s="15" t="s">
        <v>37</v>
      </c>
      <c r="E48" s="14" t="s">
        <v>38</v>
      </c>
      <c r="F48" s="14">
        <v>10</v>
      </c>
      <c r="G48" s="24" t="s">
        <v>2173</v>
      </c>
      <c r="H48" s="24">
        <v>4</v>
      </c>
      <c r="I48" s="41">
        <f t="shared" si="1"/>
        <v>40</v>
      </c>
      <c r="J48" s="14"/>
    </row>
    <row r="49" s="2" customFormat="1" ht="24.75" customHeight="1" spans="1:10">
      <c r="A49" s="23" t="s">
        <v>2845</v>
      </c>
      <c r="B49" s="14" t="s">
        <v>2846</v>
      </c>
      <c r="C49" s="14" t="s">
        <v>2847</v>
      </c>
      <c r="D49" s="15" t="s">
        <v>37</v>
      </c>
      <c r="E49" s="14" t="s">
        <v>88</v>
      </c>
      <c r="F49" s="14">
        <v>12</v>
      </c>
      <c r="G49" s="24" t="s">
        <v>2173</v>
      </c>
      <c r="H49" s="24">
        <v>3.4</v>
      </c>
      <c r="I49" s="41">
        <f t="shared" si="1"/>
        <v>40.8</v>
      </c>
      <c r="J49" s="14"/>
    </row>
    <row r="50" s="2" customFormat="1" ht="24.75" customHeight="1" spans="1:10">
      <c r="A50" s="23" t="s">
        <v>2845</v>
      </c>
      <c r="B50" s="14" t="s">
        <v>2846</v>
      </c>
      <c r="C50" s="14" t="s">
        <v>2847</v>
      </c>
      <c r="D50" s="15" t="s">
        <v>37</v>
      </c>
      <c r="E50" s="14" t="s">
        <v>126</v>
      </c>
      <c r="F50" s="14">
        <v>5</v>
      </c>
      <c r="G50" s="24" t="s">
        <v>2173</v>
      </c>
      <c r="H50" s="24">
        <v>11</v>
      </c>
      <c r="I50" s="41">
        <f t="shared" si="1"/>
        <v>55</v>
      </c>
      <c r="J50" s="14"/>
    </row>
    <row r="51" s="2" customFormat="1" ht="24.75" customHeight="1" spans="1:10">
      <c r="A51" s="23" t="s">
        <v>2845</v>
      </c>
      <c r="B51" s="14" t="s">
        <v>2846</v>
      </c>
      <c r="C51" s="14" t="s">
        <v>2847</v>
      </c>
      <c r="D51" s="15" t="s">
        <v>37</v>
      </c>
      <c r="E51" s="14" t="s">
        <v>105</v>
      </c>
      <c r="F51" s="14">
        <v>8</v>
      </c>
      <c r="G51" s="24" t="s">
        <v>2173</v>
      </c>
      <c r="H51" s="24">
        <v>6.8</v>
      </c>
      <c r="I51" s="41">
        <f t="shared" si="1"/>
        <v>54.4</v>
      </c>
      <c r="J51" s="14"/>
    </row>
    <row r="52" s="2" customFormat="1" ht="24.75" customHeight="1" spans="1:10">
      <c r="A52" s="23" t="s">
        <v>2845</v>
      </c>
      <c r="B52" s="14" t="s">
        <v>2846</v>
      </c>
      <c r="C52" s="14" t="s">
        <v>2847</v>
      </c>
      <c r="D52" s="15" t="s">
        <v>37</v>
      </c>
      <c r="E52" s="14" t="s">
        <v>76</v>
      </c>
      <c r="F52" s="14">
        <v>12</v>
      </c>
      <c r="G52" s="24" t="s">
        <v>2173</v>
      </c>
      <c r="H52" s="24">
        <v>10.3</v>
      </c>
      <c r="I52" s="41">
        <f t="shared" si="1"/>
        <v>123.6</v>
      </c>
      <c r="J52" s="14"/>
    </row>
    <row r="53" s="2" customFormat="1" ht="24.75" customHeight="1" spans="1:10">
      <c r="A53" s="23" t="s">
        <v>2845</v>
      </c>
      <c r="B53" s="14" t="s">
        <v>2846</v>
      </c>
      <c r="C53" s="14" t="s">
        <v>2847</v>
      </c>
      <c r="D53" s="15" t="s">
        <v>37</v>
      </c>
      <c r="E53" s="14" t="s">
        <v>68</v>
      </c>
      <c r="F53" s="14">
        <v>5</v>
      </c>
      <c r="G53" s="24" t="s">
        <v>2173</v>
      </c>
      <c r="H53" s="24">
        <v>6</v>
      </c>
      <c r="I53" s="41">
        <f t="shared" si="1"/>
        <v>30</v>
      </c>
      <c r="J53" s="14"/>
    </row>
    <row r="54" s="2" customFormat="1" ht="24.75" customHeight="1" spans="1:10">
      <c r="A54" s="23" t="s">
        <v>2845</v>
      </c>
      <c r="B54" s="14" t="s">
        <v>2846</v>
      </c>
      <c r="C54" s="14" t="s">
        <v>2847</v>
      </c>
      <c r="D54" s="15" t="s">
        <v>476</v>
      </c>
      <c r="E54" s="14" t="s">
        <v>477</v>
      </c>
      <c r="F54" s="14">
        <v>6</v>
      </c>
      <c r="G54" s="24" t="s">
        <v>2173</v>
      </c>
      <c r="H54" s="24">
        <v>9.4</v>
      </c>
      <c r="I54" s="41">
        <f t="shared" si="1"/>
        <v>56.4</v>
      </c>
      <c r="J54" s="14"/>
    </row>
    <row r="55" s="2" customFormat="1" ht="24.75" customHeight="1" spans="1:10">
      <c r="A55" s="23" t="s">
        <v>2845</v>
      </c>
      <c r="B55" s="14" t="s">
        <v>2846</v>
      </c>
      <c r="C55" s="14" t="s">
        <v>2847</v>
      </c>
      <c r="D55" s="15" t="s">
        <v>37</v>
      </c>
      <c r="E55" s="14" t="s">
        <v>94</v>
      </c>
      <c r="F55" s="14">
        <v>24</v>
      </c>
      <c r="G55" s="24" t="s">
        <v>2173</v>
      </c>
      <c r="H55" s="24">
        <v>3.7</v>
      </c>
      <c r="I55" s="41">
        <f t="shared" si="1"/>
        <v>88.8</v>
      </c>
      <c r="J55" s="14"/>
    </row>
    <row r="56" s="2" customFormat="1" ht="24.75" customHeight="1" spans="1:10">
      <c r="A56" s="47" t="s">
        <v>2845</v>
      </c>
      <c r="B56" s="48" t="s">
        <v>2846</v>
      </c>
      <c r="C56" s="49" t="s">
        <v>2847</v>
      </c>
      <c r="D56" s="50" t="s">
        <v>211</v>
      </c>
      <c r="E56" s="48" t="s">
        <v>212</v>
      </c>
      <c r="F56" s="49">
        <v>4</v>
      </c>
      <c r="G56" s="24" t="s">
        <v>2173</v>
      </c>
      <c r="H56" s="51">
        <v>8</v>
      </c>
      <c r="I56" s="41">
        <f t="shared" si="1"/>
        <v>32</v>
      </c>
      <c r="J56" s="14"/>
    </row>
    <row r="57" s="2" customFormat="1" ht="24.75" customHeight="1" spans="1:10">
      <c r="A57" s="47" t="s">
        <v>2848</v>
      </c>
      <c r="B57" s="48" t="s">
        <v>2849</v>
      </c>
      <c r="C57" s="49" t="s">
        <v>2693</v>
      </c>
      <c r="D57" s="50" t="s">
        <v>2463</v>
      </c>
      <c r="E57" s="48" t="s">
        <v>2464</v>
      </c>
      <c r="F57" s="49">
        <v>42</v>
      </c>
      <c r="G57" s="24" t="s">
        <v>2173</v>
      </c>
      <c r="H57" s="51">
        <v>128</v>
      </c>
      <c r="I57" s="24">
        <f t="shared" si="1"/>
        <v>5376</v>
      </c>
      <c r="J57" s="14"/>
    </row>
    <row r="58" s="2" customFormat="1" ht="24.75" customHeight="1" spans="1:10">
      <c r="A58" s="23" t="s">
        <v>2850</v>
      </c>
      <c r="B58" s="14" t="s">
        <v>2851</v>
      </c>
      <c r="C58" s="14" t="s">
        <v>2852</v>
      </c>
      <c r="D58" s="15" t="s">
        <v>37</v>
      </c>
      <c r="E58" s="14" t="s">
        <v>94</v>
      </c>
      <c r="F58" s="14">
        <v>25</v>
      </c>
      <c r="G58" s="24" t="s">
        <v>2173</v>
      </c>
      <c r="H58" s="24">
        <v>3.7</v>
      </c>
      <c r="I58" s="24">
        <f t="shared" si="1"/>
        <v>92.5</v>
      </c>
      <c r="J58" s="14"/>
    </row>
    <row r="59" s="2" customFormat="1" ht="24.75" customHeight="1" spans="1:10">
      <c r="A59" s="23" t="s">
        <v>2850</v>
      </c>
      <c r="B59" s="14" t="s">
        <v>2851</v>
      </c>
      <c r="C59" s="14" t="s">
        <v>2852</v>
      </c>
      <c r="D59" s="15" t="s">
        <v>90</v>
      </c>
      <c r="E59" s="14" t="s">
        <v>91</v>
      </c>
      <c r="F59" s="14">
        <v>17</v>
      </c>
      <c r="G59" s="24" t="s">
        <v>2173</v>
      </c>
      <c r="H59" s="24">
        <v>4.3</v>
      </c>
      <c r="I59" s="24">
        <f t="shared" si="1"/>
        <v>73.1</v>
      </c>
      <c r="J59" s="14"/>
    </row>
    <row r="60" s="2" customFormat="1" ht="24.75" customHeight="1" spans="1:10">
      <c r="A60" s="23" t="s">
        <v>2850</v>
      </c>
      <c r="B60" s="14" t="s">
        <v>2851</v>
      </c>
      <c r="C60" s="14" t="s">
        <v>2852</v>
      </c>
      <c r="D60" s="15" t="s">
        <v>123</v>
      </c>
      <c r="E60" s="14" t="s">
        <v>124</v>
      </c>
      <c r="F60" s="14">
        <v>53</v>
      </c>
      <c r="G60" s="24" t="s">
        <v>2173</v>
      </c>
      <c r="H60" s="24">
        <v>1.8</v>
      </c>
      <c r="I60" s="24">
        <f t="shared" si="1"/>
        <v>95.4</v>
      </c>
      <c r="J60" s="14"/>
    </row>
    <row r="61" s="2" customFormat="1" ht="24.75" customHeight="1" spans="1:10">
      <c r="A61" s="23" t="s">
        <v>2850</v>
      </c>
      <c r="B61" s="14" t="s">
        <v>2851</v>
      </c>
      <c r="C61" s="14" t="s">
        <v>2852</v>
      </c>
      <c r="D61" s="15" t="s">
        <v>118</v>
      </c>
      <c r="E61" s="14" t="s">
        <v>119</v>
      </c>
      <c r="F61" s="14">
        <v>14</v>
      </c>
      <c r="G61" s="24" t="s">
        <v>2173</v>
      </c>
      <c r="H61" s="24">
        <v>2.3</v>
      </c>
      <c r="I61" s="24">
        <f t="shared" si="1"/>
        <v>32.2</v>
      </c>
      <c r="J61" s="14"/>
    </row>
    <row r="62" s="2" customFormat="1" ht="24.75" customHeight="1" spans="1:10">
      <c r="A62" s="23" t="s">
        <v>2850</v>
      </c>
      <c r="B62" s="14" t="s">
        <v>2851</v>
      </c>
      <c r="C62" s="14" t="s">
        <v>2852</v>
      </c>
      <c r="D62" s="15" t="s">
        <v>100</v>
      </c>
      <c r="E62" s="14" t="s">
        <v>324</v>
      </c>
      <c r="F62" s="14">
        <v>2</v>
      </c>
      <c r="G62" s="24" t="s">
        <v>2173</v>
      </c>
      <c r="H62" s="24">
        <v>795.8</v>
      </c>
      <c r="I62" s="24">
        <f t="shared" si="1"/>
        <v>1591.6</v>
      </c>
      <c r="J62" s="14"/>
    </row>
    <row r="63" s="2" customFormat="1" ht="24.75" customHeight="1" spans="1:10">
      <c r="A63" s="23" t="s">
        <v>2850</v>
      </c>
      <c r="B63" s="14" t="s">
        <v>2851</v>
      </c>
      <c r="C63" s="14" t="s">
        <v>2852</v>
      </c>
      <c r="D63" s="15" t="s">
        <v>192</v>
      </c>
      <c r="E63" s="14" t="s">
        <v>193</v>
      </c>
      <c r="F63" s="14">
        <v>4</v>
      </c>
      <c r="G63" s="24" t="s">
        <v>2173</v>
      </c>
      <c r="H63" s="24">
        <v>43.83</v>
      </c>
      <c r="I63" s="24">
        <f t="shared" si="1"/>
        <v>175.32</v>
      </c>
      <c r="J63" s="14"/>
    </row>
    <row r="64" s="2" customFormat="1" ht="24.75" customHeight="1" spans="1:10">
      <c r="A64" s="23" t="s">
        <v>2850</v>
      </c>
      <c r="B64" s="14" t="s">
        <v>2851</v>
      </c>
      <c r="C64" s="14" t="s">
        <v>2852</v>
      </c>
      <c r="D64" s="15" t="s">
        <v>476</v>
      </c>
      <c r="E64" s="14" t="s">
        <v>477</v>
      </c>
      <c r="F64" s="14">
        <v>7</v>
      </c>
      <c r="G64" s="24" t="s">
        <v>2173</v>
      </c>
      <c r="H64" s="24">
        <v>9.4</v>
      </c>
      <c r="I64" s="24">
        <f t="shared" si="1"/>
        <v>65.8</v>
      </c>
      <c r="J64" s="14"/>
    </row>
    <row r="65" s="2" customFormat="1" ht="24.75" customHeight="1" spans="1:10">
      <c r="A65" s="23" t="s">
        <v>2850</v>
      </c>
      <c r="B65" s="14" t="s">
        <v>2851</v>
      </c>
      <c r="C65" s="14" t="s">
        <v>2852</v>
      </c>
      <c r="D65" s="15" t="s">
        <v>37</v>
      </c>
      <c r="E65" s="14" t="s">
        <v>88</v>
      </c>
      <c r="F65" s="14">
        <v>8</v>
      </c>
      <c r="G65" s="24" t="s">
        <v>2173</v>
      </c>
      <c r="H65" s="24">
        <v>3.4</v>
      </c>
      <c r="I65" s="24">
        <f t="shared" si="1"/>
        <v>27.2</v>
      </c>
      <c r="J65" s="14"/>
    </row>
    <row r="66" s="2" customFormat="1" ht="24.75" customHeight="1" spans="1:10">
      <c r="A66" s="23" t="s">
        <v>2850</v>
      </c>
      <c r="B66" s="14" t="s">
        <v>2851</v>
      </c>
      <c r="C66" s="14" t="s">
        <v>2852</v>
      </c>
      <c r="D66" s="15" t="s">
        <v>98</v>
      </c>
      <c r="E66" s="14" t="s">
        <v>83</v>
      </c>
      <c r="F66" s="14">
        <v>8</v>
      </c>
      <c r="G66" s="24" t="s">
        <v>2173</v>
      </c>
      <c r="H66" s="24">
        <v>1.55</v>
      </c>
      <c r="I66" s="24">
        <f t="shared" si="1"/>
        <v>12.4</v>
      </c>
      <c r="J66" s="14"/>
    </row>
    <row r="67" s="2" customFormat="1" ht="24.75" customHeight="1" spans="1:10">
      <c r="A67" s="23" t="s">
        <v>2850</v>
      </c>
      <c r="B67" s="14" t="s">
        <v>2851</v>
      </c>
      <c r="C67" s="14" t="s">
        <v>2852</v>
      </c>
      <c r="D67" s="15" t="s">
        <v>37</v>
      </c>
      <c r="E67" s="14" t="s">
        <v>76</v>
      </c>
      <c r="F67" s="14">
        <v>4</v>
      </c>
      <c r="G67" s="24" t="s">
        <v>2173</v>
      </c>
      <c r="H67" s="24">
        <v>11.3</v>
      </c>
      <c r="I67" s="24">
        <f t="shared" si="1"/>
        <v>45.2</v>
      </c>
      <c r="J67" s="14"/>
    </row>
    <row r="68" s="2" customFormat="1" ht="24.75" customHeight="1" spans="1:10">
      <c r="A68" s="23" t="s">
        <v>2845</v>
      </c>
      <c r="B68" s="14" t="s">
        <v>2853</v>
      </c>
      <c r="C68" s="14" t="s">
        <v>2854</v>
      </c>
      <c r="D68" s="15" t="s">
        <v>192</v>
      </c>
      <c r="E68" s="14" t="s">
        <v>193</v>
      </c>
      <c r="F68" s="14">
        <v>2</v>
      </c>
      <c r="G68" s="24" t="s">
        <v>2173</v>
      </c>
      <c r="H68" s="24">
        <v>43.83</v>
      </c>
      <c r="I68" s="24">
        <f t="shared" si="1"/>
        <v>87.66</v>
      </c>
      <c r="J68" s="14"/>
    </row>
    <row r="69" s="2" customFormat="1" ht="24.75" customHeight="1" spans="1:10">
      <c r="A69" s="23" t="s">
        <v>2845</v>
      </c>
      <c r="B69" s="14" t="s">
        <v>2853</v>
      </c>
      <c r="C69" s="14" t="s">
        <v>2854</v>
      </c>
      <c r="D69" s="15" t="s">
        <v>31</v>
      </c>
      <c r="E69" s="14" t="s">
        <v>230</v>
      </c>
      <c r="F69" s="14">
        <v>40</v>
      </c>
      <c r="G69" s="24" t="s">
        <v>2173</v>
      </c>
      <c r="H69" s="24">
        <v>1.8</v>
      </c>
      <c r="I69" s="24">
        <f t="shared" si="1"/>
        <v>72</v>
      </c>
      <c r="J69" s="14"/>
    </row>
    <row r="70" s="2" customFormat="1" ht="24.75" customHeight="1" spans="1:10">
      <c r="A70" s="23" t="s">
        <v>2855</v>
      </c>
      <c r="B70" s="14" t="s">
        <v>2856</v>
      </c>
      <c r="C70" s="14" t="s">
        <v>2857</v>
      </c>
      <c r="D70" s="15" t="s">
        <v>85</v>
      </c>
      <c r="E70" s="14" t="s">
        <v>237</v>
      </c>
      <c r="F70" s="14">
        <v>1</v>
      </c>
      <c r="G70" s="24" t="s">
        <v>2173</v>
      </c>
      <c r="H70" s="24">
        <v>24.5</v>
      </c>
      <c r="I70" s="24">
        <f t="shared" si="1"/>
        <v>24.5</v>
      </c>
      <c r="J70" s="14"/>
    </row>
    <row r="71" s="2" customFormat="1" ht="24.75" customHeight="1" spans="1:10">
      <c r="A71" s="23" t="s">
        <v>2855</v>
      </c>
      <c r="B71" s="14" t="s">
        <v>2856</v>
      </c>
      <c r="C71" s="14" t="s">
        <v>2857</v>
      </c>
      <c r="D71" s="15" t="s">
        <v>195</v>
      </c>
      <c r="E71" s="14" t="s">
        <v>196</v>
      </c>
      <c r="F71" s="14">
        <v>1</v>
      </c>
      <c r="G71" s="24" t="s">
        <v>2173</v>
      </c>
      <c r="H71" s="24">
        <v>160</v>
      </c>
      <c r="I71" s="24">
        <f t="shared" si="1"/>
        <v>160</v>
      </c>
      <c r="J71" s="14"/>
    </row>
    <row r="72" s="2" customFormat="1" ht="24.75" customHeight="1" spans="1:10">
      <c r="A72" s="23" t="s">
        <v>2855</v>
      </c>
      <c r="B72" s="14" t="s">
        <v>2856</v>
      </c>
      <c r="C72" s="14" t="s">
        <v>2857</v>
      </c>
      <c r="D72" s="15" t="s">
        <v>37</v>
      </c>
      <c r="E72" s="14" t="s">
        <v>235</v>
      </c>
      <c r="F72" s="14">
        <v>1</v>
      </c>
      <c r="G72" s="24" t="s">
        <v>2173</v>
      </c>
      <c r="H72" s="24">
        <v>5.84</v>
      </c>
      <c r="I72" s="24">
        <f t="shared" si="1"/>
        <v>5.84</v>
      </c>
      <c r="J72" s="14"/>
    </row>
    <row r="73" s="2" customFormat="1" ht="24.75" customHeight="1" spans="1:10">
      <c r="A73" s="23" t="s">
        <v>2855</v>
      </c>
      <c r="B73" s="14" t="s">
        <v>2856</v>
      </c>
      <c r="C73" s="14" t="s">
        <v>2857</v>
      </c>
      <c r="D73" s="15" t="s">
        <v>37</v>
      </c>
      <c r="E73" s="14" t="s">
        <v>126</v>
      </c>
      <c r="F73" s="14">
        <v>1</v>
      </c>
      <c r="G73" s="24" t="s">
        <v>2173</v>
      </c>
      <c r="H73" s="24">
        <v>11</v>
      </c>
      <c r="I73" s="24">
        <f t="shared" si="1"/>
        <v>11</v>
      </c>
      <c r="J73" s="14"/>
    </row>
    <row r="74" s="2" customFormat="1" ht="24.75" customHeight="1" spans="1:10">
      <c r="A74" s="23" t="s">
        <v>2855</v>
      </c>
      <c r="B74" s="14" t="s">
        <v>2856</v>
      </c>
      <c r="C74" s="14" t="s">
        <v>2857</v>
      </c>
      <c r="D74" s="15" t="s">
        <v>172</v>
      </c>
      <c r="E74" s="14" t="s">
        <v>979</v>
      </c>
      <c r="F74" s="14">
        <v>1</v>
      </c>
      <c r="G74" s="24" t="s">
        <v>2173</v>
      </c>
      <c r="H74" s="24">
        <v>3.8</v>
      </c>
      <c r="I74" s="24">
        <f t="shared" si="1"/>
        <v>3.8</v>
      </c>
      <c r="J74" s="14"/>
    </row>
    <row r="75" s="2" customFormat="1" ht="24.75" customHeight="1" spans="1:10">
      <c r="A75" s="23" t="s">
        <v>2855</v>
      </c>
      <c r="B75" s="14" t="s">
        <v>2856</v>
      </c>
      <c r="C75" s="14" t="s">
        <v>2857</v>
      </c>
      <c r="D75" s="15" t="s">
        <v>37</v>
      </c>
      <c r="E75" s="14" t="s">
        <v>68</v>
      </c>
      <c r="F75" s="14">
        <v>1</v>
      </c>
      <c r="G75" s="24" t="s">
        <v>2173</v>
      </c>
      <c r="H75" s="24">
        <v>6</v>
      </c>
      <c r="I75" s="24">
        <f t="shared" si="1"/>
        <v>6</v>
      </c>
      <c r="J75" s="14"/>
    </row>
    <row r="76" s="2" customFormat="1" ht="24.75" customHeight="1" spans="1:10">
      <c r="A76" s="23" t="s">
        <v>2845</v>
      </c>
      <c r="B76" s="23" t="s">
        <v>2858</v>
      </c>
      <c r="C76" s="14" t="s">
        <v>2859</v>
      </c>
      <c r="D76" s="14" t="s">
        <v>118</v>
      </c>
      <c r="E76" s="14" t="s">
        <v>119</v>
      </c>
      <c r="F76" s="14">
        <v>56</v>
      </c>
      <c r="G76" s="24" t="s">
        <v>2173</v>
      </c>
      <c r="H76" s="24">
        <v>2.3</v>
      </c>
      <c r="I76" s="24">
        <f t="shared" si="1"/>
        <v>128.8</v>
      </c>
      <c r="J76" s="42"/>
    </row>
    <row r="77" s="2" customFormat="1" ht="24.75" customHeight="1" spans="1:10">
      <c r="A77" s="23" t="s">
        <v>2845</v>
      </c>
      <c r="B77" s="14" t="s">
        <v>2858</v>
      </c>
      <c r="C77" s="23" t="s">
        <v>2859</v>
      </c>
      <c r="D77" s="15" t="s">
        <v>85</v>
      </c>
      <c r="E77" s="14" t="s">
        <v>237</v>
      </c>
      <c r="F77" s="14">
        <v>4</v>
      </c>
      <c r="G77" s="24" t="s">
        <v>2173</v>
      </c>
      <c r="H77" s="24">
        <v>24.5</v>
      </c>
      <c r="I77" s="24">
        <f t="shared" si="1"/>
        <v>98</v>
      </c>
      <c r="J77" s="14"/>
    </row>
    <row r="78" s="2" customFormat="1" ht="24.75" customHeight="1" spans="1:10">
      <c r="A78" s="23" t="s">
        <v>2845</v>
      </c>
      <c r="B78" s="14" t="s">
        <v>2858</v>
      </c>
      <c r="C78" s="14" t="s">
        <v>2859</v>
      </c>
      <c r="D78" s="15" t="s">
        <v>195</v>
      </c>
      <c r="E78" s="14" t="s">
        <v>196</v>
      </c>
      <c r="F78" s="14">
        <v>4</v>
      </c>
      <c r="G78" s="24" t="s">
        <v>2173</v>
      </c>
      <c r="H78" s="24">
        <v>160</v>
      </c>
      <c r="I78" s="24">
        <f t="shared" si="1"/>
        <v>640</v>
      </c>
      <c r="J78" s="14"/>
    </row>
    <row r="79" s="2" customFormat="1" ht="24.75" customHeight="1" spans="1:10">
      <c r="A79" s="23" t="s">
        <v>2845</v>
      </c>
      <c r="B79" s="14" t="s">
        <v>2858</v>
      </c>
      <c r="C79" s="14" t="s">
        <v>2859</v>
      </c>
      <c r="D79" s="15" t="s">
        <v>37</v>
      </c>
      <c r="E79" s="14" t="s">
        <v>2860</v>
      </c>
      <c r="F79" s="14">
        <v>12</v>
      </c>
      <c r="G79" s="24" t="s">
        <v>2173</v>
      </c>
      <c r="H79" s="24">
        <v>6</v>
      </c>
      <c r="I79" s="24">
        <f t="shared" si="1"/>
        <v>72</v>
      </c>
      <c r="J79" s="14"/>
    </row>
    <row r="80" s="2" customFormat="1" ht="24.75" customHeight="1" spans="1:10">
      <c r="A80" s="23" t="s">
        <v>2845</v>
      </c>
      <c r="B80" s="14" t="s">
        <v>2858</v>
      </c>
      <c r="C80" s="14" t="s">
        <v>2859</v>
      </c>
      <c r="D80" s="15" t="s">
        <v>37</v>
      </c>
      <c r="E80" s="14" t="s">
        <v>126</v>
      </c>
      <c r="F80" s="14">
        <v>2</v>
      </c>
      <c r="G80" s="24" t="s">
        <v>2173</v>
      </c>
      <c r="H80" s="24">
        <v>11</v>
      </c>
      <c r="I80" s="24">
        <f t="shared" si="1"/>
        <v>22</v>
      </c>
      <c r="J80" s="14"/>
    </row>
    <row r="81" s="2" customFormat="1" ht="24.75" customHeight="1" spans="1:10">
      <c r="A81" s="23" t="s">
        <v>2845</v>
      </c>
      <c r="B81" s="14" t="s">
        <v>2858</v>
      </c>
      <c r="C81" s="14" t="s">
        <v>2859</v>
      </c>
      <c r="D81" s="15" t="s">
        <v>37</v>
      </c>
      <c r="E81" s="14" t="s">
        <v>370</v>
      </c>
      <c r="F81" s="14">
        <v>16</v>
      </c>
      <c r="G81" s="24" t="s">
        <v>2173</v>
      </c>
      <c r="H81" s="24">
        <v>6</v>
      </c>
      <c r="I81" s="24">
        <f t="shared" si="1"/>
        <v>96</v>
      </c>
      <c r="J81" s="14"/>
    </row>
    <row r="82" s="2" customFormat="1" ht="24.75" customHeight="1" spans="1:10">
      <c r="A82" s="23" t="s">
        <v>2845</v>
      </c>
      <c r="B82" s="14" t="s">
        <v>2858</v>
      </c>
      <c r="C82" s="14" t="s">
        <v>2859</v>
      </c>
      <c r="D82" s="15" t="s">
        <v>37</v>
      </c>
      <c r="E82" s="14" t="s">
        <v>68</v>
      </c>
      <c r="F82" s="14">
        <v>2</v>
      </c>
      <c r="G82" s="24" t="s">
        <v>2173</v>
      </c>
      <c r="H82" s="24">
        <v>6</v>
      </c>
      <c r="I82" s="24">
        <f t="shared" si="1"/>
        <v>12</v>
      </c>
      <c r="J82" s="14"/>
    </row>
    <row r="83" s="2" customFormat="1" ht="24.75" customHeight="1" spans="1:10">
      <c r="A83" s="23" t="s">
        <v>2845</v>
      </c>
      <c r="B83" s="14" t="s">
        <v>2858</v>
      </c>
      <c r="C83" s="14" t="s">
        <v>2859</v>
      </c>
      <c r="D83" s="15" t="s">
        <v>37</v>
      </c>
      <c r="E83" s="14" t="s">
        <v>391</v>
      </c>
      <c r="F83" s="14">
        <v>2</v>
      </c>
      <c r="G83" s="24" t="s">
        <v>2173</v>
      </c>
      <c r="H83" s="24">
        <v>12</v>
      </c>
      <c r="I83" s="24">
        <f t="shared" si="1"/>
        <v>24</v>
      </c>
      <c r="J83" s="14"/>
    </row>
    <row r="84" s="2" customFormat="1" ht="24.75" customHeight="1" spans="1:10">
      <c r="A84" s="23" t="s">
        <v>2845</v>
      </c>
      <c r="B84" s="14" t="s">
        <v>2858</v>
      </c>
      <c r="C84" s="14" t="s">
        <v>2859</v>
      </c>
      <c r="D84" s="15" t="s">
        <v>85</v>
      </c>
      <c r="E84" s="14" t="s">
        <v>237</v>
      </c>
      <c r="F84" s="14">
        <v>1</v>
      </c>
      <c r="G84" s="24" t="s">
        <v>2173</v>
      </c>
      <c r="H84" s="24">
        <v>24.5</v>
      </c>
      <c r="I84" s="24">
        <f t="shared" si="1"/>
        <v>24.5</v>
      </c>
      <c r="J84" s="14"/>
    </row>
    <row r="85" s="2" customFormat="1" ht="24.75" customHeight="1" spans="1:10">
      <c r="A85" s="23" t="s">
        <v>2845</v>
      </c>
      <c r="B85" s="14" t="s">
        <v>2858</v>
      </c>
      <c r="C85" s="14" t="s">
        <v>2859</v>
      </c>
      <c r="D85" s="15" t="s">
        <v>37</v>
      </c>
      <c r="E85" s="14" t="s">
        <v>235</v>
      </c>
      <c r="F85" s="14">
        <v>1</v>
      </c>
      <c r="G85" s="24" t="s">
        <v>2173</v>
      </c>
      <c r="H85" s="24">
        <v>5.84</v>
      </c>
      <c r="I85" s="24">
        <f t="shared" si="1"/>
        <v>5.84</v>
      </c>
      <c r="J85" s="14"/>
    </row>
    <row r="86" s="2" customFormat="1" ht="24.75" customHeight="1" spans="1:10">
      <c r="A86" s="23" t="s">
        <v>2845</v>
      </c>
      <c r="B86" s="14" t="s">
        <v>2858</v>
      </c>
      <c r="C86" s="14" t="s">
        <v>2859</v>
      </c>
      <c r="D86" s="15" t="s">
        <v>172</v>
      </c>
      <c r="E86" s="14" t="s">
        <v>243</v>
      </c>
      <c r="F86" s="14">
        <v>1</v>
      </c>
      <c r="G86" s="24" t="s">
        <v>2173</v>
      </c>
      <c r="H86" s="24">
        <v>3.8</v>
      </c>
      <c r="I86" s="24">
        <f t="shared" si="1"/>
        <v>3.8</v>
      </c>
      <c r="J86" s="14"/>
    </row>
    <row r="87" s="2" customFormat="1" ht="24.75" customHeight="1" spans="1:10">
      <c r="A87" s="23" t="s">
        <v>2845</v>
      </c>
      <c r="B87" s="14" t="s">
        <v>2858</v>
      </c>
      <c r="C87" s="14" t="s">
        <v>2859</v>
      </c>
      <c r="D87" s="15" t="s">
        <v>37</v>
      </c>
      <c r="E87" s="14" t="s">
        <v>163</v>
      </c>
      <c r="F87" s="14">
        <v>1</v>
      </c>
      <c r="G87" s="24" t="s">
        <v>2173</v>
      </c>
      <c r="H87" s="24">
        <v>2.9</v>
      </c>
      <c r="I87" s="24">
        <f t="shared" si="1"/>
        <v>2.9</v>
      </c>
      <c r="J87" s="14"/>
    </row>
    <row r="88" s="2" customFormat="1" ht="24.75" customHeight="1" spans="1:10">
      <c r="A88" s="23" t="s">
        <v>2845</v>
      </c>
      <c r="B88" s="14" t="s">
        <v>2858</v>
      </c>
      <c r="C88" s="14" t="s">
        <v>2859</v>
      </c>
      <c r="D88" s="15" t="s">
        <v>37</v>
      </c>
      <c r="E88" s="14" t="s">
        <v>68</v>
      </c>
      <c r="F88" s="14">
        <v>1</v>
      </c>
      <c r="G88" s="24" t="s">
        <v>2173</v>
      </c>
      <c r="H88" s="24">
        <v>6</v>
      </c>
      <c r="I88" s="24">
        <f t="shared" si="1"/>
        <v>6</v>
      </c>
      <c r="J88" s="14"/>
    </row>
    <row r="89" s="2" customFormat="1" ht="24.75" customHeight="1" spans="1:10">
      <c r="A89" s="23" t="s">
        <v>2845</v>
      </c>
      <c r="B89" s="14" t="s">
        <v>2858</v>
      </c>
      <c r="C89" s="14" t="s">
        <v>2859</v>
      </c>
      <c r="D89" s="15" t="s">
        <v>37</v>
      </c>
      <c r="E89" s="14" t="s">
        <v>137</v>
      </c>
      <c r="F89" s="14">
        <v>1</v>
      </c>
      <c r="G89" s="24" t="s">
        <v>2173</v>
      </c>
      <c r="H89" s="24">
        <v>3.6</v>
      </c>
      <c r="I89" s="24">
        <f t="shared" si="1"/>
        <v>3.6</v>
      </c>
      <c r="J89" s="14"/>
    </row>
    <row r="90" s="2" customFormat="1" ht="24.75" customHeight="1" spans="1:10">
      <c r="A90" s="23" t="s">
        <v>2861</v>
      </c>
      <c r="B90" s="14" t="s">
        <v>2862</v>
      </c>
      <c r="C90" s="14" t="s">
        <v>2863</v>
      </c>
      <c r="D90" s="15" t="s">
        <v>25</v>
      </c>
      <c r="E90" s="14" t="s">
        <v>536</v>
      </c>
      <c r="F90" s="14">
        <v>300</v>
      </c>
      <c r="G90" s="24" t="s">
        <v>2864</v>
      </c>
      <c r="H90" s="24">
        <v>3.6</v>
      </c>
      <c r="I90" s="24">
        <f t="shared" si="1"/>
        <v>1080</v>
      </c>
      <c r="J90" s="14"/>
    </row>
    <row r="91" s="2" customFormat="1" ht="24.75" customHeight="1" spans="1:10">
      <c r="A91" s="23" t="s">
        <v>2865</v>
      </c>
      <c r="B91" s="14" t="s">
        <v>2866</v>
      </c>
      <c r="C91" s="14" t="s">
        <v>2867</v>
      </c>
      <c r="D91" s="15" t="s">
        <v>118</v>
      </c>
      <c r="E91" s="14" t="s">
        <v>119</v>
      </c>
      <c r="F91" s="14">
        <v>12</v>
      </c>
      <c r="G91" s="24" t="s">
        <v>2173</v>
      </c>
      <c r="H91" s="24">
        <v>2.3</v>
      </c>
      <c r="I91" s="24">
        <f t="shared" si="1"/>
        <v>27.6</v>
      </c>
      <c r="J91" s="14"/>
    </row>
    <row r="92" s="2" customFormat="1" ht="24.75" customHeight="1" spans="1:10">
      <c r="A92" s="23" t="s">
        <v>2865</v>
      </c>
      <c r="B92" s="14" t="s">
        <v>2866</v>
      </c>
      <c r="C92" s="14" t="s">
        <v>2867</v>
      </c>
      <c r="D92" s="15" t="s">
        <v>192</v>
      </c>
      <c r="E92" s="14" t="s">
        <v>2282</v>
      </c>
      <c r="F92" s="14">
        <v>2</v>
      </c>
      <c r="G92" s="24" t="s">
        <v>2173</v>
      </c>
      <c r="H92" s="24">
        <v>58</v>
      </c>
      <c r="I92" s="24">
        <f t="shared" si="1"/>
        <v>116</v>
      </c>
      <c r="J92" s="14"/>
    </row>
    <row r="93" s="2" customFormat="1" ht="24.75" customHeight="1" spans="1:10">
      <c r="A93" s="23" t="s">
        <v>2865</v>
      </c>
      <c r="B93" s="14" t="s">
        <v>2866</v>
      </c>
      <c r="C93" s="14" t="s">
        <v>2867</v>
      </c>
      <c r="D93" s="15" t="s">
        <v>73</v>
      </c>
      <c r="E93" s="14" t="s">
        <v>158</v>
      </c>
      <c r="F93" s="14">
        <v>2</v>
      </c>
      <c r="G93" s="24" t="s">
        <v>2173</v>
      </c>
      <c r="H93" s="24">
        <v>2</v>
      </c>
      <c r="I93" s="24">
        <f t="shared" si="1"/>
        <v>4</v>
      </c>
      <c r="J93" s="14"/>
    </row>
    <row r="94" s="2" customFormat="1" ht="24.75" customHeight="1" spans="1:10">
      <c r="A94" s="23" t="s">
        <v>2865</v>
      </c>
      <c r="B94" s="14" t="s">
        <v>2866</v>
      </c>
      <c r="C94" s="14" t="s">
        <v>2867</v>
      </c>
      <c r="D94" s="15" t="s">
        <v>37</v>
      </c>
      <c r="E94" s="14" t="s">
        <v>76</v>
      </c>
      <c r="F94" s="14">
        <v>4</v>
      </c>
      <c r="G94" s="24" t="s">
        <v>2173</v>
      </c>
      <c r="H94" s="24">
        <v>10.3</v>
      </c>
      <c r="I94" s="24">
        <f t="shared" si="1"/>
        <v>41.2</v>
      </c>
      <c r="J94" s="14"/>
    </row>
    <row r="95" s="2" customFormat="1" ht="24.75" customHeight="1" spans="1:10">
      <c r="A95" s="23" t="s">
        <v>2865</v>
      </c>
      <c r="B95" s="14" t="s">
        <v>2866</v>
      </c>
      <c r="C95" s="14" t="s">
        <v>2867</v>
      </c>
      <c r="D95" s="15" t="s">
        <v>123</v>
      </c>
      <c r="E95" s="14" t="s">
        <v>1956</v>
      </c>
      <c r="F95" s="14">
        <v>10</v>
      </c>
      <c r="G95" s="24" t="s">
        <v>2173</v>
      </c>
      <c r="H95" s="24">
        <v>2.1</v>
      </c>
      <c r="I95" s="24">
        <f t="shared" si="1"/>
        <v>21</v>
      </c>
      <c r="J95" s="14"/>
    </row>
    <row r="96" s="2" customFormat="1" ht="24.75" customHeight="1" spans="1:10">
      <c r="A96" s="23" t="s">
        <v>2865</v>
      </c>
      <c r="B96" s="14" t="s">
        <v>2866</v>
      </c>
      <c r="C96" s="14" t="s">
        <v>2867</v>
      </c>
      <c r="D96" s="15" t="s">
        <v>263</v>
      </c>
      <c r="E96" s="14" t="s">
        <v>2210</v>
      </c>
      <c r="F96" s="14">
        <v>10</v>
      </c>
      <c r="G96" s="24" t="s">
        <v>2173</v>
      </c>
      <c r="H96" s="24">
        <v>5.4</v>
      </c>
      <c r="I96" s="24">
        <f t="shared" si="1"/>
        <v>54</v>
      </c>
      <c r="J96" s="14"/>
    </row>
    <row r="97" s="2" customFormat="1" ht="24.75" customHeight="1" spans="1:10">
      <c r="A97" s="23" t="s">
        <v>2868</v>
      </c>
      <c r="B97" s="14" t="s">
        <v>2869</v>
      </c>
      <c r="C97" s="14" t="s">
        <v>2870</v>
      </c>
      <c r="D97" s="15" t="s">
        <v>118</v>
      </c>
      <c r="E97" s="14" t="s">
        <v>119</v>
      </c>
      <c r="F97" s="14">
        <v>14</v>
      </c>
      <c r="G97" s="24" t="s">
        <v>2173</v>
      </c>
      <c r="H97" s="24">
        <v>2.3</v>
      </c>
      <c r="I97" s="24">
        <f t="shared" si="1"/>
        <v>32.2</v>
      </c>
      <c r="J97" s="14"/>
    </row>
    <row r="98" s="2" customFormat="1" ht="24.75" customHeight="1" spans="1:10">
      <c r="A98" s="23" t="s">
        <v>2868</v>
      </c>
      <c r="B98" s="14" t="s">
        <v>2869</v>
      </c>
      <c r="C98" s="14" t="s">
        <v>2870</v>
      </c>
      <c r="D98" s="15" t="s">
        <v>25</v>
      </c>
      <c r="E98" s="14" t="s">
        <v>26</v>
      </c>
      <c r="F98" s="14">
        <v>1000</v>
      </c>
      <c r="G98" s="24" t="s">
        <v>2864</v>
      </c>
      <c r="H98" s="24">
        <v>0.97</v>
      </c>
      <c r="I98" s="24">
        <f t="shared" si="1"/>
        <v>970</v>
      </c>
      <c r="J98" s="14"/>
    </row>
    <row r="99" s="2" customFormat="1" ht="24.75" customHeight="1" spans="1:10">
      <c r="A99" s="23" t="s">
        <v>2868</v>
      </c>
      <c r="B99" s="14" t="s">
        <v>2871</v>
      </c>
      <c r="C99" s="14" t="s">
        <v>2872</v>
      </c>
      <c r="D99" s="15" t="s">
        <v>195</v>
      </c>
      <c r="E99" s="14" t="s">
        <v>196</v>
      </c>
      <c r="F99" s="14">
        <v>6</v>
      </c>
      <c r="G99" s="24" t="s">
        <v>2173</v>
      </c>
      <c r="H99" s="24">
        <v>160</v>
      </c>
      <c r="I99" s="24">
        <f t="shared" si="1"/>
        <v>960</v>
      </c>
      <c r="J99" s="14"/>
    </row>
    <row r="100" s="2" customFormat="1" ht="24.75" customHeight="1" spans="1:10">
      <c r="A100" s="23" t="s">
        <v>2868</v>
      </c>
      <c r="B100" s="14" t="s">
        <v>2871</v>
      </c>
      <c r="C100" s="14" t="s">
        <v>2872</v>
      </c>
      <c r="D100" s="15" t="s">
        <v>192</v>
      </c>
      <c r="E100" s="14" t="s">
        <v>316</v>
      </c>
      <c r="F100" s="14">
        <v>6</v>
      </c>
      <c r="G100" s="24" t="s">
        <v>2173</v>
      </c>
      <c r="H100" s="24">
        <v>43.8</v>
      </c>
      <c r="I100" s="24">
        <f t="shared" ref="I100:I121" si="2">H100*F100</f>
        <v>262.8</v>
      </c>
      <c r="J100" s="14"/>
    </row>
    <row r="101" s="2" customFormat="1" ht="24.75" customHeight="1" spans="1:10">
      <c r="A101" s="23" t="s">
        <v>2868</v>
      </c>
      <c r="B101" s="14" t="s">
        <v>2871</v>
      </c>
      <c r="C101" s="14" t="s">
        <v>2872</v>
      </c>
      <c r="D101" s="15" t="s">
        <v>118</v>
      </c>
      <c r="E101" s="14" t="s">
        <v>119</v>
      </c>
      <c r="F101" s="14">
        <v>13</v>
      </c>
      <c r="G101" s="24" t="s">
        <v>2173</v>
      </c>
      <c r="H101" s="24">
        <v>2.3</v>
      </c>
      <c r="I101" s="24">
        <f t="shared" si="2"/>
        <v>29.9</v>
      </c>
      <c r="J101" s="14"/>
    </row>
    <row r="102" s="2" customFormat="1" ht="24.75" customHeight="1" spans="1:10">
      <c r="A102" s="23" t="s">
        <v>2868</v>
      </c>
      <c r="B102" s="14" t="s">
        <v>2871</v>
      </c>
      <c r="C102" s="14" t="s">
        <v>2872</v>
      </c>
      <c r="D102" s="15" t="s">
        <v>192</v>
      </c>
      <c r="E102" s="14" t="s">
        <v>193</v>
      </c>
      <c r="F102" s="14">
        <v>3</v>
      </c>
      <c r="G102" s="24" t="s">
        <v>2173</v>
      </c>
      <c r="H102" s="24">
        <v>43.83</v>
      </c>
      <c r="I102" s="24">
        <f t="shared" si="2"/>
        <v>131.49</v>
      </c>
      <c r="J102" s="14"/>
    </row>
    <row r="103" s="2" customFormat="1" ht="24.75" customHeight="1" spans="1:10">
      <c r="A103" s="23" t="s">
        <v>2868</v>
      </c>
      <c r="B103" s="14" t="s">
        <v>2871</v>
      </c>
      <c r="C103" s="14" t="s">
        <v>2872</v>
      </c>
      <c r="D103" s="15" t="s">
        <v>31</v>
      </c>
      <c r="E103" s="14" t="s">
        <v>32</v>
      </c>
      <c r="F103" s="14">
        <v>24</v>
      </c>
      <c r="G103" s="24" t="s">
        <v>2173</v>
      </c>
      <c r="H103" s="24">
        <v>1.9</v>
      </c>
      <c r="I103" s="24">
        <f t="shared" si="2"/>
        <v>45.6</v>
      </c>
      <c r="J103" s="14"/>
    </row>
    <row r="104" s="2" customFormat="1" ht="24.75" customHeight="1" spans="1:10">
      <c r="A104" s="23" t="s">
        <v>2868</v>
      </c>
      <c r="B104" s="14" t="s">
        <v>2871</v>
      </c>
      <c r="C104" s="14" t="s">
        <v>2872</v>
      </c>
      <c r="D104" s="15" t="s">
        <v>123</v>
      </c>
      <c r="E104" s="14" t="s">
        <v>1956</v>
      </c>
      <c r="F104" s="14">
        <v>8</v>
      </c>
      <c r="G104" s="24" t="s">
        <v>2173</v>
      </c>
      <c r="H104" s="24">
        <v>2.1</v>
      </c>
      <c r="I104" s="24">
        <f t="shared" si="2"/>
        <v>16.8</v>
      </c>
      <c r="J104" s="14"/>
    </row>
    <row r="105" s="2" customFormat="1" ht="24.75" customHeight="1" spans="1:10">
      <c r="A105" s="23" t="s">
        <v>2868</v>
      </c>
      <c r="B105" s="14" t="s">
        <v>2871</v>
      </c>
      <c r="C105" s="14" t="s">
        <v>2872</v>
      </c>
      <c r="D105" s="15" t="s">
        <v>123</v>
      </c>
      <c r="E105" s="14" t="s">
        <v>1956</v>
      </c>
      <c r="F105" s="14">
        <v>8</v>
      </c>
      <c r="G105" s="24" t="s">
        <v>2173</v>
      </c>
      <c r="H105" s="24">
        <v>2.1</v>
      </c>
      <c r="I105" s="24">
        <f t="shared" si="2"/>
        <v>16.8</v>
      </c>
      <c r="J105" s="14"/>
    </row>
    <row r="106" s="2" customFormat="1" ht="24.75" customHeight="1" spans="1:10">
      <c r="A106" s="23" t="s">
        <v>2868</v>
      </c>
      <c r="B106" s="14" t="s">
        <v>2871</v>
      </c>
      <c r="C106" s="14" t="s">
        <v>2872</v>
      </c>
      <c r="D106" s="15" t="s">
        <v>37</v>
      </c>
      <c r="E106" s="14" t="s">
        <v>88</v>
      </c>
      <c r="F106" s="14">
        <v>12</v>
      </c>
      <c r="G106" s="24" t="s">
        <v>2173</v>
      </c>
      <c r="H106" s="24">
        <v>3.4</v>
      </c>
      <c r="I106" s="24">
        <f t="shared" si="2"/>
        <v>40.8</v>
      </c>
      <c r="J106" s="14"/>
    </row>
    <row r="107" s="2" customFormat="1" ht="24.75" customHeight="1" spans="1:10">
      <c r="A107" s="23" t="s">
        <v>2868</v>
      </c>
      <c r="B107" s="14" t="s">
        <v>2871</v>
      </c>
      <c r="C107" s="14" t="s">
        <v>2872</v>
      </c>
      <c r="D107" s="15" t="s">
        <v>37</v>
      </c>
      <c r="E107" s="14" t="s">
        <v>76</v>
      </c>
      <c r="F107" s="14">
        <v>12</v>
      </c>
      <c r="G107" s="24" t="s">
        <v>2173</v>
      </c>
      <c r="H107" s="24">
        <v>10.3</v>
      </c>
      <c r="I107" s="24">
        <f t="shared" si="2"/>
        <v>123.6</v>
      </c>
      <c r="J107" s="14"/>
    </row>
    <row r="108" s="2" customFormat="1" ht="24.75" customHeight="1" spans="1:10">
      <c r="A108" s="23" t="s">
        <v>2868</v>
      </c>
      <c r="B108" s="14" t="s">
        <v>2871</v>
      </c>
      <c r="C108" s="14" t="s">
        <v>2872</v>
      </c>
      <c r="D108" s="15" t="s">
        <v>37</v>
      </c>
      <c r="E108" s="14" t="s">
        <v>94</v>
      </c>
      <c r="F108" s="14">
        <v>12</v>
      </c>
      <c r="G108" s="24" t="s">
        <v>2173</v>
      </c>
      <c r="H108" s="24">
        <v>3</v>
      </c>
      <c r="I108" s="24">
        <f t="shared" si="2"/>
        <v>36</v>
      </c>
      <c r="J108" s="14"/>
    </row>
    <row r="109" s="2" customFormat="1" ht="24.75" customHeight="1" spans="1:10">
      <c r="A109" s="23" t="s">
        <v>2868</v>
      </c>
      <c r="B109" s="14" t="s">
        <v>2871</v>
      </c>
      <c r="C109" s="14" t="s">
        <v>2872</v>
      </c>
      <c r="D109" s="15" t="s">
        <v>118</v>
      </c>
      <c r="E109" s="14" t="s">
        <v>119</v>
      </c>
      <c r="F109" s="14">
        <v>144</v>
      </c>
      <c r="G109" s="24" t="s">
        <v>2173</v>
      </c>
      <c r="H109" s="24">
        <v>2.3</v>
      </c>
      <c r="I109" s="24">
        <f t="shared" si="2"/>
        <v>331.2</v>
      </c>
      <c r="J109" s="14"/>
    </row>
    <row r="110" s="2" customFormat="1" ht="24.75" customHeight="1" spans="1:10">
      <c r="A110" s="23" t="s">
        <v>2868</v>
      </c>
      <c r="B110" s="14" t="s">
        <v>2871</v>
      </c>
      <c r="C110" s="14" t="s">
        <v>2872</v>
      </c>
      <c r="D110" s="15" t="s">
        <v>85</v>
      </c>
      <c r="E110" s="14" t="s">
        <v>237</v>
      </c>
      <c r="F110" s="14">
        <v>6</v>
      </c>
      <c r="G110" s="24" t="s">
        <v>2173</v>
      </c>
      <c r="H110" s="24">
        <v>24.5</v>
      </c>
      <c r="I110" s="24">
        <f t="shared" si="2"/>
        <v>147</v>
      </c>
      <c r="J110" s="14"/>
    </row>
    <row r="111" s="2" customFormat="1" ht="24.75" customHeight="1" spans="1:10">
      <c r="A111" s="23" t="s">
        <v>2868</v>
      </c>
      <c r="B111" s="14" t="s">
        <v>2871</v>
      </c>
      <c r="C111" s="14" t="s">
        <v>2872</v>
      </c>
      <c r="D111" s="15" t="s">
        <v>37</v>
      </c>
      <c r="E111" s="14" t="s">
        <v>38</v>
      </c>
      <c r="F111" s="14">
        <v>144</v>
      </c>
      <c r="G111" s="24" t="s">
        <v>2173</v>
      </c>
      <c r="H111" s="24">
        <v>4</v>
      </c>
      <c r="I111" s="24">
        <f t="shared" si="2"/>
        <v>576</v>
      </c>
      <c r="J111" s="14"/>
    </row>
    <row r="112" s="2" customFormat="1" ht="24.75" customHeight="1" spans="1:10">
      <c r="A112" s="23" t="s">
        <v>2868</v>
      </c>
      <c r="B112" s="14" t="s">
        <v>2871</v>
      </c>
      <c r="C112" s="14" t="s">
        <v>2872</v>
      </c>
      <c r="D112" s="15" t="s">
        <v>37</v>
      </c>
      <c r="E112" s="14" t="s">
        <v>126</v>
      </c>
      <c r="F112" s="14">
        <v>6</v>
      </c>
      <c r="G112" s="24" t="s">
        <v>2173</v>
      </c>
      <c r="H112" s="24">
        <v>11</v>
      </c>
      <c r="I112" s="24">
        <f t="shared" si="2"/>
        <v>66</v>
      </c>
      <c r="J112" s="14"/>
    </row>
    <row r="113" s="2" customFormat="1" ht="24.75" customHeight="1" spans="1:10">
      <c r="A113" s="23" t="s">
        <v>2868</v>
      </c>
      <c r="B113" s="14" t="s">
        <v>2871</v>
      </c>
      <c r="C113" s="14" t="s">
        <v>2872</v>
      </c>
      <c r="D113" s="15" t="s">
        <v>37</v>
      </c>
      <c r="E113" s="14" t="s">
        <v>105</v>
      </c>
      <c r="F113" s="14">
        <v>12</v>
      </c>
      <c r="G113" s="24" t="s">
        <v>2173</v>
      </c>
      <c r="H113" s="24">
        <v>6.8</v>
      </c>
      <c r="I113" s="24">
        <f t="shared" si="2"/>
        <v>81.6</v>
      </c>
      <c r="J113" s="14"/>
    </row>
    <row r="114" s="2" customFormat="1" ht="24.75" customHeight="1" spans="1:10">
      <c r="A114" s="23" t="s">
        <v>2868</v>
      </c>
      <c r="B114" s="14" t="s">
        <v>2871</v>
      </c>
      <c r="C114" s="14" t="s">
        <v>2872</v>
      </c>
      <c r="D114" s="15" t="s">
        <v>37</v>
      </c>
      <c r="E114" s="14" t="s">
        <v>370</v>
      </c>
      <c r="F114" s="14">
        <v>48</v>
      </c>
      <c r="G114" s="24" t="s">
        <v>2173</v>
      </c>
      <c r="H114" s="24">
        <v>6</v>
      </c>
      <c r="I114" s="24">
        <f t="shared" si="2"/>
        <v>288</v>
      </c>
      <c r="J114" s="14"/>
    </row>
    <row r="115" s="2" customFormat="1" ht="24.75" customHeight="1" spans="1:10">
      <c r="A115" s="23" t="s">
        <v>2855</v>
      </c>
      <c r="B115" s="14" t="s">
        <v>2873</v>
      </c>
      <c r="C115" s="14" t="s">
        <v>2872</v>
      </c>
      <c r="D115" s="15" t="s">
        <v>37</v>
      </c>
      <c r="E115" s="14" t="s">
        <v>68</v>
      </c>
      <c r="F115" s="14">
        <v>6</v>
      </c>
      <c r="G115" s="24" t="s">
        <v>2173</v>
      </c>
      <c r="H115" s="24">
        <v>6</v>
      </c>
      <c r="I115" s="24">
        <f t="shared" si="2"/>
        <v>36</v>
      </c>
      <c r="J115" s="14"/>
    </row>
    <row r="116" s="2" customFormat="1" ht="24.75" customHeight="1" spans="1:10">
      <c r="A116" s="23" t="s">
        <v>2874</v>
      </c>
      <c r="B116" s="14" t="s">
        <v>2875</v>
      </c>
      <c r="C116" s="14" t="s">
        <v>2872</v>
      </c>
      <c r="D116" s="15" t="s">
        <v>37</v>
      </c>
      <c r="E116" s="14" t="s">
        <v>391</v>
      </c>
      <c r="F116" s="14">
        <v>6</v>
      </c>
      <c r="G116" s="24" t="s">
        <v>2173</v>
      </c>
      <c r="H116" s="24">
        <v>12</v>
      </c>
      <c r="I116" s="24">
        <f t="shared" si="2"/>
        <v>72</v>
      </c>
      <c r="J116" s="14"/>
    </row>
    <row r="117" s="2" customFormat="1" ht="24.75" customHeight="1" spans="1:10">
      <c r="A117" s="23" t="s">
        <v>2837</v>
      </c>
      <c r="B117" s="14" t="s">
        <v>2876</v>
      </c>
      <c r="C117" s="14" t="s">
        <v>2877</v>
      </c>
      <c r="D117" s="15" t="s">
        <v>192</v>
      </c>
      <c r="E117" s="14" t="s">
        <v>316</v>
      </c>
      <c r="F117" s="14">
        <v>24</v>
      </c>
      <c r="G117" s="24" t="s">
        <v>2173</v>
      </c>
      <c r="H117" s="24">
        <v>43.8</v>
      </c>
      <c r="I117" s="24">
        <f t="shared" si="2"/>
        <v>1051.2</v>
      </c>
      <c r="J117" s="14"/>
    </row>
    <row r="118" s="2" customFormat="1" ht="24.75" customHeight="1" spans="1:10">
      <c r="A118" s="23" t="s">
        <v>2837</v>
      </c>
      <c r="B118" s="14" t="s">
        <v>2876</v>
      </c>
      <c r="C118" s="14" t="s">
        <v>2877</v>
      </c>
      <c r="D118" s="15" t="s">
        <v>31</v>
      </c>
      <c r="E118" s="14" t="s">
        <v>32</v>
      </c>
      <c r="F118" s="14">
        <v>24</v>
      </c>
      <c r="G118" s="24" t="s">
        <v>2173</v>
      </c>
      <c r="H118" s="24">
        <v>1.9</v>
      </c>
      <c r="I118" s="24">
        <f t="shared" si="2"/>
        <v>45.6</v>
      </c>
      <c r="J118" s="14"/>
    </row>
    <row r="119" s="2" customFormat="1" ht="24.75" customHeight="1" spans="1:10">
      <c r="A119" s="23" t="s">
        <v>2837</v>
      </c>
      <c r="B119" s="14" t="s">
        <v>2876</v>
      </c>
      <c r="C119" s="14" t="s">
        <v>2877</v>
      </c>
      <c r="D119" s="15" t="s">
        <v>123</v>
      </c>
      <c r="E119" s="14" t="s">
        <v>1956</v>
      </c>
      <c r="F119" s="14">
        <v>64</v>
      </c>
      <c r="G119" s="24" t="s">
        <v>2173</v>
      </c>
      <c r="H119" s="24">
        <v>2.1</v>
      </c>
      <c r="I119" s="24">
        <f t="shared" si="2"/>
        <v>134.4</v>
      </c>
      <c r="J119" s="14"/>
    </row>
    <row r="120" s="2" customFormat="1" ht="24.75" customHeight="1" spans="1:10">
      <c r="A120" s="23" t="s">
        <v>2837</v>
      </c>
      <c r="B120" s="14" t="s">
        <v>2876</v>
      </c>
      <c r="C120" s="14" t="s">
        <v>2877</v>
      </c>
      <c r="D120" s="15" t="s">
        <v>37</v>
      </c>
      <c r="E120" s="14" t="s">
        <v>88</v>
      </c>
      <c r="F120" s="14">
        <v>48</v>
      </c>
      <c r="G120" s="24" t="s">
        <v>2173</v>
      </c>
      <c r="H120" s="24">
        <v>3.4</v>
      </c>
      <c r="I120" s="24">
        <f t="shared" si="2"/>
        <v>163.2</v>
      </c>
      <c r="J120" s="14"/>
    </row>
    <row r="121" s="2" customFormat="1" ht="24.75" customHeight="1" spans="1:10">
      <c r="A121" s="23" t="s">
        <v>2837</v>
      </c>
      <c r="B121" s="14" t="s">
        <v>2876</v>
      </c>
      <c r="C121" s="14" t="s">
        <v>2877</v>
      </c>
      <c r="D121" s="15" t="s">
        <v>37</v>
      </c>
      <c r="E121" s="14" t="s">
        <v>76</v>
      </c>
      <c r="F121" s="14">
        <v>48</v>
      </c>
      <c r="G121" s="24" t="s">
        <v>2173</v>
      </c>
      <c r="H121" s="24">
        <v>10.3</v>
      </c>
      <c r="I121" s="24">
        <f t="shared" si="2"/>
        <v>494.4</v>
      </c>
      <c r="J121" s="14"/>
    </row>
    <row r="122" s="2" customFormat="1" ht="24.75" hidden="1" customHeight="1" spans="1:10">
      <c r="A122" s="23"/>
      <c r="B122" s="14"/>
      <c r="C122" s="14"/>
      <c r="D122" s="15"/>
      <c r="E122" s="14"/>
      <c r="F122" s="14"/>
      <c r="G122" s="24" t="s">
        <v>2173</v>
      </c>
      <c r="H122" s="24"/>
      <c r="I122" s="41"/>
      <c r="J122" s="14"/>
    </row>
    <row r="123" s="2" customFormat="1" ht="24.75" hidden="1" customHeight="1" spans="1:10">
      <c r="A123" s="23"/>
      <c r="B123" s="14"/>
      <c r="C123" s="14"/>
      <c r="D123" s="15"/>
      <c r="E123" s="14"/>
      <c r="F123" s="14"/>
      <c r="G123" s="24" t="s">
        <v>2173</v>
      </c>
      <c r="H123" s="24"/>
      <c r="I123" s="41"/>
      <c r="J123" s="14"/>
    </row>
    <row r="124" s="2" customFormat="1" ht="24.75" hidden="1" customHeight="1" spans="1:10">
      <c r="A124" s="47"/>
      <c r="B124" s="48"/>
      <c r="C124" s="49"/>
      <c r="D124" s="50"/>
      <c r="E124" s="48"/>
      <c r="F124" s="49"/>
      <c r="G124" s="24" t="s">
        <v>2173</v>
      </c>
      <c r="H124" s="51"/>
      <c r="I124" s="41"/>
      <c r="J124" s="14"/>
    </row>
    <row r="125" s="2" customFormat="1" ht="24.75" hidden="1" customHeight="1" spans="1:10">
      <c r="A125" s="47"/>
      <c r="B125" s="48"/>
      <c r="C125" s="49"/>
      <c r="D125" s="50"/>
      <c r="E125" s="48"/>
      <c r="F125" s="49"/>
      <c r="G125" s="24" t="s">
        <v>2173</v>
      </c>
      <c r="H125" s="51"/>
      <c r="I125" s="24"/>
      <c r="J125" s="14"/>
    </row>
    <row r="126" s="2" customFormat="1" ht="24.75" hidden="1" customHeight="1" spans="1:10">
      <c r="A126" s="23"/>
      <c r="B126" s="14"/>
      <c r="C126" s="14"/>
      <c r="D126" s="15"/>
      <c r="E126" s="14"/>
      <c r="F126" s="14"/>
      <c r="G126" s="24" t="s">
        <v>2173</v>
      </c>
      <c r="H126" s="24"/>
      <c r="I126" s="24"/>
      <c r="J126" s="14"/>
    </row>
    <row r="127" s="2" customFormat="1" ht="24.75" hidden="1" customHeight="1" spans="1:10">
      <c r="A127" s="23"/>
      <c r="B127" s="14"/>
      <c r="C127" s="14"/>
      <c r="D127" s="15"/>
      <c r="E127" s="14"/>
      <c r="F127" s="14"/>
      <c r="G127" s="24" t="s">
        <v>2173</v>
      </c>
      <c r="H127" s="24"/>
      <c r="I127" s="24"/>
      <c r="J127" s="14"/>
    </row>
    <row r="128" s="2" customFormat="1" ht="24.75" hidden="1" customHeight="1" spans="1:10">
      <c r="A128" s="23"/>
      <c r="B128" s="14"/>
      <c r="C128" s="14"/>
      <c r="D128" s="15"/>
      <c r="E128" s="14"/>
      <c r="F128" s="14"/>
      <c r="G128" s="24" t="s">
        <v>2173</v>
      </c>
      <c r="H128" s="24"/>
      <c r="I128" s="24"/>
      <c r="J128" s="14"/>
    </row>
    <row r="129" s="2" customFormat="1" ht="24.75" hidden="1" customHeight="1" spans="1:10">
      <c r="A129" s="23"/>
      <c r="B129" s="14"/>
      <c r="C129" s="14"/>
      <c r="D129" s="15"/>
      <c r="E129" s="14"/>
      <c r="F129" s="14"/>
      <c r="G129" s="24" t="s">
        <v>2173</v>
      </c>
      <c r="H129" s="24"/>
      <c r="I129" s="24"/>
      <c r="J129" s="14"/>
    </row>
    <row r="130" s="2" customFormat="1" ht="24.75" hidden="1" customHeight="1" spans="1:10">
      <c r="A130" s="23"/>
      <c r="B130" s="14"/>
      <c r="C130" s="14"/>
      <c r="D130" s="15"/>
      <c r="E130" s="14"/>
      <c r="F130" s="14"/>
      <c r="G130" s="24" t="s">
        <v>2173</v>
      </c>
      <c r="H130" s="24"/>
      <c r="I130" s="24"/>
      <c r="J130" s="14"/>
    </row>
    <row r="131" s="2" customFormat="1" ht="24.75" hidden="1" customHeight="1" spans="1:10">
      <c r="A131" s="23"/>
      <c r="B131" s="14"/>
      <c r="C131" s="14"/>
      <c r="D131" s="15"/>
      <c r="E131" s="14"/>
      <c r="F131" s="14"/>
      <c r="G131" s="24" t="s">
        <v>2173</v>
      </c>
      <c r="H131" s="24"/>
      <c r="I131" s="24"/>
      <c r="J131" s="14"/>
    </row>
    <row r="132" s="2" customFormat="1" ht="24.75" hidden="1" customHeight="1" spans="1:10">
      <c r="A132" s="23"/>
      <c r="B132" s="14"/>
      <c r="C132" s="14"/>
      <c r="D132" s="15"/>
      <c r="E132" s="14"/>
      <c r="F132" s="14"/>
      <c r="G132" s="24" t="s">
        <v>2173</v>
      </c>
      <c r="H132" s="24"/>
      <c r="I132" s="24"/>
      <c r="J132" s="14"/>
    </row>
    <row r="133" s="2" customFormat="1" ht="24.75" hidden="1" customHeight="1" spans="1:10">
      <c r="A133" s="23"/>
      <c r="B133" s="14"/>
      <c r="C133" s="14"/>
      <c r="D133" s="15"/>
      <c r="E133" s="14"/>
      <c r="F133" s="14"/>
      <c r="G133" s="24" t="s">
        <v>2173</v>
      </c>
      <c r="H133" s="24"/>
      <c r="I133" s="24"/>
      <c r="J133" s="14"/>
    </row>
    <row r="134" s="2" customFormat="1" ht="24.75" hidden="1" customHeight="1" spans="1:10">
      <c r="A134" s="23"/>
      <c r="B134" s="14"/>
      <c r="C134" s="14"/>
      <c r="D134" s="15"/>
      <c r="E134" s="14"/>
      <c r="F134" s="14"/>
      <c r="G134" s="24" t="s">
        <v>2173</v>
      </c>
      <c r="H134" s="24"/>
      <c r="I134" s="24"/>
      <c r="J134" s="14"/>
    </row>
    <row r="135" s="2" customFormat="1" ht="24.75" hidden="1" customHeight="1" spans="1:10">
      <c r="A135" s="23"/>
      <c r="B135" s="14"/>
      <c r="C135" s="14"/>
      <c r="D135" s="15"/>
      <c r="E135" s="14"/>
      <c r="F135" s="14"/>
      <c r="G135" s="24" t="s">
        <v>2173</v>
      </c>
      <c r="H135" s="24"/>
      <c r="I135" s="24"/>
      <c r="J135" s="14"/>
    </row>
    <row r="136" s="2" customFormat="1" ht="24.75" hidden="1" customHeight="1" spans="1:10">
      <c r="A136" s="23"/>
      <c r="B136" s="14"/>
      <c r="C136" s="14"/>
      <c r="D136" s="15"/>
      <c r="E136" s="14"/>
      <c r="F136" s="14"/>
      <c r="G136" s="24" t="s">
        <v>2173</v>
      </c>
      <c r="H136" s="24"/>
      <c r="I136" s="24"/>
      <c r="J136" s="14"/>
    </row>
    <row r="137" s="2" customFormat="1" ht="24.75" hidden="1" customHeight="1" spans="1:10">
      <c r="A137" s="23"/>
      <c r="B137" s="14"/>
      <c r="C137" s="14"/>
      <c r="D137" s="15"/>
      <c r="E137" s="14"/>
      <c r="F137" s="14"/>
      <c r="G137" s="24" t="s">
        <v>2173</v>
      </c>
      <c r="H137" s="24"/>
      <c r="I137" s="24"/>
      <c r="J137" s="14"/>
    </row>
    <row r="138" s="2" customFormat="1" ht="24.75" hidden="1" customHeight="1" spans="1:10">
      <c r="A138" s="23"/>
      <c r="B138" s="14"/>
      <c r="C138" s="14"/>
      <c r="D138" s="15"/>
      <c r="E138" s="14"/>
      <c r="F138" s="14"/>
      <c r="G138" s="24" t="s">
        <v>2173</v>
      </c>
      <c r="H138" s="24"/>
      <c r="I138" s="24"/>
      <c r="J138" s="14"/>
    </row>
    <row r="139" s="2" customFormat="1" ht="24.75" hidden="1" customHeight="1" spans="1:10">
      <c r="A139" s="23"/>
      <c r="B139" s="14"/>
      <c r="C139" s="14"/>
      <c r="D139" s="15"/>
      <c r="E139" s="14"/>
      <c r="F139" s="14"/>
      <c r="G139" s="24" t="s">
        <v>2173</v>
      </c>
      <c r="H139" s="24"/>
      <c r="I139" s="24"/>
      <c r="J139" s="14"/>
    </row>
    <row r="140" s="2" customFormat="1" ht="24.75" hidden="1" customHeight="1" spans="1:10">
      <c r="A140" s="23"/>
      <c r="B140" s="14"/>
      <c r="C140" s="14"/>
      <c r="D140" s="15"/>
      <c r="E140" s="14"/>
      <c r="F140" s="14"/>
      <c r="G140" s="24" t="s">
        <v>2173</v>
      </c>
      <c r="H140" s="24"/>
      <c r="I140" s="24"/>
      <c r="J140" s="14"/>
    </row>
    <row r="141" s="2" customFormat="1" ht="24.75" hidden="1" customHeight="1" spans="1:10">
      <c r="A141" s="23"/>
      <c r="B141" s="14"/>
      <c r="C141" s="14"/>
      <c r="D141" s="15"/>
      <c r="E141" s="14"/>
      <c r="F141" s="14"/>
      <c r="G141" s="24" t="s">
        <v>2173</v>
      </c>
      <c r="H141" s="24"/>
      <c r="I141" s="24"/>
      <c r="J141" s="14"/>
    </row>
    <row r="142" s="2" customFormat="1" ht="24.75" hidden="1" customHeight="1" spans="1:10">
      <c r="A142" s="23"/>
      <c r="B142" s="14"/>
      <c r="C142" s="14"/>
      <c r="D142" s="15"/>
      <c r="E142" s="14"/>
      <c r="F142" s="14"/>
      <c r="G142" s="24" t="s">
        <v>2173</v>
      </c>
      <c r="H142" s="24"/>
      <c r="I142" s="24"/>
      <c r="J142" s="14"/>
    </row>
    <row r="143" s="2" customFormat="1" ht="24.75" hidden="1" customHeight="1" spans="1:10">
      <c r="A143" s="23"/>
      <c r="B143" s="14"/>
      <c r="C143" s="14"/>
      <c r="D143" s="15"/>
      <c r="E143" s="14"/>
      <c r="F143" s="14"/>
      <c r="G143" s="24" t="s">
        <v>2173</v>
      </c>
      <c r="H143" s="24"/>
      <c r="I143" s="24"/>
      <c r="J143" s="14"/>
    </row>
    <row r="144" s="2" customFormat="1" ht="24.75" hidden="1" customHeight="1" spans="1:10">
      <c r="A144" s="23"/>
      <c r="B144" s="14"/>
      <c r="C144" s="14"/>
      <c r="D144" s="15"/>
      <c r="E144" s="14"/>
      <c r="F144" s="14"/>
      <c r="G144" s="24" t="s">
        <v>2173</v>
      </c>
      <c r="H144" s="24"/>
      <c r="I144" s="24"/>
      <c r="J144" s="14"/>
    </row>
    <row r="145" s="2" customFormat="1" ht="24.75" hidden="1" customHeight="1" spans="1:10">
      <c r="A145" s="23"/>
      <c r="B145" s="14"/>
      <c r="C145" s="14"/>
      <c r="D145" s="15"/>
      <c r="E145" s="14"/>
      <c r="F145" s="14"/>
      <c r="G145" s="24" t="s">
        <v>2173</v>
      </c>
      <c r="H145" s="24"/>
      <c r="I145" s="24"/>
      <c r="J145" s="14"/>
    </row>
    <row r="146" s="2" customFormat="1" ht="24.75" hidden="1" customHeight="1" spans="1:10">
      <c r="A146" s="47"/>
      <c r="B146" s="48"/>
      <c r="C146" s="49"/>
      <c r="D146" s="50"/>
      <c r="E146" s="48"/>
      <c r="F146" s="49"/>
      <c r="G146" s="46"/>
      <c r="H146" s="51"/>
      <c r="I146" s="24"/>
      <c r="J146" s="14"/>
    </row>
    <row r="147" s="2" customFormat="1" ht="24.75" hidden="1" customHeight="1" spans="1:10">
      <c r="A147" s="47"/>
      <c r="B147" s="48"/>
      <c r="C147" s="49"/>
      <c r="D147" s="50"/>
      <c r="E147" s="48"/>
      <c r="F147" s="49"/>
      <c r="G147" s="46"/>
      <c r="H147" s="51"/>
      <c r="I147" s="24"/>
      <c r="J147" s="14"/>
    </row>
    <row r="148" s="2" customFormat="1" ht="24.75" hidden="1" customHeight="1" spans="1:10">
      <c r="A148" s="47"/>
      <c r="B148" s="48"/>
      <c r="C148" s="49"/>
      <c r="D148" s="50"/>
      <c r="E148" s="48"/>
      <c r="F148" s="49"/>
      <c r="G148" s="46"/>
      <c r="H148" s="51"/>
      <c r="I148" s="24"/>
      <c r="J148" s="14"/>
    </row>
    <row r="149" s="34" customFormat="1" ht="20.25" customHeight="1" spans="1:10">
      <c r="A149" s="49" t="s">
        <v>48</v>
      </c>
      <c r="B149" s="48"/>
      <c r="C149" s="49" t="str">
        <f>IF(I149&lt;0,"负","")&amp;IF(TRUNC(ROUND(I149,2))=0,"",TEXT(TRUNC(ABS(ROUND(I149,2))),"[DBNum2]")&amp;"元")&amp;IF(ISERR(FIND(".",ROUND(I149,2))),"",TEXT(RIGHT(TRUNC(ROUND(I149,2)*10)),"[DBNum2]"))&amp;IF(ISERR(FIND(".0",TEXT(I149,"0.00"))),"角","")&amp;IF(LEFT(RIGHT(ROUND(I149,2),3))=".",TEXT(RIGHT(ROUND(I149,2)),"[DBNum2]")&amp;"分","整")</f>
        <v>贰万贰仟叁佰柒拾贰元伍角柒分</v>
      </c>
      <c r="D149" s="52"/>
      <c r="E149" s="48"/>
      <c r="F149" s="49" t="s">
        <v>49</v>
      </c>
      <c r="G149" s="52"/>
      <c r="H149" s="48"/>
      <c r="I149" s="53">
        <f>SUM(I8:I121)</f>
        <v>22372.57</v>
      </c>
      <c r="J149" s="54"/>
    </row>
    <row r="150" ht="12.75" customHeight="1" spans="8:8">
      <c r="H150" s="5"/>
    </row>
    <row r="151" s="3" customFormat="1" ht="20.1" customHeight="1" spans="1:12">
      <c r="A151" s="3" t="s">
        <v>50</v>
      </c>
      <c r="D151" s="25"/>
      <c r="I151" s="3" t="s">
        <v>51</v>
      </c>
      <c r="L151" s="5"/>
    </row>
    <row r="152" s="3" customFormat="1" ht="20.1" customHeight="1" spans="1:12">
      <c r="A152" s="3" t="s">
        <v>52</v>
      </c>
      <c r="D152" s="25"/>
      <c r="I152" s="3" t="s">
        <v>52</v>
      </c>
      <c r="K152" s="4"/>
      <c r="L152" s="5"/>
    </row>
    <row r="153" s="4" customFormat="1" ht="26.25" customHeight="1" spans="1:12">
      <c r="A153" s="26" t="s">
        <v>53</v>
      </c>
      <c r="B153" s="27" t="s">
        <v>54</v>
      </c>
      <c r="C153" s="27"/>
      <c r="D153" s="28" t="s">
        <v>0</v>
      </c>
      <c r="L153" s="5"/>
    </row>
    <row r="154" s="4" customFormat="1" ht="20.1" customHeight="1" spans="1:12">
      <c r="A154" s="26"/>
      <c r="B154" s="27" t="s">
        <v>55</v>
      </c>
      <c r="C154" s="27"/>
      <c r="D154" s="29" t="s">
        <v>56</v>
      </c>
      <c r="L154" s="5"/>
    </row>
    <row r="155" s="4" customFormat="1" ht="20.1" customHeight="1" spans="1:12">
      <c r="A155" s="26"/>
      <c r="B155" s="27" t="s">
        <v>57</v>
      </c>
      <c r="C155" s="27"/>
      <c r="D155" s="28" t="s">
        <v>58</v>
      </c>
      <c r="I155" s="33"/>
      <c r="J155" s="32"/>
      <c r="L155" s="5"/>
    </row>
    <row r="156" s="4" customFormat="1" ht="20.1" customHeight="1" spans="1:12">
      <c r="A156" s="26"/>
      <c r="B156" s="27" t="s">
        <v>59</v>
      </c>
      <c r="C156" s="27"/>
      <c r="D156" s="28" t="s">
        <v>60</v>
      </c>
      <c r="L156" s="5"/>
    </row>
    <row r="157" s="4" customFormat="1" ht="20.1" customHeight="1" spans="1:12">
      <c r="A157" s="30" t="s">
        <v>61</v>
      </c>
      <c r="D157" s="31"/>
      <c r="L157" s="5"/>
    </row>
    <row r="158" s="4" customFormat="1" ht="20.1" customHeight="1" spans="2:12">
      <c r="B158" s="30" t="s">
        <v>62</v>
      </c>
      <c r="D158" s="31"/>
      <c r="E158" s="30"/>
      <c r="F158" s="30"/>
      <c r="G158" s="30"/>
      <c r="L158" s="5"/>
    </row>
  </sheetData>
  <autoFilter ref="A7:L149">
    <extLst/>
  </autoFilter>
  <mergeCells count="10">
    <mergeCell ref="A1:J1"/>
    <mergeCell ref="A2:J2"/>
    <mergeCell ref="A149:B149"/>
    <mergeCell ref="C149:E149"/>
    <mergeCell ref="F149:H149"/>
    <mergeCell ref="B153:C153"/>
    <mergeCell ref="B154:C154"/>
    <mergeCell ref="B155:C155"/>
    <mergeCell ref="B156:C156"/>
    <mergeCell ref="A153:A15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7"/>
  <sheetViews>
    <sheetView topLeftCell="A53" workbookViewId="0">
      <selection activeCell="I69" sqref="I69"/>
    </sheetView>
  </sheetViews>
  <sheetFormatPr defaultColWidth="9" defaultRowHeight="15"/>
  <cols>
    <col min="1" max="1" width="12.3363636363636" style="5" customWidth="1"/>
    <col min="2" max="2" width="16.7818181818182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4" width="9" style="5"/>
    <col min="255" max="255" width="11.4454545454545" style="5" customWidth="1"/>
    <col min="256" max="256" width="17.8909090909091" style="5" customWidth="1"/>
    <col min="257" max="257" width="15.1090909090909" style="5" customWidth="1"/>
    <col min="258" max="258" width="21.7818181818182" style="5" customWidth="1"/>
    <col min="259" max="259" width="23.1090909090909" style="5" customWidth="1"/>
    <col min="260" max="260" width="8.10909090909091" style="5" customWidth="1"/>
    <col min="261" max="261" width="12.6636363636364" style="5" customWidth="1"/>
    <col min="262" max="262" width="15.6636363636364" style="5" customWidth="1"/>
    <col min="263" max="263" width="16.8909090909091" style="5" customWidth="1"/>
    <col min="264" max="264" width="13.1090909090909" style="5" customWidth="1"/>
    <col min="265" max="510" width="9" style="5"/>
    <col min="511" max="511" width="11.4454545454545" style="5" customWidth="1"/>
    <col min="512" max="512" width="17.8909090909091" style="5" customWidth="1"/>
    <col min="513" max="513" width="15.1090909090909" style="5" customWidth="1"/>
    <col min="514" max="514" width="21.7818181818182" style="5" customWidth="1"/>
    <col min="515" max="515" width="23.1090909090909" style="5" customWidth="1"/>
    <col min="516" max="516" width="8.10909090909091" style="5" customWidth="1"/>
    <col min="517" max="517" width="12.6636363636364" style="5" customWidth="1"/>
    <col min="518" max="518" width="15.6636363636364" style="5" customWidth="1"/>
    <col min="519" max="519" width="16.8909090909091" style="5" customWidth="1"/>
    <col min="520" max="520" width="13.1090909090909" style="5" customWidth="1"/>
    <col min="521" max="766" width="9" style="5"/>
    <col min="767" max="767" width="11.4454545454545" style="5" customWidth="1"/>
    <col min="768" max="768" width="17.8909090909091" style="5" customWidth="1"/>
    <col min="769" max="769" width="15.1090909090909" style="5" customWidth="1"/>
    <col min="770" max="770" width="21.7818181818182" style="5" customWidth="1"/>
    <col min="771" max="771" width="23.1090909090909" style="5" customWidth="1"/>
    <col min="772" max="772" width="8.10909090909091" style="5" customWidth="1"/>
    <col min="773" max="773" width="12.6636363636364" style="5" customWidth="1"/>
    <col min="774" max="774" width="15.6636363636364" style="5" customWidth="1"/>
    <col min="775" max="775" width="16.8909090909091" style="5" customWidth="1"/>
    <col min="776" max="776" width="13.1090909090909" style="5" customWidth="1"/>
    <col min="777" max="1022" width="9" style="5"/>
    <col min="1023" max="1023" width="11.4454545454545" style="5" customWidth="1"/>
    <col min="1024" max="1024" width="17.8909090909091" style="5" customWidth="1"/>
    <col min="1025" max="1025" width="15.1090909090909" style="5" customWidth="1"/>
    <col min="1026" max="1026" width="21.7818181818182" style="5" customWidth="1"/>
    <col min="1027" max="1027" width="23.1090909090909" style="5" customWidth="1"/>
    <col min="1028" max="1028" width="8.10909090909091" style="5" customWidth="1"/>
    <col min="1029" max="1029" width="12.6636363636364" style="5" customWidth="1"/>
    <col min="1030" max="1030" width="15.6636363636364" style="5" customWidth="1"/>
    <col min="1031" max="1031" width="16.8909090909091" style="5" customWidth="1"/>
    <col min="1032" max="1032" width="13.1090909090909" style="5" customWidth="1"/>
    <col min="1033" max="1278" width="9" style="5"/>
    <col min="1279" max="1279" width="11.4454545454545" style="5" customWidth="1"/>
    <col min="1280" max="1280" width="17.8909090909091" style="5" customWidth="1"/>
    <col min="1281" max="1281" width="15.1090909090909" style="5" customWidth="1"/>
    <col min="1282" max="1282" width="21.7818181818182" style="5" customWidth="1"/>
    <col min="1283" max="1283" width="23.1090909090909" style="5" customWidth="1"/>
    <col min="1284" max="1284" width="8.10909090909091" style="5" customWidth="1"/>
    <col min="1285" max="1285" width="12.6636363636364" style="5" customWidth="1"/>
    <col min="1286" max="1286" width="15.6636363636364" style="5" customWidth="1"/>
    <col min="1287" max="1287" width="16.8909090909091" style="5" customWidth="1"/>
    <col min="1288" max="1288" width="13.1090909090909" style="5" customWidth="1"/>
    <col min="1289" max="1534" width="9" style="5"/>
    <col min="1535" max="1535" width="11.4454545454545" style="5" customWidth="1"/>
    <col min="1536" max="1536" width="17.8909090909091" style="5" customWidth="1"/>
    <col min="1537" max="1537" width="15.1090909090909" style="5" customWidth="1"/>
    <col min="1538" max="1538" width="21.7818181818182" style="5" customWidth="1"/>
    <col min="1539" max="1539" width="23.1090909090909" style="5" customWidth="1"/>
    <col min="1540" max="1540" width="8.10909090909091" style="5" customWidth="1"/>
    <col min="1541" max="1541" width="12.6636363636364" style="5" customWidth="1"/>
    <col min="1542" max="1542" width="15.6636363636364" style="5" customWidth="1"/>
    <col min="1543" max="1543" width="16.8909090909091" style="5" customWidth="1"/>
    <col min="1544" max="1544" width="13.1090909090909" style="5" customWidth="1"/>
    <col min="1545" max="1790" width="9" style="5"/>
    <col min="1791" max="1791" width="11.4454545454545" style="5" customWidth="1"/>
    <col min="1792" max="1792" width="17.8909090909091" style="5" customWidth="1"/>
    <col min="1793" max="1793" width="15.1090909090909" style="5" customWidth="1"/>
    <col min="1794" max="1794" width="21.7818181818182" style="5" customWidth="1"/>
    <col min="1795" max="1795" width="23.1090909090909" style="5" customWidth="1"/>
    <col min="1796" max="1796" width="8.10909090909091" style="5" customWidth="1"/>
    <col min="1797" max="1797" width="12.6636363636364" style="5" customWidth="1"/>
    <col min="1798" max="1798" width="15.6636363636364" style="5" customWidth="1"/>
    <col min="1799" max="1799" width="16.8909090909091" style="5" customWidth="1"/>
    <col min="1800" max="1800" width="13.1090909090909" style="5" customWidth="1"/>
    <col min="1801" max="2046" width="9" style="5"/>
    <col min="2047" max="2047" width="11.4454545454545" style="5" customWidth="1"/>
    <col min="2048" max="2048" width="17.8909090909091" style="5" customWidth="1"/>
    <col min="2049" max="2049" width="15.1090909090909" style="5" customWidth="1"/>
    <col min="2050" max="2050" width="21.7818181818182" style="5" customWidth="1"/>
    <col min="2051" max="2051" width="23.1090909090909" style="5" customWidth="1"/>
    <col min="2052" max="2052" width="8.10909090909091" style="5" customWidth="1"/>
    <col min="2053" max="2053" width="12.6636363636364" style="5" customWidth="1"/>
    <col min="2054" max="2054" width="15.6636363636364" style="5" customWidth="1"/>
    <col min="2055" max="2055" width="16.8909090909091" style="5" customWidth="1"/>
    <col min="2056" max="2056" width="13.1090909090909" style="5" customWidth="1"/>
    <col min="2057" max="2302" width="9" style="5"/>
    <col min="2303" max="2303" width="11.4454545454545" style="5" customWidth="1"/>
    <col min="2304" max="2304" width="17.8909090909091" style="5" customWidth="1"/>
    <col min="2305" max="2305" width="15.1090909090909" style="5" customWidth="1"/>
    <col min="2306" max="2306" width="21.7818181818182" style="5" customWidth="1"/>
    <col min="2307" max="2307" width="23.1090909090909" style="5" customWidth="1"/>
    <col min="2308" max="2308" width="8.10909090909091" style="5" customWidth="1"/>
    <col min="2309" max="2309" width="12.6636363636364" style="5" customWidth="1"/>
    <col min="2310" max="2310" width="15.6636363636364" style="5" customWidth="1"/>
    <col min="2311" max="2311" width="16.8909090909091" style="5" customWidth="1"/>
    <col min="2312" max="2312" width="13.1090909090909" style="5" customWidth="1"/>
    <col min="2313" max="2558" width="9" style="5"/>
    <col min="2559" max="2559" width="11.4454545454545" style="5" customWidth="1"/>
    <col min="2560" max="2560" width="17.8909090909091" style="5" customWidth="1"/>
    <col min="2561" max="2561" width="15.1090909090909" style="5" customWidth="1"/>
    <col min="2562" max="2562" width="21.7818181818182" style="5" customWidth="1"/>
    <col min="2563" max="2563" width="23.1090909090909" style="5" customWidth="1"/>
    <col min="2564" max="2564" width="8.10909090909091" style="5" customWidth="1"/>
    <col min="2565" max="2565" width="12.6636363636364" style="5" customWidth="1"/>
    <col min="2566" max="2566" width="15.6636363636364" style="5" customWidth="1"/>
    <col min="2567" max="2567" width="16.8909090909091" style="5" customWidth="1"/>
    <col min="2568" max="2568" width="13.1090909090909" style="5" customWidth="1"/>
    <col min="2569" max="2814" width="9" style="5"/>
    <col min="2815" max="2815" width="11.4454545454545" style="5" customWidth="1"/>
    <col min="2816" max="2816" width="17.8909090909091" style="5" customWidth="1"/>
    <col min="2817" max="2817" width="15.1090909090909" style="5" customWidth="1"/>
    <col min="2818" max="2818" width="21.7818181818182" style="5" customWidth="1"/>
    <col min="2819" max="2819" width="23.1090909090909" style="5" customWidth="1"/>
    <col min="2820" max="2820" width="8.10909090909091" style="5" customWidth="1"/>
    <col min="2821" max="2821" width="12.6636363636364" style="5" customWidth="1"/>
    <col min="2822" max="2822" width="15.6636363636364" style="5" customWidth="1"/>
    <col min="2823" max="2823" width="16.8909090909091" style="5" customWidth="1"/>
    <col min="2824" max="2824" width="13.1090909090909" style="5" customWidth="1"/>
    <col min="2825" max="3070" width="9" style="5"/>
    <col min="3071" max="3071" width="11.4454545454545" style="5" customWidth="1"/>
    <col min="3072" max="3072" width="17.8909090909091" style="5" customWidth="1"/>
    <col min="3073" max="3073" width="15.1090909090909" style="5" customWidth="1"/>
    <col min="3074" max="3074" width="21.7818181818182" style="5" customWidth="1"/>
    <col min="3075" max="3075" width="23.1090909090909" style="5" customWidth="1"/>
    <col min="3076" max="3076" width="8.10909090909091" style="5" customWidth="1"/>
    <col min="3077" max="3077" width="12.6636363636364" style="5" customWidth="1"/>
    <col min="3078" max="3078" width="15.6636363636364" style="5" customWidth="1"/>
    <col min="3079" max="3079" width="16.8909090909091" style="5" customWidth="1"/>
    <col min="3080" max="3080" width="13.1090909090909" style="5" customWidth="1"/>
    <col min="3081" max="3326" width="9" style="5"/>
    <col min="3327" max="3327" width="11.4454545454545" style="5" customWidth="1"/>
    <col min="3328" max="3328" width="17.8909090909091" style="5" customWidth="1"/>
    <col min="3329" max="3329" width="15.1090909090909" style="5" customWidth="1"/>
    <col min="3330" max="3330" width="21.7818181818182" style="5" customWidth="1"/>
    <col min="3331" max="3331" width="23.1090909090909" style="5" customWidth="1"/>
    <col min="3332" max="3332" width="8.10909090909091" style="5" customWidth="1"/>
    <col min="3333" max="3333" width="12.6636363636364" style="5" customWidth="1"/>
    <col min="3334" max="3334" width="15.6636363636364" style="5" customWidth="1"/>
    <col min="3335" max="3335" width="16.8909090909091" style="5" customWidth="1"/>
    <col min="3336" max="3336" width="13.1090909090909" style="5" customWidth="1"/>
    <col min="3337" max="3582" width="9" style="5"/>
    <col min="3583" max="3583" width="11.4454545454545" style="5" customWidth="1"/>
    <col min="3584" max="3584" width="17.8909090909091" style="5" customWidth="1"/>
    <col min="3585" max="3585" width="15.1090909090909" style="5" customWidth="1"/>
    <col min="3586" max="3586" width="21.7818181818182" style="5" customWidth="1"/>
    <col min="3587" max="3587" width="23.1090909090909" style="5" customWidth="1"/>
    <col min="3588" max="3588" width="8.10909090909091" style="5" customWidth="1"/>
    <col min="3589" max="3589" width="12.6636363636364" style="5" customWidth="1"/>
    <col min="3590" max="3590" width="15.6636363636364" style="5" customWidth="1"/>
    <col min="3591" max="3591" width="16.8909090909091" style="5" customWidth="1"/>
    <col min="3592" max="3592" width="13.1090909090909" style="5" customWidth="1"/>
    <col min="3593" max="3838" width="9" style="5"/>
    <col min="3839" max="3839" width="11.4454545454545" style="5" customWidth="1"/>
    <col min="3840" max="3840" width="17.8909090909091" style="5" customWidth="1"/>
    <col min="3841" max="3841" width="15.1090909090909" style="5" customWidth="1"/>
    <col min="3842" max="3842" width="21.7818181818182" style="5" customWidth="1"/>
    <col min="3843" max="3843" width="23.1090909090909" style="5" customWidth="1"/>
    <col min="3844" max="3844" width="8.10909090909091" style="5" customWidth="1"/>
    <col min="3845" max="3845" width="12.6636363636364" style="5" customWidth="1"/>
    <col min="3846" max="3846" width="15.6636363636364" style="5" customWidth="1"/>
    <col min="3847" max="3847" width="16.8909090909091" style="5" customWidth="1"/>
    <col min="3848" max="3848" width="13.1090909090909" style="5" customWidth="1"/>
    <col min="3849" max="4094" width="9" style="5"/>
    <col min="4095" max="4095" width="11.4454545454545" style="5" customWidth="1"/>
    <col min="4096" max="4096" width="17.8909090909091" style="5" customWidth="1"/>
    <col min="4097" max="4097" width="15.1090909090909" style="5" customWidth="1"/>
    <col min="4098" max="4098" width="21.7818181818182" style="5" customWidth="1"/>
    <col min="4099" max="4099" width="23.1090909090909" style="5" customWidth="1"/>
    <col min="4100" max="4100" width="8.10909090909091" style="5" customWidth="1"/>
    <col min="4101" max="4101" width="12.6636363636364" style="5" customWidth="1"/>
    <col min="4102" max="4102" width="15.6636363636364" style="5" customWidth="1"/>
    <col min="4103" max="4103" width="16.8909090909091" style="5" customWidth="1"/>
    <col min="4104" max="4104" width="13.1090909090909" style="5" customWidth="1"/>
    <col min="4105" max="4350" width="9" style="5"/>
    <col min="4351" max="4351" width="11.4454545454545" style="5" customWidth="1"/>
    <col min="4352" max="4352" width="17.8909090909091" style="5" customWidth="1"/>
    <col min="4353" max="4353" width="15.1090909090909" style="5" customWidth="1"/>
    <col min="4354" max="4354" width="21.7818181818182" style="5" customWidth="1"/>
    <col min="4355" max="4355" width="23.1090909090909" style="5" customWidth="1"/>
    <col min="4356" max="4356" width="8.10909090909091" style="5" customWidth="1"/>
    <col min="4357" max="4357" width="12.6636363636364" style="5" customWidth="1"/>
    <col min="4358" max="4358" width="15.6636363636364" style="5" customWidth="1"/>
    <col min="4359" max="4359" width="16.8909090909091" style="5" customWidth="1"/>
    <col min="4360" max="4360" width="13.1090909090909" style="5" customWidth="1"/>
    <col min="4361" max="4606" width="9" style="5"/>
    <col min="4607" max="4607" width="11.4454545454545" style="5" customWidth="1"/>
    <col min="4608" max="4608" width="17.8909090909091" style="5" customWidth="1"/>
    <col min="4609" max="4609" width="15.1090909090909" style="5" customWidth="1"/>
    <col min="4610" max="4610" width="21.7818181818182" style="5" customWidth="1"/>
    <col min="4611" max="4611" width="23.1090909090909" style="5" customWidth="1"/>
    <col min="4612" max="4612" width="8.10909090909091" style="5" customWidth="1"/>
    <col min="4613" max="4613" width="12.6636363636364" style="5" customWidth="1"/>
    <col min="4614" max="4614" width="15.6636363636364" style="5" customWidth="1"/>
    <col min="4615" max="4615" width="16.8909090909091" style="5" customWidth="1"/>
    <col min="4616" max="4616" width="13.1090909090909" style="5" customWidth="1"/>
    <col min="4617" max="4862" width="9" style="5"/>
    <col min="4863" max="4863" width="11.4454545454545" style="5" customWidth="1"/>
    <col min="4864" max="4864" width="17.8909090909091" style="5" customWidth="1"/>
    <col min="4865" max="4865" width="15.1090909090909" style="5" customWidth="1"/>
    <col min="4866" max="4866" width="21.7818181818182" style="5" customWidth="1"/>
    <col min="4867" max="4867" width="23.1090909090909" style="5" customWidth="1"/>
    <col min="4868" max="4868" width="8.10909090909091" style="5" customWidth="1"/>
    <col min="4869" max="4869" width="12.6636363636364" style="5" customWidth="1"/>
    <col min="4870" max="4870" width="15.6636363636364" style="5" customWidth="1"/>
    <col min="4871" max="4871" width="16.8909090909091" style="5" customWidth="1"/>
    <col min="4872" max="4872" width="13.1090909090909" style="5" customWidth="1"/>
    <col min="4873" max="5118" width="9" style="5"/>
    <col min="5119" max="5119" width="11.4454545454545" style="5" customWidth="1"/>
    <col min="5120" max="5120" width="17.8909090909091" style="5" customWidth="1"/>
    <col min="5121" max="5121" width="15.1090909090909" style="5" customWidth="1"/>
    <col min="5122" max="5122" width="21.7818181818182" style="5" customWidth="1"/>
    <col min="5123" max="5123" width="23.1090909090909" style="5" customWidth="1"/>
    <col min="5124" max="5124" width="8.10909090909091" style="5" customWidth="1"/>
    <col min="5125" max="5125" width="12.6636363636364" style="5" customWidth="1"/>
    <col min="5126" max="5126" width="15.6636363636364" style="5" customWidth="1"/>
    <col min="5127" max="5127" width="16.8909090909091" style="5" customWidth="1"/>
    <col min="5128" max="5128" width="13.1090909090909" style="5" customWidth="1"/>
    <col min="5129" max="5374" width="9" style="5"/>
    <col min="5375" max="5375" width="11.4454545454545" style="5" customWidth="1"/>
    <col min="5376" max="5376" width="17.8909090909091" style="5" customWidth="1"/>
    <col min="5377" max="5377" width="15.1090909090909" style="5" customWidth="1"/>
    <col min="5378" max="5378" width="21.7818181818182" style="5" customWidth="1"/>
    <col min="5379" max="5379" width="23.1090909090909" style="5" customWidth="1"/>
    <col min="5380" max="5380" width="8.10909090909091" style="5" customWidth="1"/>
    <col min="5381" max="5381" width="12.6636363636364" style="5" customWidth="1"/>
    <col min="5382" max="5382" width="15.6636363636364" style="5" customWidth="1"/>
    <col min="5383" max="5383" width="16.8909090909091" style="5" customWidth="1"/>
    <col min="5384" max="5384" width="13.1090909090909" style="5" customWidth="1"/>
    <col min="5385" max="5630" width="9" style="5"/>
    <col min="5631" max="5631" width="11.4454545454545" style="5" customWidth="1"/>
    <col min="5632" max="5632" width="17.8909090909091" style="5" customWidth="1"/>
    <col min="5633" max="5633" width="15.1090909090909" style="5" customWidth="1"/>
    <col min="5634" max="5634" width="21.7818181818182" style="5" customWidth="1"/>
    <col min="5635" max="5635" width="23.1090909090909" style="5" customWidth="1"/>
    <col min="5636" max="5636" width="8.10909090909091" style="5" customWidth="1"/>
    <col min="5637" max="5637" width="12.6636363636364" style="5" customWidth="1"/>
    <col min="5638" max="5638" width="15.6636363636364" style="5" customWidth="1"/>
    <col min="5639" max="5639" width="16.8909090909091" style="5" customWidth="1"/>
    <col min="5640" max="5640" width="13.1090909090909" style="5" customWidth="1"/>
    <col min="5641" max="5886" width="9" style="5"/>
    <col min="5887" max="5887" width="11.4454545454545" style="5" customWidth="1"/>
    <col min="5888" max="5888" width="17.8909090909091" style="5" customWidth="1"/>
    <col min="5889" max="5889" width="15.1090909090909" style="5" customWidth="1"/>
    <col min="5890" max="5890" width="21.7818181818182" style="5" customWidth="1"/>
    <col min="5891" max="5891" width="23.1090909090909" style="5" customWidth="1"/>
    <col min="5892" max="5892" width="8.10909090909091" style="5" customWidth="1"/>
    <col min="5893" max="5893" width="12.6636363636364" style="5" customWidth="1"/>
    <col min="5894" max="5894" width="15.6636363636364" style="5" customWidth="1"/>
    <col min="5895" max="5895" width="16.8909090909091" style="5" customWidth="1"/>
    <col min="5896" max="5896" width="13.1090909090909" style="5" customWidth="1"/>
    <col min="5897" max="6142" width="9" style="5"/>
    <col min="6143" max="6143" width="11.4454545454545" style="5" customWidth="1"/>
    <col min="6144" max="6144" width="17.8909090909091" style="5" customWidth="1"/>
    <col min="6145" max="6145" width="15.1090909090909" style="5" customWidth="1"/>
    <col min="6146" max="6146" width="21.7818181818182" style="5" customWidth="1"/>
    <col min="6147" max="6147" width="23.1090909090909" style="5" customWidth="1"/>
    <col min="6148" max="6148" width="8.10909090909091" style="5" customWidth="1"/>
    <col min="6149" max="6149" width="12.6636363636364" style="5" customWidth="1"/>
    <col min="6150" max="6150" width="15.6636363636364" style="5" customWidth="1"/>
    <col min="6151" max="6151" width="16.8909090909091" style="5" customWidth="1"/>
    <col min="6152" max="6152" width="13.1090909090909" style="5" customWidth="1"/>
    <col min="6153" max="6398" width="9" style="5"/>
    <col min="6399" max="6399" width="11.4454545454545" style="5" customWidth="1"/>
    <col min="6400" max="6400" width="17.8909090909091" style="5" customWidth="1"/>
    <col min="6401" max="6401" width="15.1090909090909" style="5" customWidth="1"/>
    <col min="6402" max="6402" width="21.7818181818182" style="5" customWidth="1"/>
    <col min="6403" max="6403" width="23.1090909090909" style="5" customWidth="1"/>
    <col min="6404" max="6404" width="8.10909090909091" style="5" customWidth="1"/>
    <col min="6405" max="6405" width="12.6636363636364" style="5" customWidth="1"/>
    <col min="6406" max="6406" width="15.6636363636364" style="5" customWidth="1"/>
    <col min="6407" max="6407" width="16.8909090909091" style="5" customWidth="1"/>
    <col min="6408" max="6408" width="13.1090909090909" style="5" customWidth="1"/>
    <col min="6409" max="6654" width="9" style="5"/>
    <col min="6655" max="6655" width="11.4454545454545" style="5" customWidth="1"/>
    <col min="6656" max="6656" width="17.8909090909091" style="5" customWidth="1"/>
    <col min="6657" max="6657" width="15.1090909090909" style="5" customWidth="1"/>
    <col min="6658" max="6658" width="21.7818181818182" style="5" customWidth="1"/>
    <col min="6659" max="6659" width="23.1090909090909" style="5" customWidth="1"/>
    <col min="6660" max="6660" width="8.10909090909091" style="5" customWidth="1"/>
    <col min="6661" max="6661" width="12.6636363636364" style="5" customWidth="1"/>
    <col min="6662" max="6662" width="15.6636363636364" style="5" customWidth="1"/>
    <col min="6663" max="6663" width="16.8909090909091" style="5" customWidth="1"/>
    <col min="6664" max="6664" width="13.1090909090909" style="5" customWidth="1"/>
    <col min="6665" max="6910" width="9" style="5"/>
    <col min="6911" max="6911" width="11.4454545454545" style="5" customWidth="1"/>
    <col min="6912" max="6912" width="17.8909090909091" style="5" customWidth="1"/>
    <col min="6913" max="6913" width="15.1090909090909" style="5" customWidth="1"/>
    <col min="6914" max="6914" width="21.7818181818182" style="5" customWidth="1"/>
    <col min="6915" max="6915" width="23.1090909090909" style="5" customWidth="1"/>
    <col min="6916" max="6916" width="8.10909090909091" style="5" customWidth="1"/>
    <col min="6917" max="6917" width="12.6636363636364" style="5" customWidth="1"/>
    <col min="6918" max="6918" width="15.6636363636364" style="5" customWidth="1"/>
    <col min="6919" max="6919" width="16.8909090909091" style="5" customWidth="1"/>
    <col min="6920" max="6920" width="13.1090909090909" style="5" customWidth="1"/>
    <col min="6921" max="7166" width="9" style="5"/>
    <col min="7167" max="7167" width="11.4454545454545" style="5" customWidth="1"/>
    <col min="7168" max="7168" width="17.8909090909091" style="5" customWidth="1"/>
    <col min="7169" max="7169" width="15.1090909090909" style="5" customWidth="1"/>
    <col min="7170" max="7170" width="21.7818181818182" style="5" customWidth="1"/>
    <col min="7171" max="7171" width="23.1090909090909" style="5" customWidth="1"/>
    <col min="7172" max="7172" width="8.10909090909091" style="5" customWidth="1"/>
    <col min="7173" max="7173" width="12.6636363636364" style="5" customWidth="1"/>
    <col min="7174" max="7174" width="15.6636363636364" style="5" customWidth="1"/>
    <col min="7175" max="7175" width="16.8909090909091" style="5" customWidth="1"/>
    <col min="7176" max="7176" width="13.1090909090909" style="5" customWidth="1"/>
    <col min="7177" max="7422" width="9" style="5"/>
    <col min="7423" max="7423" width="11.4454545454545" style="5" customWidth="1"/>
    <col min="7424" max="7424" width="17.8909090909091" style="5" customWidth="1"/>
    <col min="7425" max="7425" width="15.1090909090909" style="5" customWidth="1"/>
    <col min="7426" max="7426" width="21.7818181818182" style="5" customWidth="1"/>
    <col min="7427" max="7427" width="23.1090909090909" style="5" customWidth="1"/>
    <col min="7428" max="7428" width="8.10909090909091" style="5" customWidth="1"/>
    <col min="7429" max="7429" width="12.6636363636364" style="5" customWidth="1"/>
    <col min="7430" max="7430" width="15.6636363636364" style="5" customWidth="1"/>
    <col min="7431" max="7431" width="16.8909090909091" style="5" customWidth="1"/>
    <col min="7432" max="7432" width="13.1090909090909" style="5" customWidth="1"/>
    <col min="7433" max="7678" width="9" style="5"/>
    <col min="7679" max="7679" width="11.4454545454545" style="5" customWidth="1"/>
    <col min="7680" max="7680" width="17.8909090909091" style="5" customWidth="1"/>
    <col min="7681" max="7681" width="15.1090909090909" style="5" customWidth="1"/>
    <col min="7682" max="7682" width="21.7818181818182" style="5" customWidth="1"/>
    <col min="7683" max="7683" width="23.1090909090909" style="5" customWidth="1"/>
    <col min="7684" max="7684" width="8.10909090909091" style="5" customWidth="1"/>
    <col min="7685" max="7685" width="12.6636363636364" style="5" customWidth="1"/>
    <col min="7686" max="7686" width="15.6636363636364" style="5" customWidth="1"/>
    <col min="7687" max="7687" width="16.8909090909091" style="5" customWidth="1"/>
    <col min="7688" max="7688" width="13.1090909090909" style="5" customWidth="1"/>
    <col min="7689" max="7934" width="9" style="5"/>
    <col min="7935" max="7935" width="11.4454545454545" style="5" customWidth="1"/>
    <col min="7936" max="7936" width="17.8909090909091" style="5" customWidth="1"/>
    <col min="7937" max="7937" width="15.1090909090909" style="5" customWidth="1"/>
    <col min="7938" max="7938" width="21.7818181818182" style="5" customWidth="1"/>
    <col min="7939" max="7939" width="23.1090909090909" style="5" customWidth="1"/>
    <col min="7940" max="7940" width="8.10909090909091" style="5" customWidth="1"/>
    <col min="7941" max="7941" width="12.6636363636364" style="5" customWidth="1"/>
    <col min="7942" max="7942" width="15.6636363636364" style="5" customWidth="1"/>
    <col min="7943" max="7943" width="16.8909090909091" style="5" customWidth="1"/>
    <col min="7944" max="7944" width="13.1090909090909" style="5" customWidth="1"/>
    <col min="7945" max="8190" width="9" style="5"/>
    <col min="8191" max="8191" width="11.4454545454545" style="5" customWidth="1"/>
    <col min="8192" max="8192" width="17.8909090909091" style="5" customWidth="1"/>
    <col min="8193" max="8193" width="15.1090909090909" style="5" customWidth="1"/>
    <col min="8194" max="8194" width="21.7818181818182" style="5" customWidth="1"/>
    <col min="8195" max="8195" width="23.1090909090909" style="5" customWidth="1"/>
    <col min="8196" max="8196" width="8.10909090909091" style="5" customWidth="1"/>
    <col min="8197" max="8197" width="12.6636363636364" style="5" customWidth="1"/>
    <col min="8198" max="8198" width="15.6636363636364" style="5" customWidth="1"/>
    <col min="8199" max="8199" width="16.8909090909091" style="5" customWidth="1"/>
    <col min="8200" max="8200" width="13.1090909090909" style="5" customWidth="1"/>
    <col min="8201" max="8446" width="9" style="5"/>
    <col min="8447" max="8447" width="11.4454545454545" style="5" customWidth="1"/>
    <col min="8448" max="8448" width="17.8909090909091" style="5" customWidth="1"/>
    <col min="8449" max="8449" width="15.1090909090909" style="5" customWidth="1"/>
    <col min="8450" max="8450" width="21.7818181818182" style="5" customWidth="1"/>
    <col min="8451" max="8451" width="23.1090909090909" style="5" customWidth="1"/>
    <col min="8452" max="8452" width="8.10909090909091" style="5" customWidth="1"/>
    <col min="8453" max="8453" width="12.6636363636364" style="5" customWidth="1"/>
    <col min="8454" max="8454" width="15.6636363636364" style="5" customWidth="1"/>
    <col min="8455" max="8455" width="16.8909090909091" style="5" customWidth="1"/>
    <col min="8456" max="8456" width="13.1090909090909" style="5" customWidth="1"/>
    <col min="8457" max="8702" width="9" style="5"/>
    <col min="8703" max="8703" width="11.4454545454545" style="5" customWidth="1"/>
    <col min="8704" max="8704" width="17.8909090909091" style="5" customWidth="1"/>
    <col min="8705" max="8705" width="15.1090909090909" style="5" customWidth="1"/>
    <col min="8706" max="8706" width="21.7818181818182" style="5" customWidth="1"/>
    <col min="8707" max="8707" width="23.1090909090909" style="5" customWidth="1"/>
    <col min="8708" max="8708" width="8.10909090909091" style="5" customWidth="1"/>
    <col min="8709" max="8709" width="12.6636363636364" style="5" customWidth="1"/>
    <col min="8710" max="8710" width="15.6636363636364" style="5" customWidth="1"/>
    <col min="8711" max="8711" width="16.8909090909091" style="5" customWidth="1"/>
    <col min="8712" max="8712" width="13.1090909090909" style="5" customWidth="1"/>
    <col min="8713" max="8958" width="9" style="5"/>
    <col min="8959" max="8959" width="11.4454545454545" style="5" customWidth="1"/>
    <col min="8960" max="8960" width="17.8909090909091" style="5" customWidth="1"/>
    <col min="8961" max="8961" width="15.1090909090909" style="5" customWidth="1"/>
    <col min="8962" max="8962" width="21.7818181818182" style="5" customWidth="1"/>
    <col min="8963" max="8963" width="23.1090909090909" style="5" customWidth="1"/>
    <col min="8964" max="8964" width="8.10909090909091" style="5" customWidth="1"/>
    <col min="8965" max="8965" width="12.6636363636364" style="5" customWidth="1"/>
    <col min="8966" max="8966" width="15.6636363636364" style="5" customWidth="1"/>
    <col min="8967" max="8967" width="16.8909090909091" style="5" customWidth="1"/>
    <col min="8968" max="8968" width="13.1090909090909" style="5" customWidth="1"/>
    <col min="8969" max="9214" width="9" style="5"/>
    <col min="9215" max="9215" width="11.4454545454545" style="5" customWidth="1"/>
    <col min="9216" max="9216" width="17.8909090909091" style="5" customWidth="1"/>
    <col min="9217" max="9217" width="15.1090909090909" style="5" customWidth="1"/>
    <col min="9218" max="9218" width="21.7818181818182" style="5" customWidth="1"/>
    <col min="9219" max="9219" width="23.1090909090909" style="5" customWidth="1"/>
    <col min="9220" max="9220" width="8.10909090909091" style="5" customWidth="1"/>
    <col min="9221" max="9221" width="12.6636363636364" style="5" customWidth="1"/>
    <col min="9222" max="9222" width="15.6636363636364" style="5" customWidth="1"/>
    <col min="9223" max="9223" width="16.8909090909091" style="5" customWidth="1"/>
    <col min="9224" max="9224" width="13.1090909090909" style="5" customWidth="1"/>
    <col min="9225" max="9470" width="9" style="5"/>
    <col min="9471" max="9471" width="11.4454545454545" style="5" customWidth="1"/>
    <col min="9472" max="9472" width="17.8909090909091" style="5" customWidth="1"/>
    <col min="9473" max="9473" width="15.1090909090909" style="5" customWidth="1"/>
    <col min="9474" max="9474" width="21.7818181818182" style="5" customWidth="1"/>
    <col min="9475" max="9475" width="23.1090909090909" style="5" customWidth="1"/>
    <col min="9476" max="9476" width="8.10909090909091" style="5" customWidth="1"/>
    <col min="9477" max="9477" width="12.6636363636364" style="5" customWidth="1"/>
    <col min="9478" max="9478" width="15.6636363636364" style="5" customWidth="1"/>
    <col min="9479" max="9479" width="16.8909090909091" style="5" customWidth="1"/>
    <col min="9480" max="9480" width="13.1090909090909" style="5" customWidth="1"/>
    <col min="9481" max="9726" width="9" style="5"/>
    <col min="9727" max="9727" width="11.4454545454545" style="5" customWidth="1"/>
    <col min="9728" max="9728" width="17.8909090909091" style="5" customWidth="1"/>
    <col min="9729" max="9729" width="15.1090909090909" style="5" customWidth="1"/>
    <col min="9730" max="9730" width="21.7818181818182" style="5" customWidth="1"/>
    <col min="9731" max="9731" width="23.1090909090909" style="5" customWidth="1"/>
    <col min="9732" max="9732" width="8.10909090909091" style="5" customWidth="1"/>
    <col min="9733" max="9733" width="12.6636363636364" style="5" customWidth="1"/>
    <col min="9734" max="9734" width="15.6636363636364" style="5" customWidth="1"/>
    <col min="9735" max="9735" width="16.8909090909091" style="5" customWidth="1"/>
    <col min="9736" max="9736" width="13.1090909090909" style="5" customWidth="1"/>
    <col min="9737" max="9982" width="9" style="5"/>
    <col min="9983" max="9983" width="11.4454545454545" style="5" customWidth="1"/>
    <col min="9984" max="9984" width="17.8909090909091" style="5" customWidth="1"/>
    <col min="9985" max="9985" width="15.1090909090909" style="5" customWidth="1"/>
    <col min="9986" max="9986" width="21.7818181818182" style="5" customWidth="1"/>
    <col min="9987" max="9987" width="23.1090909090909" style="5" customWidth="1"/>
    <col min="9988" max="9988" width="8.10909090909091" style="5" customWidth="1"/>
    <col min="9989" max="9989" width="12.6636363636364" style="5" customWidth="1"/>
    <col min="9990" max="9990" width="15.6636363636364" style="5" customWidth="1"/>
    <col min="9991" max="9991" width="16.8909090909091" style="5" customWidth="1"/>
    <col min="9992" max="9992" width="13.1090909090909" style="5" customWidth="1"/>
    <col min="9993" max="10238" width="9" style="5"/>
    <col min="10239" max="10239" width="11.4454545454545" style="5" customWidth="1"/>
    <col min="10240" max="10240" width="17.8909090909091" style="5" customWidth="1"/>
    <col min="10241" max="10241" width="15.1090909090909" style="5" customWidth="1"/>
    <col min="10242" max="10242" width="21.7818181818182" style="5" customWidth="1"/>
    <col min="10243" max="10243" width="23.1090909090909" style="5" customWidth="1"/>
    <col min="10244" max="10244" width="8.10909090909091" style="5" customWidth="1"/>
    <col min="10245" max="10245" width="12.6636363636364" style="5" customWidth="1"/>
    <col min="10246" max="10246" width="15.6636363636364" style="5" customWidth="1"/>
    <col min="10247" max="10247" width="16.8909090909091" style="5" customWidth="1"/>
    <col min="10248" max="10248" width="13.1090909090909" style="5" customWidth="1"/>
    <col min="10249" max="10494" width="9" style="5"/>
    <col min="10495" max="10495" width="11.4454545454545" style="5" customWidth="1"/>
    <col min="10496" max="10496" width="17.8909090909091" style="5" customWidth="1"/>
    <col min="10497" max="10497" width="15.1090909090909" style="5" customWidth="1"/>
    <col min="10498" max="10498" width="21.7818181818182" style="5" customWidth="1"/>
    <col min="10499" max="10499" width="23.1090909090909" style="5" customWidth="1"/>
    <col min="10500" max="10500" width="8.10909090909091" style="5" customWidth="1"/>
    <col min="10501" max="10501" width="12.6636363636364" style="5" customWidth="1"/>
    <col min="10502" max="10502" width="15.6636363636364" style="5" customWidth="1"/>
    <col min="10503" max="10503" width="16.8909090909091" style="5" customWidth="1"/>
    <col min="10504" max="10504" width="13.1090909090909" style="5" customWidth="1"/>
    <col min="10505" max="10750" width="9" style="5"/>
    <col min="10751" max="10751" width="11.4454545454545" style="5" customWidth="1"/>
    <col min="10752" max="10752" width="17.8909090909091" style="5" customWidth="1"/>
    <col min="10753" max="10753" width="15.1090909090909" style="5" customWidth="1"/>
    <col min="10754" max="10754" width="21.7818181818182" style="5" customWidth="1"/>
    <col min="10755" max="10755" width="23.1090909090909" style="5" customWidth="1"/>
    <col min="10756" max="10756" width="8.10909090909091" style="5" customWidth="1"/>
    <col min="10757" max="10757" width="12.6636363636364" style="5" customWidth="1"/>
    <col min="10758" max="10758" width="15.6636363636364" style="5" customWidth="1"/>
    <col min="10759" max="10759" width="16.8909090909091" style="5" customWidth="1"/>
    <col min="10760" max="10760" width="13.1090909090909" style="5" customWidth="1"/>
    <col min="10761" max="11006" width="9" style="5"/>
    <col min="11007" max="11007" width="11.4454545454545" style="5" customWidth="1"/>
    <col min="11008" max="11008" width="17.8909090909091" style="5" customWidth="1"/>
    <col min="11009" max="11009" width="15.1090909090909" style="5" customWidth="1"/>
    <col min="11010" max="11010" width="21.7818181818182" style="5" customWidth="1"/>
    <col min="11011" max="11011" width="23.1090909090909" style="5" customWidth="1"/>
    <col min="11012" max="11012" width="8.10909090909091" style="5" customWidth="1"/>
    <col min="11013" max="11013" width="12.6636363636364" style="5" customWidth="1"/>
    <col min="11014" max="11014" width="15.6636363636364" style="5" customWidth="1"/>
    <col min="11015" max="11015" width="16.8909090909091" style="5" customWidth="1"/>
    <col min="11016" max="11016" width="13.1090909090909" style="5" customWidth="1"/>
    <col min="11017" max="11262" width="9" style="5"/>
    <col min="11263" max="11263" width="11.4454545454545" style="5" customWidth="1"/>
    <col min="11264" max="11264" width="17.8909090909091" style="5" customWidth="1"/>
    <col min="11265" max="11265" width="15.1090909090909" style="5" customWidth="1"/>
    <col min="11266" max="11266" width="21.7818181818182" style="5" customWidth="1"/>
    <col min="11267" max="11267" width="23.1090909090909" style="5" customWidth="1"/>
    <col min="11268" max="11268" width="8.10909090909091" style="5" customWidth="1"/>
    <col min="11269" max="11269" width="12.6636363636364" style="5" customWidth="1"/>
    <col min="11270" max="11270" width="15.6636363636364" style="5" customWidth="1"/>
    <col min="11271" max="11271" width="16.8909090909091" style="5" customWidth="1"/>
    <col min="11272" max="11272" width="13.1090909090909" style="5" customWidth="1"/>
    <col min="11273" max="11518" width="9" style="5"/>
    <col min="11519" max="11519" width="11.4454545454545" style="5" customWidth="1"/>
    <col min="11520" max="11520" width="17.8909090909091" style="5" customWidth="1"/>
    <col min="11521" max="11521" width="15.1090909090909" style="5" customWidth="1"/>
    <col min="11522" max="11522" width="21.7818181818182" style="5" customWidth="1"/>
    <col min="11523" max="11523" width="23.1090909090909" style="5" customWidth="1"/>
    <col min="11524" max="11524" width="8.10909090909091" style="5" customWidth="1"/>
    <col min="11525" max="11525" width="12.6636363636364" style="5" customWidth="1"/>
    <col min="11526" max="11526" width="15.6636363636364" style="5" customWidth="1"/>
    <col min="11527" max="11527" width="16.8909090909091" style="5" customWidth="1"/>
    <col min="11528" max="11528" width="13.1090909090909" style="5" customWidth="1"/>
    <col min="11529" max="11774" width="9" style="5"/>
    <col min="11775" max="11775" width="11.4454545454545" style="5" customWidth="1"/>
    <col min="11776" max="11776" width="17.8909090909091" style="5" customWidth="1"/>
    <col min="11777" max="11777" width="15.1090909090909" style="5" customWidth="1"/>
    <col min="11778" max="11778" width="21.7818181818182" style="5" customWidth="1"/>
    <col min="11779" max="11779" width="23.1090909090909" style="5" customWidth="1"/>
    <col min="11780" max="11780" width="8.10909090909091" style="5" customWidth="1"/>
    <col min="11781" max="11781" width="12.6636363636364" style="5" customWidth="1"/>
    <col min="11782" max="11782" width="15.6636363636364" style="5" customWidth="1"/>
    <col min="11783" max="11783" width="16.8909090909091" style="5" customWidth="1"/>
    <col min="11784" max="11784" width="13.1090909090909" style="5" customWidth="1"/>
    <col min="11785" max="12030" width="9" style="5"/>
    <col min="12031" max="12031" width="11.4454545454545" style="5" customWidth="1"/>
    <col min="12032" max="12032" width="17.8909090909091" style="5" customWidth="1"/>
    <col min="12033" max="12033" width="15.1090909090909" style="5" customWidth="1"/>
    <col min="12034" max="12034" width="21.7818181818182" style="5" customWidth="1"/>
    <col min="12035" max="12035" width="23.1090909090909" style="5" customWidth="1"/>
    <col min="12036" max="12036" width="8.10909090909091" style="5" customWidth="1"/>
    <col min="12037" max="12037" width="12.6636363636364" style="5" customWidth="1"/>
    <col min="12038" max="12038" width="15.6636363636364" style="5" customWidth="1"/>
    <col min="12039" max="12039" width="16.8909090909091" style="5" customWidth="1"/>
    <col min="12040" max="12040" width="13.1090909090909" style="5" customWidth="1"/>
    <col min="12041" max="12286" width="9" style="5"/>
    <col min="12287" max="12287" width="11.4454545454545" style="5" customWidth="1"/>
    <col min="12288" max="12288" width="17.8909090909091" style="5" customWidth="1"/>
    <col min="12289" max="12289" width="15.1090909090909" style="5" customWidth="1"/>
    <col min="12290" max="12290" width="21.7818181818182" style="5" customWidth="1"/>
    <col min="12291" max="12291" width="23.1090909090909" style="5" customWidth="1"/>
    <col min="12292" max="12292" width="8.10909090909091" style="5" customWidth="1"/>
    <col min="12293" max="12293" width="12.6636363636364" style="5" customWidth="1"/>
    <col min="12294" max="12294" width="15.6636363636364" style="5" customWidth="1"/>
    <col min="12295" max="12295" width="16.8909090909091" style="5" customWidth="1"/>
    <col min="12296" max="12296" width="13.1090909090909" style="5" customWidth="1"/>
    <col min="12297" max="12542" width="9" style="5"/>
    <col min="12543" max="12543" width="11.4454545454545" style="5" customWidth="1"/>
    <col min="12544" max="12544" width="17.8909090909091" style="5" customWidth="1"/>
    <col min="12545" max="12545" width="15.1090909090909" style="5" customWidth="1"/>
    <col min="12546" max="12546" width="21.7818181818182" style="5" customWidth="1"/>
    <col min="12547" max="12547" width="23.1090909090909" style="5" customWidth="1"/>
    <col min="12548" max="12548" width="8.10909090909091" style="5" customWidth="1"/>
    <col min="12549" max="12549" width="12.6636363636364" style="5" customWidth="1"/>
    <col min="12550" max="12550" width="15.6636363636364" style="5" customWidth="1"/>
    <col min="12551" max="12551" width="16.8909090909091" style="5" customWidth="1"/>
    <col min="12552" max="12552" width="13.1090909090909" style="5" customWidth="1"/>
    <col min="12553" max="12798" width="9" style="5"/>
    <col min="12799" max="12799" width="11.4454545454545" style="5" customWidth="1"/>
    <col min="12800" max="12800" width="17.8909090909091" style="5" customWidth="1"/>
    <col min="12801" max="12801" width="15.1090909090909" style="5" customWidth="1"/>
    <col min="12802" max="12802" width="21.7818181818182" style="5" customWidth="1"/>
    <col min="12803" max="12803" width="23.1090909090909" style="5" customWidth="1"/>
    <col min="12804" max="12804" width="8.10909090909091" style="5" customWidth="1"/>
    <col min="12805" max="12805" width="12.6636363636364" style="5" customWidth="1"/>
    <col min="12806" max="12806" width="15.6636363636364" style="5" customWidth="1"/>
    <col min="12807" max="12807" width="16.8909090909091" style="5" customWidth="1"/>
    <col min="12808" max="12808" width="13.1090909090909" style="5" customWidth="1"/>
    <col min="12809" max="13054" width="9" style="5"/>
    <col min="13055" max="13055" width="11.4454545454545" style="5" customWidth="1"/>
    <col min="13056" max="13056" width="17.8909090909091" style="5" customWidth="1"/>
    <col min="13057" max="13057" width="15.1090909090909" style="5" customWidth="1"/>
    <col min="13058" max="13058" width="21.7818181818182" style="5" customWidth="1"/>
    <col min="13059" max="13059" width="23.1090909090909" style="5" customWidth="1"/>
    <col min="13060" max="13060" width="8.10909090909091" style="5" customWidth="1"/>
    <col min="13061" max="13061" width="12.6636363636364" style="5" customWidth="1"/>
    <col min="13062" max="13062" width="15.6636363636364" style="5" customWidth="1"/>
    <col min="13063" max="13063" width="16.8909090909091" style="5" customWidth="1"/>
    <col min="13064" max="13064" width="13.1090909090909" style="5" customWidth="1"/>
    <col min="13065" max="13310" width="9" style="5"/>
    <col min="13311" max="13311" width="11.4454545454545" style="5" customWidth="1"/>
    <col min="13312" max="13312" width="17.8909090909091" style="5" customWidth="1"/>
    <col min="13313" max="13313" width="15.1090909090909" style="5" customWidth="1"/>
    <col min="13314" max="13314" width="21.7818181818182" style="5" customWidth="1"/>
    <col min="13315" max="13315" width="23.1090909090909" style="5" customWidth="1"/>
    <col min="13316" max="13316" width="8.10909090909091" style="5" customWidth="1"/>
    <col min="13317" max="13317" width="12.6636363636364" style="5" customWidth="1"/>
    <col min="13318" max="13318" width="15.6636363636364" style="5" customWidth="1"/>
    <col min="13319" max="13319" width="16.8909090909091" style="5" customWidth="1"/>
    <col min="13320" max="13320" width="13.1090909090909" style="5" customWidth="1"/>
    <col min="13321" max="13566" width="9" style="5"/>
    <col min="13567" max="13567" width="11.4454545454545" style="5" customWidth="1"/>
    <col min="13568" max="13568" width="17.8909090909091" style="5" customWidth="1"/>
    <col min="13569" max="13569" width="15.1090909090909" style="5" customWidth="1"/>
    <col min="13570" max="13570" width="21.7818181818182" style="5" customWidth="1"/>
    <col min="13571" max="13571" width="23.1090909090909" style="5" customWidth="1"/>
    <col min="13572" max="13572" width="8.10909090909091" style="5" customWidth="1"/>
    <col min="13573" max="13573" width="12.6636363636364" style="5" customWidth="1"/>
    <col min="13574" max="13574" width="15.6636363636364" style="5" customWidth="1"/>
    <col min="13575" max="13575" width="16.8909090909091" style="5" customWidth="1"/>
    <col min="13576" max="13576" width="13.1090909090909" style="5" customWidth="1"/>
    <col min="13577" max="13822" width="9" style="5"/>
    <col min="13823" max="13823" width="11.4454545454545" style="5" customWidth="1"/>
    <col min="13824" max="13824" width="17.8909090909091" style="5" customWidth="1"/>
    <col min="13825" max="13825" width="15.1090909090909" style="5" customWidth="1"/>
    <col min="13826" max="13826" width="21.7818181818182" style="5" customWidth="1"/>
    <col min="13827" max="13827" width="23.1090909090909" style="5" customWidth="1"/>
    <col min="13828" max="13828" width="8.10909090909091" style="5" customWidth="1"/>
    <col min="13829" max="13829" width="12.6636363636364" style="5" customWidth="1"/>
    <col min="13830" max="13830" width="15.6636363636364" style="5" customWidth="1"/>
    <col min="13831" max="13831" width="16.8909090909091" style="5" customWidth="1"/>
    <col min="13832" max="13832" width="13.1090909090909" style="5" customWidth="1"/>
    <col min="13833" max="14078" width="9" style="5"/>
    <col min="14079" max="14079" width="11.4454545454545" style="5" customWidth="1"/>
    <col min="14080" max="14080" width="17.8909090909091" style="5" customWidth="1"/>
    <col min="14081" max="14081" width="15.1090909090909" style="5" customWidth="1"/>
    <col min="14082" max="14082" width="21.7818181818182" style="5" customWidth="1"/>
    <col min="14083" max="14083" width="23.1090909090909" style="5" customWidth="1"/>
    <col min="14084" max="14084" width="8.10909090909091" style="5" customWidth="1"/>
    <col min="14085" max="14085" width="12.6636363636364" style="5" customWidth="1"/>
    <col min="14086" max="14086" width="15.6636363636364" style="5" customWidth="1"/>
    <col min="14087" max="14087" width="16.8909090909091" style="5" customWidth="1"/>
    <col min="14088" max="14088" width="13.1090909090909" style="5" customWidth="1"/>
    <col min="14089" max="14334" width="9" style="5"/>
    <col min="14335" max="14335" width="11.4454545454545" style="5" customWidth="1"/>
    <col min="14336" max="14336" width="17.8909090909091" style="5" customWidth="1"/>
    <col min="14337" max="14337" width="15.1090909090909" style="5" customWidth="1"/>
    <col min="14338" max="14338" width="21.7818181818182" style="5" customWidth="1"/>
    <col min="14339" max="14339" width="23.1090909090909" style="5" customWidth="1"/>
    <col min="14340" max="14340" width="8.10909090909091" style="5" customWidth="1"/>
    <col min="14341" max="14341" width="12.6636363636364" style="5" customWidth="1"/>
    <col min="14342" max="14342" width="15.6636363636364" style="5" customWidth="1"/>
    <col min="14343" max="14343" width="16.8909090909091" style="5" customWidth="1"/>
    <col min="14344" max="14344" width="13.1090909090909" style="5" customWidth="1"/>
    <col min="14345" max="14590" width="9" style="5"/>
    <col min="14591" max="14591" width="11.4454545454545" style="5" customWidth="1"/>
    <col min="14592" max="14592" width="17.8909090909091" style="5" customWidth="1"/>
    <col min="14593" max="14593" width="15.1090909090909" style="5" customWidth="1"/>
    <col min="14594" max="14594" width="21.7818181818182" style="5" customWidth="1"/>
    <col min="14595" max="14595" width="23.1090909090909" style="5" customWidth="1"/>
    <col min="14596" max="14596" width="8.10909090909091" style="5" customWidth="1"/>
    <col min="14597" max="14597" width="12.6636363636364" style="5" customWidth="1"/>
    <col min="14598" max="14598" width="15.6636363636364" style="5" customWidth="1"/>
    <col min="14599" max="14599" width="16.8909090909091" style="5" customWidth="1"/>
    <col min="14600" max="14600" width="13.1090909090909" style="5" customWidth="1"/>
    <col min="14601" max="14846" width="9" style="5"/>
    <col min="14847" max="14847" width="11.4454545454545" style="5" customWidth="1"/>
    <col min="14848" max="14848" width="17.8909090909091" style="5" customWidth="1"/>
    <col min="14849" max="14849" width="15.1090909090909" style="5" customWidth="1"/>
    <col min="14850" max="14850" width="21.7818181818182" style="5" customWidth="1"/>
    <col min="14851" max="14851" width="23.1090909090909" style="5" customWidth="1"/>
    <col min="14852" max="14852" width="8.10909090909091" style="5" customWidth="1"/>
    <col min="14853" max="14853" width="12.6636363636364" style="5" customWidth="1"/>
    <col min="14854" max="14854" width="15.6636363636364" style="5" customWidth="1"/>
    <col min="14855" max="14855" width="16.8909090909091" style="5" customWidth="1"/>
    <col min="14856" max="14856" width="13.1090909090909" style="5" customWidth="1"/>
    <col min="14857" max="15102" width="9" style="5"/>
    <col min="15103" max="15103" width="11.4454545454545" style="5" customWidth="1"/>
    <col min="15104" max="15104" width="17.8909090909091" style="5" customWidth="1"/>
    <col min="15105" max="15105" width="15.1090909090909" style="5" customWidth="1"/>
    <col min="15106" max="15106" width="21.7818181818182" style="5" customWidth="1"/>
    <col min="15107" max="15107" width="23.1090909090909" style="5" customWidth="1"/>
    <col min="15108" max="15108" width="8.10909090909091" style="5" customWidth="1"/>
    <col min="15109" max="15109" width="12.6636363636364" style="5" customWidth="1"/>
    <col min="15110" max="15110" width="15.6636363636364" style="5" customWidth="1"/>
    <col min="15111" max="15111" width="16.8909090909091" style="5" customWidth="1"/>
    <col min="15112" max="15112" width="13.1090909090909" style="5" customWidth="1"/>
    <col min="15113" max="15358" width="9" style="5"/>
    <col min="15359" max="15359" width="11.4454545454545" style="5" customWidth="1"/>
    <col min="15360" max="15360" width="17.8909090909091" style="5" customWidth="1"/>
    <col min="15361" max="15361" width="15.1090909090909" style="5" customWidth="1"/>
    <col min="15362" max="15362" width="21.7818181818182" style="5" customWidth="1"/>
    <col min="15363" max="15363" width="23.1090909090909" style="5" customWidth="1"/>
    <col min="15364" max="15364" width="8.10909090909091" style="5" customWidth="1"/>
    <col min="15365" max="15365" width="12.6636363636364" style="5" customWidth="1"/>
    <col min="15366" max="15366" width="15.6636363636364" style="5" customWidth="1"/>
    <col min="15367" max="15367" width="16.8909090909091" style="5" customWidth="1"/>
    <col min="15368" max="15368" width="13.1090909090909" style="5" customWidth="1"/>
    <col min="15369" max="15614" width="9" style="5"/>
    <col min="15615" max="15615" width="11.4454545454545" style="5" customWidth="1"/>
    <col min="15616" max="15616" width="17.8909090909091" style="5" customWidth="1"/>
    <col min="15617" max="15617" width="15.1090909090909" style="5" customWidth="1"/>
    <col min="15618" max="15618" width="21.7818181818182" style="5" customWidth="1"/>
    <col min="15619" max="15619" width="23.1090909090909" style="5" customWidth="1"/>
    <col min="15620" max="15620" width="8.10909090909091" style="5" customWidth="1"/>
    <col min="15621" max="15621" width="12.6636363636364" style="5" customWidth="1"/>
    <col min="15622" max="15622" width="15.6636363636364" style="5" customWidth="1"/>
    <col min="15623" max="15623" width="16.8909090909091" style="5" customWidth="1"/>
    <col min="15624" max="15624" width="13.1090909090909" style="5" customWidth="1"/>
    <col min="15625" max="15870" width="9" style="5"/>
    <col min="15871" max="15871" width="11.4454545454545" style="5" customWidth="1"/>
    <col min="15872" max="15872" width="17.8909090909091" style="5" customWidth="1"/>
    <col min="15873" max="15873" width="15.1090909090909" style="5" customWidth="1"/>
    <col min="15874" max="15874" width="21.7818181818182" style="5" customWidth="1"/>
    <col min="15875" max="15875" width="23.1090909090909" style="5" customWidth="1"/>
    <col min="15876" max="15876" width="8.10909090909091" style="5" customWidth="1"/>
    <col min="15877" max="15877" width="12.6636363636364" style="5" customWidth="1"/>
    <col min="15878" max="15878" width="15.6636363636364" style="5" customWidth="1"/>
    <col min="15879" max="15879" width="16.8909090909091" style="5" customWidth="1"/>
    <col min="15880" max="15880" width="13.1090909090909" style="5" customWidth="1"/>
    <col min="15881" max="16126" width="9" style="5"/>
    <col min="16127" max="16127" width="11.4454545454545" style="5" customWidth="1"/>
    <col min="16128" max="16128" width="17.8909090909091" style="5" customWidth="1"/>
    <col min="16129" max="16129" width="15.1090909090909" style="5" customWidth="1"/>
    <col min="16130" max="16130" width="21.7818181818182" style="5" customWidth="1"/>
    <col min="16131" max="16131" width="23.1090909090909" style="5" customWidth="1"/>
    <col min="16132" max="16132" width="8.10909090909091" style="5" customWidth="1"/>
    <col min="16133" max="16133" width="12.6636363636364" style="5" customWidth="1"/>
    <col min="16134" max="16134" width="15.6636363636364" style="5" customWidth="1"/>
    <col min="16135" max="16135" width="16.8909090909091" style="5" customWidth="1"/>
    <col min="16136" max="16136" width="13.1090909090909" style="5" customWidth="1"/>
    <col min="16137" max="16382" width="9" style="5"/>
    <col min="16383" max="16384" width="8.89090909090909" style="5" customWidth="1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2878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 t="s">
        <v>2850</v>
      </c>
      <c r="B8" s="14" t="s">
        <v>2879</v>
      </c>
      <c r="C8" s="14" t="s">
        <v>2880</v>
      </c>
      <c r="D8" s="15" t="s">
        <v>37</v>
      </c>
      <c r="E8" s="14" t="s">
        <v>80</v>
      </c>
      <c r="F8" s="14">
        <v>12</v>
      </c>
      <c r="G8" s="14" t="s">
        <v>2173</v>
      </c>
      <c r="H8" s="24">
        <v>12.07</v>
      </c>
      <c r="I8" s="24">
        <f>H8*F8</f>
        <v>144.84</v>
      </c>
      <c r="J8" s="14"/>
    </row>
    <row r="9" s="2" customFormat="1" ht="24.75" customHeight="1" spans="1:10">
      <c r="A9" s="23" t="s">
        <v>2850</v>
      </c>
      <c r="B9" s="14" t="s">
        <v>2879</v>
      </c>
      <c r="C9" s="14" t="s">
        <v>2880</v>
      </c>
      <c r="D9" s="15" t="s">
        <v>112</v>
      </c>
      <c r="E9" s="14" t="s">
        <v>113</v>
      </c>
      <c r="F9" s="14">
        <v>6</v>
      </c>
      <c r="G9" s="14" t="s">
        <v>2173</v>
      </c>
      <c r="H9" s="24">
        <v>7.2</v>
      </c>
      <c r="I9" s="24">
        <f t="shared" ref="I9:I60" si="0">H9*F9</f>
        <v>43.2</v>
      </c>
      <c r="J9" s="14"/>
    </row>
    <row r="10" s="2" customFormat="1" ht="24.75" customHeight="1" spans="1:10">
      <c r="A10" s="23" t="s">
        <v>2845</v>
      </c>
      <c r="B10" s="14" t="s">
        <v>2881</v>
      </c>
      <c r="C10" s="14" t="s">
        <v>2882</v>
      </c>
      <c r="D10" s="15" t="s">
        <v>192</v>
      </c>
      <c r="E10" s="14" t="s">
        <v>193</v>
      </c>
      <c r="F10" s="14">
        <v>1</v>
      </c>
      <c r="G10" s="14" t="s">
        <v>2173</v>
      </c>
      <c r="H10" s="24">
        <v>43.83</v>
      </c>
      <c r="I10" s="24">
        <f t="shared" si="0"/>
        <v>43.83</v>
      </c>
      <c r="J10" s="14"/>
    </row>
    <row r="11" s="2" customFormat="1" ht="24.75" customHeight="1" spans="1:10">
      <c r="A11" s="23" t="s">
        <v>2845</v>
      </c>
      <c r="B11" s="14" t="s">
        <v>2881</v>
      </c>
      <c r="C11" s="14" t="s">
        <v>2882</v>
      </c>
      <c r="D11" s="15" t="s">
        <v>85</v>
      </c>
      <c r="E11" s="14" t="s">
        <v>237</v>
      </c>
      <c r="F11" s="14">
        <v>1</v>
      </c>
      <c r="G11" s="14" t="s">
        <v>2173</v>
      </c>
      <c r="H11" s="24">
        <v>24.5</v>
      </c>
      <c r="I11" s="24">
        <f t="shared" si="0"/>
        <v>24.5</v>
      </c>
      <c r="J11" s="14"/>
    </row>
    <row r="12" s="2" customFormat="1" ht="24.75" customHeight="1" spans="1:10">
      <c r="A12" s="23" t="s">
        <v>2845</v>
      </c>
      <c r="B12" s="14" t="s">
        <v>2881</v>
      </c>
      <c r="C12" s="14" t="s">
        <v>2882</v>
      </c>
      <c r="D12" s="15" t="s">
        <v>2883</v>
      </c>
      <c r="E12" s="14" t="s">
        <v>2822</v>
      </c>
      <c r="F12" s="14">
        <v>2</v>
      </c>
      <c r="G12" s="14" t="s">
        <v>2173</v>
      </c>
      <c r="H12" s="24">
        <v>5</v>
      </c>
      <c r="I12" s="24">
        <f t="shared" si="0"/>
        <v>10</v>
      </c>
      <c r="J12" s="14"/>
    </row>
    <row r="13" s="2" customFormat="1" ht="24.75" customHeight="1" spans="1:10">
      <c r="A13" s="23" t="s">
        <v>2845</v>
      </c>
      <c r="B13" s="14" t="s">
        <v>2881</v>
      </c>
      <c r="C13" s="14" t="s">
        <v>2882</v>
      </c>
      <c r="D13" s="15" t="s">
        <v>2884</v>
      </c>
      <c r="E13" s="14" t="s">
        <v>2823</v>
      </c>
      <c r="F13" s="14">
        <v>2</v>
      </c>
      <c r="G13" s="14" t="s">
        <v>2173</v>
      </c>
      <c r="H13" s="24">
        <v>5.79</v>
      </c>
      <c r="I13" s="24">
        <f t="shared" si="0"/>
        <v>11.58</v>
      </c>
      <c r="J13" s="14"/>
    </row>
    <row r="14" s="2" customFormat="1" ht="24.75" customHeight="1" spans="1:10">
      <c r="A14" s="23" t="s">
        <v>2845</v>
      </c>
      <c r="B14" s="14" t="s">
        <v>2881</v>
      </c>
      <c r="C14" s="14" t="s">
        <v>2882</v>
      </c>
      <c r="D14" s="15" t="s">
        <v>37</v>
      </c>
      <c r="E14" s="14" t="s">
        <v>105</v>
      </c>
      <c r="F14" s="14">
        <v>1</v>
      </c>
      <c r="G14" s="14" t="s">
        <v>2173</v>
      </c>
      <c r="H14" s="24">
        <v>6.8</v>
      </c>
      <c r="I14" s="24">
        <f t="shared" si="0"/>
        <v>6.8</v>
      </c>
      <c r="J14" s="14"/>
    </row>
    <row r="15" s="2" customFormat="1" ht="24.75" customHeight="1" spans="1:10">
      <c r="A15" s="23" t="s">
        <v>2845</v>
      </c>
      <c r="B15" s="14" t="s">
        <v>2881</v>
      </c>
      <c r="C15" s="14" t="s">
        <v>2882</v>
      </c>
      <c r="D15" s="15" t="s">
        <v>93</v>
      </c>
      <c r="E15" s="14" t="s">
        <v>517</v>
      </c>
      <c r="F15" s="14">
        <v>1</v>
      </c>
      <c r="G15" s="14" t="s">
        <v>2173</v>
      </c>
      <c r="H15" s="24">
        <v>5.84</v>
      </c>
      <c r="I15" s="24">
        <f t="shared" si="0"/>
        <v>5.84</v>
      </c>
      <c r="J15" s="14"/>
    </row>
    <row r="16" s="2" customFormat="1" ht="24.75" customHeight="1" spans="1:10">
      <c r="A16" s="23" t="s">
        <v>2861</v>
      </c>
      <c r="B16" s="14" t="s">
        <v>2885</v>
      </c>
      <c r="C16" s="14" t="s">
        <v>2886</v>
      </c>
      <c r="D16" s="15" t="s">
        <v>37</v>
      </c>
      <c r="E16" s="14" t="s">
        <v>126</v>
      </c>
      <c r="F16" s="14">
        <v>2</v>
      </c>
      <c r="G16" s="14" t="s">
        <v>2173</v>
      </c>
      <c r="H16" s="24">
        <v>6</v>
      </c>
      <c r="I16" s="24">
        <f t="shared" si="0"/>
        <v>12</v>
      </c>
      <c r="J16" s="14"/>
    </row>
    <row r="17" s="2" customFormat="1" ht="24.75" customHeight="1" spans="1:10">
      <c r="A17" s="23" t="s">
        <v>2861</v>
      </c>
      <c r="B17" s="14" t="s">
        <v>2885</v>
      </c>
      <c r="C17" s="14" t="s">
        <v>2886</v>
      </c>
      <c r="D17" s="15" t="s">
        <v>98</v>
      </c>
      <c r="E17" s="14" t="s">
        <v>425</v>
      </c>
      <c r="F17" s="14">
        <v>20</v>
      </c>
      <c r="G17" s="14" t="s">
        <v>2173</v>
      </c>
      <c r="H17" s="24">
        <v>1.42</v>
      </c>
      <c r="I17" s="24">
        <f t="shared" si="0"/>
        <v>28.4</v>
      </c>
      <c r="J17" s="14"/>
    </row>
    <row r="18" s="2" customFormat="1" ht="24.75" customHeight="1" spans="1:10">
      <c r="A18" s="23" t="s">
        <v>2861</v>
      </c>
      <c r="B18" s="14" t="s">
        <v>2885</v>
      </c>
      <c r="C18" s="14" t="s">
        <v>2886</v>
      </c>
      <c r="D18" s="15" t="s">
        <v>31</v>
      </c>
      <c r="E18" s="14" t="s">
        <v>32</v>
      </c>
      <c r="F18" s="14">
        <v>2</v>
      </c>
      <c r="G18" s="14" t="s">
        <v>2173</v>
      </c>
      <c r="H18" s="24">
        <v>8</v>
      </c>
      <c r="I18" s="24">
        <f t="shared" si="0"/>
        <v>16</v>
      </c>
      <c r="J18" s="14"/>
    </row>
    <row r="19" s="2" customFormat="1" ht="24.75" customHeight="1" spans="1:10">
      <c r="A19" s="23" t="s">
        <v>2861</v>
      </c>
      <c r="B19" s="14" t="s">
        <v>2885</v>
      </c>
      <c r="C19" s="14" t="s">
        <v>2886</v>
      </c>
      <c r="D19" s="15" t="s">
        <v>395</v>
      </c>
      <c r="E19" s="14" t="s">
        <v>1339</v>
      </c>
      <c r="F19" s="14">
        <v>1</v>
      </c>
      <c r="G19" s="14" t="s">
        <v>2173</v>
      </c>
      <c r="H19" s="24">
        <v>11</v>
      </c>
      <c r="I19" s="24">
        <f t="shared" si="0"/>
        <v>11</v>
      </c>
      <c r="J19" s="14"/>
    </row>
    <row r="20" s="2" customFormat="1" ht="24.75" customHeight="1" spans="1:10">
      <c r="A20" s="23" t="s">
        <v>2861</v>
      </c>
      <c r="B20" s="14" t="s">
        <v>2885</v>
      </c>
      <c r="C20" s="14" t="s">
        <v>2886</v>
      </c>
      <c r="D20" s="15" t="s">
        <v>37</v>
      </c>
      <c r="E20" s="14" t="s">
        <v>80</v>
      </c>
      <c r="F20" s="14">
        <v>4</v>
      </c>
      <c r="G20" s="14" t="s">
        <v>2173</v>
      </c>
      <c r="H20" s="24">
        <v>1.9</v>
      </c>
      <c r="I20" s="24">
        <f t="shared" si="0"/>
        <v>7.6</v>
      </c>
      <c r="J20" s="14"/>
    </row>
    <row r="21" s="2" customFormat="1" ht="24.75" customHeight="1" spans="1:10">
      <c r="A21" s="23" t="s">
        <v>2861</v>
      </c>
      <c r="B21" s="14" t="s">
        <v>2885</v>
      </c>
      <c r="C21" s="14" t="s">
        <v>2886</v>
      </c>
      <c r="D21" s="15" t="s">
        <v>37</v>
      </c>
      <c r="E21" s="14" t="s">
        <v>68</v>
      </c>
      <c r="F21" s="14">
        <v>20</v>
      </c>
      <c r="G21" s="14" t="s">
        <v>2173</v>
      </c>
      <c r="H21" s="24">
        <v>12.07</v>
      </c>
      <c r="I21" s="24">
        <f t="shared" si="0"/>
        <v>241.4</v>
      </c>
      <c r="J21" s="14"/>
    </row>
    <row r="22" s="2" customFormat="1" ht="24.75" customHeight="1" spans="1:10">
      <c r="A22" s="23" t="s">
        <v>2861</v>
      </c>
      <c r="B22" s="14" t="s">
        <v>2885</v>
      </c>
      <c r="C22" s="14" t="s">
        <v>2886</v>
      </c>
      <c r="D22" s="15" t="s">
        <v>2808</v>
      </c>
      <c r="E22" s="14" t="s">
        <v>2809</v>
      </c>
      <c r="F22" s="14">
        <v>4</v>
      </c>
      <c r="G22" s="14" t="s">
        <v>2173</v>
      </c>
      <c r="H22" s="24">
        <v>1.75</v>
      </c>
      <c r="I22" s="24">
        <f t="shared" si="0"/>
        <v>7</v>
      </c>
      <c r="J22" s="14"/>
    </row>
    <row r="23" s="2" customFormat="1" ht="24.75" customHeight="1" spans="1:10">
      <c r="A23" s="23" t="s">
        <v>2868</v>
      </c>
      <c r="B23" s="14" t="s">
        <v>2887</v>
      </c>
      <c r="C23" s="14" t="s">
        <v>2888</v>
      </c>
      <c r="D23" s="15" t="s">
        <v>90</v>
      </c>
      <c r="E23" s="14" t="s">
        <v>440</v>
      </c>
      <c r="F23" s="14">
        <v>126</v>
      </c>
      <c r="G23" s="14" t="s">
        <v>2173</v>
      </c>
      <c r="H23" s="24">
        <v>4.12</v>
      </c>
      <c r="I23" s="24">
        <f t="shared" si="0"/>
        <v>519.12</v>
      </c>
      <c r="J23" s="14"/>
    </row>
    <row r="24" s="2" customFormat="1" ht="24.75" customHeight="1" spans="1:10">
      <c r="A24" s="23" t="s">
        <v>2868</v>
      </c>
      <c r="B24" s="14" t="s">
        <v>2887</v>
      </c>
      <c r="C24" s="14" t="s">
        <v>2888</v>
      </c>
      <c r="D24" s="15" t="s">
        <v>115</v>
      </c>
      <c r="E24" s="14" t="s">
        <v>651</v>
      </c>
      <c r="F24" s="14">
        <v>9</v>
      </c>
      <c r="G24" s="14" t="s">
        <v>2173</v>
      </c>
      <c r="H24" s="24">
        <v>3.5</v>
      </c>
      <c r="I24" s="24">
        <f t="shared" si="0"/>
        <v>31.5</v>
      </c>
      <c r="J24" s="14"/>
    </row>
    <row r="25" s="2" customFormat="1" ht="24.75" customHeight="1" spans="1:10">
      <c r="A25" s="23" t="s">
        <v>2868</v>
      </c>
      <c r="B25" s="14" t="s">
        <v>2887</v>
      </c>
      <c r="C25" s="14" t="s">
        <v>2888</v>
      </c>
      <c r="D25" s="15" t="s">
        <v>37</v>
      </c>
      <c r="E25" s="14" t="s">
        <v>80</v>
      </c>
      <c r="F25" s="14">
        <v>234</v>
      </c>
      <c r="G25" s="14" t="s">
        <v>2173</v>
      </c>
      <c r="H25" s="24">
        <v>12.07</v>
      </c>
      <c r="I25" s="24">
        <f t="shared" si="0"/>
        <v>2824.38</v>
      </c>
      <c r="J25" s="14"/>
    </row>
    <row r="26" s="2" customFormat="1" ht="24.75" customHeight="1" spans="1:10">
      <c r="A26" s="23" t="s">
        <v>2868</v>
      </c>
      <c r="B26" s="14" t="s">
        <v>2887</v>
      </c>
      <c r="C26" s="14" t="s">
        <v>2888</v>
      </c>
      <c r="D26" s="15" t="s">
        <v>85</v>
      </c>
      <c r="E26" s="14" t="s">
        <v>86</v>
      </c>
      <c r="F26" s="14">
        <v>1</v>
      </c>
      <c r="G26" s="14" t="s">
        <v>2173</v>
      </c>
      <c r="H26" s="24">
        <v>26</v>
      </c>
      <c r="I26" s="24">
        <f t="shared" si="0"/>
        <v>26</v>
      </c>
      <c r="J26" s="14"/>
    </row>
    <row r="27" s="2" customFormat="1" ht="24.75" customHeight="1" spans="1:10">
      <c r="A27" s="23" t="s">
        <v>2868</v>
      </c>
      <c r="B27" s="14" t="s">
        <v>2889</v>
      </c>
      <c r="C27" s="14" t="s">
        <v>2890</v>
      </c>
      <c r="D27" s="15" t="s">
        <v>37</v>
      </c>
      <c r="E27" s="14" t="s">
        <v>107</v>
      </c>
      <c r="F27" s="14">
        <v>4</v>
      </c>
      <c r="G27" s="14" t="s">
        <v>2173</v>
      </c>
      <c r="H27" s="24">
        <v>5</v>
      </c>
      <c r="I27" s="24">
        <f t="shared" si="0"/>
        <v>20</v>
      </c>
      <c r="J27" s="14"/>
    </row>
    <row r="28" s="2" customFormat="1" ht="24.75" customHeight="1" spans="1:10">
      <c r="A28" s="23" t="s">
        <v>2868</v>
      </c>
      <c r="B28" s="14" t="s">
        <v>2889</v>
      </c>
      <c r="C28" s="14" t="s">
        <v>2890</v>
      </c>
      <c r="D28" s="15" t="s">
        <v>2891</v>
      </c>
      <c r="E28" s="14" t="s">
        <v>2892</v>
      </c>
      <c r="F28" s="14">
        <v>1</v>
      </c>
      <c r="G28" s="14" t="s">
        <v>2173</v>
      </c>
      <c r="H28" s="24">
        <v>210</v>
      </c>
      <c r="I28" s="24">
        <f t="shared" si="0"/>
        <v>210</v>
      </c>
      <c r="J28" s="14"/>
    </row>
    <row r="29" s="2" customFormat="1" ht="24.75" customHeight="1" spans="1:10">
      <c r="A29" s="23" t="s">
        <v>2868</v>
      </c>
      <c r="B29" s="14" t="s">
        <v>2889</v>
      </c>
      <c r="C29" s="14" t="s">
        <v>2890</v>
      </c>
      <c r="D29" s="15" t="s">
        <v>2893</v>
      </c>
      <c r="E29" s="14" t="s">
        <v>2894</v>
      </c>
      <c r="F29" s="14">
        <v>2</v>
      </c>
      <c r="G29" s="14" t="s">
        <v>2173</v>
      </c>
      <c r="H29" s="24">
        <v>7.6</v>
      </c>
      <c r="I29" s="24">
        <f t="shared" si="0"/>
        <v>15.2</v>
      </c>
      <c r="J29" s="14"/>
    </row>
    <row r="30" s="2" customFormat="1" ht="24.75" customHeight="1" spans="1:10">
      <c r="A30" s="23" t="s">
        <v>2868</v>
      </c>
      <c r="B30" s="14" t="s">
        <v>2889</v>
      </c>
      <c r="C30" s="14" t="s">
        <v>2890</v>
      </c>
      <c r="D30" s="15" t="s">
        <v>100</v>
      </c>
      <c r="E30" s="14" t="s">
        <v>324</v>
      </c>
      <c r="F30" s="14">
        <v>2</v>
      </c>
      <c r="G30" s="14" t="s">
        <v>2173</v>
      </c>
      <c r="H30" s="24">
        <v>795.8</v>
      </c>
      <c r="I30" s="24">
        <f t="shared" si="0"/>
        <v>1591.6</v>
      </c>
      <c r="J30" s="14"/>
    </row>
    <row r="31" s="2" customFormat="1" ht="24.75" customHeight="1" spans="1:10">
      <c r="A31" s="23" t="s">
        <v>2868</v>
      </c>
      <c r="B31" s="14" t="s">
        <v>2889</v>
      </c>
      <c r="C31" s="14" t="s">
        <v>2890</v>
      </c>
      <c r="D31" s="15" t="s">
        <v>485</v>
      </c>
      <c r="E31" s="14" t="s">
        <v>1601</v>
      </c>
      <c r="F31" s="14">
        <v>4</v>
      </c>
      <c r="G31" s="14" t="s">
        <v>2173</v>
      </c>
      <c r="H31" s="24">
        <v>10</v>
      </c>
      <c r="I31" s="24">
        <f t="shared" si="0"/>
        <v>40</v>
      </c>
      <c r="J31" s="14"/>
    </row>
    <row r="32" s="2" customFormat="1" ht="24.75" customHeight="1" spans="1:10">
      <c r="A32" s="23" t="s">
        <v>2868</v>
      </c>
      <c r="B32" s="14" t="s">
        <v>2889</v>
      </c>
      <c r="C32" s="14" t="s">
        <v>2890</v>
      </c>
      <c r="D32" s="15" t="s">
        <v>37</v>
      </c>
      <c r="E32" s="14" t="s">
        <v>68</v>
      </c>
      <c r="F32" s="14">
        <v>1</v>
      </c>
      <c r="G32" s="14" t="s">
        <v>2173</v>
      </c>
      <c r="H32" s="24">
        <v>6</v>
      </c>
      <c r="I32" s="24">
        <f t="shared" si="0"/>
        <v>6</v>
      </c>
      <c r="J32" s="14"/>
    </row>
    <row r="33" s="2" customFormat="1" ht="24.75" customHeight="1" spans="1:10">
      <c r="A33" s="23" t="s">
        <v>2868</v>
      </c>
      <c r="B33" s="14" t="s">
        <v>2889</v>
      </c>
      <c r="C33" s="14" t="s">
        <v>2890</v>
      </c>
      <c r="D33" s="15" t="s">
        <v>70</v>
      </c>
      <c r="E33" s="14" t="s">
        <v>71</v>
      </c>
      <c r="F33" s="14">
        <v>1</v>
      </c>
      <c r="G33" s="14" t="s">
        <v>2173</v>
      </c>
      <c r="H33" s="24">
        <v>195</v>
      </c>
      <c r="I33" s="24">
        <f t="shared" si="0"/>
        <v>195</v>
      </c>
      <c r="J33" s="14"/>
    </row>
    <row r="34" s="2" customFormat="1" ht="24.75" customHeight="1" spans="1:10">
      <c r="A34" s="23" t="s">
        <v>2868</v>
      </c>
      <c r="B34" s="14" t="s">
        <v>2889</v>
      </c>
      <c r="C34" s="14" t="s">
        <v>2890</v>
      </c>
      <c r="D34" s="15" t="s">
        <v>211</v>
      </c>
      <c r="E34" s="14" t="s">
        <v>212</v>
      </c>
      <c r="F34" s="14">
        <v>1</v>
      </c>
      <c r="G34" s="14" t="s">
        <v>2173</v>
      </c>
      <c r="H34" s="24">
        <v>7</v>
      </c>
      <c r="I34" s="24">
        <f t="shared" si="0"/>
        <v>7</v>
      </c>
      <c r="J34" s="14"/>
    </row>
    <row r="35" s="2" customFormat="1" ht="24.75" customHeight="1" spans="1:10">
      <c r="A35" s="23" t="s">
        <v>2868</v>
      </c>
      <c r="B35" s="14" t="s">
        <v>2889</v>
      </c>
      <c r="C35" s="14" t="s">
        <v>2890</v>
      </c>
      <c r="D35" s="15" t="s">
        <v>37</v>
      </c>
      <c r="E35" s="14" t="s">
        <v>1307</v>
      </c>
      <c r="F35" s="14">
        <v>1</v>
      </c>
      <c r="G35" s="14" t="s">
        <v>2173</v>
      </c>
      <c r="H35" s="24">
        <v>6.61</v>
      </c>
      <c r="I35" s="24">
        <f t="shared" si="0"/>
        <v>6.61</v>
      </c>
      <c r="J35" s="14"/>
    </row>
    <row r="36" s="2" customFormat="1" ht="24.75" customHeight="1" spans="1:10">
      <c r="A36" s="23" t="s">
        <v>2868</v>
      </c>
      <c r="B36" s="14" t="s">
        <v>2889</v>
      </c>
      <c r="C36" s="14" t="s">
        <v>2890</v>
      </c>
      <c r="D36" s="15" t="s">
        <v>85</v>
      </c>
      <c r="E36" s="14" t="s">
        <v>86</v>
      </c>
      <c r="F36" s="14">
        <v>1</v>
      </c>
      <c r="G36" s="14" t="s">
        <v>2173</v>
      </c>
      <c r="H36" s="24">
        <v>26</v>
      </c>
      <c r="I36" s="24">
        <f t="shared" si="0"/>
        <v>26</v>
      </c>
      <c r="J36" s="14"/>
    </row>
    <row r="37" s="2" customFormat="1" ht="24.75" customHeight="1" spans="1:10">
      <c r="A37" s="23" t="s">
        <v>2868</v>
      </c>
      <c r="B37" s="14" t="s">
        <v>2889</v>
      </c>
      <c r="C37" s="14" t="s">
        <v>2890</v>
      </c>
      <c r="D37" s="15" t="s">
        <v>73</v>
      </c>
      <c r="E37" s="14" t="s">
        <v>74</v>
      </c>
      <c r="F37" s="14">
        <v>2</v>
      </c>
      <c r="G37" s="14" t="s">
        <v>2173</v>
      </c>
      <c r="H37" s="24">
        <v>2.8</v>
      </c>
      <c r="I37" s="24">
        <f t="shared" si="0"/>
        <v>5.6</v>
      </c>
      <c r="J37" s="14"/>
    </row>
    <row r="38" s="2" customFormat="1" ht="24.75" customHeight="1" spans="1:10">
      <c r="A38" s="23" t="s">
        <v>2868</v>
      </c>
      <c r="B38" s="14" t="s">
        <v>2889</v>
      </c>
      <c r="C38" s="14" t="s">
        <v>2890</v>
      </c>
      <c r="D38" s="15" t="s">
        <v>37</v>
      </c>
      <c r="E38" s="14" t="s">
        <v>389</v>
      </c>
      <c r="F38" s="14">
        <v>1</v>
      </c>
      <c r="G38" s="14" t="s">
        <v>2173</v>
      </c>
      <c r="H38" s="24">
        <v>6</v>
      </c>
      <c r="I38" s="24">
        <f t="shared" si="0"/>
        <v>6</v>
      </c>
      <c r="J38" s="14"/>
    </row>
    <row r="39" s="2" customFormat="1" ht="24.75" customHeight="1" spans="1:10">
      <c r="A39" s="23" t="s">
        <v>2868</v>
      </c>
      <c r="B39" s="14" t="s">
        <v>2889</v>
      </c>
      <c r="C39" s="14" t="s">
        <v>2890</v>
      </c>
      <c r="D39" s="15" t="s">
        <v>82</v>
      </c>
      <c r="E39" s="14" t="s">
        <v>1186</v>
      </c>
      <c r="F39" s="14">
        <v>4</v>
      </c>
      <c r="G39" s="14" t="s">
        <v>2173</v>
      </c>
      <c r="H39" s="24">
        <v>3.7</v>
      </c>
      <c r="I39" s="24">
        <f t="shared" si="0"/>
        <v>14.8</v>
      </c>
      <c r="J39" s="14"/>
    </row>
    <row r="40" s="2" customFormat="1" ht="24.75" customHeight="1" spans="1:10">
      <c r="A40" s="23" t="s">
        <v>2868</v>
      </c>
      <c r="B40" s="14" t="s">
        <v>2889</v>
      </c>
      <c r="C40" s="14" t="s">
        <v>2890</v>
      </c>
      <c r="D40" s="15" t="s">
        <v>31</v>
      </c>
      <c r="E40" s="14" t="s">
        <v>230</v>
      </c>
      <c r="F40" s="14">
        <v>1</v>
      </c>
      <c r="G40" s="14" t="s">
        <v>2173</v>
      </c>
      <c r="H40" s="24">
        <v>1.8</v>
      </c>
      <c r="I40" s="24">
        <f t="shared" si="0"/>
        <v>1.8</v>
      </c>
      <c r="J40" s="14"/>
    </row>
    <row r="41" s="2" customFormat="1" ht="24.75" customHeight="1" spans="1:10">
      <c r="A41" s="23" t="s">
        <v>2868</v>
      </c>
      <c r="B41" s="14" t="s">
        <v>2889</v>
      </c>
      <c r="C41" s="14" t="s">
        <v>2890</v>
      </c>
      <c r="D41" s="15" t="s">
        <v>100</v>
      </c>
      <c r="E41" s="14" t="s">
        <v>699</v>
      </c>
      <c r="F41" s="14">
        <v>2</v>
      </c>
      <c r="G41" s="14" t="s">
        <v>2173</v>
      </c>
      <c r="H41" s="24">
        <v>68.19</v>
      </c>
      <c r="I41" s="24">
        <f t="shared" si="0"/>
        <v>136.38</v>
      </c>
      <c r="J41" s="14"/>
    </row>
    <row r="42" s="2" customFormat="1" ht="24.75" customHeight="1" spans="1:10">
      <c r="A42" s="23" t="s">
        <v>2868</v>
      </c>
      <c r="B42" s="14" t="s">
        <v>2889</v>
      </c>
      <c r="C42" s="14" t="s">
        <v>2890</v>
      </c>
      <c r="D42" s="15" t="s">
        <v>37</v>
      </c>
      <c r="E42" s="14" t="s">
        <v>336</v>
      </c>
      <c r="F42" s="14">
        <v>4</v>
      </c>
      <c r="G42" s="14" t="s">
        <v>2173</v>
      </c>
      <c r="H42" s="24">
        <v>4.6</v>
      </c>
      <c r="I42" s="24">
        <f t="shared" si="0"/>
        <v>18.4</v>
      </c>
      <c r="J42" s="14"/>
    </row>
    <row r="43" s="2" customFormat="1" ht="24.75" customHeight="1" spans="1:10">
      <c r="A43" s="23" t="s">
        <v>2868</v>
      </c>
      <c r="B43" s="14" t="s">
        <v>2889</v>
      </c>
      <c r="C43" s="14" t="s">
        <v>2890</v>
      </c>
      <c r="D43" s="15" t="s">
        <v>109</v>
      </c>
      <c r="E43" s="14" t="s">
        <v>585</v>
      </c>
      <c r="F43" s="14">
        <v>10</v>
      </c>
      <c r="G43" s="14" t="s">
        <v>2173</v>
      </c>
      <c r="H43" s="24">
        <v>5.5</v>
      </c>
      <c r="I43" s="24">
        <f t="shared" si="0"/>
        <v>55</v>
      </c>
      <c r="J43" s="14"/>
    </row>
    <row r="44" s="2" customFormat="1" ht="24.75" customHeight="1" spans="1:10">
      <c r="A44" s="23" t="s">
        <v>2868</v>
      </c>
      <c r="B44" s="14" t="s">
        <v>2889</v>
      </c>
      <c r="C44" s="14" t="s">
        <v>2890</v>
      </c>
      <c r="D44" s="15" t="s">
        <v>73</v>
      </c>
      <c r="E44" s="14" t="s">
        <v>158</v>
      </c>
      <c r="F44" s="14">
        <v>7</v>
      </c>
      <c r="G44" s="14" t="s">
        <v>2173</v>
      </c>
      <c r="H44" s="24">
        <v>2</v>
      </c>
      <c r="I44" s="24">
        <f t="shared" si="0"/>
        <v>14</v>
      </c>
      <c r="J44" s="14"/>
    </row>
    <row r="45" s="2" customFormat="1" ht="24.75" customHeight="1" spans="1:10">
      <c r="A45" s="23" t="s">
        <v>2868</v>
      </c>
      <c r="B45" s="14" t="s">
        <v>2889</v>
      </c>
      <c r="C45" s="14" t="s">
        <v>2890</v>
      </c>
      <c r="D45" s="15" t="s">
        <v>160</v>
      </c>
      <c r="E45" s="14" t="s">
        <v>259</v>
      </c>
      <c r="F45" s="14">
        <v>4</v>
      </c>
      <c r="G45" s="14" t="s">
        <v>2173</v>
      </c>
      <c r="H45" s="24">
        <v>3</v>
      </c>
      <c r="I45" s="24">
        <f t="shared" si="0"/>
        <v>12</v>
      </c>
      <c r="J45" s="14"/>
    </row>
    <row r="46" s="2" customFormat="1" ht="24.75" customHeight="1" spans="1:10">
      <c r="A46" s="23" t="s">
        <v>2868</v>
      </c>
      <c r="B46" s="14" t="s">
        <v>2889</v>
      </c>
      <c r="C46" s="14" t="s">
        <v>2890</v>
      </c>
      <c r="D46" s="15" t="s">
        <v>37</v>
      </c>
      <c r="E46" s="14" t="s">
        <v>38</v>
      </c>
      <c r="F46" s="14">
        <v>4</v>
      </c>
      <c r="G46" s="14" t="s">
        <v>2173</v>
      </c>
      <c r="H46" s="24">
        <v>4</v>
      </c>
      <c r="I46" s="24">
        <f t="shared" si="0"/>
        <v>16</v>
      </c>
      <c r="J46" s="14"/>
    </row>
    <row r="47" s="2" customFormat="1" ht="24.75" customHeight="1" spans="1:10">
      <c r="A47" s="23" t="s">
        <v>2868</v>
      </c>
      <c r="B47" s="14" t="s">
        <v>2889</v>
      </c>
      <c r="C47" s="14" t="s">
        <v>2890</v>
      </c>
      <c r="D47" s="15" t="s">
        <v>37</v>
      </c>
      <c r="E47" s="14" t="s">
        <v>76</v>
      </c>
      <c r="F47" s="14">
        <v>4</v>
      </c>
      <c r="G47" s="14" t="s">
        <v>2173</v>
      </c>
      <c r="H47" s="24">
        <v>10.3</v>
      </c>
      <c r="I47" s="24">
        <f t="shared" si="0"/>
        <v>41.2</v>
      </c>
      <c r="J47" s="14"/>
    </row>
    <row r="48" s="2" customFormat="1" ht="24.75" customHeight="1" spans="1:10">
      <c r="A48" s="23" t="s">
        <v>2895</v>
      </c>
      <c r="B48" s="14" t="s">
        <v>2896</v>
      </c>
      <c r="C48" s="14" t="s">
        <v>2890</v>
      </c>
      <c r="D48" s="15" t="s">
        <v>37</v>
      </c>
      <c r="E48" s="14" t="s">
        <v>126</v>
      </c>
      <c r="F48" s="14">
        <v>1</v>
      </c>
      <c r="G48" s="14" t="s">
        <v>2173</v>
      </c>
      <c r="H48" s="24">
        <v>11</v>
      </c>
      <c r="I48" s="24">
        <f t="shared" si="0"/>
        <v>11</v>
      </c>
      <c r="J48" s="14"/>
    </row>
    <row r="49" s="2" customFormat="1" ht="24.75" customHeight="1" spans="1:10">
      <c r="A49" s="23" t="s">
        <v>2855</v>
      </c>
      <c r="B49" s="14" t="s">
        <v>2897</v>
      </c>
      <c r="C49" s="14" t="s">
        <v>2898</v>
      </c>
      <c r="D49" s="15" t="s">
        <v>2827</v>
      </c>
      <c r="E49" s="14" t="s">
        <v>2828</v>
      </c>
      <c r="F49" s="14">
        <v>8</v>
      </c>
      <c r="G49" s="14" t="s">
        <v>2173</v>
      </c>
      <c r="H49" s="24">
        <v>22.94</v>
      </c>
      <c r="I49" s="24">
        <f t="shared" si="0"/>
        <v>183.52</v>
      </c>
      <c r="J49" s="14"/>
    </row>
    <row r="50" s="2" customFormat="1" ht="24.75" customHeight="1" spans="1:10">
      <c r="A50" s="23" t="s">
        <v>2855</v>
      </c>
      <c r="B50" s="14" t="s">
        <v>2897</v>
      </c>
      <c r="C50" s="14" t="s">
        <v>2898</v>
      </c>
      <c r="D50" s="15" t="s">
        <v>31</v>
      </c>
      <c r="E50" s="14" t="s">
        <v>32</v>
      </c>
      <c r="F50" s="14">
        <v>5</v>
      </c>
      <c r="G50" s="14" t="s">
        <v>2173</v>
      </c>
      <c r="H50" s="24">
        <v>1.9</v>
      </c>
      <c r="I50" s="24">
        <f t="shared" si="0"/>
        <v>9.5</v>
      </c>
      <c r="J50" s="14"/>
    </row>
    <row r="51" s="2" customFormat="1" ht="24.75" customHeight="1" spans="1:10">
      <c r="A51" s="23" t="s">
        <v>2855</v>
      </c>
      <c r="B51" s="14" t="s">
        <v>2897</v>
      </c>
      <c r="C51" s="14" t="s">
        <v>2898</v>
      </c>
      <c r="D51" s="15" t="s">
        <v>37</v>
      </c>
      <c r="E51" s="14" t="s">
        <v>1342</v>
      </c>
      <c r="F51" s="14">
        <v>1</v>
      </c>
      <c r="G51" s="14" t="s">
        <v>2173</v>
      </c>
      <c r="H51" s="24">
        <v>7.3</v>
      </c>
      <c r="I51" s="24">
        <f t="shared" si="0"/>
        <v>7.3</v>
      </c>
      <c r="J51" s="14"/>
    </row>
    <row r="52" s="2" customFormat="1" ht="24.75" customHeight="1" spans="1:10">
      <c r="A52" s="23" t="s">
        <v>2837</v>
      </c>
      <c r="B52" s="14" t="s">
        <v>2899</v>
      </c>
      <c r="C52" s="14" t="s">
        <v>2898</v>
      </c>
      <c r="D52" s="15" t="s">
        <v>395</v>
      </c>
      <c r="E52" s="14" t="s">
        <v>1339</v>
      </c>
      <c r="F52" s="14">
        <v>1</v>
      </c>
      <c r="G52" s="14" t="s">
        <v>2173</v>
      </c>
      <c r="H52" s="24">
        <v>8</v>
      </c>
      <c r="I52" s="24">
        <f t="shared" si="0"/>
        <v>8</v>
      </c>
      <c r="J52" s="14"/>
    </row>
    <row r="53" s="2" customFormat="1" ht="24.75" customHeight="1" spans="1:10">
      <c r="A53" s="23" t="s">
        <v>2840</v>
      </c>
      <c r="B53" s="14" t="s">
        <v>2900</v>
      </c>
      <c r="C53" s="14" t="s">
        <v>2901</v>
      </c>
      <c r="D53" s="15" t="s">
        <v>118</v>
      </c>
      <c r="E53" s="14" t="s">
        <v>119</v>
      </c>
      <c r="F53" s="14">
        <v>2</v>
      </c>
      <c r="G53" s="14" t="s">
        <v>2173</v>
      </c>
      <c r="H53" s="24">
        <v>2.3</v>
      </c>
      <c r="I53" s="24">
        <f t="shared" si="0"/>
        <v>4.6</v>
      </c>
      <c r="J53" s="14"/>
    </row>
    <row r="54" s="2" customFormat="1" ht="24.75" customHeight="1" spans="1:10">
      <c r="A54" s="23" t="s">
        <v>2840</v>
      </c>
      <c r="B54" s="14" t="s">
        <v>2900</v>
      </c>
      <c r="C54" s="14" t="s">
        <v>2901</v>
      </c>
      <c r="D54" s="15" t="s">
        <v>31</v>
      </c>
      <c r="E54" s="14" t="s">
        <v>32</v>
      </c>
      <c r="F54" s="14">
        <v>3</v>
      </c>
      <c r="G54" s="14" t="s">
        <v>2173</v>
      </c>
      <c r="H54" s="24">
        <v>1.9</v>
      </c>
      <c r="I54" s="24">
        <f t="shared" si="0"/>
        <v>5.7</v>
      </c>
      <c r="J54" s="14"/>
    </row>
    <row r="55" s="2" customFormat="1" ht="24.75" customHeight="1" spans="1:10">
      <c r="A55" s="23" t="s">
        <v>2840</v>
      </c>
      <c r="B55" s="14" t="s">
        <v>2900</v>
      </c>
      <c r="C55" s="14" t="s">
        <v>2901</v>
      </c>
      <c r="D55" s="15" t="s">
        <v>112</v>
      </c>
      <c r="E55" s="14" t="s">
        <v>1000</v>
      </c>
      <c r="F55" s="14">
        <v>1</v>
      </c>
      <c r="G55" s="14" t="s">
        <v>2173</v>
      </c>
      <c r="H55" s="24">
        <v>5</v>
      </c>
      <c r="I55" s="24">
        <f t="shared" si="0"/>
        <v>5</v>
      </c>
      <c r="J55" s="14"/>
    </row>
    <row r="56" s="2" customFormat="1" ht="24.75" customHeight="1" spans="1:10">
      <c r="A56" s="23" t="s">
        <v>2840</v>
      </c>
      <c r="B56" s="14" t="s">
        <v>2900</v>
      </c>
      <c r="C56" s="14" t="s">
        <v>2901</v>
      </c>
      <c r="D56" s="15" t="s">
        <v>109</v>
      </c>
      <c r="E56" s="14" t="s">
        <v>2017</v>
      </c>
      <c r="F56" s="14">
        <v>1</v>
      </c>
      <c r="G56" s="14" t="s">
        <v>2173</v>
      </c>
      <c r="H56" s="24">
        <v>6.5</v>
      </c>
      <c r="I56" s="24">
        <f t="shared" si="0"/>
        <v>6.5</v>
      </c>
      <c r="J56" s="14"/>
    </row>
    <row r="57" s="2" customFormat="1" ht="24.75" customHeight="1" spans="1:10">
      <c r="A57" s="23" t="s">
        <v>2840</v>
      </c>
      <c r="B57" s="14" t="s">
        <v>2900</v>
      </c>
      <c r="C57" s="14" t="s">
        <v>2901</v>
      </c>
      <c r="D57" s="15" t="s">
        <v>160</v>
      </c>
      <c r="E57" s="14" t="s">
        <v>870</v>
      </c>
      <c r="F57" s="14">
        <v>1</v>
      </c>
      <c r="G57" s="14" t="s">
        <v>2173</v>
      </c>
      <c r="H57" s="24">
        <v>5.65</v>
      </c>
      <c r="I57" s="24">
        <f t="shared" si="0"/>
        <v>5.65</v>
      </c>
      <c r="J57" s="14"/>
    </row>
    <row r="58" s="2" customFormat="1" ht="24.75" customHeight="1" spans="1:10">
      <c r="A58" s="23" t="s">
        <v>2840</v>
      </c>
      <c r="B58" s="14" t="s">
        <v>2900</v>
      </c>
      <c r="C58" s="14" t="s">
        <v>2901</v>
      </c>
      <c r="D58" s="15" t="s">
        <v>37</v>
      </c>
      <c r="E58" s="14" t="s">
        <v>141</v>
      </c>
      <c r="F58" s="14">
        <v>1</v>
      </c>
      <c r="G58" s="14" t="s">
        <v>2173</v>
      </c>
      <c r="H58" s="24">
        <v>2.82</v>
      </c>
      <c r="I58" s="24">
        <f t="shared" si="0"/>
        <v>2.82</v>
      </c>
      <c r="J58" s="14"/>
    </row>
    <row r="59" s="2" customFormat="1" ht="24.75" customHeight="1" spans="1:10">
      <c r="A59" s="23" t="s">
        <v>2840</v>
      </c>
      <c r="B59" s="14" t="s">
        <v>2900</v>
      </c>
      <c r="C59" s="14" t="s">
        <v>2901</v>
      </c>
      <c r="D59" s="15" t="s">
        <v>90</v>
      </c>
      <c r="E59" s="14" t="s">
        <v>175</v>
      </c>
      <c r="F59" s="14">
        <v>3</v>
      </c>
      <c r="G59" s="14" t="s">
        <v>2173</v>
      </c>
      <c r="H59" s="24">
        <v>6</v>
      </c>
      <c r="I59" s="24">
        <f t="shared" si="0"/>
        <v>18</v>
      </c>
      <c r="J59" s="14"/>
    </row>
    <row r="60" s="2" customFormat="1" ht="24.75" customHeight="1" spans="1:10">
      <c r="A60" s="23" t="s">
        <v>2840</v>
      </c>
      <c r="B60" s="14" t="s">
        <v>2900</v>
      </c>
      <c r="C60" s="14" t="s">
        <v>2901</v>
      </c>
      <c r="D60" s="15" t="s">
        <v>37</v>
      </c>
      <c r="E60" s="14" t="s">
        <v>165</v>
      </c>
      <c r="F60" s="14">
        <v>15</v>
      </c>
      <c r="G60" s="14" t="s">
        <v>2173</v>
      </c>
      <c r="H60" s="24">
        <v>3</v>
      </c>
      <c r="I60" s="24">
        <f t="shared" si="0"/>
        <v>45</v>
      </c>
      <c r="J60" s="14"/>
    </row>
    <row r="61" s="2" customFormat="1" ht="24.75" hidden="1" customHeight="1" spans="1:10">
      <c r="A61" s="23"/>
      <c r="B61" s="14"/>
      <c r="C61" s="14"/>
      <c r="D61" s="15"/>
      <c r="E61" s="14"/>
      <c r="F61" s="14"/>
      <c r="G61" s="14"/>
      <c r="H61" s="24"/>
      <c r="I61" s="24"/>
      <c r="J61" s="14"/>
    </row>
    <row r="62" s="2" customFormat="1" ht="24.75" hidden="1" customHeight="1" spans="1:10">
      <c r="A62" s="23"/>
      <c r="B62" s="14"/>
      <c r="C62" s="14"/>
      <c r="D62" s="15"/>
      <c r="E62" s="14"/>
      <c r="F62" s="14"/>
      <c r="G62" s="14"/>
      <c r="H62" s="24"/>
      <c r="I62" s="24"/>
      <c r="J62" s="14"/>
    </row>
    <row r="63" s="2" customFormat="1" ht="24.75" hidden="1" customHeight="1" spans="1:10">
      <c r="A63" s="23"/>
      <c r="B63" s="14"/>
      <c r="C63" s="14"/>
      <c r="D63" s="15"/>
      <c r="E63" s="14"/>
      <c r="F63" s="14"/>
      <c r="G63" s="14"/>
      <c r="H63" s="24"/>
      <c r="I63" s="24"/>
      <c r="J63" s="14"/>
    </row>
    <row r="64" s="2" customFormat="1" ht="24.75" hidden="1" customHeight="1" spans="1:10">
      <c r="A64" s="23"/>
      <c r="B64" s="14"/>
      <c r="C64" s="14"/>
      <c r="D64" s="15"/>
      <c r="E64" s="14"/>
      <c r="F64" s="14"/>
      <c r="G64" s="14"/>
      <c r="H64" s="24"/>
      <c r="I64" s="24"/>
      <c r="J64" s="14"/>
    </row>
    <row r="65" s="2" customFormat="1" ht="24.75" hidden="1" customHeight="1" spans="1:10">
      <c r="A65" s="23"/>
      <c r="B65" s="14"/>
      <c r="C65" s="14"/>
      <c r="D65" s="15"/>
      <c r="E65" s="14"/>
      <c r="F65" s="14"/>
      <c r="G65" s="14"/>
      <c r="H65" s="24"/>
      <c r="I65" s="24"/>
      <c r="J65" s="14"/>
    </row>
    <row r="66" s="2" customFormat="1" ht="24.75" hidden="1" customHeight="1" spans="1:10">
      <c r="A66" s="23"/>
      <c r="B66" s="14"/>
      <c r="C66" s="14"/>
      <c r="D66" s="15"/>
      <c r="E66" s="14"/>
      <c r="F66" s="14"/>
      <c r="G66" s="14"/>
      <c r="H66" s="24"/>
      <c r="I66" s="24"/>
      <c r="J66" s="14"/>
    </row>
    <row r="67" s="2" customFormat="1" ht="24.75" hidden="1" customHeight="1" spans="1:10">
      <c r="A67" s="23"/>
      <c r="B67" s="14"/>
      <c r="C67" s="14"/>
      <c r="D67" s="15"/>
      <c r="E67" s="14"/>
      <c r="F67" s="14"/>
      <c r="G67" s="14"/>
      <c r="H67" s="24"/>
      <c r="I67" s="24"/>
      <c r="J67" s="14"/>
    </row>
    <row r="68" s="2" customFormat="1" ht="24.75" customHeight="1" spans="1:10">
      <c r="A68" s="23" t="s">
        <v>48</v>
      </c>
      <c r="B68" s="14"/>
      <c r="C68" s="14" t="str">
        <f>IF(I68&lt;0,"负","")&amp;IF(TRUNC(ROUND(I68,2))=0,"",TEXT(TRUNC(ABS(ROUND(I68,2))),"[DBNum2]")&amp;"元")&amp;IF(ISERR(FIND(".",ROUND(I68,2))),"",TEXT(RIGHT(TRUNC(ROUND(I68,2)*10)),"[DBNum2]"))&amp;IF(ISERR(FIND(".0",TEXT(I68,"0.00"))),"角","")&amp;IF(LEFT(RIGHT(ROUND(I68,2),3))=".",TEXT(RIGHT(ROUND(I68,2)),"[DBNum2]")&amp;"分","整")</f>
        <v>陆仟柒佰陆拾陆元壹角柒分</v>
      </c>
      <c r="D68" s="15"/>
      <c r="E68" s="14"/>
      <c r="F68" s="14" t="s">
        <v>49</v>
      </c>
      <c r="G68" s="14"/>
      <c r="H68" s="24"/>
      <c r="I68" s="24">
        <f>SUM(I8:I60)</f>
        <v>6766.17</v>
      </c>
      <c r="J68" s="14"/>
    </row>
    <row r="69" s="3" customFormat="1" ht="20.1" customHeight="1" spans="1:12">
      <c r="A69" s="5"/>
      <c r="B69" s="5"/>
      <c r="C69" s="5"/>
      <c r="D69" s="6"/>
      <c r="E69" s="5"/>
      <c r="F69" s="5"/>
      <c r="G69" s="5"/>
      <c r="H69" s="5"/>
      <c r="I69" s="5"/>
      <c r="L69" s="5"/>
    </row>
    <row r="70" s="3" customFormat="1" ht="20.1" customHeight="1" spans="1:12">
      <c r="A70" s="3" t="s">
        <v>50</v>
      </c>
      <c r="D70" s="25"/>
      <c r="I70" s="3" t="s">
        <v>51</v>
      </c>
      <c r="K70" s="4"/>
      <c r="L70" s="5"/>
    </row>
    <row r="71" s="4" customFormat="1" ht="26.25" customHeight="1" spans="1:12">
      <c r="A71" s="3" t="s">
        <v>52</v>
      </c>
      <c r="B71" s="3"/>
      <c r="C71" s="3"/>
      <c r="D71" s="25"/>
      <c r="E71" s="3"/>
      <c r="F71" s="3"/>
      <c r="G71" s="3"/>
      <c r="H71" s="3"/>
      <c r="I71" s="3" t="s">
        <v>52</v>
      </c>
      <c r="L71" s="5"/>
    </row>
    <row r="72" s="4" customFormat="1" ht="20.1" customHeight="1" spans="1:12">
      <c r="A72" s="26" t="s">
        <v>53</v>
      </c>
      <c r="B72" s="27" t="s">
        <v>54</v>
      </c>
      <c r="C72" s="27"/>
      <c r="D72" s="28" t="s">
        <v>0</v>
      </c>
      <c r="L72" s="5"/>
    </row>
    <row r="73" s="4" customFormat="1" ht="20.1" customHeight="1" spans="1:12">
      <c r="A73" s="26"/>
      <c r="B73" s="27" t="s">
        <v>55</v>
      </c>
      <c r="C73" s="27"/>
      <c r="D73" s="29" t="s">
        <v>56</v>
      </c>
      <c r="J73" s="32"/>
      <c r="L73" s="5"/>
    </row>
    <row r="74" s="4" customFormat="1" ht="20.1" customHeight="1" spans="1:12">
      <c r="A74" s="26"/>
      <c r="B74" s="27" t="s">
        <v>57</v>
      </c>
      <c r="C74" s="27"/>
      <c r="D74" s="28" t="s">
        <v>58</v>
      </c>
      <c r="I74" s="33"/>
      <c r="L74" s="5"/>
    </row>
    <row r="75" s="4" customFormat="1" ht="20.1" customHeight="1" spans="1:12">
      <c r="A75" s="26"/>
      <c r="B75" s="27" t="s">
        <v>59</v>
      </c>
      <c r="C75" s="27"/>
      <c r="D75" s="28" t="s">
        <v>60</v>
      </c>
      <c r="L75" s="5"/>
    </row>
    <row r="76" s="4" customFormat="1" ht="20.1" customHeight="1" spans="1:12">
      <c r="A76" s="30" t="s">
        <v>61</v>
      </c>
      <c r="D76" s="31"/>
      <c r="L76" s="5"/>
    </row>
    <row r="77" ht="14" spans="1:9">
      <c r="A77" s="4"/>
      <c r="B77" s="30" t="s">
        <v>62</v>
      </c>
      <c r="C77" s="4"/>
      <c r="D77" s="31"/>
      <c r="E77" s="30"/>
      <c r="F77" s="30"/>
      <c r="G77" s="30"/>
      <c r="H77" s="4"/>
      <c r="I77" s="4"/>
    </row>
  </sheetData>
  <autoFilter ref="A7:L68">
    <extLst/>
  </autoFilter>
  <mergeCells count="7">
    <mergeCell ref="A1:J1"/>
    <mergeCell ref="A2:J2"/>
    <mergeCell ref="B72:C72"/>
    <mergeCell ref="B73:C73"/>
    <mergeCell ref="B74:C74"/>
    <mergeCell ref="B75:C75"/>
    <mergeCell ref="A72:A75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2"/>
  <legacyDrawing r:id="rId3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2"/>
  <sheetViews>
    <sheetView workbookViewId="0">
      <selection activeCell="I3" sqref="I$1:I$1048576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9" style="5"/>
    <col min="12" max="12" width="13.3363636363636" style="5" customWidth="1"/>
    <col min="13" max="256" width="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2902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14" t="s">
        <v>2861</v>
      </c>
      <c r="B8" s="14" t="s">
        <v>2903</v>
      </c>
      <c r="C8" s="15" t="s">
        <v>2904</v>
      </c>
      <c r="D8" s="15" t="s">
        <v>25</v>
      </c>
      <c r="E8" s="14" t="s">
        <v>2905</v>
      </c>
      <c r="F8" s="14">
        <v>600</v>
      </c>
      <c r="G8" s="14" t="s">
        <v>2864</v>
      </c>
      <c r="H8" s="24">
        <v>0.68</v>
      </c>
      <c r="I8" s="24">
        <f>H8*F8</f>
        <v>408</v>
      </c>
      <c r="J8" s="14"/>
    </row>
    <row r="9" s="2" customFormat="1" ht="24.75" customHeight="1" spans="1:10">
      <c r="A9" s="23" t="s">
        <v>2861</v>
      </c>
      <c r="B9" s="14" t="s">
        <v>2906</v>
      </c>
      <c r="C9" s="15" t="s">
        <v>2904</v>
      </c>
      <c r="D9" s="15" t="s">
        <v>25</v>
      </c>
      <c r="E9" s="14" t="s">
        <v>2907</v>
      </c>
      <c r="F9" s="14">
        <v>400</v>
      </c>
      <c r="G9" s="14" t="s">
        <v>2864</v>
      </c>
      <c r="H9" s="24">
        <v>1</v>
      </c>
      <c r="I9" s="24">
        <f t="shared" ref="I9" si="0">H9*F9</f>
        <v>400</v>
      </c>
      <c r="J9" s="14"/>
    </row>
    <row r="10" s="2" customFormat="1" ht="24.75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2" customFormat="1" ht="24.75" hidden="1" customHeight="1" spans="1:10">
      <c r="A11" s="23"/>
      <c r="B11" s="14"/>
      <c r="C11" s="14"/>
      <c r="D11" s="15"/>
      <c r="E11" s="14"/>
      <c r="F11" s="14"/>
      <c r="G11" s="14" t="s">
        <v>2864</v>
      </c>
      <c r="H11" s="24"/>
      <c r="I11" s="24"/>
      <c r="J11" s="14"/>
    </row>
    <row r="12" s="2" customFormat="1" ht="24.75" hidden="1" customHeight="1" spans="1:10">
      <c r="A12" s="23"/>
      <c r="B12" s="14"/>
      <c r="C12" s="14"/>
      <c r="D12" s="15"/>
      <c r="E12" s="14"/>
      <c r="F12" s="14"/>
      <c r="G12" s="14" t="s">
        <v>2864</v>
      </c>
      <c r="H12" s="24"/>
      <c r="I12" s="24"/>
      <c r="J12" s="14"/>
    </row>
    <row r="13" s="2" customFormat="1" ht="24.75" hidden="1" customHeight="1" spans="1:10">
      <c r="A13" s="23"/>
      <c r="B13" s="14"/>
      <c r="C13" s="14"/>
      <c r="D13" s="15"/>
      <c r="E13" s="14"/>
      <c r="F13" s="14"/>
      <c r="G13" s="14" t="s">
        <v>2864</v>
      </c>
      <c r="H13" s="24"/>
      <c r="I13" s="24"/>
      <c r="J13" s="14"/>
    </row>
    <row r="14" s="2" customFormat="1" ht="24.75" hidden="1" customHeight="1" spans="1:10">
      <c r="A14" s="23"/>
      <c r="B14" s="14"/>
      <c r="C14" s="14"/>
      <c r="D14" s="15"/>
      <c r="E14" s="14"/>
      <c r="F14" s="14"/>
      <c r="G14" s="14" t="s">
        <v>2864</v>
      </c>
      <c r="H14" s="24"/>
      <c r="I14" s="24"/>
      <c r="J14" s="14"/>
    </row>
    <row r="15" s="2" customFormat="1" ht="24.75" hidden="1" customHeight="1" spans="1:10">
      <c r="A15" s="23"/>
      <c r="B15" s="14"/>
      <c r="C15" s="14"/>
      <c r="D15" s="15"/>
      <c r="E15" s="14"/>
      <c r="F15" s="14"/>
      <c r="G15" s="14" t="s">
        <v>2864</v>
      </c>
      <c r="H15" s="24"/>
      <c r="I15" s="24"/>
      <c r="J15" s="14"/>
    </row>
    <row r="16" s="2" customFormat="1" ht="24.75" hidden="1" customHeight="1" spans="1:10">
      <c r="A16" s="23"/>
      <c r="B16" s="14"/>
      <c r="C16" s="14"/>
      <c r="D16" s="15"/>
      <c r="E16" s="14"/>
      <c r="F16" s="14"/>
      <c r="G16" s="14" t="s">
        <v>2864</v>
      </c>
      <c r="H16" s="24"/>
      <c r="I16" s="24"/>
      <c r="J16" s="14"/>
    </row>
    <row r="17" s="2" customFormat="1" ht="24.75" hidden="1" customHeight="1" spans="1:10">
      <c r="A17" s="23"/>
      <c r="B17" s="14"/>
      <c r="C17" s="14"/>
      <c r="D17" s="15"/>
      <c r="E17" s="14"/>
      <c r="F17" s="14"/>
      <c r="G17" s="14" t="s">
        <v>2864</v>
      </c>
      <c r="H17" s="24"/>
      <c r="I17" s="24"/>
      <c r="J17" s="14"/>
    </row>
    <row r="18" s="2" customFormat="1" ht="24.75" hidden="1" customHeight="1" spans="1:10">
      <c r="A18" s="23"/>
      <c r="B18" s="14"/>
      <c r="C18" s="14"/>
      <c r="D18" s="15"/>
      <c r="E18" s="14"/>
      <c r="F18" s="14"/>
      <c r="G18" s="14" t="s">
        <v>2864</v>
      </c>
      <c r="H18" s="24"/>
      <c r="I18" s="24"/>
      <c r="J18" s="14"/>
    </row>
    <row r="19" s="2" customFormat="1" ht="24.75" hidden="1" customHeight="1" spans="1:10">
      <c r="A19" s="23"/>
      <c r="B19" s="14"/>
      <c r="C19" s="14"/>
      <c r="D19" s="15"/>
      <c r="E19" s="14"/>
      <c r="F19" s="14"/>
      <c r="G19" s="14" t="s">
        <v>2864</v>
      </c>
      <c r="H19" s="24"/>
      <c r="I19" s="24"/>
      <c r="J19" s="14"/>
    </row>
    <row r="20" s="2" customFormat="1" ht="24.75" hidden="1" customHeight="1" spans="1:10">
      <c r="A20" s="23"/>
      <c r="B20" s="14"/>
      <c r="C20" s="14"/>
      <c r="D20" s="15"/>
      <c r="E20" s="14"/>
      <c r="F20" s="14"/>
      <c r="G20" s="14" t="s">
        <v>2864</v>
      </c>
      <c r="H20" s="24"/>
      <c r="I20" s="24"/>
      <c r="J20" s="14"/>
    </row>
    <row r="21" s="2" customFormat="1" ht="24.75" hidden="1" customHeight="1" spans="1:10">
      <c r="A21" s="23"/>
      <c r="B21" s="14"/>
      <c r="C21" s="14"/>
      <c r="D21" s="15"/>
      <c r="E21" s="14"/>
      <c r="F21" s="14"/>
      <c r="G21" s="14" t="s">
        <v>2864</v>
      </c>
      <c r="H21" s="24"/>
      <c r="I21" s="24"/>
      <c r="J21" s="14"/>
    </row>
    <row r="22" s="2" customFormat="1" ht="24.75" hidden="1" customHeight="1" spans="1:10">
      <c r="A22" s="23"/>
      <c r="B22" s="14"/>
      <c r="C22" s="14"/>
      <c r="D22" s="15"/>
      <c r="E22" s="14"/>
      <c r="F22" s="14"/>
      <c r="G22" s="14" t="s">
        <v>2864</v>
      </c>
      <c r="H22" s="24"/>
      <c r="I22" s="24"/>
      <c r="J22" s="14"/>
    </row>
    <row r="23" s="2" customFormat="1" ht="24.75" hidden="1" customHeight="1" spans="1:10">
      <c r="A23" s="23"/>
      <c r="B23" s="14"/>
      <c r="C23" s="14"/>
      <c r="D23" s="15"/>
      <c r="E23" s="14"/>
      <c r="F23" s="14"/>
      <c r="G23" s="14" t="s">
        <v>2864</v>
      </c>
      <c r="H23" s="24"/>
      <c r="I23" s="24"/>
      <c r="J23" s="14"/>
    </row>
    <row r="24" s="2" customFormat="1" ht="24.75" hidden="1" customHeight="1" spans="1:10">
      <c r="A24" s="23"/>
      <c r="B24" s="14"/>
      <c r="C24" s="14"/>
      <c r="D24" s="15"/>
      <c r="E24" s="14"/>
      <c r="F24" s="14"/>
      <c r="G24" s="14" t="s">
        <v>2864</v>
      </c>
      <c r="H24" s="24"/>
      <c r="I24" s="24"/>
      <c r="J24" s="14"/>
    </row>
    <row r="25" s="2" customFormat="1" ht="24.75" hidden="1" customHeight="1" spans="1:10">
      <c r="A25" s="23"/>
      <c r="B25" s="14"/>
      <c r="C25" s="14"/>
      <c r="D25" s="15"/>
      <c r="E25" s="14"/>
      <c r="F25" s="14"/>
      <c r="G25" s="14" t="s">
        <v>2864</v>
      </c>
      <c r="H25" s="24"/>
      <c r="I25" s="24"/>
      <c r="J25" s="14"/>
    </row>
    <row r="26" s="2" customFormat="1" ht="24.75" hidden="1" customHeight="1" spans="1:10">
      <c r="A26" s="23"/>
      <c r="B26" s="14"/>
      <c r="C26" s="14"/>
      <c r="D26" s="15"/>
      <c r="E26" s="14"/>
      <c r="F26" s="14"/>
      <c r="G26" s="14" t="s">
        <v>2864</v>
      </c>
      <c r="H26" s="24"/>
      <c r="I26" s="24"/>
      <c r="J26" s="14"/>
    </row>
    <row r="27" s="2" customFormat="1" ht="24.75" hidden="1" customHeight="1" spans="1:10">
      <c r="A27" s="23"/>
      <c r="B27" s="14"/>
      <c r="C27" s="14"/>
      <c r="D27" s="15"/>
      <c r="E27" s="14"/>
      <c r="F27" s="14"/>
      <c r="G27" s="14" t="s">
        <v>2864</v>
      </c>
      <c r="H27" s="24"/>
      <c r="I27" s="24"/>
      <c r="J27" s="14"/>
    </row>
    <row r="28" s="2" customFormat="1" ht="24.75" hidden="1" customHeight="1" spans="1:10">
      <c r="A28" s="23"/>
      <c r="B28" s="14"/>
      <c r="C28" s="14"/>
      <c r="D28" s="15"/>
      <c r="E28" s="14"/>
      <c r="F28" s="14"/>
      <c r="G28" s="14" t="s">
        <v>2864</v>
      </c>
      <c r="H28" s="24"/>
      <c r="I28" s="24"/>
      <c r="J28" s="14"/>
    </row>
    <row r="29" s="2" customFormat="1" ht="24.75" hidden="1" customHeight="1" spans="1:10">
      <c r="A29" s="23"/>
      <c r="B29" s="14"/>
      <c r="C29" s="14"/>
      <c r="D29" s="15"/>
      <c r="E29" s="14"/>
      <c r="F29" s="14"/>
      <c r="G29" s="14" t="s">
        <v>2864</v>
      </c>
      <c r="H29" s="24"/>
      <c r="I29" s="24"/>
      <c r="J29" s="14"/>
    </row>
    <row r="30" s="2" customFormat="1" ht="24.75" hidden="1" customHeight="1" spans="1:10">
      <c r="A30" s="23"/>
      <c r="B30" s="14"/>
      <c r="C30" s="14"/>
      <c r="D30" s="15"/>
      <c r="E30" s="14"/>
      <c r="F30" s="14"/>
      <c r="G30" s="14" t="s">
        <v>2864</v>
      </c>
      <c r="H30" s="24"/>
      <c r="I30" s="24"/>
      <c r="J30" s="14"/>
    </row>
    <row r="31" s="2" customFormat="1" ht="24.75" hidden="1" customHeight="1" spans="1:10">
      <c r="A31" s="23"/>
      <c r="B31" s="14"/>
      <c r="C31" s="14"/>
      <c r="D31" s="15"/>
      <c r="E31" s="14"/>
      <c r="F31" s="14"/>
      <c r="G31" s="14" t="s">
        <v>2864</v>
      </c>
      <c r="H31" s="24"/>
      <c r="I31" s="24"/>
      <c r="J31" s="14"/>
    </row>
    <row r="32" s="2" customFormat="1" ht="24.75" hidden="1" customHeight="1" spans="1:10">
      <c r="A32" s="23"/>
      <c r="B32" s="14"/>
      <c r="C32" s="14"/>
      <c r="D32" s="15"/>
      <c r="E32" s="14"/>
      <c r="F32" s="14"/>
      <c r="G32" s="14" t="s">
        <v>2864</v>
      </c>
      <c r="H32" s="24"/>
      <c r="I32" s="24"/>
      <c r="J32" s="14"/>
    </row>
    <row r="33" s="2" customFormat="1" ht="24.75" hidden="1" customHeight="1" spans="1:10">
      <c r="A33" s="23"/>
      <c r="B33" s="14"/>
      <c r="C33" s="14"/>
      <c r="D33" s="15"/>
      <c r="E33" s="14"/>
      <c r="F33" s="14"/>
      <c r="G33" s="14" t="s">
        <v>2864</v>
      </c>
      <c r="H33" s="24"/>
      <c r="I33" s="24"/>
      <c r="J33" s="14"/>
    </row>
    <row r="34" s="2" customFormat="1" ht="24.75" hidden="1" customHeight="1" spans="1:10">
      <c r="A34" s="23"/>
      <c r="B34" s="14"/>
      <c r="C34" s="14"/>
      <c r="D34" s="15"/>
      <c r="E34" s="14"/>
      <c r="F34" s="14"/>
      <c r="G34" s="14" t="s">
        <v>2864</v>
      </c>
      <c r="H34" s="24"/>
      <c r="I34" s="24"/>
      <c r="J34" s="14"/>
    </row>
    <row r="35" s="2" customFormat="1" ht="24.75" hidden="1" customHeight="1" spans="1:10">
      <c r="A35" s="23"/>
      <c r="B35" s="14"/>
      <c r="C35" s="14"/>
      <c r="D35" s="15"/>
      <c r="E35" s="14"/>
      <c r="F35" s="14"/>
      <c r="G35" s="14" t="s">
        <v>2864</v>
      </c>
      <c r="H35" s="24"/>
      <c r="I35" s="24"/>
      <c r="J35" s="14"/>
    </row>
    <row r="36" s="2" customFormat="1" ht="24.75" hidden="1" customHeight="1" spans="1:10">
      <c r="A36" s="23"/>
      <c r="B36" s="14"/>
      <c r="C36" s="14"/>
      <c r="D36" s="15"/>
      <c r="E36" s="14"/>
      <c r="F36" s="14"/>
      <c r="G36" s="14" t="s">
        <v>2864</v>
      </c>
      <c r="H36" s="24"/>
      <c r="I36" s="24"/>
      <c r="J36" s="14"/>
    </row>
    <row r="37" s="2" customFormat="1" ht="24.75" hidden="1" customHeight="1" spans="1:10">
      <c r="A37" s="23"/>
      <c r="B37" s="14"/>
      <c r="C37" s="14"/>
      <c r="D37" s="15"/>
      <c r="E37" s="14"/>
      <c r="F37" s="14"/>
      <c r="G37" s="14" t="s">
        <v>2864</v>
      </c>
      <c r="H37" s="24"/>
      <c r="I37" s="24"/>
      <c r="J37" s="14"/>
    </row>
    <row r="38" s="2" customFormat="1" ht="24.75" hidden="1" customHeight="1" spans="1:10">
      <c r="A38" s="23"/>
      <c r="B38" s="14"/>
      <c r="C38" s="14"/>
      <c r="D38" s="15"/>
      <c r="E38" s="14"/>
      <c r="F38" s="14"/>
      <c r="G38" s="14" t="s">
        <v>2864</v>
      </c>
      <c r="H38" s="24"/>
      <c r="I38" s="24"/>
      <c r="J38" s="14"/>
    </row>
    <row r="39" s="2" customFormat="1" ht="24.75" hidden="1" customHeight="1" spans="1:10">
      <c r="A39" s="23"/>
      <c r="B39" s="14"/>
      <c r="C39" s="14"/>
      <c r="D39" s="15"/>
      <c r="E39" s="14"/>
      <c r="F39" s="14"/>
      <c r="G39" s="14" t="s">
        <v>2864</v>
      </c>
      <c r="H39" s="24"/>
      <c r="I39" s="24"/>
      <c r="J39" s="14"/>
    </row>
    <row r="40" s="2" customFormat="1" ht="24.75" hidden="1" customHeight="1" spans="1:10">
      <c r="A40" s="23"/>
      <c r="B40" s="14"/>
      <c r="C40" s="14"/>
      <c r="D40" s="15"/>
      <c r="E40" s="14"/>
      <c r="F40" s="14"/>
      <c r="G40" s="14" t="s">
        <v>2864</v>
      </c>
      <c r="H40" s="24"/>
      <c r="I40" s="24"/>
      <c r="J40" s="14"/>
    </row>
    <row r="41" s="2" customFormat="1" ht="24.75" hidden="1" customHeight="1" spans="1:10">
      <c r="A41" s="23"/>
      <c r="B41" s="14"/>
      <c r="C41" s="14"/>
      <c r="D41" s="15"/>
      <c r="E41" s="14"/>
      <c r="F41" s="14"/>
      <c r="G41" s="14" t="s">
        <v>2864</v>
      </c>
      <c r="H41" s="24"/>
      <c r="I41" s="24"/>
      <c r="J41" s="14"/>
    </row>
    <row r="42" s="2" customFormat="1" ht="24.75" hidden="1" customHeight="1" spans="1:10">
      <c r="A42" s="23"/>
      <c r="B42" s="14"/>
      <c r="C42" s="14"/>
      <c r="D42" s="15"/>
      <c r="E42" s="14"/>
      <c r="F42" s="14"/>
      <c r="G42" s="14" t="s">
        <v>2864</v>
      </c>
      <c r="H42" s="24"/>
      <c r="I42" s="24"/>
      <c r="J42" s="14"/>
    </row>
    <row r="43" s="34" customFormat="1" ht="20.25" customHeight="1" spans="1:10">
      <c r="A43" s="49" t="s">
        <v>48</v>
      </c>
      <c r="B43" s="48"/>
      <c r="C43" s="49" t="str">
        <f>IF(I43&lt;0,"负","")&amp;IF(TRUNC(ROUND(I43,2))=0,"",TEXT(TRUNC(ABS(ROUND(I43,2))),"[DBNum2]")&amp;"元")&amp;IF(ISERR(FIND(".",ROUND(I43,2))),"",TEXT(RIGHT(TRUNC(ROUND(I43,2)*10)),"[DBNum2]"))&amp;IF(ISERR(FIND(".0",TEXT(I43,"0.00"))),"角","")&amp;IF(LEFT(RIGHT(ROUND(I43,2),3))=".",TEXT(RIGHT(ROUND(I43,2)),"[DBNum2]")&amp;"分","整")</f>
        <v>捌佰零捌元整</v>
      </c>
      <c r="D43" s="52"/>
      <c r="E43" s="48"/>
      <c r="F43" s="49" t="s">
        <v>49</v>
      </c>
      <c r="G43" s="52"/>
      <c r="H43" s="48"/>
      <c r="I43" s="53">
        <f>SUM(I8:I42)</f>
        <v>808</v>
      </c>
      <c r="J43" s="54"/>
    </row>
    <row r="44" ht="12.75" customHeight="1" spans="8:8">
      <c r="H44" s="5"/>
    </row>
    <row r="45" s="3" customFormat="1" ht="20.1" customHeight="1" spans="1:12">
      <c r="A45" s="3" t="s">
        <v>50</v>
      </c>
      <c r="D45" s="25"/>
      <c r="I45" s="3" t="s">
        <v>51</v>
      </c>
      <c r="L45" s="5"/>
    </row>
    <row r="46" s="3" customFormat="1" ht="20.1" customHeight="1" spans="1:12">
      <c r="A46" s="3" t="s">
        <v>52</v>
      </c>
      <c r="D46" s="25"/>
      <c r="I46" s="3" t="s">
        <v>52</v>
      </c>
      <c r="K46" s="4"/>
      <c r="L46" s="5"/>
    </row>
    <row r="47" s="4" customFormat="1" ht="26.25" customHeight="1" spans="1:12">
      <c r="A47" s="26" t="s">
        <v>53</v>
      </c>
      <c r="B47" s="27" t="s">
        <v>54</v>
      </c>
      <c r="C47" s="27"/>
      <c r="D47" s="28" t="s">
        <v>0</v>
      </c>
      <c r="L47" s="5"/>
    </row>
    <row r="48" s="4" customFormat="1" ht="20.1" customHeight="1" spans="1:12">
      <c r="A48" s="26"/>
      <c r="B48" s="27" t="s">
        <v>55</v>
      </c>
      <c r="C48" s="27"/>
      <c r="D48" s="29" t="s">
        <v>56</v>
      </c>
      <c r="L48" s="5"/>
    </row>
    <row r="49" s="4" customFormat="1" ht="20.1" customHeight="1" spans="1:12">
      <c r="A49" s="26"/>
      <c r="B49" s="27" t="s">
        <v>57</v>
      </c>
      <c r="C49" s="27"/>
      <c r="D49" s="28" t="s">
        <v>58</v>
      </c>
      <c r="I49" s="33"/>
      <c r="J49" s="32"/>
      <c r="L49" s="5"/>
    </row>
    <row r="50" s="4" customFormat="1" ht="20.1" customHeight="1" spans="1:12">
      <c r="A50" s="26"/>
      <c r="B50" s="27" t="s">
        <v>59</v>
      </c>
      <c r="C50" s="27"/>
      <c r="D50" s="28" t="s">
        <v>60</v>
      </c>
      <c r="L50" s="5"/>
    </row>
    <row r="51" s="4" customFormat="1" ht="20.1" customHeight="1" spans="1:12">
      <c r="A51" s="30" t="s">
        <v>61</v>
      </c>
      <c r="D51" s="31"/>
      <c r="L51" s="5"/>
    </row>
    <row r="52" s="4" customFormat="1" ht="20.1" customHeight="1" spans="2:12">
      <c r="B52" s="30" t="s">
        <v>62</v>
      </c>
      <c r="D52" s="31"/>
      <c r="E52" s="30"/>
      <c r="F52" s="30"/>
      <c r="G52" s="30"/>
      <c r="L52" s="5"/>
    </row>
  </sheetData>
  <autoFilter ref="A7:L43">
    <extLst/>
  </autoFilter>
  <mergeCells count="10">
    <mergeCell ref="A1:J1"/>
    <mergeCell ref="A2:J2"/>
    <mergeCell ref="A43:B43"/>
    <mergeCell ref="C43:E43"/>
    <mergeCell ref="F43:H43"/>
    <mergeCell ref="B47:C47"/>
    <mergeCell ref="B48:C48"/>
    <mergeCell ref="B49:C49"/>
    <mergeCell ref="B50:C50"/>
    <mergeCell ref="A47:A50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8"/>
  <sheetViews>
    <sheetView topLeftCell="A72" workbookViewId="0">
      <selection activeCell="I77" sqref="I77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8.89090909090909" style="5"/>
    <col min="12" max="12" width="13.3363636363636" style="5" customWidth="1"/>
    <col min="13" max="256" width="8.8909090909090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8.8909090909090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8.8909090909090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8.8909090909090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8.8909090909090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8.8909090909090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8.8909090909090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8.8909090909090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8.8909090909090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8.8909090909090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8.8909090909090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8.8909090909090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8.8909090909090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8.8909090909090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8.8909090909090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8.8909090909090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8.8909090909090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8.8909090909090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8.8909090909090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8.8909090909090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8.8909090909090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8.8909090909090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8.8909090909090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8.8909090909090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8.8909090909090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8.8909090909090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8.8909090909090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8.8909090909090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8.8909090909090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8.8909090909090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8.8909090909090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8.8909090909090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8.8909090909090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8.8909090909090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8.8909090909090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8.8909090909090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8.8909090909090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8.8909090909090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8.8909090909090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8.8909090909090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8.8909090909090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8.8909090909090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8.8909090909090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8.8909090909090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8.8909090909090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8.8909090909090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8.8909090909090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8.8909090909090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8.8909090909090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8.8909090909090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8.8909090909090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8.8909090909090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8.8909090909090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8.8909090909090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8.8909090909090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8.8909090909090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8.8909090909090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8.8909090909090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8.8909090909090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8.8909090909090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8.8909090909090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8.8909090909090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8.8909090909090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8.8909090909090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2836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16" t="s">
        <v>2908</v>
      </c>
      <c r="B8" s="16" t="s">
        <v>2909</v>
      </c>
      <c r="C8" s="14" t="s">
        <v>2910</v>
      </c>
      <c r="D8" s="14" t="s">
        <v>37</v>
      </c>
      <c r="E8" s="14" t="s">
        <v>126</v>
      </c>
      <c r="F8" s="14">
        <v>2</v>
      </c>
      <c r="G8" s="24" t="s">
        <v>2173</v>
      </c>
      <c r="H8" s="24">
        <v>11</v>
      </c>
      <c r="I8" s="41">
        <f>H8*F8</f>
        <v>22</v>
      </c>
      <c r="J8" s="42"/>
    </row>
    <row r="9" s="2" customFormat="1" ht="24.75" customHeight="1" spans="1:10">
      <c r="A9" s="16" t="s">
        <v>2908</v>
      </c>
      <c r="B9" s="16" t="s">
        <v>2909</v>
      </c>
      <c r="C9" s="23" t="s">
        <v>2910</v>
      </c>
      <c r="D9" s="15" t="s">
        <v>37</v>
      </c>
      <c r="E9" s="14" t="s">
        <v>94</v>
      </c>
      <c r="F9" s="14">
        <v>500</v>
      </c>
      <c r="G9" s="24" t="s">
        <v>2173</v>
      </c>
      <c r="H9" s="24">
        <v>3.7</v>
      </c>
      <c r="I9" s="41">
        <f t="shared" ref="I9:I35" si="0">H9*F9</f>
        <v>1850</v>
      </c>
      <c r="J9" s="14"/>
    </row>
    <row r="10" s="2" customFormat="1" ht="24.75" customHeight="1" spans="1:10">
      <c r="A10" s="16" t="s">
        <v>2908</v>
      </c>
      <c r="B10" s="16" t="s">
        <v>2909</v>
      </c>
      <c r="C10" s="14" t="s">
        <v>2910</v>
      </c>
      <c r="D10" s="15" t="s">
        <v>118</v>
      </c>
      <c r="E10" s="14" t="s">
        <v>119</v>
      </c>
      <c r="F10" s="14">
        <v>12</v>
      </c>
      <c r="G10" s="24" t="s">
        <v>2173</v>
      </c>
      <c r="H10" s="24">
        <v>2.3</v>
      </c>
      <c r="I10" s="41">
        <f t="shared" si="0"/>
        <v>27.6</v>
      </c>
      <c r="J10" s="14"/>
    </row>
    <row r="11" s="2" customFormat="1" ht="24.75" customHeight="1" spans="1:10">
      <c r="A11" s="16" t="s">
        <v>2908</v>
      </c>
      <c r="B11" s="16" t="s">
        <v>2909</v>
      </c>
      <c r="C11" s="14" t="s">
        <v>2910</v>
      </c>
      <c r="D11" s="15" t="s">
        <v>118</v>
      </c>
      <c r="E11" s="14" t="s">
        <v>119</v>
      </c>
      <c r="F11" s="14">
        <v>26</v>
      </c>
      <c r="G11" s="24" t="s">
        <v>2173</v>
      </c>
      <c r="H11" s="24">
        <v>2.3</v>
      </c>
      <c r="I11" s="41">
        <f t="shared" si="0"/>
        <v>59.8</v>
      </c>
      <c r="J11" s="14"/>
    </row>
    <row r="12" s="2" customFormat="1" ht="24.75" customHeight="1" spans="1:10">
      <c r="A12" s="16" t="s">
        <v>2908</v>
      </c>
      <c r="B12" s="16" t="s">
        <v>2909</v>
      </c>
      <c r="C12" s="14" t="s">
        <v>2910</v>
      </c>
      <c r="D12" s="15" t="s">
        <v>192</v>
      </c>
      <c r="E12" s="14" t="s">
        <v>316</v>
      </c>
      <c r="F12" s="14">
        <v>6</v>
      </c>
      <c r="G12" s="24" t="s">
        <v>2173</v>
      </c>
      <c r="H12" s="24">
        <v>43.8</v>
      </c>
      <c r="I12" s="41">
        <f t="shared" si="0"/>
        <v>262.8</v>
      </c>
      <c r="J12" s="14"/>
    </row>
    <row r="13" s="2" customFormat="1" ht="24.75" customHeight="1" spans="1:10">
      <c r="A13" s="16" t="s">
        <v>2908</v>
      </c>
      <c r="B13" s="16" t="s">
        <v>2909</v>
      </c>
      <c r="C13" s="14" t="s">
        <v>2910</v>
      </c>
      <c r="D13" s="15" t="s">
        <v>192</v>
      </c>
      <c r="E13" s="14" t="s">
        <v>193</v>
      </c>
      <c r="F13" s="14">
        <v>4</v>
      </c>
      <c r="G13" s="24" t="s">
        <v>2173</v>
      </c>
      <c r="H13" s="24">
        <v>43.83</v>
      </c>
      <c r="I13" s="41">
        <f t="shared" si="0"/>
        <v>175.32</v>
      </c>
      <c r="J13" s="14"/>
    </row>
    <row r="14" s="2" customFormat="1" ht="24.75" customHeight="1" spans="1:10">
      <c r="A14" s="16" t="s">
        <v>2908</v>
      </c>
      <c r="B14" s="16" t="s">
        <v>2909</v>
      </c>
      <c r="C14" s="14" t="s">
        <v>2910</v>
      </c>
      <c r="D14" s="15" t="s">
        <v>192</v>
      </c>
      <c r="E14" s="14" t="s">
        <v>193</v>
      </c>
      <c r="F14" s="14">
        <v>12</v>
      </c>
      <c r="G14" s="24" t="s">
        <v>2173</v>
      </c>
      <c r="H14" s="24">
        <v>43.83</v>
      </c>
      <c r="I14" s="41">
        <f t="shared" si="0"/>
        <v>525.96</v>
      </c>
      <c r="J14" s="14"/>
    </row>
    <row r="15" s="2" customFormat="1" ht="24.75" customHeight="1" spans="1:10">
      <c r="A15" s="16" t="s">
        <v>2908</v>
      </c>
      <c r="B15" s="16" t="s">
        <v>2909</v>
      </c>
      <c r="C15" s="14" t="s">
        <v>2910</v>
      </c>
      <c r="D15" s="15" t="s">
        <v>192</v>
      </c>
      <c r="E15" s="14" t="s">
        <v>193</v>
      </c>
      <c r="F15" s="14">
        <v>12</v>
      </c>
      <c r="G15" s="24" t="s">
        <v>2173</v>
      </c>
      <c r="H15" s="24">
        <v>43.83</v>
      </c>
      <c r="I15" s="41">
        <f t="shared" si="0"/>
        <v>525.96</v>
      </c>
      <c r="J15" s="14"/>
    </row>
    <row r="16" s="2" customFormat="1" ht="24.75" customHeight="1" spans="1:10">
      <c r="A16" s="16" t="s">
        <v>2908</v>
      </c>
      <c r="B16" s="16" t="s">
        <v>2909</v>
      </c>
      <c r="C16" s="14" t="s">
        <v>2910</v>
      </c>
      <c r="D16" s="15" t="s">
        <v>85</v>
      </c>
      <c r="E16" s="14" t="s">
        <v>237</v>
      </c>
      <c r="F16" s="14">
        <v>3</v>
      </c>
      <c r="G16" s="24" t="s">
        <v>2173</v>
      </c>
      <c r="H16" s="24">
        <v>24.5</v>
      </c>
      <c r="I16" s="41">
        <f t="shared" si="0"/>
        <v>73.5</v>
      </c>
      <c r="J16" s="14"/>
    </row>
    <row r="17" s="2" customFormat="1" ht="24.75" customHeight="1" spans="1:10">
      <c r="A17" s="16" t="s">
        <v>2908</v>
      </c>
      <c r="B17" s="16" t="s">
        <v>2909</v>
      </c>
      <c r="C17" s="14" t="s">
        <v>2910</v>
      </c>
      <c r="D17" s="15" t="s">
        <v>160</v>
      </c>
      <c r="E17" s="14" t="s">
        <v>259</v>
      </c>
      <c r="F17" s="14">
        <v>24</v>
      </c>
      <c r="G17" s="24" t="s">
        <v>2173</v>
      </c>
      <c r="H17" s="24">
        <v>3</v>
      </c>
      <c r="I17" s="41">
        <f t="shared" si="0"/>
        <v>72</v>
      </c>
      <c r="J17" s="14"/>
    </row>
    <row r="18" s="2" customFormat="1" ht="24.75" customHeight="1" spans="1:10">
      <c r="A18" s="16" t="s">
        <v>2908</v>
      </c>
      <c r="B18" s="16" t="s">
        <v>2909</v>
      </c>
      <c r="C18" s="14" t="s">
        <v>2910</v>
      </c>
      <c r="D18" s="15" t="s">
        <v>37</v>
      </c>
      <c r="E18" s="14" t="s">
        <v>88</v>
      </c>
      <c r="F18" s="14">
        <v>12</v>
      </c>
      <c r="G18" s="24" t="s">
        <v>2173</v>
      </c>
      <c r="H18" s="24">
        <v>3.4</v>
      </c>
      <c r="I18" s="41">
        <f t="shared" si="0"/>
        <v>40.8</v>
      </c>
      <c r="J18" s="14"/>
    </row>
    <row r="19" s="2" customFormat="1" ht="24.75" customHeight="1" spans="1:10">
      <c r="A19" s="16" t="s">
        <v>2908</v>
      </c>
      <c r="B19" s="16" t="s">
        <v>2909</v>
      </c>
      <c r="C19" s="14" t="s">
        <v>2910</v>
      </c>
      <c r="D19" s="15" t="s">
        <v>211</v>
      </c>
      <c r="E19" s="14" t="s">
        <v>212</v>
      </c>
      <c r="F19" s="14">
        <v>3</v>
      </c>
      <c r="G19" s="24" t="s">
        <v>2173</v>
      </c>
      <c r="H19" s="24">
        <v>7</v>
      </c>
      <c r="I19" s="41">
        <f t="shared" si="0"/>
        <v>21</v>
      </c>
      <c r="J19" s="14"/>
    </row>
    <row r="20" s="2" customFormat="1" ht="24.75" customHeight="1" spans="1:10">
      <c r="A20" s="16" t="s">
        <v>2908</v>
      </c>
      <c r="B20" s="16" t="s">
        <v>2909</v>
      </c>
      <c r="C20" s="14" t="s">
        <v>2910</v>
      </c>
      <c r="D20" s="15" t="s">
        <v>37</v>
      </c>
      <c r="E20" s="14" t="s">
        <v>126</v>
      </c>
      <c r="F20" s="14">
        <v>3</v>
      </c>
      <c r="G20" s="24" t="s">
        <v>2173</v>
      </c>
      <c r="H20" s="24">
        <v>11</v>
      </c>
      <c r="I20" s="41">
        <f t="shared" si="0"/>
        <v>33</v>
      </c>
      <c r="J20" s="14"/>
    </row>
    <row r="21" s="2" customFormat="1" ht="24.75" customHeight="1" spans="1:10">
      <c r="A21" s="16" t="s">
        <v>2908</v>
      </c>
      <c r="B21" s="16" t="s">
        <v>2909</v>
      </c>
      <c r="C21" s="14" t="s">
        <v>2910</v>
      </c>
      <c r="D21" s="15" t="s">
        <v>37</v>
      </c>
      <c r="E21" s="14" t="s">
        <v>105</v>
      </c>
      <c r="F21" s="14">
        <v>6</v>
      </c>
      <c r="G21" s="24" t="s">
        <v>2173</v>
      </c>
      <c r="H21" s="24">
        <v>6.8</v>
      </c>
      <c r="I21" s="41">
        <f t="shared" si="0"/>
        <v>40.8</v>
      </c>
      <c r="J21" s="14"/>
    </row>
    <row r="22" s="2" customFormat="1" ht="24.75" customHeight="1" spans="1:10">
      <c r="A22" s="16" t="s">
        <v>2908</v>
      </c>
      <c r="B22" s="16" t="s">
        <v>2909</v>
      </c>
      <c r="C22" s="14" t="s">
        <v>2910</v>
      </c>
      <c r="D22" s="15" t="s">
        <v>37</v>
      </c>
      <c r="E22" s="14" t="s">
        <v>76</v>
      </c>
      <c r="F22" s="14">
        <v>12</v>
      </c>
      <c r="G22" s="24" t="s">
        <v>2173</v>
      </c>
      <c r="H22" s="24">
        <v>10.3</v>
      </c>
      <c r="I22" s="41">
        <f t="shared" si="0"/>
        <v>123.6</v>
      </c>
      <c r="J22" s="14"/>
    </row>
    <row r="23" s="2" customFormat="1" ht="24.75" customHeight="1" spans="1:10">
      <c r="A23" s="16" t="s">
        <v>2908</v>
      </c>
      <c r="B23" s="16" t="s">
        <v>2909</v>
      </c>
      <c r="C23" s="14" t="s">
        <v>2910</v>
      </c>
      <c r="D23" s="15" t="s">
        <v>37</v>
      </c>
      <c r="E23" s="14" t="s">
        <v>68</v>
      </c>
      <c r="F23" s="14">
        <v>3</v>
      </c>
      <c r="G23" s="24" t="s">
        <v>2173</v>
      </c>
      <c r="H23" s="24">
        <v>6</v>
      </c>
      <c r="I23" s="41">
        <f t="shared" si="0"/>
        <v>18</v>
      </c>
      <c r="J23" s="14"/>
    </row>
    <row r="24" s="2" customFormat="1" ht="24.75" customHeight="1" spans="1:10">
      <c r="A24" s="16" t="s">
        <v>2908</v>
      </c>
      <c r="B24" s="16" t="s">
        <v>2909</v>
      </c>
      <c r="C24" s="14" t="s">
        <v>2910</v>
      </c>
      <c r="D24" s="15" t="s">
        <v>37</v>
      </c>
      <c r="E24" s="14" t="s">
        <v>94</v>
      </c>
      <c r="F24" s="14">
        <v>12</v>
      </c>
      <c r="G24" s="24" t="s">
        <v>2173</v>
      </c>
      <c r="H24" s="24">
        <v>3.7</v>
      </c>
      <c r="I24" s="41">
        <f t="shared" si="0"/>
        <v>44.4</v>
      </c>
      <c r="J24" s="14"/>
    </row>
    <row r="25" s="2" customFormat="1" ht="24.75" customHeight="1" spans="1:10">
      <c r="A25" s="16" t="s">
        <v>2908</v>
      </c>
      <c r="B25" s="16" t="s">
        <v>2909</v>
      </c>
      <c r="C25" s="14" t="s">
        <v>2910</v>
      </c>
      <c r="D25" s="15" t="s">
        <v>192</v>
      </c>
      <c r="E25" s="14" t="s">
        <v>193</v>
      </c>
      <c r="F25" s="14">
        <v>2</v>
      </c>
      <c r="G25" s="24" t="s">
        <v>2173</v>
      </c>
      <c r="H25" s="24">
        <v>43.83</v>
      </c>
      <c r="I25" s="41">
        <f t="shared" si="0"/>
        <v>87.66</v>
      </c>
      <c r="J25" s="14"/>
    </row>
    <row r="26" s="2" customFormat="1" ht="24.75" customHeight="1" spans="1:10">
      <c r="A26" s="16" t="s">
        <v>2908</v>
      </c>
      <c r="B26" s="16" t="s">
        <v>2909</v>
      </c>
      <c r="C26" s="14" t="s">
        <v>2910</v>
      </c>
      <c r="D26" s="15" t="s">
        <v>118</v>
      </c>
      <c r="E26" s="14" t="s">
        <v>119</v>
      </c>
      <c r="F26" s="14">
        <v>44</v>
      </c>
      <c r="G26" s="24" t="s">
        <v>2173</v>
      </c>
      <c r="H26" s="24">
        <v>2.3</v>
      </c>
      <c r="I26" s="41">
        <f t="shared" si="0"/>
        <v>101.2</v>
      </c>
      <c r="J26" s="14"/>
    </row>
    <row r="27" s="2" customFormat="1" ht="24.75" customHeight="1" spans="1:10">
      <c r="A27" s="16" t="s">
        <v>2908</v>
      </c>
      <c r="B27" s="16" t="s">
        <v>2909</v>
      </c>
      <c r="C27" s="14" t="s">
        <v>2910</v>
      </c>
      <c r="D27" s="15" t="s">
        <v>85</v>
      </c>
      <c r="E27" s="14" t="s">
        <v>86</v>
      </c>
      <c r="F27" s="14">
        <v>2</v>
      </c>
      <c r="G27" s="24" t="s">
        <v>2173</v>
      </c>
      <c r="H27" s="24">
        <v>26</v>
      </c>
      <c r="I27" s="41">
        <f t="shared" si="0"/>
        <v>52</v>
      </c>
      <c r="J27" s="14"/>
    </row>
    <row r="28" s="2" customFormat="1" ht="24.75" customHeight="1" spans="1:10">
      <c r="A28" s="16" t="s">
        <v>2908</v>
      </c>
      <c r="B28" s="16" t="s">
        <v>2909</v>
      </c>
      <c r="C28" s="14" t="s">
        <v>2910</v>
      </c>
      <c r="D28" s="15" t="s">
        <v>184</v>
      </c>
      <c r="E28" s="14" t="s">
        <v>185</v>
      </c>
      <c r="F28" s="14">
        <v>48</v>
      </c>
      <c r="G28" s="24" t="s">
        <v>2173</v>
      </c>
      <c r="H28" s="24">
        <v>13</v>
      </c>
      <c r="I28" s="41">
        <f t="shared" si="0"/>
        <v>624</v>
      </c>
      <c r="J28" s="14"/>
    </row>
    <row r="29" s="2" customFormat="1" ht="24.75" customHeight="1" spans="1:10">
      <c r="A29" s="16" t="s">
        <v>2908</v>
      </c>
      <c r="B29" s="16" t="s">
        <v>2909</v>
      </c>
      <c r="C29" s="14" t="s">
        <v>2910</v>
      </c>
      <c r="D29" s="15" t="s">
        <v>1434</v>
      </c>
      <c r="E29" s="14" t="s">
        <v>2346</v>
      </c>
      <c r="F29" s="14">
        <v>6</v>
      </c>
      <c r="G29" s="24" t="s">
        <v>2173</v>
      </c>
      <c r="H29" s="24">
        <v>66</v>
      </c>
      <c r="I29" s="41">
        <f t="shared" si="0"/>
        <v>396</v>
      </c>
      <c r="J29" s="14"/>
    </row>
    <row r="30" s="2" customFormat="1" ht="24.75" customHeight="1" spans="1:10">
      <c r="A30" s="16" t="s">
        <v>2908</v>
      </c>
      <c r="B30" s="16" t="s">
        <v>2909</v>
      </c>
      <c r="C30" s="14" t="s">
        <v>2910</v>
      </c>
      <c r="D30" s="15" t="s">
        <v>31</v>
      </c>
      <c r="E30" s="14" t="s">
        <v>32</v>
      </c>
      <c r="F30" s="14">
        <v>9</v>
      </c>
      <c r="G30" s="24" t="s">
        <v>2173</v>
      </c>
      <c r="H30" s="24">
        <v>1.9</v>
      </c>
      <c r="I30" s="41">
        <f t="shared" si="0"/>
        <v>17.1</v>
      </c>
      <c r="J30" s="14"/>
    </row>
    <row r="31" s="2" customFormat="1" ht="24.75" customHeight="1" spans="1:10">
      <c r="A31" s="16" t="s">
        <v>2908</v>
      </c>
      <c r="B31" s="16" t="s">
        <v>2909</v>
      </c>
      <c r="C31" s="14" t="s">
        <v>2910</v>
      </c>
      <c r="D31" s="15" t="s">
        <v>109</v>
      </c>
      <c r="E31" s="14" t="s">
        <v>1430</v>
      </c>
      <c r="F31" s="14">
        <v>2</v>
      </c>
      <c r="G31" s="24" t="s">
        <v>2173</v>
      </c>
      <c r="H31" s="24">
        <v>8.14</v>
      </c>
      <c r="I31" s="41">
        <f t="shared" si="0"/>
        <v>16.28</v>
      </c>
      <c r="J31" s="14"/>
    </row>
    <row r="32" s="2" customFormat="1" ht="24.75" customHeight="1" spans="1:10">
      <c r="A32" s="16" t="s">
        <v>2908</v>
      </c>
      <c r="B32" s="16" t="s">
        <v>2909</v>
      </c>
      <c r="C32" s="14" t="s">
        <v>2910</v>
      </c>
      <c r="D32" s="15" t="s">
        <v>37</v>
      </c>
      <c r="E32" s="14" t="s">
        <v>38</v>
      </c>
      <c r="F32" s="14">
        <v>12</v>
      </c>
      <c r="G32" s="24" t="s">
        <v>2173</v>
      </c>
      <c r="H32" s="24">
        <v>4</v>
      </c>
      <c r="I32" s="41">
        <f t="shared" si="0"/>
        <v>48</v>
      </c>
      <c r="J32" s="14"/>
    </row>
    <row r="33" s="2" customFormat="1" ht="24.75" customHeight="1" spans="1:10">
      <c r="A33" s="16" t="s">
        <v>2908</v>
      </c>
      <c r="B33" s="16" t="s">
        <v>2909</v>
      </c>
      <c r="C33" s="14" t="s">
        <v>2910</v>
      </c>
      <c r="D33" s="15" t="s">
        <v>90</v>
      </c>
      <c r="E33" s="14" t="s">
        <v>405</v>
      </c>
      <c r="F33" s="14">
        <v>6</v>
      </c>
      <c r="G33" s="24" t="s">
        <v>2173</v>
      </c>
      <c r="H33" s="24">
        <v>3.1</v>
      </c>
      <c r="I33" s="41">
        <f t="shared" si="0"/>
        <v>18.6</v>
      </c>
      <c r="J33" s="14"/>
    </row>
    <row r="34" s="2" customFormat="1" ht="24.75" customHeight="1" spans="1:10">
      <c r="A34" s="16" t="s">
        <v>2908</v>
      </c>
      <c r="B34" s="16" t="s">
        <v>2909</v>
      </c>
      <c r="C34" s="14" t="s">
        <v>2910</v>
      </c>
      <c r="D34" s="15" t="s">
        <v>73</v>
      </c>
      <c r="E34" s="14" t="s">
        <v>158</v>
      </c>
      <c r="F34" s="14">
        <v>66</v>
      </c>
      <c r="G34" s="24" t="s">
        <v>2173</v>
      </c>
      <c r="H34" s="24">
        <v>2</v>
      </c>
      <c r="I34" s="41">
        <f t="shared" si="0"/>
        <v>132</v>
      </c>
      <c r="J34" s="14"/>
    </row>
    <row r="35" s="2" customFormat="1" ht="24.75" customHeight="1" spans="1:10">
      <c r="A35" s="16" t="s">
        <v>2908</v>
      </c>
      <c r="B35" s="16" t="s">
        <v>2909</v>
      </c>
      <c r="C35" s="14" t="s">
        <v>2910</v>
      </c>
      <c r="D35" s="15" t="s">
        <v>73</v>
      </c>
      <c r="E35" s="14" t="s">
        <v>407</v>
      </c>
      <c r="F35" s="14">
        <v>12</v>
      </c>
      <c r="G35" s="24" t="s">
        <v>2173</v>
      </c>
      <c r="H35" s="24">
        <v>3.5</v>
      </c>
      <c r="I35" s="41">
        <f t="shared" si="0"/>
        <v>42</v>
      </c>
      <c r="J35" s="14"/>
    </row>
    <row r="36" s="2" customFormat="1" ht="24.75" customHeight="1" spans="1:10">
      <c r="A36" s="16" t="s">
        <v>2908</v>
      </c>
      <c r="B36" s="16" t="s">
        <v>2909</v>
      </c>
      <c r="C36" s="14" t="s">
        <v>2910</v>
      </c>
      <c r="D36" s="15" t="s">
        <v>90</v>
      </c>
      <c r="E36" s="14" t="s">
        <v>91</v>
      </c>
      <c r="F36" s="14">
        <v>9</v>
      </c>
      <c r="G36" s="24" t="s">
        <v>2173</v>
      </c>
      <c r="H36" s="24">
        <v>4.3</v>
      </c>
      <c r="I36" s="41">
        <f t="shared" ref="I36:I80" si="1">H36*F36</f>
        <v>38.7</v>
      </c>
      <c r="J36" s="14"/>
    </row>
    <row r="37" s="2" customFormat="1" ht="24.75" customHeight="1" spans="1:10">
      <c r="A37" s="16" t="s">
        <v>2908</v>
      </c>
      <c r="B37" s="16" t="s">
        <v>2909</v>
      </c>
      <c r="C37" s="14" t="s">
        <v>2910</v>
      </c>
      <c r="D37" s="15" t="s">
        <v>37</v>
      </c>
      <c r="E37" s="14" t="s">
        <v>214</v>
      </c>
      <c r="F37" s="14">
        <v>72</v>
      </c>
      <c r="G37" s="24" t="s">
        <v>2173</v>
      </c>
      <c r="H37" s="24">
        <v>2.9</v>
      </c>
      <c r="I37" s="41">
        <f t="shared" si="1"/>
        <v>208.8</v>
      </c>
      <c r="J37" s="14"/>
    </row>
    <row r="38" s="2" customFormat="1" ht="24.75" customHeight="1" spans="1:10">
      <c r="A38" s="16" t="s">
        <v>2908</v>
      </c>
      <c r="B38" s="16" t="s">
        <v>2909</v>
      </c>
      <c r="C38" s="14" t="s">
        <v>2910</v>
      </c>
      <c r="D38" s="15" t="s">
        <v>37</v>
      </c>
      <c r="E38" s="14" t="s">
        <v>126</v>
      </c>
      <c r="F38" s="14">
        <v>2</v>
      </c>
      <c r="G38" s="24" t="s">
        <v>2173</v>
      </c>
      <c r="H38" s="24">
        <v>11</v>
      </c>
      <c r="I38" s="41">
        <f t="shared" si="1"/>
        <v>22</v>
      </c>
      <c r="J38" s="14"/>
    </row>
    <row r="39" s="2" customFormat="1" ht="24.75" customHeight="1" spans="1:10">
      <c r="A39" s="16" t="s">
        <v>2908</v>
      </c>
      <c r="B39" s="16" t="s">
        <v>2909</v>
      </c>
      <c r="C39" s="14" t="s">
        <v>2910</v>
      </c>
      <c r="D39" s="15" t="s">
        <v>37</v>
      </c>
      <c r="E39" s="14" t="s">
        <v>300</v>
      </c>
      <c r="F39" s="14">
        <v>9</v>
      </c>
      <c r="G39" s="24" t="s">
        <v>2173</v>
      </c>
      <c r="H39" s="24">
        <v>3.4</v>
      </c>
      <c r="I39" s="41">
        <f t="shared" si="1"/>
        <v>30.6</v>
      </c>
      <c r="J39" s="14"/>
    </row>
    <row r="40" s="2" customFormat="1" ht="24.75" customHeight="1" spans="1:10">
      <c r="A40" s="16" t="s">
        <v>2908</v>
      </c>
      <c r="B40" s="16" t="s">
        <v>2909</v>
      </c>
      <c r="C40" s="14" t="s">
        <v>2910</v>
      </c>
      <c r="D40" s="15" t="s">
        <v>37</v>
      </c>
      <c r="E40" s="14" t="s">
        <v>135</v>
      </c>
      <c r="F40" s="14">
        <v>60</v>
      </c>
      <c r="G40" s="24" t="s">
        <v>2173</v>
      </c>
      <c r="H40" s="24">
        <v>3.5</v>
      </c>
      <c r="I40" s="41">
        <f t="shared" si="1"/>
        <v>210</v>
      </c>
      <c r="J40" s="14"/>
    </row>
    <row r="41" s="2" customFormat="1" ht="24.75" customHeight="1" spans="1:10">
      <c r="A41" s="16" t="s">
        <v>2908</v>
      </c>
      <c r="B41" s="16" t="s">
        <v>2909</v>
      </c>
      <c r="C41" s="14" t="s">
        <v>2910</v>
      </c>
      <c r="D41" s="15" t="s">
        <v>37</v>
      </c>
      <c r="E41" s="14" t="s">
        <v>68</v>
      </c>
      <c r="F41" s="14">
        <v>4</v>
      </c>
      <c r="G41" s="24" t="s">
        <v>2173</v>
      </c>
      <c r="H41" s="24">
        <v>6</v>
      </c>
      <c r="I41" s="41">
        <f t="shared" si="1"/>
        <v>24</v>
      </c>
      <c r="J41" s="14"/>
    </row>
    <row r="42" s="2" customFormat="1" ht="24.75" customHeight="1" spans="1:10">
      <c r="A42" s="16" t="s">
        <v>2908</v>
      </c>
      <c r="B42" s="16" t="s">
        <v>2909</v>
      </c>
      <c r="C42" s="14" t="s">
        <v>2910</v>
      </c>
      <c r="D42" s="15" t="s">
        <v>37</v>
      </c>
      <c r="E42" s="14" t="s">
        <v>139</v>
      </c>
      <c r="F42" s="14">
        <v>4</v>
      </c>
      <c r="G42" s="24" t="s">
        <v>2173</v>
      </c>
      <c r="H42" s="24">
        <v>8.1</v>
      </c>
      <c r="I42" s="41">
        <f t="shared" si="1"/>
        <v>32.4</v>
      </c>
      <c r="J42" s="14"/>
    </row>
    <row r="43" s="2" customFormat="1" ht="24.75" customHeight="1" spans="1:10">
      <c r="A43" s="16" t="s">
        <v>2908</v>
      </c>
      <c r="B43" s="16" t="s">
        <v>2909</v>
      </c>
      <c r="C43" s="14" t="s">
        <v>2910</v>
      </c>
      <c r="D43" s="15" t="s">
        <v>476</v>
      </c>
      <c r="E43" s="14" t="s">
        <v>477</v>
      </c>
      <c r="F43" s="14">
        <v>34</v>
      </c>
      <c r="G43" s="24" t="s">
        <v>2173</v>
      </c>
      <c r="H43" s="24">
        <v>9.4</v>
      </c>
      <c r="I43" s="41">
        <f t="shared" si="1"/>
        <v>319.6</v>
      </c>
      <c r="J43" s="14"/>
    </row>
    <row r="44" s="2" customFormat="1" ht="24.75" customHeight="1" spans="1:10">
      <c r="A44" s="16" t="s">
        <v>2908</v>
      </c>
      <c r="B44" s="16" t="s">
        <v>2909</v>
      </c>
      <c r="C44" s="14" t="s">
        <v>2910</v>
      </c>
      <c r="D44" s="15" t="s">
        <v>118</v>
      </c>
      <c r="E44" s="14" t="s">
        <v>119</v>
      </c>
      <c r="F44" s="14">
        <v>8</v>
      </c>
      <c r="G44" s="24" t="s">
        <v>2173</v>
      </c>
      <c r="H44" s="24">
        <v>2.3</v>
      </c>
      <c r="I44" s="41">
        <f t="shared" si="1"/>
        <v>18.4</v>
      </c>
      <c r="J44" s="14"/>
    </row>
    <row r="45" s="2" customFormat="1" ht="24.75" customHeight="1" spans="1:10">
      <c r="A45" s="16" t="s">
        <v>2908</v>
      </c>
      <c r="B45" s="16" t="s">
        <v>2909</v>
      </c>
      <c r="C45" s="14" t="s">
        <v>2910</v>
      </c>
      <c r="D45" s="15" t="s">
        <v>85</v>
      </c>
      <c r="E45" s="14" t="s">
        <v>438</v>
      </c>
      <c r="F45" s="14">
        <v>2</v>
      </c>
      <c r="G45" s="24" t="s">
        <v>2173</v>
      </c>
      <c r="H45" s="24">
        <v>41</v>
      </c>
      <c r="I45" s="41">
        <f t="shared" si="1"/>
        <v>82</v>
      </c>
      <c r="J45" s="14"/>
    </row>
    <row r="46" s="2" customFormat="1" ht="24.75" customHeight="1" spans="1:10">
      <c r="A46" s="16" t="s">
        <v>2908</v>
      </c>
      <c r="B46" s="16" t="s">
        <v>2909</v>
      </c>
      <c r="C46" s="14" t="s">
        <v>2910</v>
      </c>
      <c r="D46" s="15" t="s">
        <v>31</v>
      </c>
      <c r="E46" s="14" t="s">
        <v>32</v>
      </c>
      <c r="F46" s="14">
        <v>2</v>
      </c>
      <c r="G46" s="24" t="s">
        <v>2173</v>
      </c>
      <c r="H46" s="24">
        <v>1.9</v>
      </c>
      <c r="I46" s="41">
        <f t="shared" si="1"/>
        <v>3.8</v>
      </c>
      <c r="J46" s="14"/>
    </row>
    <row r="47" s="2" customFormat="1" ht="24.75" customHeight="1" spans="1:10">
      <c r="A47" s="16" t="s">
        <v>2908</v>
      </c>
      <c r="B47" s="16" t="s">
        <v>2909</v>
      </c>
      <c r="C47" s="14" t="s">
        <v>2910</v>
      </c>
      <c r="D47" s="15" t="s">
        <v>37</v>
      </c>
      <c r="E47" s="14" t="s">
        <v>126</v>
      </c>
      <c r="F47" s="14">
        <v>2</v>
      </c>
      <c r="G47" s="24" t="s">
        <v>2173</v>
      </c>
      <c r="H47" s="24">
        <v>11</v>
      </c>
      <c r="I47" s="41">
        <f t="shared" si="1"/>
        <v>22</v>
      </c>
      <c r="J47" s="14"/>
    </row>
    <row r="48" s="2" customFormat="1" ht="24.75" customHeight="1" spans="1:10">
      <c r="A48" s="16" t="s">
        <v>2911</v>
      </c>
      <c r="B48" s="16" t="s">
        <v>2912</v>
      </c>
      <c r="C48" s="14" t="s">
        <v>2910</v>
      </c>
      <c r="D48" s="15" t="s">
        <v>2883</v>
      </c>
      <c r="E48" s="14" t="s">
        <v>2913</v>
      </c>
      <c r="F48" s="14">
        <v>192</v>
      </c>
      <c r="G48" s="24" t="s">
        <v>2173</v>
      </c>
      <c r="H48" s="24">
        <v>2.5</v>
      </c>
      <c r="I48" s="41">
        <f t="shared" si="1"/>
        <v>480</v>
      </c>
      <c r="J48" s="14"/>
    </row>
    <row r="49" s="2" customFormat="1" ht="24.75" customHeight="1" spans="1:10">
      <c r="A49" s="16" t="s">
        <v>2911</v>
      </c>
      <c r="B49" s="16" t="s">
        <v>2912</v>
      </c>
      <c r="C49" s="14" t="s">
        <v>2910</v>
      </c>
      <c r="D49" s="15" t="s">
        <v>37</v>
      </c>
      <c r="E49" s="14" t="s">
        <v>214</v>
      </c>
      <c r="F49" s="14">
        <v>16</v>
      </c>
      <c r="G49" s="24" t="s">
        <v>2173</v>
      </c>
      <c r="H49" s="24">
        <v>2.9</v>
      </c>
      <c r="I49" s="41">
        <f t="shared" si="1"/>
        <v>46.4</v>
      </c>
      <c r="J49" s="14"/>
    </row>
    <row r="50" s="2" customFormat="1" ht="24.75" customHeight="1" spans="1:10">
      <c r="A50" s="16" t="s">
        <v>2908</v>
      </c>
      <c r="B50" s="16" t="s">
        <v>2909</v>
      </c>
      <c r="C50" s="14" t="s">
        <v>2910</v>
      </c>
      <c r="D50" s="15" t="s">
        <v>118</v>
      </c>
      <c r="E50" s="14" t="s">
        <v>119</v>
      </c>
      <c r="F50" s="14">
        <v>39</v>
      </c>
      <c r="G50" s="24" t="s">
        <v>2173</v>
      </c>
      <c r="H50" s="24">
        <v>2.3</v>
      </c>
      <c r="I50" s="41">
        <f t="shared" si="1"/>
        <v>89.7</v>
      </c>
      <c r="J50" s="14"/>
    </row>
    <row r="51" s="2" customFormat="1" ht="24.75" customHeight="1" spans="1:10">
      <c r="A51" s="16" t="s">
        <v>2908</v>
      </c>
      <c r="B51" s="16" t="s">
        <v>2909</v>
      </c>
      <c r="C51" s="14" t="s">
        <v>2910</v>
      </c>
      <c r="D51" s="15" t="s">
        <v>118</v>
      </c>
      <c r="E51" s="14" t="s">
        <v>119</v>
      </c>
      <c r="F51" s="14">
        <v>48</v>
      </c>
      <c r="G51" s="24" t="s">
        <v>2173</v>
      </c>
      <c r="H51" s="24">
        <v>2.3</v>
      </c>
      <c r="I51" s="41">
        <f t="shared" si="1"/>
        <v>110.4</v>
      </c>
      <c r="J51" s="14"/>
    </row>
    <row r="52" s="2" customFormat="1" ht="24.75" customHeight="1" spans="1:10">
      <c r="A52" s="16" t="s">
        <v>2908</v>
      </c>
      <c r="B52" s="16" t="s">
        <v>2909</v>
      </c>
      <c r="C52" s="14" t="s">
        <v>2910</v>
      </c>
      <c r="D52" s="15" t="s">
        <v>85</v>
      </c>
      <c r="E52" s="14" t="s">
        <v>237</v>
      </c>
      <c r="F52" s="14">
        <v>2</v>
      </c>
      <c r="G52" s="24" t="s">
        <v>2173</v>
      </c>
      <c r="H52" s="24">
        <v>24.5</v>
      </c>
      <c r="I52" s="41">
        <f t="shared" si="1"/>
        <v>49</v>
      </c>
      <c r="J52" s="14"/>
    </row>
    <row r="53" s="2" customFormat="1" ht="24.75" customHeight="1" spans="1:10">
      <c r="A53" s="16" t="s">
        <v>2908</v>
      </c>
      <c r="B53" s="16" t="s">
        <v>2909</v>
      </c>
      <c r="C53" s="14" t="s">
        <v>2910</v>
      </c>
      <c r="D53" s="15" t="s">
        <v>37</v>
      </c>
      <c r="E53" s="14" t="s">
        <v>38</v>
      </c>
      <c r="F53" s="14">
        <v>48</v>
      </c>
      <c r="G53" s="24" t="s">
        <v>2173</v>
      </c>
      <c r="H53" s="24">
        <v>4</v>
      </c>
      <c r="I53" s="41">
        <f t="shared" si="1"/>
        <v>192</v>
      </c>
      <c r="J53" s="14"/>
    </row>
    <row r="54" s="2" customFormat="1" ht="24.75" customHeight="1" spans="1:10">
      <c r="A54" s="16" t="s">
        <v>2908</v>
      </c>
      <c r="B54" s="16" t="s">
        <v>2909</v>
      </c>
      <c r="C54" s="14" t="s">
        <v>2910</v>
      </c>
      <c r="D54" s="15" t="s">
        <v>90</v>
      </c>
      <c r="E54" s="14" t="s">
        <v>91</v>
      </c>
      <c r="F54" s="14">
        <v>48</v>
      </c>
      <c r="G54" s="24" t="s">
        <v>2173</v>
      </c>
      <c r="H54" s="24">
        <v>4.3</v>
      </c>
      <c r="I54" s="41">
        <f t="shared" si="1"/>
        <v>206.4</v>
      </c>
      <c r="J54" s="14"/>
    </row>
    <row r="55" s="2" customFormat="1" ht="24.75" customHeight="1" spans="1:10">
      <c r="A55" s="16" t="s">
        <v>2908</v>
      </c>
      <c r="B55" s="16" t="s">
        <v>2909</v>
      </c>
      <c r="C55" s="14" t="s">
        <v>2910</v>
      </c>
      <c r="D55" s="15" t="s">
        <v>37</v>
      </c>
      <c r="E55" s="14" t="s">
        <v>105</v>
      </c>
      <c r="F55" s="14">
        <v>4</v>
      </c>
      <c r="G55" s="24" t="s">
        <v>2173</v>
      </c>
      <c r="H55" s="24">
        <v>6.8</v>
      </c>
      <c r="I55" s="41">
        <f t="shared" si="1"/>
        <v>27.2</v>
      </c>
      <c r="J55" s="14"/>
    </row>
    <row r="56" s="2" customFormat="1" ht="24.75" customHeight="1" spans="1:10">
      <c r="A56" s="16" t="s">
        <v>2908</v>
      </c>
      <c r="B56" s="16" t="s">
        <v>2909</v>
      </c>
      <c r="C56" s="49" t="s">
        <v>2910</v>
      </c>
      <c r="D56" s="50" t="s">
        <v>37</v>
      </c>
      <c r="E56" s="48" t="s">
        <v>370</v>
      </c>
      <c r="F56" s="49">
        <v>16</v>
      </c>
      <c r="G56" s="24" t="s">
        <v>2173</v>
      </c>
      <c r="H56" s="51">
        <v>6</v>
      </c>
      <c r="I56" s="41">
        <f t="shared" si="1"/>
        <v>96</v>
      </c>
      <c r="J56" s="14"/>
    </row>
    <row r="57" s="2" customFormat="1" ht="24.75" customHeight="1" spans="1:10">
      <c r="A57" s="16" t="s">
        <v>2908</v>
      </c>
      <c r="B57" s="16" t="s">
        <v>2909</v>
      </c>
      <c r="C57" s="49" t="s">
        <v>2910</v>
      </c>
      <c r="D57" s="50" t="s">
        <v>37</v>
      </c>
      <c r="E57" s="48" t="s">
        <v>68</v>
      </c>
      <c r="F57" s="49">
        <v>2</v>
      </c>
      <c r="G57" s="24" t="s">
        <v>2173</v>
      </c>
      <c r="H57" s="51">
        <v>6</v>
      </c>
      <c r="I57" s="24">
        <f t="shared" si="1"/>
        <v>12</v>
      </c>
      <c r="J57" s="14"/>
    </row>
    <row r="58" s="2" customFormat="1" ht="24.75" customHeight="1" spans="1:10">
      <c r="A58" s="16" t="s">
        <v>2908</v>
      </c>
      <c r="B58" s="16" t="s">
        <v>2909</v>
      </c>
      <c r="C58" s="14" t="s">
        <v>2910</v>
      </c>
      <c r="D58" s="15" t="s">
        <v>37</v>
      </c>
      <c r="E58" s="14" t="s">
        <v>391</v>
      </c>
      <c r="F58" s="14">
        <v>2</v>
      </c>
      <c r="G58" s="24" t="s">
        <v>2173</v>
      </c>
      <c r="H58" s="24">
        <v>12</v>
      </c>
      <c r="I58" s="24">
        <f t="shared" si="1"/>
        <v>24</v>
      </c>
      <c r="J58" s="14"/>
    </row>
    <row r="59" s="2" customFormat="1" ht="24.75" customHeight="1" spans="1:10">
      <c r="A59" s="16" t="s">
        <v>2908</v>
      </c>
      <c r="B59" s="16" t="s">
        <v>2909</v>
      </c>
      <c r="C59" s="14" t="s">
        <v>2910</v>
      </c>
      <c r="D59" s="15" t="s">
        <v>123</v>
      </c>
      <c r="E59" s="14" t="s">
        <v>124</v>
      </c>
      <c r="F59" s="14">
        <v>32</v>
      </c>
      <c r="G59" s="24" t="s">
        <v>2173</v>
      </c>
      <c r="H59" s="24">
        <v>1.8</v>
      </c>
      <c r="I59" s="24">
        <f t="shared" si="1"/>
        <v>57.6</v>
      </c>
      <c r="J59" s="14"/>
    </row>
    <row r="60" s="2" customFormat="1" ht="24.75" customHeight="1" spans="1:10">
      <c r="A60" s="16" t="s">
        <v>2908</v>
      </c>
      <c r="B60" s="16" t="s">
        <v>2914</v>
      </c>
      <c r="C60" s="14" t="s">
        <v>2915</v>
      </c>
      <c r="D60" s="15" t="s">
        <v>2607</v>
      </c>
      <c r="E60" s="14" t="s">
        <v>2916</v>
      </c>
      <c r="F60" s="14">
        <v>12</v>
      </c>
      <c r="G60" s="24" t="s">
        <v>2173</v>
      </c>
      <c r="H60" s="24">
        <v>6.27</v>
      </c>
      <c r="I60" s="24">
        <f t="shared" si="1"/>
        <v>75.24</v>
      </c>
      <c r="J60" s="14"/>
    </row>
    <row r="61" s="2" customFormat="1" ht="24.75" customHeight="1" spans="1:10">
      <c r="A61" s="16" t="s">
        <v>2908</v>
      </c>
      <c r="B61" s="16" t="s">
        <v>2914</v>
      </c>
      <c r="C61" s="14" t="s">
        <v>2915</v>
      </c>
      <c r="D61" s="15" t="s">
        <v>37</v>
      </c>
      <c r="E61" s="14" t="s">
        <v>2917</v>
      </c>
      <c r="F61" s="14">
        <v>72</v>
      </c>
      <c r="G61" s="24" t="s">
        <v>2173</v>
      </c>
      <c r="H61" s="24">
        <v>5</v>
      </c>
      <c r="I61" s="24">
        <f t="shared" si="1"/>
        <v>360</v>
      </c>
      <c r="J61" s="14"/>
    </row>
    <row r="62" s="2" customFormat="1" ht="24.75" customHeight="1" spans="1:10">
      <c r="A62" s="16" t="s">
        <v>2908</v>
      </c>
      <c r="B62" s="16" t="s">
        <v>2914</v>
      </c>
      <c r="C62" s="14" t="s">
        <v>2915</v>
      </c>
      <c r="D62" s="15" t="s">
        <v>2607</v>
      </c>
      <c r="E62" s="14" t="s">
        <v>2916</v>
      </c>
      <c r="F62" s="14">
        <v>12</v>
      </c>
      <c r="G62" s="24" t="s">
        <v>2173</v>
      </c>
      <c r="H62" s="24">
        <v>6.27</v>
      </c>
      <c r="I62" s="24">
        <f t="shared" si="1"/>
        <v>75.24</v>
      </c>
      <c r="J62" s="14"/>
    </row>
    <row r="63" s="2" customFormat="1" ht="24.75" customHeight="1" spans="1:10">
      <c r="A63" s="16" t="s">
        <v>2908</v>
      </c>
      <c r="B63" s="16" t="s">
        <v>2914</v>
      </c>
      <c r="C63" s="14" t="s">
        <v>2915</v>
      </c>
      <c r="D63" s="15" t="s">
        <v>37</v>
      </c>
      <c r="E63" s="14" t="s">
        <v>2917</v>
      </c>
      <c r="F63" s="14">
        <v>72</v>
      </c>
      <c r="G63" s="24" t="s">
        <v>2173</v>
      </c>
      <c r="H63" s="24">
        <v>5</v>
      </c>
      <c r="I63" s="24">
        <f t="shared" si="1"/>
        <v>360</v>
      </c>
      <c r="J63" s="14"/>
    </row>
    <row r="64" s="2" customFormat="1" ht="24.75" customHeight="1" spans="1:10">
      <c r="A64" s="16" t="s">
        <v>2908</v>
      </c>
      <c r="B64" s="16" t="s">
        <v>2918</v>
      </c>
      <c r="C64" s="14" t="s">
        <v>2919</v>
      </c>
      <c r="D64" s="15" t="s">
        <v>118</v>
      </c>
      <c r="E64" s="14" t="s">
        <v>119</v>
      </c>
      <c r="F64" s="14">
        <v>32</v>
      </c>
      <c r="G64" s="24" t="s">
        <v>2173</v>
      </c>
      <c r="H64" s="24">
        <v>2.3</v>
      </c>
      <c r="I64" s="24">
        <f t="shared" si="1"/>
        <v>73.6</v>
      </c>
      <c r="J64" s="14"/>
    </row>
    <row r="65" s="2" customFormat="1" ht="24.75" customHeight="1" spans="1:10">
      <c r="A65" s="16" t="s">
        <v>2908</v>
      </c>
      <c r="B65" s="16" t="s">
        <v>2918</v>
      </c>
      <c r="C65" s="14" t="s">
        <v>2919</v>
      </c>
      <c r="D65" s="15" t="s">
        <v>192</v>
      </c>
      <c r="E65" s="14" t="s">
        <v>193</v>
      </c>
      <c r="F65" s="14">
        <v>4</v>
      </c>
      <c r="G65" s="24" t="s">
        <v>2173</v>
      </c>
      <c r="H65" s="24">
        <v>43.83</v>
      </c>
      <c r="I65" s="24">
        <f t="shared" si="1"/>
        <v>175.32</v>
      </c>
      <c r="J65" s="14"/>
    </row>
    <row r="66" s="2" customFormat="1" ht="24.75" customHeight="1" spans="1:10">
      <c r="A66" s="16" t="s">
        <v>2908</v>
      </c>
      <c r="B66" s="16" t="s">
        <v>2918</v>
      </c>
      <c r="C66" s="14" t="s">
        <v>2919</v>
      </c>
      <c r="D66" s="15" t="s">
        <v>37</v>
      </c>
      <c r="E66" s="14" t="s">
        <v>94</v>
      </c>
      <c r="F66" s="14">
        <v>90</v>
      </c>
      <c r="G66" s="24" t="s">
        <v>2173</v>
      </c>
      <c r="H66" s="24">
        <v>3.7</v>
      </c>
      <c r="I66" s="24">
        <f t="shared" si="1"/>
        <v>333</v>
      </c>
      <c r="J66" s="14"/>
    </row>
    <row r="67" s="2" customFormat="1" ht="24.75" customHeight="1" spans="1:10">
      <c r="A67" s="23" t="s">
        <v>2855</v>
      </c>
      <c r="B67" s="14" t="s">
        <v>2920</v>
      </c>
      <c r="C67" s="14" t="s">
        <v>2877</v>
      </c>
      <c r="D67" s="15" t="s">
        <v>2883</v>
      </c>
      <c r="E67" s="14" t="s">
        <v>2921</v>
      </c>
      <c r="F67" s="14">
        <v>4</v>
      </c>
      <c r="G67" s="24" t="s">
        <v>2173</v>
      </c>
      <c r="H67" s="24">
        <v>1.7</v>
      </c>
      <c r="I67" s="24">
        <f t="shared" si="1"/>
        <v>6.8</v>
      </c>
      <c r="J67" s="14"/>
    </row>
    <row r="68" s="2" customFormat="1" ht="24.75" customHeight="1" spans="1:10">
      <c r="A68" s="23" t="s">
        <v>2855</v>
      </c>
      <c r="B68" s="14" t="s">
        <v>2920</v>
      </c>
      <c r="C68" s="14" t="s">
        <v>2877</v>
      </c>
      <c r="D68" s="15" t="s">
        <v>2883</v>
      </c>
      <c r="E68" s="14" t="s">
        <v>2922</v>
      </c>
      <c r="F68" s="14">
        <v>4</v>
      </c>
      <c r="G68" s="24" t="s">
        <v>2173</v>
      </c>
      <c r="H68" s="24">
        <v>1.7</v>
      </c>
      <c r="I68" s="24">
        <f t="shared" si="1"/>
        <v>6.8</v>
      </c>
      <c r="J68" s="14"/>
    </row>
    <row r="69" s="2" customFormat="1" ht="24.75" customHeight="1" spans="1:10">
      <c r="A69" s="23" t="s">
        <v>2855</v>
      </c>
      <c r="B69" s="14" t="s">
        <v>2920</v>
      </c>
      <c r="C69" s="14" t="s">
        <v>2877</v>
      </c>
      <c r="D69" s="15" t="s">
        <v>31</v>
      </c>
      <c r="E69" s="14" t="s">
        <v>2799</v>
      </c>
      <c r="F69" s="14">
        <v>6</v>
      </c>
      <c r="G69" s="24" t="s">
        <v>2173</v>
      </c>
      <c r="H69" s="24">
        <v>2.3</v>
      </c>
      <c r="I69" s="24">
        <f t="shared" si="1"/>
        <v>13.8</v>
      </c>
      <c r="J69" s="14"/>
    </row>
    <row r="70" s="2" customFormat="1" ht="24.75" customHeight="1" spans="1:10">
      <c r="A70" s="23" t="s">
        <v>2855</v>
      </c>
      <c r="B70" s="14" t="s">
        <v>2920</v>
      </c>
      <c r="C70" s="14" t="s">
        <v>2877</v>
      </c>
      <c r="D70" s="15" t="s">
        <v>37</v>
      </c>
      <c r="E70" s="14" t="s">
        <v>431</v>
      </c>
      <c r="F70" s="14">
        <v>8</v>
      </c>
      <c r="G70" s="24" t="s">
        <v>2173</v>
      </c>
      <c r="H70" s="24">
        <v>5.5</v>
      </c>
      <c r="I70" s="24">
        <f t="shared" si="1"/>
        <v>44</v>
      </c>
      <c r="J70" s="14"/>
    </row>
    <row r="71" s="2" customFormat="1" ht="24.75" customHeight="1" spans="1:10">
      <c r="A71" s="23" t="s">
        <v>2855</v>
      </c>
      <c r="B71" s="14" t="s">
        <v>2920</v>
      </c>
      <c r="C71" s="14" t="s">
        <v>2877</v>
      </c>
      <c r="D71" s="15" t="s">
        <v>31</v>
      </c>
      <c r="E71" s="14" t="s">
        <v>2923</v>
      </c>
      <c r="F71" s="14">
        <v>20</v>
      </c>
      <c r="G71" s="24" t="s">
        <v>2173</v>
      </c>
      <c r="H71" s="24">
        <v>3.8</v>
      </c>
      <c r="I71" s="24">
        <f t="shared" si="1"/>
        <v>76</v>
      </c>
      <c r="J71" s="14"/>
    </row>
    <row r="72" s="2" customFormat="1" ht="24.75" customHeight="1" spans="1:10">
      <c r="A72" s="23" t="s">
        <v>2855</v>
      </c>
      <c r="B72" s="14" t="s">
        <v>2924</v>
      </c>
      <c r="C72" s="14" t="s">
        <v>2925</v>
      </c>
      <c r="D72" s="15" t="s">
        <v>118</v>
      </c>
      <c r="E72" s="14" t="s">
        <v>119</v>
      </c>
      <c r="F72" s="14">
        <v>4</v>
      </c>
      <c r="G72" s="24" t="s">
        <v>2173</v>
      </c>
      <c r="H72" s="24">
        <v>2.3</v>
      </c>
      <c r="I72" s="24">
        <f t="shared" si="1"/>
        <v>9.2</v>
      </c>
      <c r="J72" s="14"/>
    </row>
    <row r="73" s="2" customFormat="1" ht="24.75" customHeight="1" spans="1:10">
      <c r="A73" s="23" t="s">
        <v>2855</v>
      </c>
      <c r="B73" s="14" t="s">
        <v>2924</v>
      </c>
      <c r="C73" s="14" t="s">
        <v>2925</v>
      </c>
      <c r="D73" s="15" t="s">
        <v>98</v>
      </c>
      <c r="E73" s="14" t="s">
        <v>83</v>
      </c>
      <c r="F73" s="14">
        <v>4</v>
      </c>
      <c r="G73" s="24" t="s">
        <v>2173</v>
      </c>
      <c r="H73" s="24">
        <v>1.55</v>
      </c>
      <c r="I73" s="24">
        <f t="shared" si="1"/>
        <v>6.2</v>
      </c>
      <c r="J73" s="14"/>
    </row>
    <row r="74" s="2" customFormat="1" ht="24.75" customHeight="1" spans="1:10">
      <c r="A74" s="23" t="s">
        <v>2855</v>
      </c>
      <c r="B74" s="14" t="s">
        <v>2924</v>
      </c>
      <c r="C74" s="14" t="s">
        <v>2925</v>
      </c>
      <c r="D74" s="15" t="s">
        <v>192</v>
      </c>
      <c r="E74" s="14" t="s">
        <v>193</v>
      </c>
      <c r="F74" s="14">
        <v>2</v>
      </c>
      <c r="G74" s="24" t="s">
        <v>2173</v>
      </c>
      <c r="H74" s="24">
        <v>43.83</v>
      </c>
      <c r="I74" s="24">
        <f t="shared" si="1"/>
        <v>87.66</v>
      </c>
      <c r="J74" s="14"/>
    </row>
    <row r="75" s="2" customFormat="1" ht="24.75" customHeight="1" spans="1:10">
      <c r="A75" s="23" t="s">
        <v>2855</v>
      </c>
      <c r="B75" s="14" t="s">
        <v>2924</v>
      </c>
      <c r="C75" s="14" t="s">
        <v>2925</v>
      </c>
      <c r="D75" s="15" t="s">
        <v>37</v>
      </c>
      <c r="E75" s="14" t="s">
        <v>88</v>
      </c>
      <c r="F75" s="14">
        <v>4</v>
      </c>
      <c r="G75" s="24" t="s">
        <v>2173</v>
      </c>
      <c r="H75" s="24">
        <v>3.4</v>
      </c>
      <c r="I75" s="24">
        <f t="shared" si="1"/>
        <v>13.6</v>
      </c>
      <c r="J75" s="14"/>
    </row>
    <row r="76" s="2" customFormat="1" ht="24.75" customHeight="1" spans="1:10">
      <c r="A76" s="23" t="s">
        <v>2855</v>
      </c>
      <c r="B76" s="23" t="s">
        <v>2924</v>
      </c>
      <c r="C76" s="14" t="s">
        <v>2925</v>
      </c>
      <c r="D76" s="14" t="s">
        <v>90</v>
      </c>
      <c r="E76" s="14" t="s">
        <v>91</v>
      </c>
      <c r="F76" s="14">
        <v>7</v>
      </c>
      <c r="G76" s="24" t="s">
        <v>2173</v>
      </c>
      <c r="H76" s="24">
        <v>4.3</v>
      </c>
      <c r="I76" s="24">
        <f t="shared" si="1"/>
        <v>30.1</v>
      </c>
      <c r="J76" s="42"/>
    </row>
    <row r="77" s="2" customFormat="1" ht="24.75" customHeight="1" spans="1:10">
      <c r="A77" s="23" t="s">
        <v>2855</v>
      </c>
      <c r="B77" s="14" t="s">
        <v>2924</v>
      </c>
      <c r="C77" s="23" t="s">
        <v>2925</v>
      </c>
      <c r="D77" s="15" t="s">
        <v>37</v>
      </c>
      <c r="E77" s="14" t="s">
        <v>76</v>
      </c>
      <c r="F77" s="14">
        <v>2</v>
      </c>
      <c r="G77" s="24" t="s">
        <v>2173</v>
      </c>
      <c r="H77" s="24">
        <v>10.3</v>
      </c>
      <c r="I77" s="24">
        <f t="shared" si="1"/>
        <v>20.6</v>
      </c>
      <c r="J77" s="14"/>
    </row>
    <row r="78" s="2" customFormat="1" ht="24.75" customHeight="1" spans="1:10">
      <c r="A78" s="23" t="s">
        <v>2855</v>
      </c>
      <c r="B78" s="14" t="s">
        <v>2924</v>
      </c>
      <c r="C78" s="14" t="s">
        <v>2925</v>
      </c>
      <c r="D78" s="15" t="s">
        <v>476</v>
      </c>
      <c r="E78" s="14" t="s">
        <v>477</v>
      </c>
      <c r="F78" s="14">
        <v>1</v>
      </c>
      <c r="G78" s="24" t="s">
        <v>2173</v>
      </c>
      <c r="H78" s="24">
        <v>9.4</v>
      </c>
      <c r="I78" s="24">
        <f t="shared" si="1"/>
        <v>9.4</v>
      </c>
      <c r="J78" s="14"/>
    </row>
    <row r="79" s="2" customFormat="1" ht="24.75" customHeight="1" spans="1:10">
      <c r="A79" s="23" t="s">
        <v>2855</v>
      </c>
      <c r="B79" s="14" t="s">
        <v>2924</v>
      </c>
      <c r="C79" s="14" t="s">
        <v>2925</v>
      </c>
      <c r="D79" s="15" t="s">
        <v>123</v>
      </c>
      <c r="E79" s="14" t="s">
        <v>124</v>
      </c>
      <c r="F79" s="14">
        <v>40</v>
      </c>
      <c r="G79" s="24" t="s">
        <v>2173</v>
      </c>
      <c r="H79" s="24">
        <v>1.8</v>
      </c>
      <c r="I79" s="24">
        <f t="shared" si="1"/>
        <v>72</v>
      </c>
      <c r="J79" s="14"/>
    </row>
    <row r="80" s="2" customFormat="1" ht="24.75" customHeight="1" spans="1:10">
      <c r="A80" s="23" t="s">
        <v>2855</v>
      </c>
      <c r="B80" s="14" t="s">
        <v>2924</v>
      </c>
      <c r="C80" s="14" t="s">
        <v>2925</v>
      </c>
      <c r="D80" s="15" t="s">
        <v>37</v>
      </c>
      <c r="E80" s="14" t="s">
        <v>94</v>
      </c>
      <c r="F80" s="14">
        <v>12</v>
      </c>
      <c r="G80" s="24" t="s">
        <v>2173</v>
      </c>
      <c r="H80" s="24">
        <v>3</v>
      </c>
      <c r="I80" s="24">
        <f t="shared" si="1"/>
        <v>36</v>
      </c>
      <c r="J80" s="14"/>
    </row>
    <row r="81" s="2" customFormat="1" ht="24.75" customHeight="1" spans="1:10">
      <c r="A81" s="23"/>
      <c r="B81" s="14"/>
      <c r="C81" s="14"/>
      <c r="D81" s="15"/>
      <c r="E81" s="14"/>
      <c r="F81" s="14"/>
      <c r="G81" s="24"/>
      <c r="H81" s="24"/>
      <c r="I81" s="24"/>
      <c r="J81" s="14"/>
    </row>
    <row r="82" s="2" customFormat="1" ht="24.75" customHeight="1" spans="1:10">
      <c r="A82" s="23"/>
      <c r="B82" s="14"/>
      <c r="C82" s="14"/>
      <c r="D82" s="15"/>
      <c r="E82" s="14"/>
      <c r="F82" s="14"/>
      <c r="G82" s="24"/>
      <c r="H82" s="24"/>
      <c r="I82" s="24"/>
      <c r="J82" s="14"/>
    </row>
    <row r="83" s="2" customFormat="1" ht="24.75" customHeight="1" spans="1:10">
      <c r="A83" s="23"/>
      <c r="B83" s="14"/>
      <c r="C83" s="14"/>
      <c r="D83" s="15"/>
      <c r="E83" s="14"/>
      <c r="F83" s="14"/>
      <c r="G83" s="24"/>
      <c r="H83" s="24"/>
      <c r="I83" s="24"/>
      <c r="J83" s="14"/>
    </row>
    <row r="84" s="2" customFormat="1" ht="24.75" customHeight="1" spans="1:10">
      <c r="A84" s="23"/>
      <c r="B84" s="14"/>
      <c r="C84" s="14"/>
      <c r="D84" s="15"/>
      <c r="E84" s="14"/>
      <c r="F84" s="14"/>
      <c r="G84" s="24"/>
      <c r="H84" s="24"/>
      <c r="I84" s="24"/>
      <c r="J84" s="14"/>
    </row>
    <row r="85" s="2" customFormat="1" ht="24.75" customHeight="1" spans="1:10">
      <c r="A85" s="23"/>
      <c r="B85" s="14"/>
      <c r="C85" s="14"/>
      <c r="D85" s="15"/>
      <c r="E85" s="14"/>
      <c r="F85" s="14"/>
      <c r="G85" s="24"/>
      <c r="H85" s="24"/>
      <c r="I85" s="24"/>
      <c r="J85" s="14"/>
    </row>
    <row r="86" s="2" customFormat="1" ht="24.75" customHeight="1" spans="1:10">
      <c r="A86" s="23"/>
      <c r="B86" s="14"/>
      <c r="C86" s="14"/>
      <c r="D86" s="15"/>
      <c r="E86" s="14"/>
      <c r="F86" s="14"/>
      <c r="G86" s="24"/>
      <c r="H86" s="24"/>
      <c r="I86" s="24"/>
      <c r="J86" s="14"/>
    </row>
    <row r="87" s="2" customFormat="1" ht="24.75" customHeight="1" spans="1:10">
      <c r="A87" s="23"/>
      <c r="B87" s="14"/>
      <c r="C87" s="14"/>
      <c r="D87" s="15"/>
      <c r="E87" s="14"/>
      <c r="F87" s="14"/>
      <c r="G87" s="24"/>
      <c r="H87" s="24"/>
      <c r="I87" s="24"/>
      <c r="J87" s="14"/>
    </row>
    <row r="88" s="2" customFormat="1" ht="24.75" customHeight="1" spans="1:10">
      <c r="A88" s="23"/>
      <c r="B88" s="14"/>
      <c r="C88" s="14"/>
      <c r="D88" s="15"/>
      <c r="E88" s="14"/>
      <c r="F88" s="14"/>
      <c r="G88" s="24"/>
      <c r="H88" s="24"/>
      <c r="I88" s="24"/>
      <c r="J88" s="14"/>
    </row>
    <row r="89" s="2" customFormat="1" ht="24.75" customHeight="1" spans="1:10">
      <c r="A89" s="23"/>
      <c r="B89" s="14"/>
      <c r="C89" s="14"/>
      <c r="D89" s="15"/>
      <c r="E89" s="14"/>
      <c r="F89" s="14"/>
      <c r="G89" s="24"/>
      <c r="H89" s="24"/>
      <c r="I89" s="24"/>
      <c r="J89" s="14"/>
    </row>
    <row r="90" s="2" customFormat="1" ht="24.75" customHeight="1" spans="1:10">
      <c r="A90" s="23"/>
      <c r="B90" s="14"/>
      <c r="C90" s="14"/>
      <c r="D90" s="15"/>
      <c r="E90" s="14"/>
      <c r="F90" s="14"/>
      <c r="G90" s="24"/>
      <c r="H90" s="24"/>
      <c r="I90" s="24"/>
      <c r="J90" s="14"/>
    </row>
    <row r="91" s="2" customFormat="1" ht="24.75" customHeight="1" spans="1:10">
      <c r="A91" s="23"/>
      <c r="B91" s="14"/>
      <c r="C91" s="14"/>
      <c r="D91" s="15"/>
      <c r="E91" s="14"/>
      <c r="F91" s="14"/>
      <c r="G91" s="24"/>
      <c r="H91" s="24"/>
      <c r="I91" s="24"/>
      <c r="J91" s="14"/>
    </row>
    <row r="92" s="2" customFormat="1" ht="24.75" customHeight="1" spans="1:10">
      <c r="A92" s="23"/>
      <c r="B92" s="14"/>
      <c r="C92" s="14"/>
      <c r="D92" s="15"/>
      <c r="E92" s="14"/>
      <c r="F92" s="14"/>
      <c r="G92" s="24"/>
      <c r="H92" s="24"/>
      <c r="I92" s="24"/>
      <c r="J92" s="14"/>
    </row>
    <row r="93" s="2" customFormat="1" ht="24.75" customHeight="1" spans="1:10">
      <c r="A93" s="23"/>
      <c r="B93" s="14"/>
      <c r="C93" s="14"/>
      <c r="D93" s="15"/>
      <c r="E93" s="14"/>
      <c r="F93" s="14"/>
      <c r="G93" s="24"/>
      <c r="H93" s="24"/>
      <c r="I93" s="24"/>
      <c r="J93" s="14"/>
    </row>
    <row r="94" s="2" customFormat="1" ht="24.75" customHeight="1" spans="1:10">
      <c r="A94" s="23"/>
      <c r="B94" s="14"/>
      <c r="C94" s="14"/>
      <c r="D94" s="15"/>
      <c r="E94" s="14"/>
      <c r="F94" s="14"/>
      <c r="G94" s="24"/>
      <c r="H94" s="24"/>
      <c r="I94" s="24"/>
      <c r="J94" s="14"/>
    </row>
    <row r="95" s="2" customFormat="1" ht="24.75" customHeight="1" spans="1:10">
      <c r="A95" s="23"/>
      <c r="B95" s="14"/>
      <c r="C95" s="14"/>
      <c r="D95" s="15"/>
      <c r="E95" s="14"/>
      <c r="F95" s="14"/>
      <c r="G95" s="24"/>
      <c r="H95" s="24"/>
      <c r="I95" s="24"/>
      <c r="J95" s="14"/>
    </row>
    <row r="96" s="2" customFormat="1" ht="24.75" customHeight="1" spans="1:10">
      <c r="A96" s="23"/>
      <c r="B96" s="14"/>
      <c r="C96" s="14"/>
      <c r="D96" s="15"/>
      <c r="E96" s="14"/>
      <c r="F96" s="14"/>
      <c r="G96" s="24"/>
      <c r="H96" s="24"/>
      <c r="I96" s="24"/>
      <c r="J96" s="14"/>
    </row>
    <row r="97" s="2" customFormat="1" ht="24.75" customHeight="1" spans="1:10">
      <c r="A97" s="23"/>
      <c r="B97" s="14"/>
      <c r="C97" s="14"/>
      <c r="D97" s="15"/>
      <c r="E97" s="14"/>
      <c r="F97" s="14"/>
      <c r="G97" s="24"/>
      <c r="H97" s="24"/>
      <c r="I97" s="24"/>
      <c r="J97" s="14"/>
    </row>
    <row r="98" s="2" customFormat="1" ht="24.75" customHeight="1" spans="1:10">
      <c r="A98" s="23"/>
      <c r="B98" s="14"/>
      <c r="C98" s="14"/>
      <c r="D98" s="15"/>
      <c r="E98" s="14"/>
      <c r="F98" s="14"/>
      <c r="G98" s="24"/>
      <c r="H98" s="24"/>
      <c r="I98" s="24"/>
      <c r="J98" s="14"/>
    </row>
    <row r="99" s="2" customFormat="1" ht="24.75" customHeight="1" spans="1:10">
      <c r="A99" s="23"/>
      <c r="B99" s="14"/>
      <c r="C99" s="14"/>
      <c r="D99" s="15"/>
      <c r="E99" s="14"/>
      <c r="F99" s="14"/>
      <c r="G99" s="24"/>
      <c r="H99" s="24"/>
      <c r="I99" s="24"/>
      <c r="J99" s="14"/>
    </row>
    <row r="100" s="2" customFormat="1" ht="24.75" customHeight="1" spans="1:10">
      <c r="A100" s="23"/>
      <c r="B100" s="14"/>
      <c r="C100" s="14"/>
      <c r="D100" s="15"/>
      <c r="E100" s="14"/>
      <c r="F100" s="14"/>
      <c r="G100" s="24"/>
      <c r="H100" s="24"/>
      <c r="I100" s="24"/>
      <c r="J100" s="14"/>
    </row>
    <row r="101" s="2" customFormat="1" ht="24.75" customHeight="1" spans="1:10">
      <c r="A101" s="23"/>
      <c r="B101" s="14"/>
      <c r="C101" s="14"/>
      <c r="D101" s="15"/>
      <c r="E101" s="14"/>
      <c r="F101" s="14"/>
      <c r="G101" s="24"/>
      <c r="H101" s="24"/>
      <c r="I101" s="24"/>
      <c r="J101" s="14"/>
    </row>
    <row r="102" s="2" customFormat="1" ht="24.75" customHeight="1" spans="1:10">
      <c r="A102" s="23"/>
      <c r="B102" s="14"/>
      <c r="C102" s="14"/>
      <c r="D102" s="15"/>
      <c r="E102" s="14"/>
      <c r="F102" s="14"/>
      <c r="G102" s="24"/>
      <c r="H102" s="24"/>
      <c r="I102" s="24"/>
      <c r="J102" s="14"/>
    </row>
    <row r="103" s="2" customFormat="1" ht="24.75" customHeight="1" spans="1:10">
      <c r="A103" s="23"/>
      <c r="B103" s="14"/>
      <c r="C103" s="14"/>
      <c r="D103" s="15"/>
      <c r="E103" s="14"/>
      <c r="F103" s="14"/>
      <c r="G103" s="24"/>
      <c r="H103" s="24"/>
      <c r="I103" s="24"/>
      <c r="J103" s="14"/>
    </row>
    <row r="104" s="2" customFormat="1" ht="24.75" customHeight="1" spans="1:10">
      <c r="A104" s="23"/>
      <c r="B104" s="14"/>
      <c r="C104" s="14"/>
      <c r="D104" s="15"/>
      <c r="E104" s="14"/>
      <c r="F104" s="14"/>
      <c r="G104" s="24"/>
      <c r="H104" s="24"/>
      <c r="I104" s="24"/>
      <c r="J104" s="14"/>
    </row>
    <row r="105" s="2" customFormat="1" ht="24.75" customHeight="1" spans="1:10">
      <c r="A105" s="23"/>
      <c r="B105" s="14"/>
      <c r="C105" s="14"/>
      <c r="D105" s="15"/>
      <c r="E105" s="14"/>
      <c r="F105" s="14"/>
      <c r="G105" s="24"/>
      <c r="H105" s="24"/>
      <c r="I105" s="24"/>
      <c r="J105" s="14"/>
    </row>
    <row r="106" s="2" customFormat="1" ht="24.75" customHeight="1" spans="1:10">
      <c r="A106" s="23"/>
      <c r="B106" s="14"/>
      <c r="C106" s="14"/>
      <c r="D106" s="15"/>
      <c r="E106" s="14"/>
      <c r="F106" s="14"/>
      <c r="G106" s="24"/>
      <c r="H106" s="24"/>
      <c r="I106" s="24"/>
      <c r="J106" s="14"/>
    </row>
    <row r="107" s="2" customFormat="1" ht="24.75" customHeight="1" spans="1:10">
      <c r="A107" s="23"/>
      <c r="B107" s="14"/>
      <c r="C107" s="14"/>
      <c r="D107" s="15"/>
      <c r="E107" s="14"/>
      <c r="F107" s="14"/>
      <c r="G107" s="24"/>
      <c r="H107" s="24"/>
      <c r="I107" s="24"/>
      <c r="J107" s="14"/>
    </row>
    <row r="108" s="2" customFormat="1" ht="24.75" customHeight="1" spans="1:10">
      <c r="A108" s="23"/>
      <c r="B108" s="14"/>
      <c r="C108" s="14"/>
      <c r="D108" s="15"/>
      <c r="E108" s="14"/>
      <c r="F108" s="14"/>
      <c r="G108" s="24"/>
      <c r="H108" s="24"/>
      <c r="I108" s="24"/>
      <c r="J108" s="14"/>
    </row>
    <row r="109" s="2" customFormat="1" ht="24.75" customHeight="1" spans="1:10">
      <c r="A109" s="23"/>
      <c r="B109" s="14"/>
      <c r="C109" s="14"/>
      <c r="D109" s="15"/>
      <c r="E109" s="14"/>
      <c r="F109" s="14"/>
      <c r="G109" s="24"/>
      <c r="H109" s="24"/>
      <c r="I109" s="24"/>
      <c r="J109" s="14"/>
    </row>
    <row r="110" s="2" customFormat="1" ht="24.75" customHeight="1" spans="1:10">
      <c r="A110" s="23"/>
      <c r="B110" s="14"/>
      <c r="C110" s="14"/>
      <c r="D110" s="15"/>
      <c r="E110" s="14"/>
      <c r="F110" s="14"/>
      <c r="G110" s="24"/>
      <c r="H110" s="24"/>
      <c r="I110" s="24"/>
      <c r="J110" s="14"/>
    </row>
    <row r="111" s="2" customFormat="1" ht="24.75" customHeight="1" spans="1:10">
      <c r="A111" s="23"/>
      <c r="B111" s="14"/>
      <c r="C111" s="14"/>
      <c r="D111" s="15"/>
      <c r="E111" s="14"/>
      <c r="F111" s="14"/>
      <c r="G111" s="24"/>
      <c r="H111" s="24"/>
      <c r="I111" s="24"/>
      <c r="J111" s="14"/>
    </row>
    <row r="112" s="2" customFormat="1" ht="24.75" customHeight="1" spans="1:10">
      <c r="A112" s="23"/>
      <c r="B112" s="14"/>
      <c r="C112" s="14"/>
      <c r="D112" s="15"/>
      <c r="E112" s="14"/>
      <c r="F112" s="14"/>
      <c r="G112" s="24"/>
      <c r="H112" s="24"/>
      <c r="I112" s="24"/>
      <c r="J112" s="14"/>
    </row>
    <row r="113" s="2" customFormat="1" ht="24.75" customHeight="1" spans="1:10">
      <c r="A113" s="23"/>
      <c r="B113" s="14"/>
      <c r="C113" s="14"/>
      <c r="D113" s="15"/>
      <c r="E113" s="14"/>
      <c r="F113" s="14"/>
      <c r="G113" s="24"/>
      <c r="H113" s="24"/>
      <c r="I113" s="24"/>
      <c r="J113" s="14"/>
    </row>
    <row r="114" s="2" customFormat="1" ht="24.75" customHeight="1" spans="1:10">
      <c r="A114" s="23"/>
      <c r="B114" s="14"/>
      <c r="C114" s="14"/>
      <c r="D114" s="15"/>
      <c r="E114" s="14"/>
      <c r="F114" s="14"/>
      <c r="G114" s="24"/>
      <c r="H114" s="24"/>
      <c r="I114" s="24"/>
      <c r="J114" s="14"/>
    </row>
    <row r="115" s="2" customFormat="1" ht="24.75" customHeight="1" spans="1:10">
      <c r="A115" s="23"/>
      <c r="B115" s="14"/>
      <c r="C115" s="14"/>
      <c r="D115" s="15"/>
      <c r="E115" s="14"/>
      <c r="F115" s="14"/>
      <c r="G115" s="24"/>
      <c r="H115" s="24"/>
      <c r="I115" s="24"/>
      <c r="J115" s="14"/>
    </row>
    <row r="116" s="2" customFormat="1" ht="24.75" customHeight="1" spans="1:10">
      <c r="A116" s="23"/>
      <c r="B116" s="14"/>
      <c r="C116" s="14"/>
      <c r="D116" s="15"/>
      <c r="E116" s="14"/>
      <c r="F116" s="14"/>
      <c r="G116" s="24"/>
      <c r="H116" s="24"/>
      <c r="I116" s="24"/>
      <c r="J116" s="14"/>
    </row>
    <row r="117" s="2" customFormat="1" ht="24.75" customHeight="1" spans="1:10">
      <c r="A117" s="23"/>
      <c r="B117" s="14"/>
      <c r="C117" s="14"/>
      <c r="D117" s="15"/>
      <c r="E117" s="14"/>
      <c r="F117" s="14"/>
      <c r="G117" s="24"/>
      <c r="H117" s="24"/>
      <c r="I117" s="24"/>
      <c r="J117" s="14"/>
    </row>
    <row r="118" s="2" customFormat="1" ht="24.75" customHeight="1" spans="1:10">
      <c r="A118" s="23"/>
      <c r="B118" s="14"/>
      <c r="C118" s="14"/>
      <c r="D118" s="15"/>
      <c r="E118" s="14"/>
      <c r="F118" s="14"/>
      <c r="G118" s="24"/>
      <c r="H118" s="24"/>
      <c r="I118" s="24"/>
      <c r="J118" s="14"/>
    </row>
    <row r="119" s="2" customFormat="1" ht="24.75" customHeight="1" spans="1:10">
      <c r="A119" s="23"/>
      <c r="B119" s="14"/>
      <c r="C119" s="14"/>
      <c r="D119" s="15"/>
      <c r="E119" s="14"/>
      <c r="F119" s="14"/>
      <c r="G119" s="24"/>
      <c r="H119" s="24"/>
      <c r="I119" s="24"/>
      <c r="J119" s="14"/>
    </row>
    <row r="120" s="2" customFormat="1" ht="24.75" customHeight="1" spans="1:10">
      <c r="A120" s="23"/>
      <c r="B120" s="14"/>
      <c r="C120" s="14"/>
      <c r="D120" s="15"/>
      <c r="E120" s="14"/>
      <c r="F120" s="14"/>
      <c r="G120" s="24"/>
      <c r="H120" s="24"/>
      <c r="I120" s="24"/>
      <c r="J120" s="14"/>
    </row>
    <row r="121" s="2" customFormat="1" ht="24.75" customHeight="1" spans="1:10">
      <c r="A121" s="23"/>
      <c r="B121" s="14"/>
      <c r="C121" s="14"/>
      <c r="D121" s="15"/>
      <c r="E121" s="14"/>
      <c r="F121" s="14"/>
      <c r="G121" s="24"/>
      <c r="H121" s="24"/>
      <c r="I121" s="24"/>
      <c r="J121" s="14"/>
    </row>
    <row r="122" s="2" customFormat="1" ht="24.75" customHeight="1" spans="1:10">
      <c r="A122" s="23"/>
      <c r="B122" s="14"/>
      <c r="C122" s="14"/>
      <c r="D122" s="15"/>
      <c r="E122" s="14"/>
      <c r="F122" s="14"/>
      <c r="G122" s="24" t="s">
        <v>2173</v>
      </c>
      <c r="H122" s="24"/>
      <c r="I122" s="41"/>
      <c r="J122" s="14"/>
    </row>
    <row r="123" s="2" customFormat="1" ht="24.75" customHeight="1" spans="1:10">
      <c r="A123" s="23"/>
      <c r="B123" s="14"/>
      <c r="C123" s="14"/>
      <c r="D123" s="15"/>
      <c r="E123" s="14"/>
      <c r="F123" s="14"/>
      <c r="G123" s="24" t="s">
        <v>2173</v>
      </c>
      <c r="H123" s="24"/>
      <c r="I123" s="41"/>
      <c r="J123" s="14"/>
    </row>
    <row r="124" s="2" customFormat="1" ht="24.75" customHeight="1" spans="1:10">
      <c r="A124" s="47"/>
      <c r="B124" s="48"/>
      <c r="C124" s="49"/>
      <c r="D124" s="50"/>
      <c r="E124" s="48"/>
      <c r="F124" s="49"/>
      <c r="G124" s="24" t="s">
        <v>2173</v>
      </c>
      <c r="H124" s="51"/>
      <c r="I124" s="41"/>
      <c r="J124" s="14"/>
    </row>
    <row r="125" s="2" customFormat="1" ht="24.75" customHeight="1" spans="1:10">
      <c r="A125" s="47"/>
      <c r="B125" s="48"/>
      <c r="C125" s="49"/>
      <c r="D125" s="50"/>
      <c r="E125" s="48"/>
      <c r="F125" s="49"/>
      <c r="G125" s="24" t="s">
        <v>2173</v>
      </c>
      <c r="H125" s="51"/>
      <c r="I125" s="24"/>
      <c r="J125" s="14"/>
    </row>
    <row r="126" s="2" customFormat="1" ht="24.75" customHeight="1" spans="1:10">
      <c r="A126" s="23"/>
      <c r="B126" s="14"/>
      <c r="C126" s="14"/>
      <c r="D126" s="15"/>
      <c r="E126" s="14"/>
      <c r="F126" s="14"/>
      <c r="G126" s="24" t="s">
        <v>2173</v>
      </c>
      <c r="H126" s="24"/>
      <c r="I126" s="24"/>
      <c r="J126" s="14"/>
    </row>
    <row r="127" s="2" customFormat="1" ht="24.75" customHeight="1" spans="1:10">
      <c r="A127" s="23"/>
      <c r="B127" s="14"/>
      <c r="C127" s="14"/>
      <c r="D127" s="15"/>
      <c r="E127" s="14"/>
      <c r="F127" s="14"/>
      <c r="G127" s="24" t="s">
        <v>2173</v>
      </c>
      <c r="H127" s="24"/>
      <c r="I127" s="24"/>
      <c r="J127" s="14"/>
    </row>
    <row r="128" s="2" customFormat="1" ht="24.75" customHeight="1" spans="1:10">
      <c r="A128" s="23"/>
      <c r="B128" s="14"/>
      <c r="C128" s="14"/>
      <c r="D128" s="15"/>
      <c r="E128" s="14"/>
      <c r="F128" s="14"/>
      <c r="G128" s="24" t="s">
        <v>2173</v>
      </c>
      <c r="H128" s="24"/>
      <c r="I128" s="24"/>
      <c r="J128" s="14"/>
    </row>
    <row r="129" s="2" customFormat="1" ht="24.75" customHeight="1" spans="1:10">
      <c r="A129" s="23"/>
      <c r="B129" s="14"/>
      <c r="C129" s="14"/>
      <c r="D129" s="15"/>
      <c r="E129" s="14"/>
      <c r="F129" s="14"/>
      <c r="G129" s="24" t="s">
        <v>2173</v>
      </c>
      <c r="H129" s="24"/>
      <c r="I129" s="24"/>
      <c r="J129" s="14"/>
    </row>
    <row r="130" s="2" customFormat="1" ht="24.75" customHeight="1" spans="1:10">
      <c r="A130" s="23"/>
      <c r="B130" s="14"/>
      <c r="C130" s="14"/>
      <c r="D130" s="15"/>
      <c r="E130" s="14"/>
      <c r="F130" s="14"/>
      <c r="G130" s="24" t="s">
        <v>2173</v>
      </c>
      <c r="H130" s="24"/>
      <c r="I130" s="24"/>
      <c r="J130" s="14"/>
    </row>
    <row r="131" s="2" customFormat="1" ht="24.75" customHeight="1" spans="1:10">
      <c r="A131" s="23"/>
      <c r="B131" s="14"/>
      <c r="C131" s="14"/>
      <c r="D131" s="15"/>
      <c r="E131" s="14"/>
      <c r="F131" s="14"/>
      <c r="G131" s="24" t="s">
        <v>2173</v>
      </c>
      <c r="H131" s="24"/>
      <c r="I131" s="24"/>
      <c r="J131" s="14"/>
    </row>
    <row r="132" s="2" customFormat="1" ht="24.75" customHeight="1" spans="1:10">
      <c r="A132" s="23"/>
      <c r="B132" s="14"/>
      <c r="C132" s="14"/>
      <c r="D132" s="15"/>
      <c r="E132" s="14"/>
      <c r="F132" s="14"/>
      <c r="G132" s="24" t="s">
        <v>2173</v>
      </c>
      <c r="H132" s="24"/>
      <c r="I132" s="24"/>
      <c r="J132" s="14"/>
    </row>
    <row r="133" s="2" customFormat="1" ht="24.75" customHeight="1" spans="1:10">
      <c r="A133" s="23"/>
      <c r="B133" s="14"/>
      <c r="C133" s="14"/>
      <c r="D133" s="15"/>
      <c r="E133" s="14"/>
      <c r="F133" s="14"/>
      <c r="G133" s="24" t="s">
        <v>2173</v>
      </c>
      <c r="H133" s="24"/>
      <c r="I133" s="24"/>
      <c r="J133" s="14"/>
    </row>
    <row r="134" s="2" customFormat="1" ht="24.75" customHeight="1" spans="1:10">
      <c r="A134" s="23"/>
      <c r="B134" s="14"/>
      <c r="C134" s="14"/>
      <c r="D134" s="15"/>
      <c r="E134" s="14"/>
      <c r="F134" s="14"/>
      <c r="G134" s="24" t="s">
        <v>2173</v>
      </c>
      <c r="H134" s="24"/>
      <c r="I134" s="24"/>
      <c r="J134" s="14"/>
    </row>
    <row r="135" s="2" customFormat="1" ht="24.75" customHeight="1" spans="1:10">
      <c r="A135" s="23"/>
      <c r="B135" s="14"/>
      <c r="C135" s="14"/>
      <c r="D135" s="15"/>
      <c r="E135" s="14"/>
      <c r="F135" s="14"/>
      <c r="G135" s="24" t="s">
        <v>2173</v>
      </c>
      <c r="H135" s="24"/>
      <c r="I135" s="24"/>
      <c r="J135" s="14"/>
    </row>
    <row r="136" s="2" customFormat="1" ht="24.75" customHeight="1" spans="1:10">
      <c r="A136" s="23"/>
      <c r="B136" s="14"/>
      <c r="C136" s="14"/>
      <c r="D136" s="15"/>
      <c r="E136" s="14"/>
      <c r="F136" s="14"/>
      <c r="G136" s="24" t="s">
        <v>2173</v>
      </c>
      <c r="H136" s="24"/>
      <c r="I136" s="24"/>
      <c r="J136" s="14"/>
    </row>
    <row r="137" s="2" customFormat="1" ht="24.75" customHeight="1" spans="1:10">
      <c r="A137" s="23"/>
      <c r="B137" s="14"/>
      <c r="C137" s="14"/>
      <c r="D137" s="15"/>
      <c r="E137" s="14"/>
      <c r="F137" s="14"/>
      <c r="G137" s="24" t="s">
        <v>2173</v>
      </c>
      <c r="H137" s="24"/>
      <c r="I137" s="24"/>
      <c r="J137" s="14"/>
    </row>
    <row r="138" s="2" customFormat="1" ht="24.75" customHeight="1" spans="1:10">
      <c r="A138" s="23"/>
      <c r="B138" s="14"/>
      <c r="C138" s="14"/>
      <c r="D138" s="15"/>
      <c r="E138" s="14"/>
      <c r="F138" s="14"/>
      <c r="G138" s="24" t="s">
        <v>2173</v>
      </c>
      <c r="H138" s="24"/>
      <c r="I138" s="24"/>
      <c r="J138" s="14"/>
    </row>
    <row r="139" s="2" customFormat="1" ht="24.75" customHeight="1" spans="1:10">
      <c r="A139" s="23"/>
      <c r="B139" s="14"/>
      <c r="C139" s="14"/>
      <c r="D139" s="15"/>
      <c r="E139" s="14"/>
      <c r="F139" s="14"/>
      <c r="G139" s="24" t="s">
        <v>2173</v>
      </c>
      <c r="H139" s="24"/>
      <c r="I139" s="24"/>
      <c r="J139" s="14"/>
    </row>
    <row r="140" s="2" customFormat="1" ht="24.75" customHeight="1" spans="1:10">
      <c r="A140" s="23"/>
      <c r="B140" s="14"/>
      <c r="C140" s="14"/>
      <c r="D140" s="15"/>
      <c r="E140" s="14"/>
      <c r="F140" s="14"/>
      <c r="G140" s="24" t="s">
        <v>2173</v>
      </c>
      <c r="H140" s="24"/>
      <c r="I140" s="24"/>
      <c r="J140" s="14"/>
    </row>
    <row r="141" s="2" customFormat="1" ht="24.75" customHeight="1" spans="1:10">
      <c r="A141" s="23"/>
      <c r="B141" s="14"/>
      <c r="C141" s="14"/>
      <c r="D141" s="15"/>
      <c r="E141" s="14"/>
      <c r="F141" s="14"/>
      <c r="G141" s="24" t="s">
        <v>2173</v>
      </c>
      <c r="H141" s="24"/>
      <c r="I141" s="24"/>
      <c r="J141" s="14"/>
    </row>
    <row r="142" s="2" customFormat="1" ht="24.75" customHeight="1" spans="1:10">
      <c r="A142" s="23"/>
      <c r="B142" s="14"/>
      <c r="C142" s="14"/>
      <c r="D142" s="15"/>
      <c r="E142" s="14"/>
      <c r="F142" s="14"/>
      <c r="G142" s="24" t="s">
        <v>2173</v>
      </c>
      <c r="H142" s="24"/>
      <c r="I142" s="24"/>
      <c r="J142" s="14"/>
    </row>
    <row r="143" s="2" customFormat="1" ht="24.75" customHeight="1" spans="1:10">
      <c r="A143" s="23"/>
      <c r="B143" s="14"/>
      <c r="C143" s="14"/>
      <c r="D143" s="15"/>
      <c r="E143" s="14"/>
      <c r="F143" s="14"/>
      <c r="G143" s="24" t="s">
        <v>2173</v>
      </c>
      <c r="H143" s="24"/>
      <c r="I143" s="24"/>
      <c r="J143" s="14"/>
    </row>
    <row r="144" s="2" customFormat="1" ht="24.75" customHeight="1" spans="1:10">
      <c r="A144" s="23"/>
      <c r="B144" s="14"/>
      <c r="C144" s="14"/>
      <c r="D144" s="15"/>
      <c r="E144" s="14"/>
      <c r="F144" s="14"/>
      <c r="G144" s="24" t="s">
        <v>2173</v>
      </c>
      <c r="H144" s="24"/>
      <c r="I144" s="24"/>
      <c r="J144" s="14"/>
    </row>
    <row r="145" s="2" customFormat="1" ht="24.75" customHeight="1" spans="1:10">
      <c r="A145" s="23"/>
      <c r="B145" s="14"/>
      <c r="C145" s="14"/>
      <c r="D145" s="15"/>
      <c r="E145" s="14"/>
      <c r="F145" s="14"/>
      <c r="G145" s="24" t="s">
        <v>2173</v>
      </c>
      <c r="H145" s="24"/>
      <c r="I145" s="24"/>
      <c r="J145" s="14"/>
    </row>
    <row r="146" s="2" customFormat="1" ht="24.75" customHeight="1" spans="1:10">
      <c r="A146" s="47"/>
      <c r="B146" s="48"/>
      <c r="C146" s="49"/>
      <c r="D146" s="50"/>
      <c r="E146" s="48"/>
      <c r="F146" s="49"/>
      <c r="G146" s="46"/>
      <c r="H146" s="51"/>
      <c r="I146" s="24"/>
      <c r="J146" s="14"/>
    </row>
    <row r="147" s="2" customFormat="1" ht="24.75" customHeight="1" spans="1:10">
      <c r="A147" s="47"/>
      <c r="B147" s="48"/>
      <c r="C147" s="49"/>
      <c r="D147" s="50"/>
      <c r="E147" s="48"/>
      <c r="F147" s="49"/>
      <c r="G147" s="46"/>
      <c r="H147" s="51"/>
      <c r="I147" s="24"/>
      <c r="J147" s="14"/>
    </row>
    <row r="148" s="2" customFormat="1" ht="24.75" customHeight="1" spans="1:10">
      <c r="A148" s="47"/>
      <c r="B148" s="48"/>
      <c r="C148" s="49"/>
      <c r="D148" s="50"/>
      <c r="E148" s="48"/>
      <c r="F148" s="49"/>
      <c r="G148" s="46"/>
      <c r="H148" s="51"/>
      <c r="I148" s="24"/>
      <c r="J148" s="14"/>
    </row>
    <row r="149" s="34" customFormat="1" ht="20.25" customHeight="1" spans="1:10">
      <c r="A149" s="49" t="s">
        <v>48</v>
      </c>
      <c r="B149" s="48"/>
      <c r="C149" s="49" t="str">
        <f>IF(I149&lt;0,"负","")&amp;IF(TRUNC(ROUND(I149,2))=0,"",TEXT(TRUNC(ABS(ROUND(I149,2))),"[DBNum2]")&amp;"元")&amp;IF(ISERR(FIND(".",ROUND(I149,2))),"",TEXT(RIGHT(TRUNC(ROUND(I149,2)*10)),"[DBNum2]"))&amp;IF(ISERR(FIND(".0",TEXT(I149,"0.00"))),"角","")&amp;IF(LEFT(RIGHT(ROUND(I149,2),3))=".",TEXT(RIGHT(ROUND(I149,2)),"[DBNum2]")&amp;"分","整")</f>
        <v>玖仟柒佰叁拾捌元玖角肆分</v>
      </c>
      <c r="D149" s="52"/>
      <c r="E149" s="48"/>
      <c r="F149" s="49" t="s">
        <v>49</v>
      </c>
      <c r="G149" s="52"/>
      <c r="H149" s="48"/>
      <c r="I149" s="53">
        <f>SUM(I8:I121)</f>
        <v>9738.94</v>
      </c>
      <c r="J149" s="54"/>
    </row>
    <row r="150" ht="12.75" customHeight="1" spans="8:8">
      <c r="H150" s="5"/>
    </row>
    <row r="151" s="3" customFormat="1" ht="20.1" customHeight="1" spans="1:12">
      <c r="A151" s="3" t="s">
        <v>50</v>
      </c>
      <c r="D151" s="25"/>
      <c r="I151" s="3" t="s">
        <v>51</v>
      </c>
      <c r="L151" s="5"/>
    </row>
    <row r="152" s="3" customFormat="1" ht="20.1" customHeight="1" spans="1:12">
      <c r="A152" s="3" t="s">
        <v>52</v>
      </c>
      <c r="D152" s="25"/>
      <c r="I152" s="3" t="s">
        <v>52</v>
      </c>
      <c r="K152" s="4"/>
      <c r="L152" s="5"/>
    </row>
    <row r="153" s="4" customFormat="1" ht="26.25" customHeight="1" spans="1:12">
      <c r="A153" s="26" t="s">
        <v>53</v>
      </c>
      <c r="B153" s="27" t="s">
        <v>54</v>
      </c>
      <c r="C153" s="27"/>
      <c r="D153" s="28" t="s">
        <v>0</v>
      </c>
      <c r="L153" s="5"/>
    </row>
    <row r="154" s="4" customFormat="1" ht="20.1" customHeight="1" spans="1:12">
      <c r="A154" s="26"/>
      <c r="B154" s="27" t="s">
        <v>55</v>
      </c>
      <c r="C154" s="27"/>
      <c r="D154" s="29" t="s">
        <v>56</v>
      </c>
      <c r="L154" s="5"/>
    </row>
    <row r="155" s="4" customFormat="1" ht="20.1" customHeight="1" spans="1:12">
      <c r="A155" s="26"/>
      <c r="B155" s="27" t="s">
        <v>57</v>
      </c>
      <c r="C155" s="27"/>
      <c r="D155" s="28" t="s">
        <v>58</v>
      </c>
      <c r="I155" s="33"/>
      <c r="J155" s="32"/>
      <c r="L155" s="5"/>
    </row>
    <row r="156" s="4" customFormat="1" ht="20.1" customHeight="1" spans="1:12">
      <c r="A156" s="26"/>
      <c r="B156" s="27" t="s">
        <v>59</v>
      </c>
      <c r="C156" s="27"/>
      <c r="D156" s="28" t="s">
        <v>60</v>
      </c>
      <c r="L156" s="5"/>
    </row>
    <row r="157" s="4" customFormat="1" ht="20.1" customHeight="1" spans="1:12">
      <c r="A157" s="30" t="s">
        <v>61</v>
      </c>
      <c r="D157" s="31"/>
      <c r="L157" s="5"/>
    </row>
    <row r="158" s="4" customFormat="1" ht="20.1" customHeight="1" spans="2:12">
      <c r="B158" s="30" t="s">
        <v>62</v>
      </c>
      <c r="D158" s="31"/>
      <c r="E158" s="30"/>
      <c r="F158" s="30"/>
      <c r="G158" s="30"/>
      <c r="L158" s="5"/>
    </row>
  </sheetData>
  <autoFilter ref="A7:L149">
    <extLst/>
  </autoFilter>
  <mergeCells count="10">
    <mergeCell ref="A1:J1"/>
    <mergeCell ref="A2:J2"/>
    <mergeCell ref="A149:B149"/>
    <mergeCell ref="C149:E149"/>
    <mergeCell ref="F149:H149"/>
    <mergeCell ref="B153:C153"/>
    <mergeCell ref="B154:C154"/>
    <mergeCell ref="B155:C155"/>
    <mergeCell ref="B156:C156"/>
    <mergeCell ref="A153:A15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7"/>
  <sheetViews>
    <sheetView topLeftCell="A3" workbookViewId="0">
      <selection activeCell="E18" sqref="E18:E21"/>
    </sheetView>
  </sheetViews>
  <sheetFormatPr defaultColWidth="9" defaultRowHeight="15"/>
  <cols>
    <col min="1" max="1" width="12.3363636363636" style="5" customWidth="1"/>
    <col min="2" max="2" width="16.7818181818182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8.89090909090909" style="5"/>
    <col min="12" max="12" width="13.3363636363636" style="5" customWidth="1"/>
    <col min="13" max="254" width="8.89090909090909" style="5"/>
    <col min="255" max="255" width="11.4454545454545" style="5" customWidth="1"/>
    <col min="256" max="256" width="17.8909090909091" style="5" customWidth="1"/>
    <col min="257" max="257" width="15.1090909090909" style="5" customWidth="1"/>
    <col min="258" max="258" width="21.7818181818182" style="5" customWidth="1"/>
    <col min="259" max="259" width="23.1090909090909" style="5" customWidth="1"/>
    <col min="260" max="260" width="8.10909090909091" style="5" customWidth="1"/>
    <col min="261" max="261" width="12.6636363636364" style="5" customWidth="1"/>
    <col min="262" max="262" width="15.6636363636364" style="5" customWidth="1"/>
    <col min="263" max="263" width="16.8909090909091" style="5" customWidth="1"/>
    <col min="264" max="264" width="13.1090909090909" style="5" customWidth="1"/>
    <col min="265" max="510" width="8.89090909090909" style="5"/>
    <col min="511" max="511" width="11.4454545454545" style="5" customWidth="1"/>
    <col min="512" max="512" width="17.8909090909091" style="5" customWidth="1"/>
    <col min="513" max="513" width="15.1090909090909" style="5" customWidth="1"/>
    <col min="514" max="514" width="21.7818181818182" style="5" customWidth="1"/>
    <col min="515" max="515" width="23.1090909090909" style="5" customWidth="1"/>
    <col min="516" max="516" width="8.10909090909091" style="5" customWidth="1"/>
    <col min="517" max="517" width="12.6636363636364" style="5" customWidth="1"/>
    <col min="518" max="518" width="15.6636363636364" style="5" customWidth="1"/>
    <col min="519" max="519" width="16.8909090909091" style="5" customWidth="1"/>
    <col min="520" max="520" width="13.1090909090909" style="5" customWidth="1"/>
    <col min="521" max="766" width="8.89090909090909" style="5"/>
    <col min="767" max="767" width="11.4454545454545" style="5" customWidth="1"/>
    <col min="768" max="768" width="17.8909090909091" style="5" customWidth="1"/>
    <col min="769" max="769" width="15.1090909090909" style="5" customWidth="1"/>
    <col min="770" max="770" width="21.7818181818182" style="5" customWidth="1"/>
    <col min="771" max="771" width="23.1090909090909" style="5" customWidth="1"/>
    <col min="772" max="772" width="8.10909090909091" style="5" customWidth="1"/>
    <col min="773" max="773" width="12.6636363636364" style="5" customWidth="1"/>
    <col min="774" max="774" width="15.6636363636364" style="5" customWidth="1"/>
    <col min="775" max="775" width="16.8909090909091" style="5" customWidth="1"/>
    <col min="776" max="776" width="13.1090909090909" style="5" customWidth="1"/>
    <col min="777" max="1022" width="8.89090909090909" style="5"/>
    <col min="1023" max="1023" width="11.4454545454545" style="5" customWidth="1"/>
    <col min="1024" max="1024" width="17.8909090909091" style="5" customWidth="1"/>
    <col min="1025" max="1025" width="15.1090909090909" style="5" customWidth="1"/>
    <col min="1026" max="1026" width="21.7818181818182" style="5" customWidth="1"/>
    <col min="1027" max="1027" width="23.1090909090909" style="5" customWidth="1"/>
    <col min="1028" max="1028" width="8.10909090909091" style="5" customWidth="1"/>
    <col min="1029" max="1029" width="12.6636363636364" style="5" customWidth="1"/>
    <col min="1030" max="1030" width="15.6636363636364" style="5" customWidth="1"/>
    <col min="1031" max="1031" width="16.8909090909091" style="5" customWidth="1"/>
    <col min="1032" max="1032" width="13.1090909090909" style="5" customWidth="1"/>
    <col min="1033" max="1278" width="8.89090909090909" style="5"/>
    <col min="1279" max="1279" width="11.4454545454545" style="5" customWidth="1"/>
    <col min="1280" max="1280" width="17.8909090909091" style="5" customWidth="1"/>
    <col min="1281" max="1281" width="15.1090909090909" style="5" customWidth="1"/>
    <col min="1282" max="1282" width="21.7818181818182" style="5" customWidth="1"/>
    <col min="1283" max="1283" width="23.1090909090909" style="5" customWidth="1"/>
    <col min="1284" max="1284" width="8.10909090909091" style="5" customWidth="1"/>
    <col min="1285" max="1285" width="12.6636363636364" style="5" customWidth="1"/>
    <col min="1286" max="1286" width="15.6636363636364" style="5" customWidth="1"/>
    <col min="1287" max="1287" width="16.8909090909091" style="5" customWidth="1"/>
    <col min="1288" max="1288" width="13.1090909090909" style="5" customWidth="1"/>
    <col min="1289" max="1534" width="8.89090909090909" style="5"/>
    <col min="1535" max="1535" width="11.4454545454545" style="5" customWidth="1"/>
    <col min="1536" max="1536" width="17.8909090909091" style="5" customWidth="1"/>
    <col min="1537" max="1537" width="15.1090909090909" style="5" customWidth="1"/>
    <col min="1538" max="1538" width="21.7818181818182" style="5" customWidth="1"/>
    <col min="1539" max="1539" width="23.1090909090909" style="5" customWidth="1"/>
    <col min="1540" max="1540" width="8.10909090909091" style="5" customWidth="1"/>
    <col min="1541" max="1541" width="12.6636363636364" style="5" customWidth="1"/>
    <col min="1542" max="1542" width="15.6636363636364" style="5" customWidth="1"/>
    <col min="1543" max="1543" width="16.8909090909091" style="5" customWidth="1"/>
    <col min="1544" max="1544" width="13.1090909090909" style="5" customWidth="1"/>
    <col min="1545" max="1790" width="8.89090909090909" style="5"/>
    <col min="1791" max="1791" width="11.4454545454545" style="5" customWidth="1"/>
    <col min="1792" max="1792" width="17.8909090909091" style="5" customWidth="1"/>
    <col min="1793" max="1793" width="15.1090909090909" style="5" customWidth="1"/>
    <col min="1794" max="1794" width="21.7818181818182" style="5" customWidth="1"/>
    <col min="1795" max="1795" width="23.1090909090909" style="5" customWidth="1"/>
    <col min="1796" max="1796" width="8.10909090909091" style="5" customWidth="1"/>
    <col min="1797" max="1797" width="12.6636363636364" style="5" customWidth="1"/>
    <col min="1798" max="1798" width="15.6636363636364" style="5" customWidth="1"/>
    <col min="1799" max="1799" width="16.8909090909091" style="5" customWidth="1"/>
    <col min="1800" max="1800" width="13.1090909090909" style="5" customWidth="1"/>
    <col min="1801" max="2046" width="8.89090909090909" style="5"/>
    <col min="2047" max="2047" width="11.4454545454545" style="5" customWidth="1"/>
    <col min="2048" max="2048" width="17.8909090909091" style="5" customWidth="1"/>
    <col min="2049" max="2049" width="15.1090909090909" style="5" customWidth="1"/>
    <col min="2050" max="2050" width="21.7818181818182" style="5" customWidth="1"/>
    <col min="2051" max="2051" width="23.1090909090909" style="5" customWidth="1"/>
    <col min="2052" max="2052" width="8.10909090909091" style="5" customWidth="1"/>
    <col min="2053" max="2053" width="12.6636363636364" style="5" customWidth="1"/>
    <col min="2054" max="2054" width="15.6636363636364" style="5" customWidth="1"/>
    <col min="2055" max="2055" width="16.8909090909091" style="5" customWidth="1"/>
    <col min="2056" max="2056" width="13.1090909090909" style="5" customWidth="1"/>
    <col min="2057" max="2302" width="8.89090909090909" style="5"/>
    <col min="2303" max="2303" width="11.4454545454545" style="5" customWidth="1"/>
    <col min="2304" max="2304" width="17.8909090909091" style="5" customWidth="1"/>
    <col min="2305" max="2305" width="15.1090909090909" style="5" customWidth="1"/>
    <col min="2306" max="2306" width="21.7818181818182" style="5" customWidth="1"/>
    <col min="2307" max="2307" width="23.1090909090909" style="5" customWidth="1"/>
    <col min="2308" max="2308" width="8.10909090909091" style="5" customWidth="1"/>
    <col min="2309" max="2309" width="12.6636363636364" style="5" customWidth="1"/>
    <col min="2310" max="2310" width="15.6636363636364" style="5" customWidth="1"/>
    <col min="2311" max="2311" width="16.8909090909091" style="5" customWidth="1"/>
    <col min="2312" max="2312" width="13.1090909090909" style="5" customWidth="1"/>
    <col min="2313" max="2558" width="8.89090909090909" style="5"/>
    <col min="2559" max="2559" width="11.4454545454545" style="5" customWidth="1"/>
    <col min="2560" max="2560" width="17.8909090909091" style="5" customWidth="1"/>
    <col min="2561" max="2561" width="15.1090909090909" style="5" customWidth="1"/>
    <col min="2562" max="2562" width="21.7818181818182" style="5" customWidth="1"/>
    <col min="2563" max="2563" width="23.1090909090909" style="5" customWidth="1"/>
    <col min="2564" max="2564" width="8.10909090909091" style="5" customWidth="1"/>
    <col min="2565" max="2565" width="12.6636363636364" style="5" customWidth="1"/>
    <col min="2566" max="2566" width="15.6636363636364" style="5" customWidth="1"/>
    <col min="2567" max="2567" width="16.8909090909091" style="5" customWidth="1"/>
    <col min="2568" max="2568" width="13.1090909090909" style="5" customWidth="1"/>
    <col min="2569" max="2814" width="8.89090909090909" style="5"/>
    <col min="2815" max="2815" width="11.4454545454545" style="5" customWidth="1"/>
    <col min="2816" max="2816" width="17.8909090909091" style="5" customWidth="1"/>
    <col min="2817" max="2817" width="15.1090909090909" style="5" customWidth="1"/>
    <col min="2818" max="2818" width="21.7818181818182" style="5" customWidth="1"/>
    <col min="2819" max="2819" width="23.1090909090909" style="5" customWidth="1"/>
    <col min="2820" max="2820" width="8.10909090909091" style="5" customWidth="1"/>
    <col min="2821" max="2821" width="12.6636363636364" style="5" customWidth="1"/>
    <col min="2822" max="2822" width="15.6636363636364" style="5" customWidth="1"/>
    <col min="2823" max="2823" width="16.8909090909091" style="5" customWidth="1"/>
    <col min="2824" max="2824" width="13.1090909090909" style="5" customWidth="1"/>
    <col min="2825" max="3070" width="8.89090909090909" style="5"/>
    <col min="3071" max="3071" width="11.4454545454545" style="5" customWidth="1"/>
    <col min="3072" max="3072" width="17.8909090909091" style="5" customWidth="1"/>
    <col min="3073" max="3073" width="15.1090909090909" style="5" customWidth="1"/>
    <col min="3074" max="3074" width="21.7818181818182" style="5" customWidth="1"/>
    <col min="3075" max="3075" width="23.1090909090909" style="5" customWidth="1"/>
    <col min="3076" max="3076" width="8.10909090909091" style="5" customWidth="1"/>
    <col min="3077" max="3077" width="12.6636363636364" style="5" customWidth="1"/>
    <col min="3078" max="3078" width="15.6636363636364" style="5" customWidth="1"/>
    <col min="3079" max="3079" width="16.8909090909091" style="5" customWidth="1"/>
    <col min="3080" max="3080" width="13.1090909090909" style="5" customWidth="1"/>
    <col min="3081" max="3326" width="8.89090909090909" style="5"/>
    <col min="3327" max="3327" width="11.4454545454545" style="5" customWidth="1"/>
    <col min="3328" max="3328" width="17.8909090909091" style="5" customWidth="1"/>
    <col min="3329" max="3329" width="15.1090909090909" style="5" customWidth="1"/>
    <col min="3330" max="3330" width="21.7818181818182" style="5" customWidth="1"/>
    <col min="3331" max="3331" width="23.1090909090909" style="5" customWidth="1"/>
    <col min="3332" max="3332" width="8.10909090909091" style="5" customWidth="1"/>
    <col min="3333" max="3333" width="12.6636363636364" style="5" customWidth="1"/>
    <col min="3334" max="3334" width="15.6636363636364" style="5" customWidth="1"/>
    <col min="3335" max="3335" width="16.8909090909091" style="5" customWidth="1"/>
    <col min="3336" max="3336" width="13.1090909090909" style="5" customWidth="1"/>
    <col min="3337" max="3582" width="8.89090909090909" style="5"/>
    <col min="3583" max="3583" width="11.4454545454545" style="5" customWidth="1"/>
    <col min="3584" max="3584" width="17.8909090909091" style="5" customWidth="1"/>
    <col min="3585" max="3585" width="15.1090909090909" style="5" customWidth="1"/>
    <col min="3586" max="3586" width="21.7818181818182" style="5" customWidth="1"/>
    <col min="3587" max="3587" width="23.1090909090909" style="5" customWidth="1"/>
    <col min="3588" max="3588" width="8.10909090909091" style="5" customWidth="1"/>
    <col min="3589" max="3589" width="12.6636363636364" style="5" customWidth="1"/>
    <col min="3590" max="3590" width="15.6636363636364" style="5" customWidth="1"/>
    <col min="3591" max="3591" width="16.8909090909091" style="5" customWidth="1"/>
    <col min="3592" max="3592" width="13.1090909090909" style="5" customWidth="1"/>
    <col min="3593" max="3838" width="8.89090909090909" style="5"/>
    <col min="3839" max="3839" width="11.4454545454545" style="5" customWidth="1"/>
    <col min="3840" max="3840" width="17.8909090909091" style="5" customWidth="1"/>
    <col min="3841" max="3841" width="15.1090909090909" style="5" customWidth="1"/>
    <col min="3842" max="3842" width="21.7818181818182" style="5" customWidth="1"/>
    <col min="3843" max="3843" width="23.1090909090909" style="5" customWidth="1"/>
    <col min="3844" max="3844" width="8.10909090909091" style="5" customWidth="1"/>
    <col min="3845" max="3845" width="12.6636363636364" style="5" customWidth="1"/>
    <col min="3846" max="3846" width="15.6636363636364" style="5" customWidth="1"/>
    <col min="3847" max="3847" width="16.8909090909091" style="5" customWidth="1"/>
    <col min="3848" max="3848" width="13.1090909090909" style="5" customWidth="1"/>
    <col min="3849" max="4094" width="8.89090909090909" style="5"/>
    <col min="4095" max="4095" width="11.4454545454545" style="5" customWidth="1"/>
    <col min="4096" max="4096" width="17.8909090909091" style="5" customWidth="1"/>
    <col min="4097" max="4097" width="15.1090909090909" style="5" customWidth="1"/>
    <col min="4098" max="4098" width="21.7818181818182" style="5" customWidth="1"/>
    <col min="4099" max="4099" width="23.1090909090909" style="5" customWidth="1"/>
    <col min="4100" max="4100" width="8.10909090909091" style="5" customWidth="1"/>
    <col min="4101" max="4101" width="12.6636363636364" style="5" customWidth="1"/>
    <col min="4102" max="4102" width="15.6636363636364" style="5" customWidth="1"/>
    <col min="4103" max="4103" width="16.8909090909091" style="5" customWidth="1"/>
    <col min="4104" max="4104" width="13.1090909090909" style="5" customWidth="1"/>
    <col min="4105" max="4350" width="8.89090909090909" style="5"/>
    <col min="4351" max="4351" width="11.4454545454545" style="5" customWidth="1"/>
    <col min="4352" max="4352" width="17.8909090909091" style="5" customWidth="1"/>
    <col min="4353" max="4353" width="15.1090909090909" style="5" customWidth="1"/>
    <col min="4354" max="4354" width="21.7818181818182" style="5" customWidth="1"/>
    <col min="4355" max="4355" width="23.1090909090909" style="5" customWidth="1"/>
    <col min="4356" max="4356" width="8.10909090909091" style="5" customWidth="1"/>
    <col min="4357" max="4357" width="12.6636363636364" style="5" customWidth="1"/>
    <col min="4358" max="4358" width="15.6636363636364" style="5" customWidth="1"/>
    <col min="4359" max="4359" width="16.8909090909091" style="5" customWidth="1"/>
    <col min="4360" max="4360" width="13.1090909090909" style="5" customWidth="1"/>
    <col min="4361" max="4606" width="8.89090909090909" style="5"/>
    <col min="4607" max="4607" width="11.4454545454545" style="5" customWidth="1"/>
    <col min="4608" max="4608" width="17.8909090909091" style="5" customWidth="1"/>
    <col min="4609" max="4609" width="15.1090909090909" style="5" customWidth="1"/>
    <col min="4610" max="4610" width="21.7818181818182" style="5" customWidth="1"/>
    <col min="4611" max="4611" width="23.1090909090909" style="5" customWidth="1"/>
    <col min="4612" max="4612" width="8.10909090909091" style="5" customWidth="1"/>
    <col min="4613" max="4613" width="12.6636363636364" style="5" customWidth="1"/>
    <col min="4614" max="4614" width="15.6636363636364" style="5" customWidth="1"/>
    <col min="4615" max="4615" width="16.8909090909091" style="5" customWidth="1"/>
    <col min="4616" max="4616" width="13.1090909090909" style="5" customWidth="1"/>
    <col min="4617" max="4862" width="8.89090909090909" style="5"/>
    <col min="4863" max="4863" width="11.4454545454545" style="5" customWidth="1"/>
    <col min="4864" max="4864" width="17.8909090909091" style="5" customWidth="1"/>
    <col min="4865" max="4865" width="15.1090909090909" style="5" customWidth="1"/>
    <col min="4866" max="4866" width="21.7818181818182" style="5" customWidth="1"/>
    <col min="4867" max="4867" width="23.1090909090909" style="5" customWidth="1"/>
    <col min="4868" max="4868" width="8.10909090909091" style="5" customWidth="1"/>
    <col min="4869" max="4869" width="12.6636363636364" style="5" customWidth="1"/>
    <col min="4870" max="4870" width="15.6636363636364" style="5" customWidth="1"/>
    <col min="4871" max="4871" width="16.8909090909091" style="5" customWidth="1"/>
    <col min="4872" max="4872" width="13.1090909090909" style="5" customWidth="1"/>
    <col min="4873" max="5118" width="8.89090909090909" style="5"/>
    <col min="5119" max="5119" width="11.4454545454545" style="5" customWidth="1"/>
    <col min="5120" max="5120" width="17.8909090909091" style="5" customWidth="1"/>
    <col min="5121" max="5121" width="15.1090909090909" style="5" customWidth="1"/>
    <col min="5122" max="5122" width="21.7818181818182" style="5" customWidth="1"/>
    <col min="5123" max="5123" width="23.1090909090909" style="5" customWidth="1"/>
    <col min="5124" max="5124" width="8.10909090909091" style="5" customWidth="1"/>
    <col min="5125" max="5125" width="12.6636363636364" style="5" customWidth="1"/>
    <col min="5126" max="5126" width="15.6636363636364" style="5" customWidth="1"/>
    <col min="5127" max="5127" width="16.8909090909091" style="5" customWidth="1"/>
    <col min="5128" max="5128" width="13.1090909090909" style="5" customWidth="1"/>
    <col min="5129" max="5374" width="8.89090909090909" style="5"/>
    <col min="5375" max="5375" width="11.4454545454545" style="5" customWidth="1"/>
    <col min="5376" max="5376" width="17.8909090909091" style="5" customWidth="1"/>
    <col min="5377" max="5377" width="15.1090909090909" style="5" customWidth="1"/>
    <col min="5378" max="5378" width="21.7818181818182" style="5" customWidth="1"/>
    <col min="5379" max="5379" width="23.1090909090909" style="5" customWidth="1"/>
    <col min="5380" max="5380" width="8.10909090909091" style="5" customWidth="1"/>
    <col min="5381" max="5381" width="12.6636363636364" style="5" customWidth="1"/>
    <col min="5382" max="5382" width="15.6636363636364" style="5" customWidth="1"/>
    <col min="5383" max="5383" width="16.8909090909091" style="5" customWidth="1"/>
    <col min="5384" max="5384" width="13.1090909090909" style="5" customWidth="1"/>
    <col min="5385" max="5630" width="8.89090909090909" style="5"/>
    <col min="5631" max="5631" width="11.4454545454545" style="5" customWidth="1"/>
    <col min="5632" max="5632" width="17.8909090909091" style="5" customWidth="1"/>
    <col min="5633" max="5633" width="15.1090909090909" style="5" customWidth="1"/>
    <col min="5634" max="5634" width="21.7818181818182" style="5" customWidth="1"/>
    <col min="5635" max="5635" width="23.1090909090909" style="5" customWidth="1"/>
    <col min="5636" max="5636" width="8.10909090909091" style="5" customWidth="1"/>
    <col min="5637" max="5637" width="12.6636363636364" style="5" customWidth="1"/>
    <col min="5638" max="5638" width="15.6636363636364" style="5" customWidth="1"/>
    <col min="5639" max="5639" width="16.8909090909091" style="5" customWidth="1"/>
    <col min="5640" max="5640" width="13.1090909090909" style="5" customWidth="1"/>
    <col min="5641" max="5886" width="8.89090909090909" style="5"/>
    <col min="5887" max="5887" width="11.4454545454545" style="5" customWidth="1"/>
    <col min="5888" max="5888" width="17.8909090909091" style="5" customWidth="1"/>
    <col min="5889" max="5889" width="15.1090909090909" style="5" customWidth="1"/>
    <col min="5890" max="5890" width="21.7818181818182" style="5" customWidth="1"/>
    <col min="5891" max="5891" width="23.1090909090909" style="5" customWidth="1"/>
    <col min="5892" max="5892" width="8.10909090909091" style="5" customWidth="1"/>
    <col min="5893" max="5893" width="12.6636363636364" style="5" customWidth="1"/>
    <col min="5894" max="5894" width="15.6636363636364" style="5" customWidth="1"/>
    <col min="5895" max="5895" width="16.8909090909091" style="5" customWidth="1"/>
    <col min="5896" max="5896" width="13.1090909090909" style="5" customWidth="1"/>
    <col min="5897" max="6142" width="8.89090909090909" style="5"/>
    <col min="6143" max="6143" width="11.4454545454545" style="5" customWidth="1"/>
    <col min="6144" max="6144" width="17.8909090909091" style="5" customWidth="1"/>
    <col min="6145" max="6145" width="15.1090909090909" style="5" customWidth="1"/>
    <col min="6146" max="6146" width="21.7818181818182" style="5" customWidth="1"/>
    <col min="6147" max="6147" width="23.1090909090909" style="5" customWidth="1"/>
    <col min="6148" max="6148" width="8.10909090909091" style="5" customWidth="1"/>
    <col min="6149" max="6149" width="12.6636363636364" style="5" customWidth="1"/>
    <col min="6150" max="6150" width="15.6636363636364" style="5" customWidth="1"/>
    <col min="6151" max="6151" width="16.8909090909091" style="5" customWidth="1"/>
    <col min="6152" max="6152" width="13.1090909090909" style="5" customWidth="1"/>
    <col min="6153" max="6398" width="8.89090909090909" style="5"/>
    <col min="6399" max="6399" width="11.4454545454545" style="5" customWidth="1"/>
    <col min="6400" max="6400" width="17.8909090909091" style="5" customWidth="1"/>
    <col min="6401" max="6401" width="15.1090909090909" style="5" customWidth="1"/>
    <col min="6402" max="6402" width="21.7818181818182" style="5" customWidth="1"/>
    <col min="6403" max="6403" width="23.1090909090909" style="5" customWidth="1"/>
    <col min="6404" max="6404" width="8.10909090909091" style="5" customWidth="1"/>
    <col min="6405" max="6405" width="12.6636363636364" style="5" customWidth="1"/>
    <col min="6406" max="6406" width="15.6636363636364" style="5" customWidth="1"/>
    <col min="6407" max="6407" width="16.8909090909091" style="5" customWidth="1"/>
    <col min="6408" max="6408" width="13.1090909090909" style="5" customWidth="1"/>
    <col min="6409" max="6654" width="8.89090909090909" style="5"/>
    <col min="6655" max="6655" width="11.4454545454545" style="5" customWidth="1"/>
    <col min="6656" max="6656" width="17.8909090909091" style="5" customWidth="1"/>
    <col min="6657" max="6657" width="15.1090909090909" style="5" customWidth="1"/>
    <col min="6658" max="6658" width="21.7818181818182" style="5" customWidth="1"/>
    <col min="6659" max="6659" width="23.1090909090909" style="5" customWidth="1"/>
    <col min="6660" max="6660" width="8.10909090909091" style="5" customWidth="1"/>
    <col min="6661" max="6661" width="12.6636363636364" style="5" customWidth="1"/>
    <col min="6662" max="6662" width="15.6636363636364" style="5" customWidth="1"/>
    <col min="6663" max="6663" width="16.8909090909091" style="5" customWidth="1"/>
    <col min="6664" max="6664" width="13.1090909090909" style="5" customWidth="1"/>
    <col min="6665" max="6910" width="8.89090909090909" style="5"/>
    <col min="6911" max="6911" width="11.4454545454545" style="5" customWidth="1"/>
    <col min="6912" max="6912" width="17.8909090909091" style="5" customWidth="1"/>
    <col min="6913" max="6913" width="15.1090909090909" style="5" customWidth="1"/>
    <col min="6914" max="6914" width="21.7818181818182" style="5" customWidth="1"/>
    <col min="6915" max="6915" width="23.1090909090909" style="5" customWidth="1"/>
    <col min="6916" max="6916" width="8.10909090909091" style="5" customWidth="1"/>
    <col min="6917" max="6917" width="12.6636363636364" style="5" customWidth="1"/>
    <col min="6918" max="6918" width="15.6636363636364" style="5" customWidth="1"/>
    <col min="6919" max="6919" width="16.8909090909091" style="5" customWidth="1"/>
    <col min="6920" max="6920" width="13.1090909090909" style="5" customWidth="1"/>
    <col min="6921" max="7166" width="8.89090909090909" style="5"/>
    <col min="7167" max="7167" width="11.4454545454545" style="5" customWidth="1"/>
    <col min="7168" max="7168" width="17.8909090909091" style="5" customWidth="1"/>
    <col min="7169" max="7169" width="15.1090909090909" style="5" customWidth="1"/>
    <col min="7170" max="7170" width="21.7818181818182" style="5" customWidth="1"/>
    <col min="7171" max="7171" width="23.1090909090909" style="5" customWidth="1"/>
    <col min="7172" max="7172" width="8.10909090909091" style="5" customWidth="1"/>
    <col min="7173" max="7173" width="12.6636363636364" style="5" customWidth="1"/>
    <col min="7174" max="7174" width="15.6636363636364" style="5" customWidth="1"/>
    <col min="7175" max="7175" width="16.8909090909091" style="5" customWidth="1"/>
    <col min="7176" max="7176" width="13.1090909090909" style="5" customWidth="1"/>
    <col min="7177" max="7422" width="8.89090909090909" style="5"/>
    <col min="7423" max="7423" width="11.4454545454545" style="5" customWidth="1"/>
    <col min="7424" max="7424" width="17.8909090909091" style="5" customWidth="1"/>
    <col min="7425" max="7425" width="15.1090909090909" style="5" customWidth="1"/>
    <col min="7426" max="7426" width="21.7818181818182" style="5" customWidth="1"/>
    <col min="7427" max="7427" width="23.1090909090909" style="5" customWidth="1"/>
    <col min="7428" max="7428" width="8.10909090909091" style="5" customWidth="1"/>
    <col min="7429" max="7429" width="12.6636363636364" style="5" customWidth="1"/>
    <col min="7430" max="7430" width="15.6636363636364" style="5" customWidth="1"/>
    <col min="7431" max="7431" width="16.8909090909091" style="5" customWidth="1"/>
    <col min="7432" max="7432" width="13.1090909090909" style="5" customWidth="1"/>
    <col min="7433" max="7678" width="8.89090909090909" style="5"/>
    <col min="7679" max="7679" width="11.4454545454545" style="5" customWidth="1"/>
    <col min="7680" max="7680" width="17.8909090909091" style="5" customWidth="1"/>
    <col min="7681" max="7681" width="15.1090909090909" style="5" customWidth="1"/>
    <col min="7682" max="7682" width="21.7818181818182" style="5" customWidth="1"/>
    <col min="7683" max="7683" width="23.1090909090909" style="5" customWidth="1"/>
    <col min="7684" max="7684" width="8.10909090909091" style="5" customWidth="1"/>
    <col min="7685" max="7685" width="12.6636363636364" style="5" customWidth="1"/>
    <col min="7686" max="7686" width="15.6636363636364" style="5" customWidth="1"/>
    <col min="7687" max="7687" width="16.8909090909091" style="5" customWidth="1"/>
    <col min="7688" max="7688" width="13.1090909090909" style="5" customWidth="1"/>
    <col min="7689" max="7934" width="8.89090909090909" style="5"/>
    <col min="7935" max="7935" width="11.4454545454545" style="5" customWidth="1"/>
    <col min="7936" max="7936" width="17.8909090909091" style="5" customWidth="1"/>
    <col min="7937" max="7937" width="15.1090909090909" style="5" customWidth="1"/>
    <col min="7938" max="7938" width="21.7818181818182" style="5" customWidth="1"/>
    <col min="7939" max="7939" width="23.1090909090909" style="5" customWidth="1"/>
    <col min="7940" max="7940" width="8.10909090909091" style="5" customWidth="1"/>
    <col min="7941" max="7941" width="12.6636363636364" style="5" customWidth="1"/>
    <col min="7942" max="7942" width="15.6636363636364" style="5" customWidth="1"/>
    <col min="7943" max="7943" width="16.8909090909091" style="5" customWidth="1"/>
    <col min="7944" max="7944" width="13.1090909090909" style="5" customWidth="1"/>
    <col min="7945" max="8190" width="8.89090909090909" style="5"/>
    <col min="8191" max="8191" width="11.4454545454545" style="5" customWidth="1"/>
    <col min="8192" max="8192" width="17.8909090909091" style="5" customWidth="1"/>
    <col min="8193" max="8193" width="15.1090909090909" style="5" customWidth="1"/>
    <col min="8194" max="8194" width="21.7818181818182" style="5" customWidth="1"/>
    <col min="8195" max="8195" width="23.1090909090909" style="5" customWidth="1"/>
    <col min="8196" max="8196" width="8.10909090909091" style="5" customWidth="1"/>
    <col min="8197" max="8197" width="12.6636363636364" style="5" customWidth="1"/>
    <col min="8198" max="8198" width="15.6636363636364" style="5" customWidth="1"/>
    <col min="8199" max="8199" width="16.8909090909091" style="5" customWidth="1"/>
    <col min="8200" max="8200" width="13.1090909090909" style="5" customWidth="1"/>
    <col min="8201" max="8446" width="8.89090909090909" style="5"/>
    <col min="8447" max="8447" width="11.4454545454545" style="5" customWidth="1"/>
    <col min="8448" max="8448" width="17.8909090909091" style="5" customWidth="1"/>
    <col min="8449" max="8449" width="15.1090909090909" style="5" customWidth="1"/>
    <col min="8450" max="8450" width="21.7818181818182" style="5" customWidth="1"/>
    <col min="8451" max="8451" width="23.1090909090909" style="5" customWidth="1"/>
    <col min="8452" max="8452" width="8.10909090909091" style="5" customWidth="1"/>
    <col min="8453" max="8453" width="12.6636363636364" style="5" customWidth="1"/>
    <col min="8454" max="8454" width="15.6636363636364" style="5" customWidth="1"/>
    <col min="8455" max="8455" width="16.8909090909091" style="5" customWidth="1"/>
    <col min="8456" max="8456" width="13.1090909090909" style="5" customWidth="1"/>
    <col min="8457" max="8702" width="8.89090909090909" style="5"/>
    <col min="8703" max="8703" width="11.4454545454545" style="5" customWidth="1"/>
    <col min="8704" max="8704" width="17.8909090909091" style="5" customWidth="1"/>
    <col min="8705" max="8705" width="15.1090909090909" style="5" customWidth="1"/>
    <col min="8706" max="8706" width="21.7818181818182" style="5" customWidth="1"/>
    <col min="8707" max="8707" width="23.1090909090909" style="5" customWidth="1"/>
    <col min="8708" max="8708" width="8.10909090909091" style="5" customWidth="1"/>
    <col min="8709" max="8709" width="12.6636363636364" style="5" customWidth="1"/>
    <col min="8710" max="8710" width="15.6636363636364" style="5" customWidth="1"/>
    <col min="8711" max="8711" width="16.8909090909091" style="5" customWidth="1"/>
    <col min="8712" max="8712" width="13.1090909090909" style="5" customWidth="1"/>
    <col min="8713" max="8958" width="8.89090909090909" style="5"/>
    <col min="8959" max="8959" width="11.4454545454545" style="5" customWidth="1"/>
    <col min="8960" max="8960" width="17.8909090909091" style="5" customWidth="1"/>
    <col min="8961" max="8961" width="15.1090909090909" style="5" customWidth="1"/>
    <col min="8962" max="8962" width="21.7818181818182" style="5" customWidth="1"/>
    <col min="8963" max="8963" width="23.1090909090909" style="5" customWidth="1"/>
    <col min="8964" max="8964" width="8.10909090909091" style="5" customWidth="1"/>
    <col min="8965" max="8965" width="12.6636363636364" style="5" customWidth="1"/>
    <col min="8966" max="8966" width="15.6636363636364" style="5" customWidth="1"/>
    <col min="8967" max="8967" width="16.8909090909091" style="5" customWidth="1"/>
    <col min="8968" max="8968" width="13.1090909090909" style="5" customWidth="1"/>
    <col min="8969" max="9214" width="8.89090909090909" style="5"/>
    <col min="9215" max="9215" width="11.4454545454545" style="5" customWidth="1"/>
    <col min="9216" max="9216" width="17.8909090909091" style="5" customWidth="1"/>
    <col min="9217" max="9217" width="15.1090909090909" style="5" customWidth="1"/>
    <col min="9218" max="9218" width="21.7818181818182" style="5" customWidth="1"/>
    <col min="9219" max="9219" width="23.1090909090909" style="5" customWidth="1"/>
    <col min="9220" max="9220" width="8.10909090909091" style="5" customWidth="1"/>
    <col min="9221" max="9221" width="12.6636363636364" style="5" customWidth="1"/>
    <col min="9222" max="9222" width="15.6636363636364" style="5" customWidth="1"/>
    <col min="9223" max="9223" width="16.8909090909091" style="5" customWidth="1"/>
    <col min="9224" max="9224" width="13.1090909090909" style="5" customWidth="1"/>
    <col min="9225" max="9470" width="8.89090909090909" style="5"/>
    <col min="9471" max="9471" width="11.4454545454545" style="5" customWidth="1"/>
    <col min="9472" max="9472" width="17.8909090909091" style="5" customWidth="1"/>
    <col min="9473" max="9473" width="15.1090909090909" style="5" customWidth="1"/>
    <col min="9474" max="9474" width="21.7818181818182" style="5" customWidth="1"/>
    <col min="9475" max="9475" width="23.1090909090909" style="5" customWidth="1"/>
    <col min="9476" max="9476" width="8.10909090909091" style="5" customWidth="1"/>
    <col min="9477" max="9477" width="12.6636363636364" style="5" customWidth="1"/>
    <col min="9478" max="9478" width="15.6636363636364" style="5" customWidth="1"/>
    <col min="9479" max="9479" width="16.8909090909091" style="5" customWidth="1"/>
    <col min="9480" max="9480" width="13.1090909090909" style="5" customWidth="1"/>
    <col min="9481" max="9726" width="8.89090909090909" style="5"/>
    <col min="9727" max="9727" width="11.4454545454545" style="5" customWidth="1"/>
    <col min="9728" max="9728" width="17.8909090909091" style="5" customWidth="1"/>
    <col min="9729" max="9729" width="15.1090909090909" style="5" customWidth="1"/>
    <col min="9730" max="9730" width="21.7818181818182" style="5" customWidth="1"/>
    <col min="9731" max="9731" width="23.1090909090909" style="5" customWidth="1"/>
    <col min="9732" max="9732" width="8.10909090909091" style="5" customWidth="1"/>
    <col min="9733" max="9733" width="12.6636363636364" style="5" customWidth="1"/>
    <col min="9734" max="9734" width="15.6636363636364" style="5" customWidth="1"/>
    <col min="9735" max="9735" width="16.8909090909091" style="5" customWidth="1"/>
    <col min="9736" max="9736" width="13.1090909090909" style="5" customWidth="1"/>
    <col min="9737" max="9982" width="8.89090909090909" style="5"/>
    <col min="9983" max="9983" width="11.4454545454545" style="5" customWidth="1"/>
    <col min="9984" max="9984" width="17.8909090909091" style="5" customWidth="1"/>
    <col min="9985" max="9985" width="15.1090909090909" style="5" customWidth="1"/>
    <col min="9986" max="9986" width="21.7818181818182" style="5" customWidth="1"/>
    <col min="9987" max="9987" width="23.1090909090909" style="5" customWidth="1"/>
    <col min="9988" max="9988" width="8.10909090909091" style="5" customWidth="1"/>
    <col min="9989" max="9989" width="12.6636363636364" style="5" customWidth="1"/>
    <col min="9990" max="9990" width="15.6636363636364" style="5" customWidth="1"/>
    <col min="9991" max="9991" width="16.8909090909091" style="5" customWidth="1"/>
    <col min="9992" max="9992" width="13.1090909090909" style="5" customWidth="1"/>
    <col min="9993" max="10238" width="8.89090909090909" style="5"/>
    <col min="10239" max="10239" width="11.4454545454545" style="5" customWidth="1"/>
    <col min="10240" max="10240" width="17.8909090909091" style="5" customWidth="1"/>
    <col min="10241" max="10241" width="15.1090909090909" style="5" customWidth="1"/>
    <col min="10242" max="10242" width="21.7818181818182" style="5" customWidth="1"/>
    <col min="10243" max="10243" width="23.1090909090909" style="5" customWidth="1"/>
    <col min="10244" max="10244" width="8.10909090909091" style="5" customWidth="1"/>
    <col min="10245" max="10245" width="12.6636363636364" style="5" customWidth="1"/>
    <col min="10246" max="10246" width="15.6636363636364" style="5" customWidth="1"/>
    <col min="10247" max="10247" width="16.8909090909091" style="5" customWidth="1"/>
    <col min="10248" max="10248" width="13.1090909090909" style="5" customWidth="1"/>
    <col min="10249" max="10494" width="8.89090909090909" style="5"/>
    <col min="10495" max="10495" width="11.4454545454545" style="5" customWidth="1"/>
    <col min="10496" max="10496" width="17.8909090909091" style="5" customWidth="1"/>
    <col min="10497" max="10497" width="15.1090909090909" style="5" customWidth="1"/>
    <col min="10498" max="10498" width="21.7818181818182" style="5" customWidth="1"/>
    <col min="10499" max="10499" width="23.1090909090909" style="5" customWidth="1"/>
    <col min="10500" max="10500" width="8.10909090909091" style="5" customWidth="1"/>
    <col min="10501" max="10501" width="12.6636363636364" style="5" customWidth="1"/>
    <col min="10502" max="10502" width="15.6636363636364" style="5" customWidth="1"/>
    <col min="10503" max="10503" width="16.8909090909091" style="5" customWidth="1"/>
    <col min="10504" max="10504" width="13.1090909090909" style="5" customWidth="1"/>
    <col min="10505" max="10750" width="8.89090909090909" style="5"/>
    <col min="10751" max="10751" width="11.4454545454545" style="5" customWidth="1"/>
    <col min="10752" max="10752" width="17.8909090909091" style="5" customWidth="1"/>
    <col min="10753" max="10753" width="15.1090909090909" style="5" customWidth="1"/>
    <col min="10754" max="10754" width="21.7818181818182" style="5" customWidth="1"/>
    <col min="10755" max="10755" width="23.1090909090909" style="5" customWidth="1"/>
    <col min="10756" max="10756" width="8.10909090909091" style="5" customWidth="1"/>
    <col min="10757" max="10757" width="12.6636363636364" style="5" customWidth="1"/>
    <col min="10758" max="10758" width="15.6636363636364" style="5" customWidth="1"/>
    <col min="10759" max="10759" width="16.8909090909091" style="5" customWidth="1"/>
    <col min="10760" max="10760" width="13.1090909090909" style="5" customWidth="1"/>
    <col min="10761" max="11006" width="8.89090909090909" style="5"/>
    <col min="11007" max="11007" width="11.4454545454545" style="5" customWidth="1"/>
    <col min="11008" max="11008" width="17.8909090909091" style="5" customWidth="1"/>
    <col min="11009" max="11009" width="15.1090909090909" style="5" customWidth="1"/>
    <col min="11010" max="11010" width="21.7818181818182" style="5" customWidth="1"/>
    <col min="11011" max="11011" width="23.1090909090909" style="5" customWidth="1"/>
    <col min="11012" max="11012" width="8.10909090909091" style="5" customWidth="1"/>
    <col min="11013" max="11013" width="12.6636363636364" style="5" customWidth="1"/>
    <col min="11014" max="11014" width="15.6636363636364" style="5" customWidth="1"/>
    <col min="11015" max="11015" width="16.8909090909091" style="5" customWidth="1"/>
    <col min="11016" max="11016" width="13.1090909090909" style="5" customWidth="1"/>
    <col min="11017" max="11262" width="8.89090909090909" style="5"/>
    <col min="11263" max="11263" width="11.4454545454545" style="5" customWidth="1"/>
    <col min="11264" max="11264" width="17.8909090909091" style="5" customWidth="1"/>
    <col min="11265" max="11265" width="15.1090909090909" style="5" customWidth="1"/>
    <col min="11266" max="11266" width="21.7818181818182" style="5" customWidth="1"/>
    <col min="11267" max="11267" width="23.1090909090909" style="5" customWidth="1"/>
    <col min="11268" max="11268" width="8.10909090909091" style="5" customWidth="1"/>
    <col min="11269" max="11269" width="12.6636363636364" style="5" customWidth="1"/>
    <col min="11270" max="11270" width="15.6636363636364" style="5" customWidth="1"/>
    <col min="11271" max="11271" width="16.8909090909091" style="5" customWidth="1"/>
    <col min="11272" max="11272" width="13.1090909090909" style="5" customWidth="1"/>
    <col min="11273" max="11518" width="8.89090909090909" style="5"/>
    <col min="11519" max="11519" width="11.4454545454545" style="5" customWidth="1"/>
    <col min="11520" max="11520" width="17.8909090909091" style="5" customWidth="1"/>
    <col min="11521" max="11521" width="15.1090909090909" style="5" customWidth="1"/>
    <col min="11522" max="11522" width="21.7818181818182" style="5" customWidth="1"/>
    <col min="11523" max="11523" width="23.1090909090909" style="5" customWidth="1"/>
    <col min="11524" max="11524" width="8.10909090909091" style="5" customWidth="1"/>
    <col min="11525" max="11525" width="12.6636363636364" style="5" customWidth="1"/>
    <col min="11526" max="11526" width="15.6636363636364" style="5" customWidth="1"/>
    <col min="11527" max="11527" width="16.8909090909091" style="5" customWidth="1"/>
    <col min="11528" max="11528" width="13.1090909090909" style="5" customWidth="1"/>
    <col min="11529" max="11774" width="8.89090909090909" style="5"/>
    <col min="11775" max="11775" width="11.4454545454545" style="5" customWidth="1"/>
    <col min="11776" max="11776" width="17.8909090909091" style="5" customWidth="1"/>
    <col min="11777" max="11777" width="15.1090909090909" style="5" customWidth="1"/>
    <col min="11778" max="11778" width="21.7818181818182" style="5" customWidth="1"/>
    <col min="11779" max="11779" width="23.1090909090909" style="5" customWidth="1"/>
    <col min="11780" max="11780" width="8.10909090909091" style="5" customWidth="1"/>
    <col min="11781" max="11781" width="12.6636363636364" style="5" customWidth="1"/>
    <col min="11782" max="11782" width="15.6636363636364" style="5" customWidth="1"/>
    <col min="11783" max="11783" width="16.8909090909091" style="5" customWidth="1"/>
    <col min="11784" max="11784" width="13.1090909090909" style="5" customWidth="1"/>
    <col min="11785" max="12030" width="8.89090909090909" style="5"/>
    <col min="12031" max="12031" width="11.4454545454545" style="5" customWidth="1"/>
    <col min="12032" max="12032" width="17.8909090909091" style="5" customWidth="1"/>
    <col min="12033" max="12033" width="15.1090909090909" style="5" customWidth="1"/>
    <col min="12034" max="12034" width="21.7818181818182" style="5" customWidth="1"/>
    <col min="12035" max="12035" width="23.1090909090909" style="5" customWidth="1"/>
    <col min="12036" max="12036" width="8.10909090909091" style="5" customWidth="1"/>
    <col min="12037" max="12037" width="12.6636363636364" style="5" customWidth="1"/>
    <col min="12038" max="12038" width="15.6636363636364" style="5" customWidth="1"/>
    <col min="12039" max="12039" width="16.8909090909091" style="5" customWidth="1"/>
    <col min="12040" max="12040" width="13.1090909090909" style="5" customWidth="1"/>
    <col min="12041" max="12286" width="8.89090909090909" style="5"/>
    <col min="12287" max="12287" width="11.4454545454545" style="5" customWidth="1"/>
    <col min="12288" max="12288" width="17.8909090909091" style="5" customWidth="1"/>
    <col min="12289" max="12289" width="15.1090909090909" style="5" customWidth="1"/>
    <col min="12290" max="12290" width="21.7818181818182" style="5" customWidth="1"/>
    <col min="12291" max="12291" width="23.1090909090909" style="5" customWidth="1"/>
    <col min="12292" max="12292" width="8.10909090909091" style="5" customWidth="1"/>
    <col min="12293" max="12293" width="12.6636363636364" style="5" customWidth="1"/>
    <col min="12294" max="12294" width="15.6636363636364" style="5" customWidth="1"/>
    <col min="12295" max="12295" width="16.8909090909091" style="5" customWidth="1"/>
    <col min="12296" max="12296" width="13.1090909090909" style="5" customWidth="1"/>
    <col min="12297" max="12542" width="8.89090909090909" style="5"/>
    <col min="12543" max="12543" width="11.4454545454545" style="5" customWidth="1"/>
    <col min="12544" max="12544" width="17.8909090909091" style="5" customWidth="1"/>
    <col min="12545" max="12545" width="15.1090909090909" style="5" customWidth="1"/>
    <col min="12546" max="12546" width="21.7818181818182" style="5" customWidth="1"/>
    <col min="12547" max="12547" width="23.1090909090909" style="5" customWidth="1"/>
    <col min="12548" max="12548" width="8.10909090909091" style="5" customWidth="1"/>
    <col min="12549" max="12549" width="12.6636363636364" style="5" customWidth="1"/>
    <col min="12550" max="12550" width="15.6636363636364" style="5" customWidth="1"/>
    <col min="12551" max="12551" width="16.8909090909091" style="5" customWidth="1"/>
    <col min="12552" max="12552" width="13.1090909090909" style="5" customWidth="1"/>
    <col min="12553" max="12798" width="8.89090909090909" style="5"/>
    <col min="12799" max="12799" width="11.4454545454545" style="5" customWidth="1"/>
    <col min="12800" max="12800" width="17.8909090909091" style="5" customWidth="1"/>
    <col min="12801" max="12801" width="15.1090909090909" style="5" customWidth="1"/>
    <col min="12802" max="12802" width="21.7818181818182" style="5" customWidth="1"/>
    <col min="12803" max="12803" width="23.1090909090909" style="5" customWidth="1"/>
    <col min="12804" max="12804" width="8.10909090909091" style="5" customWidth="1"/>
    <col min="12805" max="12805" width="12.6636363636364" style="5" customWidth="1"/>
    <col min="12806" max="12806" width="15.6636363636364" style="5" customWidth="1"/>
    <col min="12807" max="12807" width="16.8909090909091" style="5" customWidth="1"/>
    <col min="12808" max="12808" width="13.1090909090909" style="5" customWidth="1"/>
    <col min="12809" max="13054" width="8.89090909090909" style="5"/>
    <col min="13055" max="13055" width="11.4454545454545" style="5" customWidth="1"/>
    <col min="13056" max="13056" width="17.8909090909091" style="5" customWidth="1"/>
    <col min="13057" max="13057" width="15.1090909090909" style="5" customWidth="1"/>
    <col min="13058" max="13058" width="21.7818181818182" style="5" customWidth="1"/>
    <col min="13059" max="13059" width="23.1090909090909" style="5" customWidth="1"/>
    <col min="13060" max="13060" width="8.10909090909091" style="5" customWidth="1"/>
    <col min="13061" max="13061" width="12.6636363636364" style="5" customWidth="1"/>
    <col min="13062" max="13062" width="15.6636363636364" style="5" customWidth="1"/>
    <col min="13063" max="13063" width="16.8909090909091" style="5" customWidth="1"/>
    <col min="13064" max="13064" width="13.1090909090909" style="5" customWidth="1"/>
    <col min="13065" max="13310" width="8.89090909090909" style="5"/>
    <col min="13311" max="13311" width="11.4454545454545" style="5" customWidth="1"/>
    <col min="13312" max="13312" width="17.8909090909091" style="5" customWidth="1"/>
    <col min="13313" max="13313" width="15.1090909090909" style="5" customWidth="1"/>
    <col min="13314" max="13314" width="21.7818181818182" style="5" customWidth="1"/>
    <col min="13315" max="13315" width="23.1090909090909" style="5" customWidth="1"/>
    <col min="13316" max="13316" width="8.10909090909091" style="5" customWidth="1"/>
    <col min="13317" max="13317" width="12.6636363636364" style="5" customWidth="1"/>
    <col min="13318" max="13318" width="15.6636363636364" style="5" customWidth="1"/>
    <col min="13319" max="13319" width="16.8909090909091" style="5" customWidth="1"/>
    <col min="13320" max="13320" width="13.1090909090909" style="5" customWidth="1"/>
    <col min="13321" max="13566" width="8.89090909090909" style="5"/>
    <col min="13567" max="13567" width="11.4454545454545" style="5" customWidth="1"/>
    <col min="13568" max="13568" width="17.8909090909091" style="5" customWidth="1"/>
    <col min="13569" max="13569" width="15.1090909090909" style="5" customWidth="1"/>
    <col min="13570" max="13570" width="21.7818181818182" style="5" customWidth="1"/>
    <col min="13571" max="13571" width="23.1090909090909" style="5" customWidth="1"/>
    <col min="13572" max="13572" width="8.10909090909091" style="5" customWidth="1"/>
    <col min="13573" max="13573" width="12.6636363636364" style="5" customWidth="1"/>
    <col min="13574" max="13574" width="15.6636363636364" style="5" customWidth="1"/>
    <col min="13575" max="13575" width="16.8909090909091" style="5" customWidth="1"/>
    <col min="13576" max="13576" width="13.1090909090909" style="5" customWidth="1"/>
    <col min="13577" max="13822" width="8.89090909090909" style="5"/>
    <col min="13823" max="13823" width="11.4454545454545" style="5" customWidth="1"/>
    <col min="13824" max="13824" width="17.8909090909091" style="5" customWidth="1"/>
    <col min="13825" max="13825" width="15.1090909090909" style="5" customWidth="1"/>
    <col min="13826" max="13826" width="21.7818181818182" style="5" customWidth="1"/>
    <col min="13827" max="13827" width="23.1090909090909" style="5" customWidth="1"/>
    <col min="13828" max="13828" width="8.10909090909091" style="5" customWidth="1"/>
    <col min="13829" max="13829" width="12.6636363636364" style="5" customWidth="1"/>
    <col min="13830" max="13830" width="15.6636363636364" style="5" customWidth="1"/>
    <col min="13831" max="13831" width="16.8909090909091" style="5" customWidth="1"/>
    <col min="13832" max="13832" width="13.1090909090909" style="5" customWidth="1"/>
    <col min="13833" max="14078" width="8.89090909090909" style="5"/>
    <col min="14079" max="14079" width="11.4454545454545" style="5" customWidth="1"/>
    <col min="14080" max="14080" width="17.8909090909091" style="5" customWidth="1"/>
    <col min="14081" max="14081" width="15.1090909090909" style="5" customWidth="1"/>
    <col min="14082" max="14082" width="21.7818181818182" style="5" customWidth="1"/>
    <col min="14083" max="14083" width="23.1090909090909" style="5" customWidth="1"/>
    <col min="14084" max="14084" width="8.10909090909091" style="5" customWidth="1"/>
    <col min="14085" max="14085" width="12.6636363636364" style="5" customWidth="1"/>
    <col min="14086" max="14086" width="15.6636363636364" style="5" customWidth="1"/>
    <col min="14087" max="14087" width="16.8909090909091" style="5" customWidth="1"/>
    <col min="14088" max="14088" width="13.1090909090909" style="5" customWidth="1"/>
    <col min="14089" max="14334" width="8.89090909090909" style="5"/>
    <col min="14335" max="14335" width="11.4454545454545" style="5" customWidth="1"/>
    <col min="14336" max="14336" width="17.8909090909091" style="5" customWidth="1"/>
    <col min="14337" max="14337" width="15.1090909090909" style="5" customWidth="1"/>
    <col min="14338" max="14338" width="21.7818181818182" style="5" customWidth="1"/>
    <col min="14339" max="14339" width="23.1090909090909" style="5" customWidth="1"/>
    <col min="14340" max="14340" width="8.10909090909091" style="5" customWidth="1"/>
    <col min="14341" max="14341" width="12.6636363636364" style="5" customWidth="1"/>
    <col min="14342" max="14342" width="15.6636363636364" style="5" customWidth="1"/>
    <col min="14343" max="14343" width="16.8909090909091" style="5" customWidth="1"/>
    <col min="14344" max="14344" width="13.1090909090909" style="5" customWidth="1"/>
    <col min="14345" max="14590" width="8.89090909090909" style="5"/>
    <col min="14591" max="14591" width="11.4454545454545" style="5" customWidth="1"/>
    <col min="14592" max="14592" width="17.8909090909091" style="5" customWidth="1"/>
    <col min="14593" max="14593" width="15.1090909090909" style="5" customWidth="1"/>
    <col min="14594" max="14594" width="21.7818181818182" style="5" customWidth="1"/>
    <col min="14595" max="14595" width="23.1090909090909" style="5" customWidth="1"/>
    <col min="14596" max="14596" width="8.10909090909091" style="5" customWidth="1"/>
    <col min="14597" max="14597" width="12.6636363636364" style="5" customWidth="1"/>
    <col min="14598" max="14598" width="15.6636363636364" style="5" customWidth="1"/>
    <col min="14599" max="14599" width="16.8909090909091" style="5" customWidth="1"/>
    <col min="14600" max="14600" width="13.1090909090909" style="5" customWidth="1"/>
    <col min="14601" max="14846" width="8.89090909090909" style="5"/>
    <col min="14847" max="14847" width="11.4454545454545" style="5" customWidth="1"/>
    <col min="14848" max="14848" width="17.8909090909091" style="5" customWidth="1"/>
    <col min="14849" max="14849" width="15.1090909090909" style="5" customWidth="1"/>
    <col min="14850" max="14850" width="21.7818181818182" style="5" customWidth="1"/>
    <col min="14851" max="14851" width="23.1090909090909" style="5" customWidth="1"/>
    <col min="14852" max="14852" width="8.10909090909091" style="5" customWidth="1"/>
    <col min="14853" max="14853" width="12.6636363636364" style="5" customWidth="1"/>
    <col min="14854" max="14854" width="15.6636363636364" style="5" customWidth="1"/>
    <col min="14855" max="14855" width="16.8909090909091" style="5" customWidth="1"/>
    <col min="14856" max="14856" width="13.1090909090909" style="5" customWidth="1"/>
    <col min="14857" max="15102" width="8.89090909090909" style="5"/>
    <col min="15103" max="15103" width="11.4454545454545" style="5" customWidth="1"/>
    <col min="15104" max="15104" width="17.8909090909091" style="5" customWidth="1"/>
    <col min="15105" max="15105" width="15.1090909090909" style="5" customWidth="1"/>
    <col min="15106" max="15106" width="21.7818181818182" style="5" customWidth="1"/>
    <col min="15107" max="15107" width="23.1090909090909" style="5" customWidth="1"/>
    <col min="15108" max="15108" width="8.10909090909091" style="5" customWidth="1"/>
    <col min="15109" max="15109" width="12.6636363636364" style="5" customWidth="1"/>
    <col min="15110" max="15110" width="15.6636363636364" style="5" customWidth="1"/>
    <col min="15111" max="15111" width="16.8909090909091" style="5" customWidth="1"/>
    <col min="15112" max="15112" width="13.1090909090909" style="5" customWidth="1"/>
    <col min="15113" max="15358" width="8.89090909090909" style="5"/>
    <col min="15359" max="15359" width="11.4454545454545" style="5" customWidth="1"/>
    <col min="15360" max="15360" width="17.8909090909091" style="5" customWidth="1"/>
    <col min="15361" max="15361" width="15.1090909090909" style="5" customWidth="1"/>
    <col min="15362" max="15362" width="21.7818181818182" style="5" customWidth="1"/>
    <col min="15363" max="15363" width="23.1090909090909" style="5" customWidth="1"/>
    <col min="15364" max="15364" width="8.10909090909091" style="5" customWidth="1"/>
    <col min="15365" max="15365" width="12.6636363636364" style="5" customWidth="1"/>
    <col min="15366" max="15366" width="15.6636363636364" style="5" customWidth="1"/>
    <col min="15367" max="15367" width="16.8909090909091" style="5" customWidth="1"/>
    <col min="15368" max="15368" width="13.1090909090909" style="5" customWidth="1"/>
    <col min="15369" max="15614" width="8.89090909090909" style="5"/>
    <col min="15615" max="15615" width="11.4454545454545" style="5" customWidth="1"/>
    <col min="15616" max="15616" width="17.8909090909091" style="5" customWidth="1"/>
    <col min="15617" max="15617" width="15.1090909090909" style="5" customWidth="1"/>
    <col min="15618" max="15618" width="21.7818181818182" style="5" customWidth="1"/>
    <col min="15619" max="15619" width="23.1090909090909" style="5" customWidth="1"/>
    <col min="15620" max="15620" width="8.10909090909091" style="5" customWidth="1"/>
    <col min="15621" max="15621" width="12.6636363636364" style="5" customWidth="1"/>
    <col min="15622" max="15622" width="15.6636363636364" style="5" customWidth="1"/>
    <col min="15623" max="15623" width="16.8909090909091" style="5" customWidth="1"/>
    <col min="15624" max="15624" width="13.1090909090909" style="5" customWidth="1"/>
    <col min="15625" max="15870" width="8.89090909090909" style="5"/>
    <col min="15871" max="15871" width="11.4454545454545" style="5" customWidth="1"/>
    <col min="15872" max="15872" width="17.8909090909091" style="5" customWidth="1"/>
    <col min="15873" max="15873" width="15.1090909090909" style="5" customWidth="1"/>
    <col min="15874" max="15874" width="21.7818181818182" style="5" customWidth="1"/>
    <col min="15875" max="15875" width="23.1090909090909" style="5" customWidth="1"/>
    <col min="15876" max="15876" width="8.10909090909091" style="5" customWidth="1"/>
    <col min="15877" max="15877" width="12.6636363636364" style="5" customWidth="1"/>
    <col min="15878" max="15878" width="15.6636363636364" style="5" customWidth="1"/>
    <col min="15879" max="15879" width="16.8909090909091" style="5" customWidth="1"/>
    <col min="15880" max="15880" width="13.1090909090909" style="5" customWidth="1"/>
    <col min="15881" max="16126" width="8.89090909090909" style="5"/>
    <col min="16127" max="16127" width="11.4454545454545" style="5" customWidth="1"/>
    <col min="16128" max="16128" width="17.8909090909091" style="5" customWidth="1"/>
    <col min="16129" max="16129" width="15.1090909090909" style="5" customWidth="1"/>
    <col min="16130" max="16130" width="21.7818181818182" style="5" customWidth="1"/>
    <col min="16131" max="16131" width="23.1090909090909" style="5" customWidth="1"/>
    <col min="16132" max="16132" width="8.10909090909091" style="5" customWidth="1"/>
    <col min="16133" max="16133" width="12.6636363636364" style="5" customWidth="1"/>
    <col min="16134" max="16134" width="15.6636363636364" style="5" customWidth="1"/>
    <col min="16135" max="16135" width="16.8909090909091" style="5" customWidth="1"/>
    <col min="16136" max="16136" width="13.1090909090909" style="5" customWidth="1"/>
    <col min="16137" max="16382" width="8.89090909090909" style="5"/>
    <col min="16383" max="16384" width="8.89090909090909" style="5" customWidth="1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2926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 t="s">
        <v>2865</v>
      </c>
      <c r="B8" s="14" t="s">
        <v>2927</v>
      </c>
      <c r="C8" s="14" t="s">
        <v>2928</v>
      </c>
      <c r="D8" s="15" t="s">
        <v>100</v>
      </c>
      <c r="E8" s="14" t="s">
        <v>2929</v>
      </c>
      <c r="F8" s="14">
        <v>1</v>
      </c>
      <c r="G8" s="14" t="s">
        <v>2173</v>
      </c>
      <c r="H8" s="24">
        <v>779</v>
      </c>
      <c r="I8" s="24">
        <f>H8*F8</f>
        <v>779</v>
      </c>
      <c r="J8" s="14"/>
    </row>
    <row r="9" s="2" customFormat="1" ht="24.75" customHeight="1" spans="1:10">
      <c r="A9" s="23"/>
      <c r="B9" s="14"/>
      <c r="C9" s="14"/>
      <c r="D9" s="15"/>
      <c r="E9" s="14"/>
      <c r="F9" s="14"/>
      <c r="G9" s="14"/>
      <c r="H9" s="24"/>
      <c r="I9" s="24"/>
      <c r="J9" s="14"/>
    </row>
    <row r="10" s="2" customFormat="1" ht="24.75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2" customFormat="1" ht="24.75" customHeight="1" spans="1:10">
      <c r="A11" s="23"/>
      <c r="B11" s="14"/>
      <c r="C11" s="14"/>
      <c r="D11" s="15"/>
      <c r="E11" s="14"/>
      <c r="F11" s="14"/>
      <c r="G11" s="14"/>
      <c r="H11" s="24"/>
      <c r="I11" s="24"/>
      <c r="J11" s="14"/>
    </row>
    <row r="12" s="2" customFormat="1" ht="24.75" customHeight="1" spans="1:10">
      <c r="A12" s="23"/>
      <c r="B12" s="14"/>
      <c r="C12" s="14"/>
      <c r="D12" s="15"/>
      <c r="E12" s="14"/>
      <c r="F12" s="14"/>
      <c r="G12" s="14"/>
      <c r="H12" s="24"/>
      <c r="I12" s="24"/>
      <c r="J12" s="14"/>
    </row>
    <row r="13" s="2" customFormat="1" ht="24.75" customHeight="1" spans="1:10">
      <c r="A13" s="23"/>
      <c r="B13" s="14"/>
      <c r="C13" s="14"/>
      <c r="D13" s="15"/>
      <c r="E13" s="14"/>
      <c r="F13" s="14"/>
      <c r="G13" s="14"/>
      <c r="H13" s="24"/>
      <c r="I13" s="24"/>
      <c r="J13" s="14"/>
    </row>
    <row r="14" s="2" customFormat="1" ht="24.75" customHeight="1" spans="1:10">
      <c r="A14" s="23"/>
      <c r="B14" s="14"/>
      <c r="C14" s="14"/>
      <c r="D14" s="15"/>
      <c r="E14" s="14"/>
      <c r="F14" s="14"/>
      <c r="G14" s="14"/>
      <c r="H14" s="24"/>
      <c r="I14" s="24"/>
      <c r="J14" s="14"/>
    </row>
    <row r="15" s="2" customFormat="1" ht="24.75" customHeight="1" spans="1:10">
      <c r="A15" s="23"/>
      <c r="B15" s="14"/>
      <c r="C15" s="14"/>
      <c r="D15" s="15"/>
      <c r="E15" s="14"/>
      <c r="F15" s="14"/>
      <c r="G15" s="14"/>
      <c r="H15" s="24"/>
      <c r="I15" s="24"/>
      <c r="J15" s="14"/>
    </row>
    <row r="16" s="2" customFormat="1" ht="24.75" customHeight="1" spans="1:10">
      <c r="A16" s="23"/>
      <c r="B16" s="14"/>
      <c r="C16" s="14"/>
      <c r="D16" s="15"/>
      <c r="E16" s="14"/>
      <c r="F16" s="14"/>
      <c r="G16" s="14"/>
      <c r="H16" s="24"/>
      <c r="I16" s="24"/>
      <c r="J16" s="14"/>
    </row>
    <row r="17" s="2" customFormat="1" ht="24.75" customHeight="1" spans="1:10">
      <c r="A17" s="23"/>
      <c r="B17" s="14"/>
      <c r="C17" s="14"/>
      <c r="D17" s="15"/>
      <c r="E17" s="14"/>
      <c r="F17" s="14"/>
      <c r="G17" s="14"/>
      <c r="H17" s="24"/>
      <c r="I17" s="24"/>
      <c r="J17" s="14"/>
    </row>
    <row r="18" s="2" customFormat="1" ht="24.75" customHeight="1" spans="1:10">
      <c r="A18" s="23"/>
      <c r="B18" s="14"/>
      <c r="C18" s="14"/>
      <c r="D18" s="15"/>
      <c r="E18" s="14"/>
      <c r="F18" s="14"/>
      <c r="G18" s="14"/>
      <c r="H18" s="24"/>
      <c r="I18" s="24"/>
      <c r="J18" s="14"/>
    </row>
    <row r="19" s="2" customFormat="1" ht="24.75" customHeight="1" spans="1:10">
      <c r="A19" s="23"/>
      <c r="B19" s="14"/>
      <c r="C19" s="14"/>
      <c r="D19" s="15"/>
      <c r="E19" s="14"/>
      <c r="F19" s="14"/>
      <c r="G19" s="14"/>
      <c r="H19" s="24"/>
      <c r="I19" s="24"/>
      <c r="J19" s="14"/>
    </row>
    <row r="20" s="2" customFormat="1" ht="24.75" customHeight="1" spans="1:10">
      <c r="A20" s="23"/>
      <c r="B20" s="14"/>
      <c r="C20" s="14"/>
      <c r="D20" s="15"/>
      <c r="E20" s="14"/>
      <c r="F20" s="14"/>
      <c r="G20" s="14"/>
      <c r="H20" s="24"/>
      <c r="I20" s="24"/>
      <c r="J20" s="14"/>
    </row>
    <row r="21" s="2" customFormat="1" ht="24.75" customHeight="1" spans="1:10">
      <c r="A21" s="23"/>
      <c r="B21" s="14"/>
      <c r="C21" s="14"/>
      <c r="D21" s="15"/>
      <c r="E21" s="14"/>
      <c r="F21" s="14"/>
      <c r="G21" s="14"/>
      <c r="H21" s="24"/>
      <c r="I21" s="24"/>
      <c r="J21" s="14"/>
    </row>
    <row r="22" s="2" customFormat="1" ht="24.75" customHeight="1" spans="1:10">
      <c r="A22" s="23"/>
      <c r="B22" s="14"/>
      <c r="C22" s="14"/>
      <c r="D22" s="15"/>
      <c r="E22" s="14"/>
      <c r="F22" s="14"/>
      <c r="G22" s="14"/>
      <c r="H22" s="24"/>
      <c r="I22" s="24"/>
      <c r="J22" s="14"/>
    </row>
    <row r="23" s="2" customFormat="1" ht="24.75" customHeight="1" spans="1:10">
      <c r="A23" s="23"/>
      <c r="B23" s="14"/>
      <c r="C23" s="14"/>
      <c r="D23" s="15"/>
      <c r="E23" s="14"/>
      <c r="F23" s="14"/>
      <c r="G23" s="14"/>
      <c r="H23" s="24"/>
      <c r="I23" s="24"/>
      <c r="J23" s="14"/>
    </row>
    <row r="24" s="2" customFormat="1" ht="24.75" customHeight="1" spans="1:10">
      <c r="A24" s="23"/>
      <c r="B24" s="14"/>
      <c r="C24" s="14"/>
      <c r="D24" s="15"/>
      <c r="E24" s="14"/>
      <c r="F24" s="14"/>
      <c r="G24" s="14"/>
      <c r="H24" s="24"/>
      <c r="I24" s="24"/>
      <c r="J24" s="14"/>
    </row>
    <row r="25" s="2" customFormat="1" ht="24.75" customHeight="1" spans="1:10">
      <c r="A25" s="23"/>
      <c r="B25" s="14"/>
      <c r="C25" s="14"/>
      <c r="D25" s="15"/>
      <c r="E25" s="14"/>
      <c r="F25" s="14"/>
      <c r="G25" s="14"/>
      <c r="H25" s="24"/>
      <c r="I25" s="24"/>
      <c r="J25" s="14"/>
    </row>
    <row r="26" s="2" customFormat="1" ht="24.75" customHeight="1" spans="1:10">
      <c r="A26" s="23"/>
      <c r="B26" s="14"/>
      <c r="C26" s="14"/>
      <c r="D26" s="15"/>
      <c r="E26" s="14"/>
      <c r="F26" s="14"/>
      <c r="G26" s="14"/>
      <c r="H26" s="24"/>
      <c r="I26" s="24"/>
      <c r="J26" s="14"/>
    </row>
    <row r="27" s="2" customFormat="1" ht="24.75" customHeight="1" spans="1:10">
      <c r="A27" s="23"/>
      <c r="B27" s="14"/>
      <c r="C27" s="14"/>
      <c r="D27" s="15"/>
      <c r="E27" s="14"/>
      <c r="F27" s="14"/>
      <c r="G27" s="14"/>
      <c r="H27" s="24"/>
      <c r="I27" s="24"/>
      <c r="J27" s="14"/>
    </row>
    <row r="28" s="2" customFormat="1" ht="24.75" customHeight="1" spans="1:10">
      <c r="A28" s="23"/>
      <c r="B28" s="14"/>
      <c r="C28" s="14"/>
      <c r="D28" s="15"/>
      <c r="E28" s="14"/>
      <c r="F28" s="14"/>
      <c r="G28" s="14"/>
      <c r="H28" s="24"/>
      <c r="I28" s="24"/>
      <c r="J28" s="14"/>
    </row>
    <row r="29" s="2" customFormat="1" ht="24.75" customHeight="1" spans="1:10">
      <c r="A29" s="23"/>
      <c r="B29" s="14"/>
      <c r="C29" s="14"/>
      <c r="D29" s="15"/>
      <c r="E29" s="14"/>
      <c r="F29" s="14"/>
      <c r="G29" s="14"/>
      <c r="H29" s="24"/>
      <c r="I29" s="24"/>
      <c r="J29" s="14"/>
    </row>
    <row r="30" s="2" customFormat="1" ht="24.75" customHeight="1" spans="1:10">
      <c r="A30" s="23"/>
      <c r="B30" s="14"/>
      <c r="C30" s="14"/>
      <c r="D30" s="15"/>
      <c r="E30" s="14"/>
      <c r="F30" s="14"/>
      <c r="G30" s="14"/>
      <c r="H30" s="24"/>
      <c r="I30" s="24"/>
      <c r="J30" s="14"/>
    </row>
    <row r="31" s="2" customFormat="1" ht="24.75" customHeight="1" spans="1:10">
      <c r="A31" s="23"/>
      <c r="B31" s="14"/>
      <c r="C31" s="14"/>
      <c r="D31" s="15"/>
      <c r="E31" s="14"/>
      <c r="F31" s="14"/>
      <c r="G31" s="14"/>
      <c r="H31" s="24"/>
      <c r="I31" s="24"/>
      <c r="J31" s="14"/>
    </row>
    <row r="32" s="2" customFormat="1" ht="24.75" customHeight="1" spans="1:10">
      <c r="A32" s="23"/>
      <c r="B32" s="14"/>
      <c r="C32" s="14"/>
      <c r="D32" s="15"/>
      <c r="E32" s="14"/>
      <c r="F32" s="14"/>
      <c r="G32" s="14"/>
      <c r="H32" s="24"/>
      <c r="I32" s="24"/>
      <c r="J32" s="14"/>
    </row>
    <row r="33" s="2" customFormat="1" ht="24.75" customHeight="1" spans="1:10">
      <c r="A33" s="23"/>
      <c r="B33" s="14"/>
      <c r="C33" s="14"/>
      <c r="D33" s="15"/>
      <c r="E33" s="14"/>
      <c r="F33" s="14"/>
      <c r="G33" s="14"/>
      <c r="H33" s="24"/>
      <c r="I33" s="24"/>
      <c r="J33" s="14"/>
    </row>
    <row r="34" s="2" customFormat="1" ht="24.75" customHeight="1" spans="1:10">
      <c r="A34" s="23"/>
      <c r="B34" s="14"/>
      <c r="C34" s="14"/>
      <c r="D34" s="15"/>
      <c r="E34" s="14"/>
      <c r="F34" s="14"/>
      <c r="G34" s="14"/>
      <c r="H34" s="24"/>
      <c r="I34" s="24"/>
      <c r="J34" s="14"/>
    </row>
    <row r="35" s="2" customFormat="1" ht="24.75" customHeight="1" spans="1:10">
      <c r="A35" s="23"/>
      <c r="B35" s="14"/>
      <c r="C35" s="14"/>
      <c r="D35" s="15"/>
      <c r="E35" s="14"/>
      <c r="F35" s="14"/>
      <c r="G35" s="14"/>
      <c r="H35" s="24"/>
      <c r="I35" s="24"/>
      <c r="J35" s="14"/>
    </row>
    <row r="36" s="2" customFormat="1" ht="24.75" customHeight="1" spans="1:10">
      <c r="A36" s="23"/>
      <c r="B36" s="14"/>
      <c r="C36" s="14"/>
      <c r="D36" s="15"/>
      <c r="E36" s="14"/>
      <c r="F36" s="14"/>
      <c r="G36" s="14"/>
      <c r="H36" s="24"/>
      <c r="I36" s="24"/>
      <c r="J36" s="14"/>
    </row>
    <row r="37" s="2" customFormat="1" ht="24.75" customHeight="1" spans="1:10">
      <c r="A37" s="23"/>
      <c r="B37" s="14"/>
      <c r="C37" s="14"/>
      <c r="D37" s="15"/>
      <c r="E37" s="14"/>
      <c r="F37" s="14"/>
      <c r="G37" s="14"/>
      <c r="H37" s="24"/>
      <c r="I37" s="24"/>
      <c r="J37" s="14"/>
    </row>
    <row r="38" s="2" customFormat="1" ht="24.75" customHeight="1" spans="1:10">
      <c r="A38" s="23"/>
      <c r="B38" s="14"/>
      <c r="C38" s="14"/>
      <c r="D38" s="15"/>
      <c r="E38" s="14"/>
      <c r="F38" s="14"/>
      <c r="G38" s="14"/>
      <c r="H38" s="24"/>
      <c r="I38" s="24"/>
      <c r="J38" s="14"/>
    </row>
    <row r="39" s="2" customFormat="1" ht="24.75" customHeight="1" spans="1:10">
      <c r="A39" s="23"/>
      <c r="B39" s="14"/>
      <c r="C39" s="14"/>
      <c r="D39" s="15"/>
      <c r="E39" s="14"/>
      <c r="F39" s="14"/>
      <c r="G39" s="14"/>
      <c r="H39" s="24"/>
      <c r="I39" s="24"/>
      <c r="J39" s="14"/>
    </row>
    <row r="40" s="2" customFormat="1" ht="24.75" customHeight="1" spans="1:10">
      <c r="A40" s="23"/>
      <c r="B40" s="14"/>
      <c r="C40" s="14"/>
      <c r="D40" s="15"/>
      <c r="E40" s="14"/>
      <c r="F40" s="14"/>
      <c r="G40" s="14"/>
      <c r="H40" s="24"/>
      <c r="I40" s="24"/>
      <c r="J40" s="14"/>
    </row>
    <row r="41" s="2" customFormat="1" ht="24.75" customHeight="1" spans="1:10">
      <c r="A41" s="23"/>
      <c r="B41" s="14"/>
      <c r="C41" s="14"/>
      <c r="D41" s="15"/>
      <c r="E41" s="14"/>
      <c r="F41" s="14"/>
      <c r="G41" s="14"/>
      <c r="H41" s="24"/>
      <c r="I41" s="24"/>
      <c r="J41" s="14"/>
    </row>
    <row r="42" s="2" customFormat="1" ht="24.75" customHeight="1" spans="1:10">
      <c r="A42" s="23"/>
      <c r="B42" s="14"/>
      <c r="C42" s="14"/>
      <c r="D42" s="15"/>
      <c r="E42" s="14"/>
      <c r="F42" s="14"/>
      <c r="G42" s="14"/>
      <c r="H42" s="24"/>
      <c r="I42" s="24"/>
      <c r="J42" s="14"/>
    </row>
    <row r="43" s="2" customFormat="1" ht="24.75" customHeight="1" spans="1:10">
      <c r="A43" s="23"/>
      <c r="B43" s="14"/>
      <c r="C43" s="14"/>
      <c r="D43" s="15"/>
      <c r="E43" s="14"/>
      <c r="F43" s="14"/>
      <c r="G43" s="14"/>
      <c r="H43" s="24"/>
      <c r="I43" s="24"/>
      <c r="J43" s="14"/>
    </row>
    <row r="44" s="2" customFormat="1" ht="24.75" customHeight="1" spans="1:10">
      <c r="A44" s="23"/>
      <c r="B44" s="14"/>
      <c r="C44" s="14"/>
      <c r="D44" s="15"/>
      <c r="E44" s="14"/>
      <c r="F44" s="14"/>
      <c r="G44" s="14"/>
      <c r="H44" s="24"/>
      <c r="I44" s="24"/>
      <c r="J44" s="14"/>
    </row>
    <row r="45" s="2" customFormat="1" ht="24.75" customHeight="1" spans="1:10">
      <c r="A45" s="23"/>
      <c r="B45" s="14"/>
      <c r="C45" s="14"/>
      <c r="D45" s="15"/>
      <c r="E45" s="14"/>
      <c r="F45" s="14"/>
      <c r="G45" s="14"/>
      <c r="H45" s="24"/>
      <c r="I45" s="24"/>
      <c r="J45" s="14"/>
    </row>
    <row r="46" s="2" customFormat="1" ht="24.75" customHeight="1" spans="1:10">
      <c r="A46" s="23"/>
      <c r="B46" s="14"/>
      <c r="C46" s="14"/>
      <c r="D46" s="15"/>
      <c r="E46" s="14"/>
      <c r="F46" s="14"/>
      <c r="G46" s="14"/>
      <c r="H46" s="24"/>
      <c r="I46" s="24"/>
      <c r="J46" s="14"/>
    </row>
    <row r="47" s="2" customFormat="1" ht="24.75" customHeight="1" spans="1:10">
      <c r="A47" s="23"/>
      <c r="B47" s="14"/>
      <c r="C47" s="14"/>
      <c r="D47" s="15"/>
      <c r="E47" s="14"/>
      <c r="F47" s="14"/>
      <c r="G47" s="14"/>
      <c r="H47" s="24"/>
      <c r="I47" s="24"/>
      <c r="J47" s="14"/>
    </row>
    <row r="48" s="2" customFormat="1" ht="24.75" customHeight="1" spans="1:10">
      <c r="A48" s="23"/>
      <c r="B48" s="14"/>
      <c r="C48" s="14"/>
      <c r="D48" s="15"/>
      <c r="E48" s="14"/>
      <c r="F48" s="14"/>
      <c r="G48" s="14"/>
      <c r="H48" s="24"/>
      <c r="I48" s="24"/>
      <c r="J48" s="14"/>
    </row>
    <row r="49" s="2" customFormat="1" ht="24.75" customHeight="1" spans="1:10">
      <c r="A49" s="23"/>
      <c r="B49" s="14"/>
      <c r="C49" s="14"/>
      <c r="D49" s="15"/>
      <c r="E49" s="14"/>
      <c r="F49" s="14"/>
      <c r="G49" s="14"/>
      <c r="H49" s="24"/>
      <c r="I49" s="24"/>
      <c r="J49" s="14"/>
    </row>
    <row r="50" s="2" customFormat="1" ht="24.75" customHeight="1" spans="1:10">
      <c r="A50" s="23"/>
      <c r="B50" s="14"/>
      <c r="C50" s="14"/>
      <c r="D50" s="15"/>
      <c r="E50" s="14"/>
      <c r="F50" s="14"/>
      <c r="G50" s="14"/>
      <c r="H50" s="24"/>
      <c r="I50" s="24"/>
      <c r="J50" s="14"/>
    </row>
    <row r="51" s="2" customFormat="1" ht="24.75" customHeight="1" spans="1:10">
      <c r="A51" s="23"/>
      <c r="B51" s="14"/>
      <c r="C51" s="14"/>
      <c r="D51" s="15"/>
      <c r="E51" s="14"/>
      <c r="F51" s="14"/>
      <c r="G51" s="14"/>
      <c r="H51" s="24"/>
      <c r="I51" s="24"/>
      <c r="J51" s="14"/>
    </row>
    <row r="52" s="2" customFormat="1" ht="24.75" customHeight="1" spans="1:10">
      <c r="A52" s="23"/>
      <c r="B52" s="14"/>
      <c r="C52" s="14"/>
      <c r="D52" s="15"/>
      <c r="E52" s="14"/>
      <c r="F52" s="14"/>
      <c r="G52" s="14"/>
      <c r="H52" s="24"/>
      <c r="I52" s="24"/>
      <c r="J52" s="14"/>
    </row>
    <row r="53" s="2" customFormat="1" ht="24.75" customHeight="1" spans="1:10">
      <c r="A53" s="23"/>
      <c r="B53" s="14"/>
      <c r="C53" s="14"/>
      <c r="D53" s="15"/>
      <c r="E53" s="14"/>
      <c r="F53" s="14"/>
      <c r="G53" s="14"/>
      <c r="H53" s="24"/>
      <c r="I53" s="24"/>
      <c r="J53" s="14"/>
    </row>
    <row r="54" s="2" customFormat="1" ht="24.75" customHeight="1" spans="1:10">
      <c r="A54" s="23"/>
      <c r="B54" s="14"/>
      <c r="C54" s="14"/>
      <c r="D54" s="15"/>
      <c r="E54" s="14"/>
      <c r="F54" s="14"/>
      <c r="G54" s="14"/>
      <c r="H54" s="24"/>
      <c r="I54" s="24"/>
      <c r="J54" s="14"/>
    </row>
    <row r="55" s="2" customFormat="1" ht="24.75" customHeight="1" spans="1:10">
      <c r="A55" s="23"/>
      <c r="B55" s="14"/>
      <c r="C55" s="14"/>
      <c r="D55" s="15"/>
      <c r="E55" s="14"/>
      <c r="F55" s="14"/>
      <c r="G55" s="14"/>
      <c r="H55" s="24"/>
      <c r="I55" s="24"/>
      <c r="J55" s="14"/>
    </row>
    <row r="56" s="2" customFormat="1" ht="24.75" customHeight="1" spans="1:10">
      <c r="A56" s="23"/>
      <c r="B56" s="14"/>
      <c r="C56" s="14"/>
      <c r="D56" s="15"/>
      <c r="E56" s="14"/>
      <c r="F56" s="14"/>
      <c r="G56" s="14"/>
      <c r="H56" s="24"/>
      <c r="I56" s="24"/>
      <c r="J56" s="14"/>
    </row>
    <row r="57" s="2" customFormat="1" ht="24.75" customHeight="1" spans="1:10">
      <c r="A57" s="23"/>
      <c r="B57" s="14"/>
      <c r="C57" s="14"/>
      <c r="D57" s="15"/>
      <c r="E57" s="14"/>
      <c r="F57" s="14"/>
      <c r="G57" s="14"/>
      <c r="H57" s="24"/>
      <c r="I57" s="24"/>
      <c r="J57" s="14"/>
    </row>
    <row r="58" s="2" customFormat="1" ht="24.75" customHeight="1" spans="1:10">
      <c r="A58" s="23"/>
      <c r="B58" s="14"/>
      <c r="C58" s="14"/>
      <c r="D58" s="15"/>
      <c r="E58" s="14"/>
      <c r="F58" s="14"/>
      <c r="G58" s="14"/>
      <c r="H58" s="24"/>
      <c r="I58" s="24"/>
      <c r="J58" s="14"/>
    </row>
    <row r="59" s="2" customFormat="1" ht="24.75" customHeight="1" spans="1:10">
      <c r="A59" s="23"/>
      <c r="B59" s="14"/>
      <c r="C59" s="14"/>
      <c r="D59" s="15"/>
      <c r="E59" s="14"/>
      <c r="F59" s="14"/>
      <c r="G59" s="14"/>
      <c r="H59" s="24"/>
      <c r="I59" s="24"/>
      <c r="J59" s="14"/>
    </row>
    <row r="60" s="2" customFormat="1" ht="24.75" customHeight="1" spans="1:10">
      <c r="A60" s="23"/>
      <c r="B60" s="14"/>
      <c r="C60" s="14"/>
      <c r="D60" s="15"/>
      <c r="E60" s="14"/>
      <c r="F60" s="14"/>
      <c r="G60" s="14"/>
      <c r="H60" s="24"/>
      <c r="I60" s="24"/>
      <c r="J60" s="14"/>
    </row>
    <row r="61" s="2" customFormat="1" ht="24.75" hidden="1" customHeight="1" spans="1:10">
      <c r="A61" s="23"/>
      <c r="B61" s="14"/>
      <c r="C61" s="14"/>
      <c r="D61" s="15"/>
      <c r="E61" s="14"/>
      <c r="F61" s="14"/>
      <c r="G61" s="14"/>
      <c r="H61" s="24"/>
      <c r="I61" s="24"/>
      <c r="J61" s="14"/>
    </row>
    <row r="62" s="2" customFormat="1" ht="24.75" hidden="1" customHeight="1" spans="1:10">
      <c r="A62" s="23"/>
      <c r="B62" s="14"/>
      <c r="C62" s="14"/>
      <c r="D62" s="15"/>
      <c r="E62" s="14"/>
      <c r="F62" s="14"/>
      <c r="G62" s="14"/>
      <c r="H62" s="24"/>
      <c r="I62" s="24"/>
      <c r="J62" s="14"/>
    </row>
    <row r="63" s="2" customFormat="1" ht="24.75" hidden="1" customHeight="1" spans="1:10">
      <c r="A63" s="23"/>
      <c r="B63" s="14"/>
      <c r="C63" s="14"/>
      <c r="D63" s="15"/>
      <c r="E63" s="14"/>
      <c r="F63" s="14"/>
      <c r="G63" s="14"/>
      <c r="H63" s="24"/>
      <c r="I63" s="24"/>
      <c r="J63" s="14"/>
    </row>
    <row r="64" s="2" customFormat="1" ht="24.75" hidden="1" customHeight="1" spans="1:10">
      <c r="A64" s="23"/>
      <c r="B64" s="14"/>
      <c r="C64" s="14"/>
      <c r="D64" s="15"/>
      <c r="E64" s="14"/>
      <c r="F64" s="14"/>
      <c r="G64" s="14"/>
      <c r="H64" s="24"/>
      <c r="I64" s="24"/>
      <c r="J64" s="14"/>
    </row>
    <row r="65" s="2" customFormat="1" ht="24.75" hidden="1" customHeight="1" spans="1:10">
      <c r="A65" s="23"/>
      <c r="B65" s="14"/>
      <c r="C65" s="14"/>
      <c r="D65" s="15"/>
      <c r="E65" s="14"/>
      <c r="F65" s="14"/>
      <c r="G65" s="14"/>
      <c r="H65" s="24"/>
      <c r="I65" s="24"/>
      <c r="J65" s="14"/>
    </row>
    <row r="66" s="2" customFormat="1" ht="24.75" hidden="1" customHeight="1" spans="1:10">
      <c r="A66" s="23"/>
      <c r="B66" s="14"/>
      <c r="C66" s="14"/>
      <c r="D66" s="15"/>
      <c r="E66" s="14"/>
      <c r="F66" s="14"/>
      <c r="G66" s="14"/>
      <c r="H66" s="24"/>
      <c r="I66" s="24"/>
      <c r="J66" s="14"/>
    </row>
    <row r="67" s="2" customFormat="1" ht="24.75" hidden="1" customHeight="1" spans="1:10">
      <c r="A67" s="23"/>
      <c r="B67" s="14"/>
      <c r="C67" s="14"/>
      <c r="D67" s="15"/>
      <c r="E67" s="14"/>
      <c r="F67" s="14"/>
      <c r="G67" s="14"/>
      <c r="H67" s="24"/>
      <c r="I67" s="24"/>
      <c r="J67" s="14"/>
    </row>
    <row r="68" s="2" customFormat="1" ht="24.75" customHeight="1" spans="1:10">
      <c r="A68" s="23" t="s">
        <v>48</v>
      </c>
      <c r="B68" s="14"/>
      <c r="C68" s="14" t="str">
        <f>IF(I68&lt;0,"负","")&amp;IF(TRUNC(ROUND(I68,2))=0,"",TEXT(TRUNC(ABS(ROUND(I68,2))),"[DBNum2]")&amp;"元")&amp;IF(ISERR(FIND(".",ROUND(I68,2))),"",TEXT(RIGHT(TRUNC(ROUND(I68,2)*10)),"[DBNum2]"))&amp;IF(ISERR(FIND(".0",TEXT(I68,"0.00"))),"角","")&amp;IF(LEFT(RIGHT(ROUND(I68,2),3))=".",TEXT(RIGHT(ROUND(I68,2)),"[DBNum2]")&amp;"分","整")</f>
        <v>柒佰柒拾玖元整</v>
      </c>
      <c r="D68" s="15"/>
      <c r="E68" s="14"/>
      <c r="F68" s="14" t="s">
        <v>49</v>
      </c>
      <c r="G68" s="14"/>
      <c r="H68" s="24"/>
      <c r="I68" s="24">
        <f>SUM(I8:I60)</f>
        <v>779</v>
      </c>
      <c r="J68" s="14"/>
    </row>
    <row r="69" s="3" customFormat="1" ht="20.1" customHeight="1" spans="1:12">
      <c r="A69" s="5"/>
      <c r="B69" s="5"/>
      <c r="C69" s="5"/>
      <c r="D69" s="6"/>
      <c r="E69" s="5"/>
      <c r="F69" s="5"/>
      <c r="G69" s="5"/>
      <c r="H69" s="5"/>
      <c r="I69" s="5"/>
      <c r="L69" s="5"/>
    </row>
    <row r="70" s="3" customFormat="1" ht="20.1" customHeight="1" spans="1:12">
      <c r="A70" s="3" t="s">
        <v>50</v>
      </c>
      <c r="D70" s="25"/>
      <c r="I70" s="3" t="s">
        <v>51</v>
      </c>
      <c r="K70" s="4"/>
      <c r="L70" s="5"/>
    </row>
    <row r="71" s="4" customFormat="1" ht="26.25" customHeight="1" spans="1:12">
      <c r="A71" s="3" t="s">
        <v>52</v>
      </c>
      <c r="B71" s="3"/>
      <c r="C71" s="3"/>
      <c r="D71" s="25"/>
      <c r="E71" s="3"/>
      <c r="F71" s="3"/>
      <c r="G71" s="3"/>
      <c r="H71" s="3"/>
      <c r="I71" s="3" t="s">
        <v>52</v>
      </c>
      <c r="L71" s="5"/>
    </row>
    <row r="72" s="4" customFormat="1" ht="20.1" customHeight="1" spans="1:12">
      <c r="A72" s="26" t="s">
        <v>53</v>
      </c>
      <c r="B72" s="27" t="s">
        <v>54</v>
      </c>
      <c r="C72" s="27"/>
      <c r="D72" s="28" t="s">
        <v>0</v>
      </c>
      <c r="L72" s="5"/>
    </row>
    <row r="73" s="4" customFormat="1" ht="20.1" customHeight="1" spans="1:12">
      <c r="A73" s="26"/>
      <c r="B73" s="27" t="s">
        <v>55</v>
      </c>
      <c r="C73" s="27"/>
      <c r="D73" s="29" t="s">
        <v>56</v>
      </c>
      <c r="J73" s="32"/>
      <c r="L73" s="5"/>
    </row>
    <row r="74" s="4" customFormat="1" ht="20.1" customHeight="1" spans="1:12">
      <c r="A74" s="26"/>
      <c r="B74" s="27" t="s">
        <v>57</v>
      </c>
      <c r="C74" s="27"/>
      <c r="D74" s="28" t="s">
        <v>58</v>
      </c>
      <c r="I74" s="33"/>
      <c r="L74" s="5"/>
    </row>
    <row r="75" s="4" customFormat="1" ht="20.1" customHeight="1" spans="1:12">
      <c r="A75" s="26"/>
      <c r="B75" s="27" t="s">
        <v>59</v>
      </c>
      <c r="C75" s="27"/>
      <c r="D75" s="28" t="s">
        <v>60</v>
      </c>
      <c r="L75" s="5"/>
    </row>
    <row r="76" s="4" customFormat="1" ht="20.1" customHeight="1" spans="1:12">
      <c r="A76" s="30" t="s">
        <v>61</v>
      </c>
      <c r="D76" s="31"/>
      <c r="L76" s="5"/>
    </row>
    <row r="77" ht="14" spans="1:9">
      <c r="A77" s="4"/>
      <c r="B77" s="30" t="s">
        <v>62</v>
      </c>
      <c r="C77" s="4"/>
      <c r="D77" s="31"/>
      <c r="E77" s="30"/>
      <c r="F77" s="30"/>
      <c r="G77" s="30"/>
      <c r="H77" s="4"/>
      <c r="I77" s="4"/>
    </row>
  </sheetData>
  <autoFilter ref="A7:L68">
    <extLst/>
  </autoFilter>
  <mergeCells count="7">
    <mergeCell ref="A1:J1"/>
    <mergeCell ref="A2:J2"/>
    <mergeCell ref="B72:C72"/>
    <mergeCell ref="B73:C73"/>
    <mergeCell ref="B74:C74"/>
    <mergeCell ref="B75:C75"/>
    <mergeCell ref="A72:A75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2"/>
  <legacyDrawing r:id="rId3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2"/>
  <sheetViews>
    <sheetView workbookViewId="0">
      <selection activeCell="E9" sqref="E9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8.89090909090909" style="5"/>
    <col min="12" max="12" width="13.3363636363636" style="5" customWidth="1"/>
    <col min="13" max="256" width="8.8909090909090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8.8909090909090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8.8909090909090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8.8909090909090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8.8909090909090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8.8909090909090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8.8909090909090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8.8909090909090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8.8909090909090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8.8909090909090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8.8909090909090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8.8909090909090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8.8909090909090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8.8909090909090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8.8909090909090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8.8909090909090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8.8909090909090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8.8909090909090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8.8909090909090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8.8909090909090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8.8909090909090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8.8909090909090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8.8909090909090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8.8909090909090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8.8909090909090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8.8909090909090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8.8909090909090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8.8909090909090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8.8909090909090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8.8909090909090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8.8909090909090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8.8909090909090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8.8909090909090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8.8909090909090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8.8909090909090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8.8909090909090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8.8909090909090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8.8909090909090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8.8909090909090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8.8909090909090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8.8909090909090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8.8909090909090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8.8909090909090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8.8909090909090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8.8909090909090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8.8909090909090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8.8909090909090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8.8909090909090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8.8909090909090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8.8909090909090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8.8909090909090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8.8909090909090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8.8909090909090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8.8909090909090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8.8909090909090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8.8909090909090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8.8909090909090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8.8909090909090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8.8909090909090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8.8909090909090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8.8909090909090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8.8909090909090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8.8909090909090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8.8909090909090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2930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14" t="s">
        <v>2911</v>
      </c>
      <c r="B8" s="14" t="s">
        <v>2931</v>
      </c>
      <c r="C8" s="15" t="s">
        <v>2932</v>
      </c>
      <c r="D8" s="15" t="s">
        <v>25</v>
      </c>
      <c r="E8" s="14" t="s">
        <v>2905</v>
      </c>
      <c r="F8" s="14">
        <v>1800</v>
      </c>
      <c r="G8" s="14" t="s">
        <v>2864</v>
      </c>
      <c r="H8" s="24">
        <v>0.68</v>
      </c>
      <c r="I8" s="24">
        <f>H8*F8</f>
        <v>1224</v>
      </c>
      <c r="J8" s="14"/>
    </row>
    <row r="9" s="2" customFormat="1" ht="24.75" customHeight="1" spans="1:10">
      <c r="A9" s="23" t="s">
        <v>2933</v>
      </c>
      <c r="B9" s="14" t="s">
        <v>2934</v>
      </c>
      <c r="C9" s="15" t="s">
        <v>2932</v>
      </c>
      <c r="D9" s="15" t="s">
        <v>25</v>
      </c>
      <c r="E9" s="14" t="s">
        <v>2907</v>
      </c>
      <c r="F9" s="14">
        <v>600</v>
      </c>
      <c r="G9" s="14" t="s">
        <v>2864</v>
      </c>
      <c r="H9" s="24">
        <v>1</v>
      </c>
      <c r="I9" s="24">
        <f>H9*F9</f>
        <v>600</v>
      </c>
      <c r="J9" s="14"/>
    </row>
    <row r="10" s="2" customFormat="1" ht="24.75" customHeight="1" spans="1:10">
      <c r="A10" s="23"/>
      <c r="B10" s="14"/>
      <c r="C10" s="14"/>
      <c r="D10" s="15"/>
      <c r="E10" s="14"/>
      <c r="F10" s="14"/>
      <c r="G10" s="14"/>
      <c r="H10" s="24"/>
      <c r="I10" s="24"/>
      <c r="J10" s="14"/>
    </row>
    <row r="11" s="2" customFormat="1" ht="24.75" hidden="1" customHeight="1" spans="1:10">
      <c r="A11" s="23"/>
      <c r="B11" s="14"/>
      <c r="C11" s="14"/>
      <c r="D11" s="15"/>
      <c r="E11" s="14"/>
      <c r="F11" s="14"/>
      <c r="G11" s="14" t="s">
        <v>2864</v>
      </c>
      <c r="H11" s="24"/>
      <c r="I11" s="24"/>
      <c r="J11" s="14"/>
    </row>
    <row r="12" s="2" customFormat="1" ht="24.75" hidden="1" customHeight="1" spans="1:10">
      <c r="A12" s="23"/>
      <c r="B12" s="14"/>
      <c r="C12" s="14"/>
      <c r="D12" s="15"/>
      <c r="E12" s="14"/>
      <c r="F12" s="14"/>
      <c r="G12" s="14" t="s">
        <v>2864</v>
      </c>
      <c r="H12" s="24"/>
      <c r="I12" s="24"/>
      <c r="J12" s="14"/>
    </row>
    <row r="13" s="2" customFormat="1" ht="24.75" hidden="1" customHeight="1" spans="1:10">
      <c r="A13" s="23"/>
      <c r="B13" s="14"/>
      <c r="C13" s="14"/>
      <c r="D13" s="15"/>
      <c r="E13" s="14"/>
      <c r="F13" s="14"/>
      <c r="G13" s="14" t="s">
        <v>2864</v>
      </c>
      <c r="H13" s="24"/>
      <c r="I13" s="24"/>
      <c r="J13" s="14"/>
    </row>
    <row r="14" s="2" customFormat="1" ht="24.75" hidden="1" customHeight="1" spans="1:10">
      <c r="A14" s="23"/>
      <c r="B14" s="14"/>
      <c r="C14" s="14"/>
      <c r="D14" s="15"/>
      <c r="E14" s="14"/>
      <c r="F14" s="14"/>
      <c r="G14" s="14" t="s">
        <v>2864</v>
      </c>
      <c r="H14" s="24"/>
      <c r="I14" s="24"/>
      <c r="J14" s="14"/>
    </row>
    <row r="15" s="2" customFormat="1" ht="24.75" hidden="1" customHeight="1" spans="1:10">
      <c r="A15" s="23"/>
      <c r="B15" s="14"/>
      <c r="C15" s="14"/>
      <c r="D15" s="15"/>
      <c r="E15" s="14"/>
      <c r="F15" s="14"/>
      <c r="G15" s="14" t="s">
        <v>2864</v>
      </c>
      <c r="H15" s="24"/>
      <c r="I15" s="24"/>
      <c r="J15" s="14"/>
    </row>
    <row r="16" s="2" customFormat="1" ht="24.75" hidden="1" customHeight="1" spans="1:10">
      <c r="A16" s="23"/>
      <c r="B16" s="14"/>
      <c r="C16" s="14"/>
      <c r="D16" s="15"/>
      <c r="E16" s="14"/>
      <c r="F16" s="14"/>
      <c r="G16" s="14" t="s">
        <v>2864</v>
      </c>
      <c r="H16" s="24"/>
      <c r="I16" s="24"/>
      <c r="J16" s="14"/>
    </row>
    <row r="17" s="2" customFormat="1" ht="24.75" hidden="1" customHeight="1" spans="1:10">
      <c r="A17" s="23"/>
      <c r="B17" s="14"/>
      <c r="C17" s="14"/>
      <c r="D17" s="15"/>
      <c r="E17" s="14"/>
      <c r="F17" s="14"/>
      <c r="G17" s="14" t="s">
        <v>2864</v>
      </c>
      <c r="H17" s="24"/>
      <c r="I17" s="24"/>
      <c r="J17" s="14"/>
    </row>
    <row r="18" s="2" customFormat="1" ht="24.75" hidden="1" customHeight="1" spans="1:10">
      <c r="A18" s="23"/>
      <c r="B18" s="14"/>
      <c r="C18" s="14"/>
      <c r="D18" s="15"/>
      <c r="E18" s="14"/>
      <c r="F18" s="14"/>
      <c r="G18" s="14" t="s">
        <v>2864</v>
      </c>
      <c r="H18" s="24"/>
      <c r="I18" s="24"/>
      <c r="J18" s="14"/>
    </row>
    <row r="19" s="2" customFormat="1" ht="24.75" hidden="1" customHeight="1" spans="1:10">
      <c r="A19" s="23"/>
      <c r="B19" s="14"/>
      <c r="C19" s="14"/>
      <c r="D19" s="15"/>
      <c r="E19" s="14"/>
      <c r="F19" s="14"/>
      <c r="G19" s="14" t="s">
        <v>2864</v>
      </c>
      <c r="H19" s="24"/>
      <c r="I19" s="24"/>
      <c r="J19" s="14"/>
    </row>
    <row r="20" s="2" customFormat="1" ht="24.75" hidden="1" customHeight="1" spans="1:10">
      <c r="A20" s="23"/>
      <c r="B20" s="14"/>
      <c r="C20" s="14"/>
      <c r="D20" s="15"/>
      <c r="E20" s="14"/>
      <c r="F20" s="14"/>
      <c r="G20" s="14" t="s">
        <v>2864</v>
      </c>
      <c r="H20" s="24"/>
      <c r="I20" s="24"/>
      <c r="J20" s="14"/>
    </row>
    <row r="21" s="2" customFormat="1" ht="24.75" hidden="1" customHeight="1" spans="1:10">
      <c r="A21" s="23"/>
      <c r="B21" s="14"/>
      <c r="C21" s="14"/>
      <c r="D21" s="15"/>
      <c r="E21" s="14"/>
      <c r="F21" s="14"/>
      <c r="G21" s="14" t="s">
        <v>2864</v>
      </c>
      <c r="H21" s="24"/>
      <c r="I21" s="24"/>
      <c r="J21" s="14"/>
    </row>
    <row r="22" s="2" customFormat="1" ht="24.75" hidden="1" customHeight="1" spans="1:10">
      <c r="A22" s="23"/>
      <c r="B22" s="14"/>
      <c r="C22" s="14"/>
      <c r="D22" s="15"/>
      <c r="E22" s="14"/>
      <c r="F22" s="14"/>
      <c r="G22" s="14" t="s">
        <v>2864</v>
      </c>
      <c r="H22" s="24"/>
      <c r="I22" s="24"/>
      <c r="J22" s="14"/>
    </row>
    <row r="23" s="2" customFormat="1" ht="24.75" hidden="1" customHeight="1" spans="1:10">
      <c r="A23" s="23"/>
      <c r="B23" s="14"/>
      <c r="C23" s="14"/>
      <c r="D23" s="15"/>
      <c r="E23" s="14"/>
      <c r="F23" s="14"/>
      <c r="G23" s="14" t="s">
        <v>2864</v>
      </c>
      <c r="H23" s="24"/>
      <c r="I23" s="24"/>
      <c r="J23" s="14"/>
    </row>
    <row r="24" s="2" customFormat="1" ht="24.75" hidden="1" customHeight="1" spans="1:10">
      <c r="A24" s="23"/>
      <c r="B24" s="14"/>
      <c r="C24" s="14"/>
      <c r="D24" s="15"/>
      <c r="E24" s="14"/>
      <c r="F24" s="14"/>
      <c r="G24" s="14" t="s">
        <v>2864</v>
      </c>
      <c r="H24" s="24"/>
      <c r="I24" s="24"/>
      <c r="J24" s="14"/>
    </row>
    <row r="25" s="2" customFormat="1" ht="24.75" hidden="1" customHeight="1" spans="1:10">
      <c r="A25" s="23"/>
      <c r="B25" s="14"/>
      <c r="C25" s="14"/>
      <c r="D25" s="15"/>
      <c r="E25" s="14"/>
      <c r="F25" s="14"/>
      <c r="G25" s="14" t="s">
        <v>2864</v>
      </c>
      <c r="H25" s="24"/>
      <c r="I25" s="24"/>
      <c r="J25" s="14"/>
    </row>
    <row r="26" s="2" customFormat="1" ht="24.75" hidden="1" customHeight="1" spans="1:10">
      <c r="A26" s="23"/>
      <c r="B26" s="14"/>
      <c r="C26" s="14"/>
      <c r="D26" s="15"/>
      <c r="E26" s="14"/>
      <c r="F26" s="14"/>
      <c r="G26" s="14" t="s">
        <v>2864</v>
      </c>
      <c r="H26" s="24"/>
      <c r="I26" s="24"/>
      <c r="J26" s="14"/>
    </row>
    <row r="27" s="2" customFormat="1" ht="24.75" hidden="1" customHeight="1" spans="1:10">
      <c r="A27" s="23"/>
      <c r="B27" s="14"/>
      <c r="C27" s="14"/>
      <c r="D27" s="15"/>
      <c r="E27" s="14"/>
      <c r="F27" s="14"/>
      <c r="G27" s="14" t="s">
        <v>2864</v>
      </c>
      <c r="H27" s="24"/>
      <c r="I27" s="24"/>
      <c r="J27" s="14"/>
    </row>
    <row r="28" s="2" customFormat="1" ht="24.75" hidden="1" customHeight="1" spans="1:10">
      <c r="A28" s="23"/>
      <c r="B28" s="14"/>
      <c r="C28" s="14"/>
      <c r="D28" s="15"/>
      <c r="E28" s="14"/>
      <c r="F28" s="14"/>
      <c r="G28" s="14" t="s">
        <v>2864</v>
      </c>
      <c r="H28" s="24"/>
      <c r="I28" s="24"/>
      <c r="J28" s="14"/>
    </row>
    <row r="29" s="2" customFormat="1" ht="24.75" hidden="1" customHeight="1" spans="1:10">
      <c r="A29" s="23"/>
      <c r="B29" s="14"/>
      <c r="C29" s="14"/>
      <c r="D29" s="15"/>
      <c r="E29" s="14"/>
      <c r="F29" s="14"/>
      <c r="G29" s="14" t="s">
        <v>2864</v>
      </c>
      <c r="H29" s="24"/>
      <c r="I29" s="24"/>
      <c r="J29" s="14"/>
    </row>
    <row r="30" s="2" customFormat="1" ht="24.75" hidden="1" customHeight="1" spans="1:10">
      <c r="A30" s="23"/>
      <c r="B30" s="14"/>
      <c r="C30" s="14"/>
      <c r="D30" s="15"/>
      <c r="E30" s="14"/>
      <c r="F30" s="14"/>
      <c r="G30" s="14" t="s">
        <v>2864</v>
      </c>
      <c r="H30" s="24"/>
      <c r="I30" s="24"/>
      <c r="J30" s="14"/>
    </row>
    <row r="31" s="2" customFormat="1" ht="24.75" hidden="1" customHeight="1" spans="1:10">
      <c r="A31" s="23"/>
      <c r="B31" s="14"/>
      <c r="C31" s="14"/>
      <c r="D31" s="15"/>
      <c r="E31" s="14"/>
      <c r="F31" s="14"/>
      <c r="G31" s="14" t="s">
        <v>2864</v>
      </c>
      <c r="H31" s="24"/>
      <c r="I31" s="24"/>
      <c r="J31" s="14"/>
    </row>
    <row r="32" s="2" customFormat="1" ht="24.75" hidden="1" customHeight="1" spans="1:10">
      <c r="A32" s="23"/>
      <c r="B32" s="14"/>
      <c r="C32" s="14"/>
      <c r="D32" s="15"/>
      <c r="E32" s="14"/>
      <c r="F32" s="14"/>
      <c r="G32" s="14" t="s">
        <v>2864</v>
      </c>
      <c r="H32" s="24"/>
      <c r="I32" s="24"/>
      <c r="J32" s="14"/>
    </row>
    <row r="33" s="2" customFormat="1" ht="24.75" hidden="1" customHeight="1" spans="1:10">
      <c r="A33" s="23"/>
      <c r="B33" s="14"/>
      <c r="C33" s="14"/>
      <c r="D33" s="15"/>
      <c r="E33" s="14"/>
      <c r="F33" s="14"/>
      <c r="G33" s="14" t="s">
        <v>2864</v>
      </c>
      <c r="H33" s="24"/>
      <c r="I33" s="24"/>
      <c r="J33" s="14"/>
    </row>
    <row r="34" s="2" customFormat="1" ht="24.75" hidden="1" customHeight="1" spans="1:10">
      <c r="A34" s="23"/>
      <c r="B34" s="14"/>
      <c r="C34" s="14"/>
      <c r="D34" s="15"/>
      <c r="E34" s="14"/>
      <c r="F34" s="14"/>
      <c r="G34" s="14" t="s">
        <v>2864</v>
      </c>
      <c r="H34" s="24"/>
      <c r="I34" s="24"/>
      <c r="J34" s="14"/>
    </row>
    <row r="35" s="2" customFormat="1" ht="24.75" hidden="1" customHeight="1" spans="1:10">
      <c r="A35" s="23"/>
      <c r="B35" s="14"/>
      <c r="C35" s="14"/>
      <c r="D35" s="15"/>
      <c r="E35" s="14"/>
      <c r="F35" s="14"/>
      <c r="G35" s="14" t="s">
        <v>2864</v>
      </c>
      <c r="H35" s="24"/>
      <c r="I35" s="24"/>
      <c r="J35" s="14"/>
    </row>
    <row r="36" s="2" customFormat="1" ht="24.75" hidden="1" customHeight="1" spans="1:10">
      <c r="A36" s="23"/>
      <c r="B36" s="14"/>
      <c r="C36" s="14"/>
      <c r="D36" s="15"/>
      <c r="E36" s="14"/>
      <c r="F36" s="14"/>
      <c r="G36" s="14" t="s">
        <v>2864</v>
      </c>
      <c r="H36" s="24"/>
      <c r="I36" s="24"/>
      <c r="J36" s="14"/>
    </row>
    <row r="37" s="2" customFormat="1" ht="24.75" hidden="1" customHeight="1" spans="1:10">
      <c r="A37" s="23"/>
      <c r="B37" s="14"/>
      <c r="C37" s="14"/>
      <c r="D37" s="15"/>
      <c r="E37" s="14"/>
      <c r="F37" s="14"/>
      <c r="G37" s="14" t="s">
        <v>2864</v>
      </c>
      <c r="H37" s="24"/>
      <c r="I37" s="24"/>
      <c r="J37" s="14"/>
    </row>
    <row r="38" s="2" customFormat="1" ht="24.75" hidden="1" customHeight="1" spans="1:10">
      <c r="A38" s="23"/>
      <c r="B38" s="14"/>
      <c r="C38" s="14"/>
      <c r="D38" s="15"/>
      <c r="E38" s="14"/>
      <c r="F38" s="14"/>
      <c r="G38" s="14" t="s">
        <v>2864</v>
      </c>
      <c r="H38" s="24"/>
      <c r="I38" s="24"/>
      <c r="J38" s="14"/>
    </row>
    <row r="39" s="2" customFormat="1" ht="24.75" hidden="1" customHeight="1" spans="1:10">
      <c r="A39" s="23"/>
      <c r="B39" s="14"/>
      <c r="C39" s="14"/>
      <c r="D39" s="15"/>
      <c r="E39" s="14"/>
      <c r="F39" s="14"/>
      <c r="G39" s="14" t="s">
        <v>2864</v>
      </c>
      <c r="H39" s="24"/>
      <c r="I39" s="24"/>
      <c r="J39" s="14"/>
    </row>
    <row r="40" s="2" customFormat="1" ht="24.75" hidden="1" customHeight="1" spans="1:10">
      <c r="A40" s="23"/>
      <c r="B40" s="14"/>
      <c r="C40" s="14"/>
      <c r="D40" s="15"/>
      <c r="E40" s="14"/>
      <c r="F40" s="14"/>
      <c r="G40" s="14" t="s">
        <v>2864</v>
      </c>
      <c r="H40" s="24"/>
      <c r="I40" s="24"/>
      <c r="J40" s="14"/>
    </row>
    <row r="41" s="2" customFormat="1" ht="24.75" hidden="1" customHeight="1" spans="1:10">
      <c r="A41" s="23"/>
      <c r="B41" s="14"/>
      <c r="C41" s="14"/>
      <c r="D41" s="15"/>
      <c r="E41" s="14"/>
      <c r="F41" s="14"/>
      <c r="G41" s="14" t="s">
        <v>2864</v>
      </c>
      <c r="H41" s="24"/>
      <c r="I41" s="24"/>
      <c r="J41" s="14"/>
    </row>
    <row r="42" s="2" customFormat="1" ht="24.75" hidden="1" customHeight="1" spans="1:10">
      <c r="A42" s="23"/>
      <c r="B42" s="14"/>
      <c r="C42" s="14"/>
      <c r="D42" s="15"/>
      <c r="E42" s="14"/>
      <c r="F42" s="14"/>
      <c r="G42" s="14" t="s">
        <v>2864</v>
      </c>
      <c r="H42" s="24"/>
      <c r="I42" s="24"/>
      <c r="J42" s="14"/>
    </row>
    <row r="43" s="34" customFormat="1" ht="20.25" customHeight="1" spans="1:10">
      <c r="A43" s="49" t="s">
        <v>48</v>
      </c>
      <c r="B43" s="48"/>
      <c r="C43" s="49" t="str">
        <f>IF(I43&lt;0,"负","")&amp;IF(TRUNC(ROUND(I43,2))=0,"",TEXT(TRUNC(ABS(ROUND(I43,2))),"[DBNum2]")&amp;"元")&amp;IF(ISERR(FIND(".",ROUND(I43,2))),"",TEXT(RIGHT(TRUNC(ROUND(I43,2)*10)),"[DBNum2]"))&amp;IF(ISERR(FIND(".0",TEXT(I43,"0.00"))),"角","")&amp;IF(LEFT(RIGHT(ROUND(I43,2),3))=".",TEXT(RIGHT(ROUND(I43,2)),"[DBNum2]")&amp;"分","整")</f>
        <v>壹仟捌佰贰拾肆元整</v>
      </c>
      <c r="D43" s="52"/>
      <c r="E43" s="48"/>
      <c r="F43" s="49" t="s">
        <v>49</v>
      </c>
      <c r="G43" s="52"/>
      <c r="H43" s="48"/>
      <c r="I43" s="53">
        <f>SUM(I8:I42)</f>
        <v>1824</v>
      </c>
      <c r="J43" s="54"/>
    </row>
    <row r="44" ht="12.75" customHeight="1" spans="8:8">
      <c r="H44" s="5"/>
    </row>
    <row r="45" s="3" customFormat="1" ht="20.1" customHeight="1" spans="1:12">
      <c r="A45" s="3" t="s">
        <v>50</v>
      </c>
      <c r="D45" s="25"/>
      <c r="I45" s="3" t="s">
        <v>51</v>
      </c>
      <c r="L45" s="5"/>
    </row>
    <row r="46" s="3" customFormat="1" ht="20.1" customHeight="1" spans="1:12">
      <c r="A46" s="3" t="s">
        <v>52</v>
      </c>
      <c r="D46" s="25"/>
      <c r="I46" s="3" t="s">
        <v>52</v>
      </c>
      <c r="K46" s="4"/>
      <c r="L46" s="5"/>
    </row>
    <row r="47" s="4" customFormat="1" ht="26.25" customHeight="1" spans="1:12">
      <c r="A47" s="26" t="s">
        <v>53</v>
      </c>
      <c r="B47" s="27" t="s">
        <v>54</v>
      </c>
      <c r="C47" s="27"/>
      <c r="D47" s="28" t="s">
        <v>0</v>
      </c>
      <c r="L47" s="5"/>
    </row>
    <row r="48" s="4" customFormat="1" ht="20.1" customHeight="1" spans="1:12">
      <c r="A48" s="26"/>
      <c r="B48" s="27" t="s">
        <v>55</v>
      </c>
      <c r="C48" s="27"/>
      <c r="D48" s="29" t="s">
        <v>56</v>
      </c>
      <c r="L48" s="5"/>
    </row>
    <row r="49" s="4" customFormat="1" ht="20.1" customHeight="1" spans="1:12">
      <c r="A49" s="26"/>
      <c r="B49" s="27" t="s">
        <v>57</v>
      </c>
      <c r="C49" s="27"/>
      <c r="D49" s="28" t="s">
        <v>58</v>
      </c>
      <c r="I49" s="33"/>
      <c r="J49" s="32"/>
      <c r="L49" s="5"/>
    </row>
    <row r="50" s="4" customFormat="1" ht="20.1" customHeight="1" spans="1:12">
      <c r="A50" s="26"/>
      <c r="B50" s="27" t="s">
        <v>59</v>
      </c>
      <c r="C50" s="27"/>
      <c r="D50" s="28" t="s">
        <v>60</v>
      </c>
      <c r="L50" s="5"/>
    </row>
    <row r="51" s="4" customFormat="1" ht="20.1" customHeight="1" spans="1:12">
      <c r="A51" s="30" t="s">
        <v>61</v>
      </c>
      <c r="D51" s="31"/>
      <c r="L51" s="5"/>
    </row>
    <row r="52" s="4" customFormat="1" ht="20.1" customHeight="1" spans="2:12">
      <c r="B52" s="30" t="s">
        <v>62</v>
      </c>
      <c r="D52" s="31"/>
      <c r="E52" s="30"/>
      <c r="F52" s="30"/>
      <c r="G52" s="30"/>
      <c r="L52" s="5"/>
    </row>
  </sheetData>
  <autoFilter ref="A7:L43">
    <extLst/>
  </autoFilter>
  <mergeCells count="10">
    <mergeCell ref="A1:J1"/>
    <mergeCell ref="A2:J2"/>
    <mergeCell ref="A43:B43"/>
    <mergeCell ref="C43:E43"/>
    <mergeCell ref="F43:H43"/>
    <mergeCell ref="B47:C47"/>
    <mergeCell ref="B48:C48"/>
    <mergeCell ref="B49:C49"/>
    <mergeCell ref="B50:C50"/>
    <mergeCell ref="A47:A50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8"/>
  <sheetViews>
    <sheetView topLeftCell="A169" workbookViewId="0">
      <selection activeCell="A188" sqref="$A173:$XFD188"/>
    </sheetView>
  </sheetViews>
  <sheetFormatPr defaultColWidth="9" defaultRowHeight="15"/>
  <cols>
    <col min="1" max="1" width="12.3363636363636" style="5" customWidth="1"/>
    <col min="2" max="2" width="13.6636363636364" style="5" customWidth="1"/>
    <col min="3" max="3" width="20.1818181818182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8.89090909090909" style="5"/>
    <col min="12" max="12" width="13.3363636363636" style="5" customWidth="1"/>
    <col min="13" max="256" width="8.89090909090909" style="5"/>
    <col min="257" max="257" width="11.4454545454545" style="5" customWidth="1"/>
    <col min="258" max="258" width="17.8909090909091" style="5" customWidth="1"/>
    <col min="259" max="259" width="15.1090909090909" style="5" customWidth="1"/>
    <col min="260" max="260" width="21.7818181818182" style="5" customWidth="1"/>
    <col min="261" max="261" width="23.1090909090909" style="5" customWidth="1"/>
    <col min="262" max="262" width="8.10909090909091" style="5" customWidth="1"/>
    <col min="263" max="263" width="12.6636363636364" style="5" customWidth="1"/>
    <col min="264" max="264" width="15.6636363636364" style="5" customWidth="1"/>
    <col min="265" max="265" width="16.8909090909091" style="5" customWidth="1"/>
    <col min="266" max="266" width="13.1090909090909" style="5" customWidth="1"/>
    <col min="267" max="512" width="8.89090909090909" style="5"/>
    <col min="513" max="513" width="11.4454545454545" style="5" customWidth="1"/>
    <col min="514" max="514" width="17.8909090909091" style="5" customWidth="1"/>
    <col min="515" max="515" width="15.1090909090909" style="5" customWidth="1"/>
    <col min="516" max="516" width="21.7818181818182" style="5" customWidth="1"/>
    <col min="517" max="517" width="23.1090909090909" style="5" customWidth="1"/>
    <col min="518" max="518" width="8.10909090909091" style="5" customWidth="1"/>
    <col min="519" max="519" width="12.6636363636364" style="5" customWidth="1"/>
    <col min="520" max="520" width="15.6636363636364" style="5" customWidth="1"/>
    <col min="521" max="521" width="16.8909090909091" style="5" customWidth="1"/>
    <col min="522" max="522" width="13.1090909090909" style="5" customWidth="1"/>
    <col min="523" max="768" width="8.89090909090909" style="5"/>
    <col min="769" max="769" width="11.4454545454545" style="5" customWidth="1"/>
    <col min="770" max="770" width="17.8909090909091" style="5" customWidth="1"/>
    <col min="771" max="771" width="15.1090909090909" style="5" customWidth="1"/>
    <col min="772" max="772" width="21.7818181818182" style="5" customWidth="1"/>
    <col min="773" max="773" width="23.1090909090909" style="5" customWidth="1"/>
    <col min="774" max="774" width="8.10909090909091" style="5" customWidth="1"/>
    <col min="775" max="775" width="12.6636363636364" style="5" customWidth="1"/>
    <col min="776" max="776" width="15.6636363636364" style="5" customWidth="1"/>
    <col min="777" max="777" width="16.8909090909091" style="5" customWidth="1"/>
    <col min="778" max="778" width="13.1090909090909" style="5" customWidth="1"/>
    <col min="779" max="1024" width="8.89090909090909" style="5"/>
    <col min="1025" max="1025" width="11.4454545454545" style="5" customWidth="1"/>
    <col min="1026" max="1026" width="17.8909090909091" style="5" customWidth="1"/>
    <col min="1027" max="1027" width="15.1090909090909" style="5" customWidth="1"/>
    <col min="1028" max="1028" width="21.7818181818182" style="5" customWidth="1"/>
    <col min="1029" max="1029" width="23.1090909090909" style="5" customWidth="1"/>
    <col min="1030" max="1030" width="8.10909090909091" style="5" customWidth="1"/>
    <col min="1031" max="1031" width="12.6636363636364" style="5" customWidth="1"/>
    <col min="1032" max="1032" width="15.6636363636364" style="5" customWidth="1"/>
    <col min="1033" max="1033" width="16.8909090909091" style="5" customWidth="1"/>
    <col min="1034" max="1034" width="13.1090909090909" style="5" customWidth="1"/>
    <col min="1035" max="1280" width="8.89090909090909" style="5"/>
    <col min="1281" max="1281" width="11.4454545454545" style="5" customWidth="1"/>
    <col min="1282" max="1282" width="17.8909090909091" style="5" customWidth="1"/>
    <col min="1283" max="1283" width="15.1090909090909" style="5" customWidth="1"/>
    <col min="1284" max="1284" width="21.7818181818182" style="5" customWidth="1"/>
    <col min="1285" max="1285" width="23.1090909090909" style="5" customWidth="1"/>
    <col min="1286" max="1286" width="8.10909090909091" style="5" customWidth="1"/>
    <col min="1287" max="1287" width="12.6636363636364" style="5" customWidth="1"/>
    <col min="1288" max="1288" width="15.6636363636364" style="5" customWidth="1"/>
    <col min="1289" max="1289" width="16.8909090909091" style="5" customWidth="1"/>
    <col min="1290" max="1290" width="13.1090909090909" style="5" customWidth="1"/>
    <col min="1291" max="1536" width="8.89090909090909" style="5"/>
    <col min="1537" max="1537" width="11.4454545454545" style="5" customWidth="1"/>
    <col min="1538" max="1538" width="17.8909090909091" style="5" customWidth="1"/>
    <col min="1539" max="1539" width="15.1090909090909" style="5" customWidth="1"/>
    <col min="1540" max="1540" width="21.7818181818182" style="5" customWidth="1"/>
    <col min="1541" max="1541" width="23.1090909090909" style="5" customWidth="1"/>
    <col min="1542" max="1542" width="8.10909090909091" style="5" customWidth="1"/>
    <col min="1543" max="1543" width="12.6636363636364" style="5" customWidth="1"/>
    <col min="1544" max="1544" width="15.6636363636364" style="5" customWidth="1"/>
    <col min="1545" max="1545" width="16.8909090909091" style="5" customWidth="1"/>
    <col min="1546" max="1546" width="13.1090909090909" style="5" customWidth="1"/>
    <col min="1547" max="1792" width="8.89090909090909" style="5"/>
    <col min="1793" max="1793" width="11.4454545454545" style="5" customWidth="1"/>
    <col min="1794" max="1794" width="17.8909090909091" style="5" customWidth="1"/>
    <col min="1795" max="1795" width="15.1090909090909" style="5" customWidth="1"/>
    <col min="1796" max="1796" width="21.7818181818182" style="5" customWidth="1"/>
    <col min="1797" max="1797" width="23.1090909090909" style="5" customWidth="1"/>
    <col min="1798" max="1798" width="8.10909090909091" style="5" customWidth="1"/>
    <col min="1799" max="1799" width="12.6636363636364" style="5" customWidth="1"/>
    <col min="1800" max="1800" width="15.6636363636364" style="5" customWidth="1"/>
    <col min="1801" max="1801" width="16.8909090909091" style="5" customWidth="1"/>
    <col min="1802" max="1802" width="13.1090909090909" style="5" customWidth="1"/>
    <col min="1803" max="2048" width="8.89090909090909" style="5"/>
    <col min="2049" max="2049" width="11.4454545454545" style="5" customWidth="1"/>
    <col min="2050" max="2050" width="17.8909090909091" style="5" customWidth="1"/>
    <col min="2051" max="2051" width="15.1090909090909" style="5" customWidth="1"/>
    <col min="2052" max="2052" width="21.7818181818182" style="5" customWidth="1"/>
    <col min="2053" max="2053" width="23.1090909090909" style="5" customWidth="1"/>
    <col min="2054" max="2054" width="8.10909090909091" style="5" customWidth="1"/>
    <col min="2055" max="2055" width="12.6636363636364" style="5" customWidth="1"/>
    <col min="2056" max="2056" width="15.6636363636364" style="5" customWidth="1"/>
    <col min="2057" max="2057" width="16.8909090909091" style="5" customWidth="1"/>
    <col min="2058" max="2058" width="13.1090909090909" style="5" customWidth="1"/>
    <col min="2059" max="2304" width="8.89090909090909" style="5"/>
    <col min="2305" max="2305" width="11.4454545454545" style="5" customWidth="1"/>
    <col min="2306" max="2306" width="17.8909090909091" style="5" customWidth="1"/>
    <col min="2307" max="2307" width="15.1090909090909" style="5" customWidth="1"/>
    <col min="2308" max="2308" width="21.7818181818182" style="5" customWidth="1"/>
    <col min="2309" max="2309" width="23.1090909090909" style="5" customWidth="1"/>
    <col min="2310" max="2310" width="8.10909090909091" style="5" customWidth="1"/>
    <col min="2311" max="2311" width="12.6636363636364" style="5" customWidth="1"/>
    <col min="2312" max="2312" width="15.6636363636364" style="5" customWidth="1"/>
    <col min="2313" max="2313" width="16.8909090909091" style="5" customWidth="1"/>
    <col min="2314" max="2314" width="13.1090909090909" style="5" customWidth="1"/>
    <col min="2315" max="2560" width="8.89090909090909" style="5"/>
    <col min="2561" max="2561" width="11.4454545454545" style="5" customWidth="1"/>
    <col min="2562" max="2562" width="17.8909090909091" style="5" customWidth="1"/>
    <col min="2563" max="2563" width="15.1090909090909" style="5" customWidth="1"/>
    <col min="2564" max="2564" width="21.7818181818182" style="5" customWidth="1"/>
    <col min="2565" max="2565" width="23.1090909090909" style="5" customWidth="1"/>
    <col min="2566" max="2566" width="8.10909090909091" style="5" customWidth="1"/>
    <col min="2567" max="2567" width="12.6636363636364" style="5" customWidth="1"/>
    <col min="2568" max="2568" width="15.6636363636364" style="5" customWidth="1"/>
    <col min="2569" max="2569" width="16.8909090909091" style="5" customWidth="1"/>
    <col min="2570" max="2570" width="13.1090909090909" style="5" customWidth="1"/>
    <col min="2571" max="2816" width="8.89090909090909" style="5"/>
    <col min="2817" max="2817" width="11.4454545454545" style="5" customWidth="1"/>
    <col min="2818" max="2818" width="17.8909090909091" style="5" customWidth="1"/>
    <col min="2819" max="2819" width="15.1090909090909" style="5" customWidth="1"/>
    <col min="2820" max="2820" width="21.7818181818182" style="5" customWidth="1"/>
    <col min="2821" max="2821" width="23.1090909090909" style="5" customWidth="1"/>
    <col min="2822" max="2822" width="8.10909090909091" style="5" customWidth="1"/>
    <col min="2823" max="2823" width="12.6636363636364" style="5" customWidth="1"/>
    <col min="2824" max="2824" width="15.6636363636364" style="5" customWidth="1"/>
    <col min="2825" max="2825" width="16.8909090909091" style="5" customWidth="1"/>
    <col min="2826" max="2826" width="13.1090909090909" style="5" customWidth="1"/>
    <col min="2827" max="3072" width="8.89090909090909" style="5"/>
    <col min="3073" max="3073" width="11.4454545454545" style="5" customWidth="1"/>
    <col min="3074" max="3074" width="17.8909090909091" style="5" customWidth="1"/>
    <col min="3075" max="3075" width="15.1090909090909" style="5" customWidth="1"/>
    <col min="3076" max="3076" width="21.7818181818182" style="5" customWidth="1"/>
    <col min="3077" max="3077" width="23.1090909090909" style="5" customWidth="1"/>
    <col min="3078" max="3078" width="8.10909090909091" style="5" customWidth="1"/>
    <col min="3079" max="3079" width="12.6636363636364" style="5" customWidth="1"/>
    <col min="3080" max="3080" width="15.6636363636364" style="5" customWidth="1"/>
    <col min="3081" max="3081" width="16.8909090909091" style="5" customWidth="1"/>
    <col min="3082" max="3082" width="13.1090909090909" style="5" customWidth="1"/>
    <col min="3083" max="3328" width="8.89090909090909" style="5"/>
    <col min="3329" max="3329" width="11.4454545454545" style="5" customWidth="1"/>
    <col min="3330" max="3330" width="17.8909090909091" style="5" customWidth="1"/>
    <col min="3331" max="3331" width="15.1090909090909" style="5" customWidth="1"/>
    <col min="3332" max="3332" width="21.7818181818182" style="5" customWidth="1"/>
    <col min="3333" max="3333" width="23.1090909090909" style="5" customWidth="1"/>
    <col min="3334" max="3334" width="8.10909090909091" style="5" customWidth="1"/>
    <col min="3335" max="3335" width="12.6636363636364" style="5" customWidth="1"/>
    <col min="3336" max="3336" width="15.6636363636364" style="5" customWidth="1"/>
    <col min="3337" max="3337" width="16.8909090909091" style="5" customWidth="1"/>
    <col min="3338" max="3338" width="13.1090909090909" style="5" customWidth="1"/>
    <col min="3339" max="3584" width="8.89090909090909" style="5"/>
    <col min="3585" max="3585" width="11.4454545454545" style="5" customWidth="1"/>
    <col min="3586" max="3586" width="17.8909090909091" style="5" customWidth="1"/>
    <col min="3587" max="3587" width="15.1090909090909" style="5" customWidth="1"/>
    <col min="3588" max="3588" width="21.7818181818182" style="5" customWidth="1"/>
    <col min="3589" max="3589" width="23.1090909090909" style="5" customWidth="1"/>
    <col min="3590" max="3590" width="8.10909090909091" style="5" customWidth="1"/>
    <col min="3591" max="3591" width="12.6636363636364" style="5" customWidth="1"/>
    <col min="3592" max="3592" width="15.6636363636364" style="5" customWidth="1"/>
    <col min="3593" max="3593" width="16.8909090909091" style="5" customWidth="1"/>
    <col min="3594" max="3594" width="13.1090909090909" style="5" customWidth="1"/>
    <col min="3595" max="3840" width="8.89090909090909" style="5"/>
    <col min="3841" max="3841" width="11.4454545454545" style="5" customWidth="1"/>
    <col min="3842" max="3842" width="17.8909090909091" style="5" customWidth="1"/>
    <col min="3843" max="3843" width="15.1090909090909" style="5" customWidth="1"/>
    <col min="3844" max="3844" width="21.7818181818182" style="5" customWidth="1"/>
    <col min="3845" max="3845" width="23.1090909090909" style="5" customWidth="1"/>
    <col min="3846" max="3846" width="8.10909090909091" style="5" customWidth="1"/>
    <col min="3847" max="3847" width="12.6636363636364" style="5" customWidth="1"/>
    <col min="3848" max="3848" width="15.6636363636364" style="5" customWidth="1"/>
    <col min="3849" max="3849" width="16.8909090909091" style="5" customWidth="1"/>
    <col min="3850" max="3850" width="13.1090909090909" style="5" customWidth="1"/>
    <col min="3851" max="4096" width="8.89090909090909" style="5"/>
    <col min="4097" max="4097" width="11.4454545454545" style="5" customWidth="1"/>
    <col min="4098" max="4098" width="17.8909090909091" style="5" customWidth="1"/>
    <col min="4099" max="4099" width="15.1090909090909" style="5" customWidth="1"/>
    <col min="4100" max="4100" width="21.7818181818182" style="5" customWidth="1"/>
    <col min="4101" max="4101" width="23.1090909090909" style="5" customWidth="1"/>
    <col min="4102" max="4102" width="8.10909090909091" style="5" customWidth="1"/>
    <col min="4103" max="4103" width="12.6636363636364" style="5" customWidth="1"/>
    <col min="4104" max="4104" width="15.6636363636364" style="5" customWidth="1"/>
    <col min="4105" max="4105" width="16.8909090909091" style="5" customWidth="1"/>
    <col min="4106" max="4106" width="13.1090909090909" style="5" customWidth="1"/>
    <col min="4107" max="4352" width="8.89090909090909" style="5"/>
    <col min="4353" max="4353" width="11.4454545454545" style="5" customWidth="1"/>
    <col min="4354" max="4354" width="17.8909090909091" style="5" customWidth="1"/>
    <col min="4355" max="4355" width="15.1090909090909" style="5" customWidth="1"/>
    <col min="4356" max="4356" width="21.7818181818182" style="5" customWidth="1"/>
    <col min="4357" max="4357" width="23.1090909090909" style="5" customWidth="1"/>
    <col min="4358" max="4358" width="8.10909090909091" style="5" customWidth="1"/>
    <col min="4359" max="4359" width="12.6636363636364" style="5" customWidth="1"/>
    <col min="4360" max="4360" width="15.6636363636364" style="5" customWidth="1"/>
    <col min="4361" max="4361" width="16.8909090909091" style="5" customWidth="1"/>
    <col min="4362" max="4362" width="13.1090909090909" style="5" customWidth="1"/>
    <col min="4363" max="4608" width="8.89090909090909" style="5"/>
    <col min="4609" max="4609" width="11.4454545454545" style="5" customWidth="1"/>
    <col min="4610" max="4610" width="17.8909090909091" style="5" customWidth="1"/>
    <col min="4611" max="4611" width="15.1090909090909" style="5" customWidth="1"/>
    <col min="4612" max="4612" width="21.7818181818182" style="5" customWidth="1"/>
    <col min="4613" max="4613" width="23.1090909090909" style="5" customWidth="1"/>
    <col min="4614" max="4614" width="8.10909090909091" style="5" customWidth="1"/>
    <col min="4615" max="4615" width="12.6636363636364" style="5" customWidth="1"/>
    <col min="4616" max="4616" width="15.6636363636364" style="5" customWidth="1"/>
    <col min="4617" max="4617" width="16.8909090909091" style="5" customWidth="1"/>
    <col min="4618" max="4618" width="13.1090909090909" style="5" customWidth="1"/>
    <col min="4619" max="4864" width="8.89090909090909" style="5"/>
    <col min="4865" max="4865" width="11.4454545454545" style="5" customWidth="1"/>
    <col min="4866" max="4866" width="17.8909090909091" style="5" customWidth="1"/>
    <col min="4867" max="4867" width="15.1090909090909" style="5" customWidth="1"/>
    <col min="4868" max="4868" width="21.7818181818182" style="5" customWidth="1"/>
    <col min="4869" max="4869" width="23.1090909090909" style="5" customWidth="1"/>
    <col min="4870" max="4870" width="8.10909090909091" style="5" customWidth="1"/>
    <col min="4871" max="4871" width="12.6636363636364" style="5" customWidth="1"/>
    <col min="4872" max="4872" width="15.6636363636364" style="5" customWidth="1"/>
    <col min="4873" max="4873" width="16.8909090909091" style="5" customWidth="1"/>
    <col min="4874" max="4874" width="13.1090909090909" style="5" customWidth="1"/>
    <col min="4875" max="5120" width="8.89090909090909" style="5"/>
    <col min="5121" max="5121" width="11.4454545454545" style="5" customWidth="1"/>
    <col min="5122" max="5122" width="17.8909090909091" style="5" customWidth="1"/>
    <col min="5123" max="5123" width="15.1090909090909" style="5" customWidth="1"/>
    <col min="5124" max="5124" width="21.7818181818182" style="5" customWidth="1"/>
    <col min="5125" max="5125" width="23.1090909090909" style="5" customWidth="1"/>
    <col min="5126" max="5126" width="8.10909090909091" style="5" customWidth="1"/>
    <col min="5127" max="5127" width="12.6636363636364" style="5" customWidth="1"/>
    <col min="5128" max="5128" width="15.6636363636364" style="5" customWidth="1"/>
    <col min="5129" max="5129" width="16.8909090909091" style="5" customWidth="1"/>
    <col min="5130" max="5130" width="13.1090909090909" style="5" customWidth="1"/>
    <col min="5131" max="5376" width="8.89090909090909" style="5"/>
    <col min="5377" max="5377" width="11.4454545454545" style="5" customWidth="1"/>
    <col min="5378" max="5378" width="17.8909090909091" style="5" customWidth="1"/>
    <col min="5379" max="5379" width="15.1090909090909" style="5" customWidth="1"/>
    <col min="5380" max="5380" width="21.7818181818182" style="5" customWidth="1"/>
    <col min="5381" max="5381" width="23.1090909090909" style="5" customWidth="1"/>
    <col min="5382" max="5382" width="8.10909090909091" style="5" customWidth="1"/>
    <col min="5383" max="5383" width="12.6636363636364" style="5" customWidth="1"/>
    <col min="5384" max="5384" width="15.6636363636364" style="5" customWidth="1"/>
    <col min="5385" max="5385" width="16.8909090909091" style="5" customWidth="1"/>
    <col min="5386" max="5386" width="13.1090909090909" style="5" customWidth="1"/>
    <col min="5387" max="5632" width="8.89090909090909" style="5"/>
    <col min="5633" max="5633" width="11.4454545454545" style="5" customWidth="1"/>
    <col min="5634" max="5634" width="17.8909090909091" style="5" customWidth="1"/>
    <col min="5635" max="5635" width="15.1090909090909" style="5" customWidth="1"/>
    <col min="5636" max="5636" width="21.7818181818182" style="5" customWidth="1"/>
    <col min="5637" max="5637" width="23.1090909090909" style="5" customWidth="1"/>
    <col min="5638" max="5638" width="8.10909090909091" style="5" customWidth="1"/>
    <col min="5639" max="5639" width="12.6636363636364" style="5" customWidth="1"/>
    <col min="5640" max="5640" width="15.6636363636364" style="5" customWidth="1"/>
    <col min="5641" max="5641" width="16.8909090909091" style="5" customWidth="1"/>
    <col min="5642" max="5642" width="13.1090909090909" style="5" customWidth="1"/>
    <col min="5643" max="5888" width="8.89090909090909" style="5"/>
    <col min="5889" max="5889" width="11.4454545454545" style="5" customWidth="1"/>
    <col min="5890" max="5890" width="17.8909090909091" style="5" customWidth="1"/>
    <col min="5891" max="5891" width="15.1090909090909" style="5" customWidth="1"/>
    <col min="5892" max="5892" width="21.7818181818182" style="5" customWidth="1"/>
    <col min="5893" max="5893" width="23.1090909090909" style="5" customWidth="1"/>
    <col min="5894" max="5894" width="8.10909090909091" style="5" customWidth="1"/>
    <col min="5895" max="5895" width="12.6636363636364" style="5" customWidth="1"/>
    <col min="5896" max="5896" width="15.6636363636364" style="5" customWidth="1"/>
    <col min="5897" max="5897" width="16.8909090909091" style="5" customWidth="1"/>
    <col min="5898" max="5898" width="13.1090909090909" style="5" customWidth="1"/>
    <col min="5899" max="6144" width="8.89090909090909" style="5"/>
    <col min="6145" max="6145" width="11.4454545454545" style="5" customWidth="1"/>
    <col min="6146" max="6146" width="17.8909090909091" style="5" customWidth="1"/>
    <col min="6147" max="6147" width="15.1090909090909" style="5" customWidth="1"/>
    <col min="6148" max="6148" width="21.7818181818182" style="5" customWidth="1"/>
    <col min="6149" max="6149" width="23.1090909090909" style="5" customWidth="1"/>
    <col min="6150" max="6150" width="8.10909090909091" style="5" customWidth="1"/>
    <col min="6151" max="6151" width="12.6636363636364" style="5" customWidth="1"/>
    <col min="6152" max="6152" width="15.6636363636364" style="5" customWidth="1"/>
    <col min="6153" max="6153" width="16.8909090909091" style="5" customWidth="1"/>
    <col min="6154" max="6154" width="13.1090909090909" style="5" customWidth="1"/>
    <col min="6155" max="6400" width="8.89090909090909" style="5"/>
    <col min="6401" max="6401" width="11.4454545454545" style="5" customWidth="1"/>
    <col min="6402" max="6402" width="17.8909090909091" style="5" customWidth="1"/>
    <col min="6403" max="6403" width="15.1090909090909" style="5" customWidth="1"/>
    <col min="6404" max="6404" width="21.7818181818182" style="5" customWidth="1"/>
    <col min="6405" max="6405" width="23.1090909090909" style="5" customWidth="1"/>
    <col min="6406" max="6406" width="8.10909090909091" style="5" customWidth="1"/>
    <col min="6407" max="6407" width="12.6636363636364" style="5" customWidth="1"/>
    <col min="6408" max="6408" width="15.6636363636364" style="5" customWidth="1"/>
    <col min="6409" max="6409" width="16.8909090909091" style="5" customWidth="1"/>
    <col min="6410" max="6410" width="13.1090909090909" style="5" customWidth="1"/>
    <col min="6411" max="6656" width="8.89090909090909" style="5"/>
    <col min="6657" max="6657" width="11.4454545454545" style="5" customWidth="1"/>
    <col min="6658" max="6658" width="17.8909090909091" style="5" customWidth="1"/>
    <col min="6659" max="6659" width="15.1090909090909" style="5" customWidth="1"/>
    <col min="6660" max="6660" width="21.7818181818182" style="5" customWidth="1"/>
    <col min="6661" max="6661" width="23.1090909090909" style="5" customWidth="1"/>
    <col min="6662" max="6662" width="8.10909090909091" style="5" customWidth="1"/>
    <col min="6663" max="6663" width="12.6636363636364" style="5" customWidth="1"/>
    <col min="6664" max="6664" width="15.6636363636364" style="5" customWidth="1"/>
    <col min="6665" max="6665" width="16.8909090909091" style="5" customWidth="1"/>
    <col min="6666" max="6666" width="13.1090909090909" style="5" customWidth="1"/>
    <col min="6667" max="6912" width="8.89090909090909" style="5"/>
    <col min="6913" max="6913" width="11.4454545454545" style="5" customWidth="1"/>
    <col min="6914" max="6914" width="17.8909090909091" style="5" customWidth="1"/>
    <col min="6915" max="6915" width="15.1090909090909" style="5" customWidth="1"/>
    <col min="6916" max="6916" width="21.7818181818182" style="5" customWidth="1"/>
    <col min="6917" max="6917" width="23.1090909090909" style="5" customWidth="1"/>
    <col min="6918" max="6918" width="8.10909090909091" style="5" customWidth="1"/>
    <col min="6919" max="6919" width="12.6636363636364" style="5" customWidth="1"/>
    <col min="6920" max="6920" width="15.6636363636364" style="5" customWidth="1"/>
    <col min="6921" max="6921" width="16.8909090909091" style="5" customWidth="1"/>
    <col min="6922" max="6922" width="13.1090909090909" style="5" customWidth="1"/>
    <col min="6923" max="7168" width="8.89090909090909" style="5"/>
    <col min="7169" max="7169" width="11.4454545454545" style="5" customWidth="1"/>
    <col min="7170" max="7170" width="17.8909090909091" style="5" customWidth="1"/>
    <col min="7171" max="7171" width="15.1090909090909" style="5" customWidth="1"/>
    <col min="7172" max="7172" width="21.7818181818182" style="5" customWidth="1"/>
    <col min="7173" max="7173" width="23.1090909090909" style="5" customWidth="1"/>
    <col min="7174" max="7174" width="8.10909090909091" style="5" customWidth="1"/>
    <col min="7175" max="7175" width="12.6636363636364" style="5" customWidth="1"/>
    <col min="7176" max="7176" width="15.6636363636364" style="5" customWidth="1"/>
    <col min="7177" max="7177" width="16.8909090909091" style="5" customWidth="1"/>
    <col min="7178" max="7178" width="13.1090909090909" style="5" customWidth="1"/>
    <col min="7179" max="7424" width="8.89090909090909" style="5"/>
    <col min="7425" max="7425" width="11.4454545454545" style="5" customWidth="1"/>
    <col min="7426" max="7426" width="17.8909090909091" style="5" customWidth="1"/>
    <col min="7427" max="7427" width="15.1090909090909" style="5" customWidth="1"/>
    <col min="7428" max="7428" width="21.7818181818182" style="5" customWidth="1"/>
    <col min="7429" max="7429" width="23.1090909090909" style="5" customWidth="1"/>
    <col min="7430" max="7430" width="8.10909090909091" style="5" customWidth="1"/>
    <col min="7431" max="7431" width="12.6636363636364" style="5" customWidth="1"/>
    <col min="7432" max="7432" width="15.6636363636364" style="5" customWidth="1"/>
    <col min="7433" max="7433" width="16.8909090909091" style="5" customWidth="1"/>
    <col min="7434" max="7434" width="13.1090909090909" style="5" customWidth="1"/>
    <col min="7435" max="7680" width="8.89090909090909" style="5"/>
    <col min="7681" max="7681" width="11.4454545454545" style="5" customWidth="1"/>
    <col min="7682" max="7682" width="17.8909090909091" style="5" customWidth="1"/>
    <col min="7683" max="7683" width="15.1090909090909" style="5" customWidth="1"/>
    <col min="7684" max="7684" width="21.7818181818182" style="5" customWidth="1"/>
    <col min="7685" max="7685" width="23.1090909090909" style="5" customWidth="1"/>
    <col min="7686" max="7686" width="8.10909090909091" style="5" customWidth="1"/>
    <col min="7687" max="7687" width="12.6636363636364" style="5" customWidth="1"/>
    <col min="7688" max="7688" width="15.6636363636364" style="5" customWidth="1"/>
    <col min="7689" max="7689" width="16.8909090909091" style="5" customWidth="1"/>
    <col min="7690" max="7690" width="13.1090909090909" style="5" customWidth="1"/>
    <col min="7691" max="7936" width="8.89090909090909" style="5"/>
    <col min="7937" max="7937" width="11.4454545454545" style="5" customWidth="1"/>
    <col min="7938" max="7938" width="17.8909090909091" style="5" customWidth="1"/>
    <col min="7939" max="7939" width="15.1090909090909" style="5" customWidth="1"/>
    <col min="7940" max="7940" width="21.7818181818182" style="5" customWidth="1"/>
    <col min="7941" max="7941" width="23.1090909090909" style="5" customWidth="1"/>
    <col min="7942" max="7942" width="8.10909090909091" style="5" customWidth="1"/>
    <col min="7943" max="7943" width="12.6636363636364" style="5" customWidth="1"/>
    <col min="7944" max="7944" width="15.6636363636364" style="5" customWidth="1"/>
    <col min="7945" max="7945" width="16.8909090909091" style="5" customWidth="1"/>
    <col min="7946" max="7946" width="13.1090909090909" style="5" customWidth="1"/>
    <col min="7947" max="8192" width="8.89090909090909" style="5"/>
    <col min="8193" max="8193" width="11.4454545454545" style="5" customWidth="1"/>
    <col min="8194" max="8194" width="17.8909090909091" style="5" customWidth="1"/>
    <col min="8195" max="8195" width="15.1090909090909" style="5" customWidth="1"/>
    <col min="8196" max="8196" width="21.7818181818182" style="5" customWidth="1"/>
    <col min="8197" max="8197" width="23.1090909090909" style="5" customWidth="1"/>
    <col min="8198" max="8198" width="8.10909090909091" style="5" customWidth="1"/>
    <col min="8199" max="8199" width="12.6636363636364" style="5" customWidth="1"/>
    <col min="8200" max="8200" width="15.6636363636364" style="5" customWidth="1"/>
    <col min="8201" max="8201" width="16.8909090909091" style="5" customWidth="1"/>
    <col min="8202" max="8202" width="13.1090909090909" style="5" customWidth="1"/>
    <col min="8203" max="8448" width="8.89090909090909" style="5"/>
    <col min="8449" max="8449" width="11.4454545454545" style="5" customWidth="1"/>
    <col min="8450" max="8450" width="17.8909090909091" style="5" customWidth="1"/>
    <col min="8451" max="8451" width="15.1090909090909" style="5" customWidth="1"/>
    <col min="8452" max="8452" width="21.7818181818182" style="5" customWidth="1"/>
    <col min="8453" max="8453" width="23.1090909090909" style="5" customWidth="1"/>
    <col min="8454" max="8454" width="8.10909090909091" style="5" customWidth="1"/>
    <col min="8455" max="8455" width="12.6636363636364" style="5" customWidth="1"/>
    <col min="8456" max="8456" width="15.6636363636364" style="5" customWidth="1"/>
    <col min="8457" max="8457" width="16.8909090909091" style="5" customWidth="1"/>
    <col min="8458" max="8458" width="13.1090909090909" style="5" customWidth="1"/>
    <col min="8459" max="8704" width="8.89090909090909" style="5"/>
    <col min="8705" max="8705" width="11.4454545454545" style="5" customWidth="1"/>
    <col min="8706" max="8706" width="17.8909090909091" style="5" customWidth="1"/>
    <col min="8707" max="8707" width="15.1090909090909" style="5" customWidth="1"/>
    <col min="8708" max="8708" width="21.7818181818182" style="5" customWidth="1"/>
    <col min="8709" max="8709" width="23.1090909090909" style="5" customWidth="1"/>
    <col min="8710" max="8710" width="8.10909090909091" style="5" customWidth="1"/>
    <col min="8711" max="8711" width="12.6636363636364" style="5" customWidth="1"/>
    <col min="8712" max="8712" width="15.6636363636364" style="5" customWidth="1"/>
    <col min="8713" max="8713" width="16.8909090909091" style="5" customWidth="1"/>
    <col min="8714" max="8714" width="13.1090909090909" style="5" customWidth="1"/>
    <col min="8715" max="8960" width="8.89090909090909" style="5"/>
    <col min="8961" max="8961" width="11.4454545454545" style="5" customWidth="1"/>
    <col min="8962" max="8962" width="17.8909090909091" style="5" customWidth="1"/>
    <col min="8963" max="8963" width="15.1090909090909" style="5" customWidth="1"/>
    <col min="8964" max="8964" width="21.7818181818182" style="5" customWidth="1"/>
    <col min="8965" max="8965" width="23.1090909090909" style="5" customWidth="1"/>
    <col min="8966" max="8966" width="8.10909090909091" style="5" customWidth="1"/>
    <col min="8967" max="8967" width="12.6636363636364" style="5" customWidth="1"/>
    <col min="8968" max="8968" width="15.6636363636364" style="5" customWidth="1"/>
    <col min="8969" max="8969" width="16.8909090909091" style="5" customWidth="1"/>
    <col min="8970" max="8970" width="13.1090909090909" style="5" customWidth="1"/>
    <col min="8971" max="9216" width="8.89090909090909" style="5"/>
    <col min="9217" max="9217" width="11.4454545454545" style="5" customWidth="1"/>
    <col min="9218" max="9218" width="17.8909090909091" style="5" customWidth="1"/>
    <col min="9219" max="9219" width="15.1090909090909" style="5" customWidth="1"/>
    <col min="9220" max="9220" width="21.7818181818182" style="5" customWidth="1"/>
    <col min="9221" max="9221" width="23.1090909090909" style="5" customWidth="1"/>
    <col min="9222" max="9222" width="8.10909090909091" style="5" customWidth="1"/>
    <col min="9223" max="9223" width="12.6636363636364" style="5" customWidth="1"/>
    <col min="9224" max="9224" width="15.6636363636364" style="5" customWidth="1"/>
    <col min="9225" max="9225" width="16.8909090909091" style="5" customWidth="1"/>
    <col min="9226" max="9226" width="13.1090909090909" style="5" customWidth="1"/>
    <col min="9227" max="9472" width="8.89090909090909" style="5"/>
    <col min="9473" max="9473" width="11.4454545454545" style="5" customWidth="1"/>
    <col min="9474" max="9474" width="17.8909090909091" style="5" customWidth="1"/>
    <col min="9475" max="9475" width="15.1090909090909" style="5" customWidth="1"/>
    <col min="9476" max="9476" width="21.7818181818182" style="5" customWidth="1"/>
    <col min="9477" max="9477" width="23.1090909090909" style="5" customWidth="1"/>
    <col min="9478" max="9478" width="8.10909090909091" style="5" customWidth="1"/>
    <col min="9479" max="9479" width="12.6636363636364" style="5" customWidth="1"/>
    <col min="9480" max="9480" width="15.6636363636364" style="5" customWidth="1"/>
    <col min="9481" max="9481" width="16.8909090909091" style="5" customWidth="1"/>
    <col min="9482" max="9482" width="13.1090909090909" style="5" customWidth="1"/>
    <col min="9483" max="9728" width="8.89090909090909" style="5"/>
    <col min="9729" max="9729" width="11.4454545454545" style="5" customWidth="1"/>
    <col min="9730" max="9730" width="17.8909090909091" style="5" customWidth="1"/>
    <col min="9731" max="9731" width="15.1090909090909" style="5" customWidth="1"/>
    <col min="9732" max="9732" width="21.7818181818182" style="5" customWidth="1"/>
    <col min="9733" max="9733" width="23.1090909090909" style="5" customWidth="1"/>
    <col min="9734" max="9734" width="8.10909090909091" style="5" customWidth="1"/>
    <col min="9735" max="9735" width="12.6636363636364" style="5" customWidth="1"/>
    <col min="9736" max="9736" width="15.6636363636364" style="5" customWidth="1"/>
    <col min="9737" max="9737" width="16.8909090909091" style="5" customWidth="1"/>
    <col min="9738" max="9738" width="13.1090909090909" style="5" customWidth="1"/>
    <col min="9739" max="9984" width="8.89090909090909" style="5"/>
    <col min="9985" max="9985" width="11.4454545454545" style="5" customWidth="1"/>
    <col min="9986" max="9986" width="17.8909090909091" style="5" customWidth="1"/>
    <col min="9987" max="9987" width="15.1090909090909" style="5" customWidth="1"/>
    <col min="9988" max="9988" width="21.7818181818182" style="5" customWidth="1"/>
    <col min="9989" max="9989" width="23.1090909090909" style="5" customWidth="1"/>
    <col min="9990" max="9990" width="8.10909090909091" style="5" customWidth="1"/>
    <col min="9991" max="9991" width="12.6636363636364" style="5" customWidth="1"/>
    <col min="9992" max="9992" width="15.6636363636364" style="5" customWidth="1"/>
    <col min="9993" max="9993" width="16.8909090909091" style="5" customWidth="1"/>
    <col min="9994" max="9994" width="13.1090909090909" style="5" customWidth="1"/>
    <col min="9995" max="10240" width="8.89090909090909" style="5"/>
    <col min="10241" max="10241" width="11.4454545454545" style="5" customWidth="1"/>
    <col min="10242" max="10242" width="17.8909090909091" style="5" customWidth="1"/>
    <col min="10243" max="10243" width="15.1090909090909" style="5" customWidth="1"/>
    <col min="10244" max="10244" width="21.7818181818182" style="5" customWidth="1"/>
    <col min="10245" max="10245" width="23.1090909090909" style="5" customWidth="1"/>
    <col min="10246" max="10246" width="8.10909090909091" style="5" customWidth="1"/>
    <col min="10247" max="10247" width="12.6636363636364" style="5" customWidth="1"/>
    <col min="10248" max="10248" width="15.6636363636364" style="5" customWidth="1"/>
    <col min="10249" max="10249" width="16.8909090909091" style="5" customWidth="1"/>
    <col min="10250" max="10250" width="13.1090909090909" style="5" customWidth="1"/>
    <col min="10251" max="10496" width="8.89090909090909" style="5"/>
    <col min="10497" max="10497" width="11.4454545454545" style="5" customWidth="1"/>
    <col min="10498" max="10498" width="17.8909090909091" style="5" customWidth="1"/>
    <col min="10499" max="10499" width="15.1090909090909" style="5" customWidth="1"/>
    <col min="10500" max="10500" width="21.7818181818182" style="5" customWidth="1"/>
    <col min="10501" max="10501" width="23.1090909090909" style="5" customWidth="1"/>
    <col min="10502" max="10502" width="8.10909090909091" style="5" customWidth="1"/>
    <col min="10503" max="10503" width="12.6636363636364" style="5" customWidth="1"/>
    <col min="10504" max="10504" width="15.6636363636364" style="5" customWidth="1"/>
    <col min="10505" max="10505" width="16.8909090909091" style="5" customWidth="1"/>
    <col min="10506" max="10506" width="13.1090909090909" style="5" customWidth="1"/>
    <col min="10507" max="10752" width="8.89090909090909" style="5"/>
    <col min="10753" max="10753" width="11.4454545454545" style="5" customWidth="1"/>
    <col min="10754" max="10754" width="17.8909090909091" style="5" customWidth="1"/>
    <col min="10755" max="10755" width="15.1090909090909" style="5" customWidth="1"/>
    <col min="10756" max="10756" width="21.7818181818182" style="5" customWidth="1"/>
    <col min="10757" max="10757" width="23.1090909090909" style="5" customWidth="1"/>
    <col min="10758" max="10758" width="8.10909090909091" style="5" customWidth="1"/>
    <col min="10759" max="10759" width="12.6636363636364" style="5" customWidth="1"/>
    <col min="10760" max="10760" width="15.6636363636364" style="5" customWidth="1"/>
    <col min="10761" max="10761" width="16.8909090909091" style="5" customWidth="1"/>
    <col min="10762" max="10762" width="13.1090909090909" style="5" customWidth="1"/>
    <col min="10763" max="11008" width="8.89090909090909" style="5"/>
    <col min="11009" max="11009" width="11.4454545454545" style="5" customWidth="1"/>
    <col min="11010" max="11010" width="17.8909090909091" style="5" customWidth="1"/>
    <col min="11011" max="11011" width="15.1090909090909" style="5" customWidth="1"/>
    <col min="11012" max="11012" width="21.7818181818182" style="5" customWidth="1"/>
    <col min="11013" max="11013" width="23.1090909090909" style="5" customWidth="1"/>
    <col min="11014" max="11014" width="8.10909090909091" style="5" customWidth="1"/>
    <col min="11015" max="11015" width="12.6636363636364" style="5" customWidth="1"/>
    <col min="11016" max="11016" width="15.6636363636364" style="5" customWidth="1"/>
    <col min="11017" max="11017" width="16.8909090909091" style="5" customWidth="1"/>
    <col min="11018" max="11018" width="13.1090909090909" style="5" customWidth="1"/>
    <col min="11019" max="11264" width="8.89090909090909" style="5"/>
    <col min="11265" max="11265" width="11.4454545454545" style="5" customWidth="1"/>
    <col min="11266" max="11266" width="17.8909090909091" style="5" customWidth="1"/>
    <col min="11267" max="11267" width="15.1090909090909" style="5" customWidth="1"/>
    <col min="11268" max="11268" width="21.7818181818182" style="5" customWidth="1"/>
    <col min="11269" max="11269" width="23.1090909090909" style="5" customWidth="1"/>
    <col min="11270" max="11270" width="8.10909090909091" style="5" customWidth="1"/>
    <col min="11271" max="11271" width="12.6636363636364" style="5" customWidth="1"/>
    <col min="11272" max="11272" width="15.6636363636364" style="5" customWidth="1"/>
    <col min="11273" max="11273" width="16.8909090909091" style="5" customWidth="1"/>
    <col min="11274" max="11274" width="13.1090909090909" style="5" customWidth="1"/>
    <col min="11275" max="11520" width="8.89090909090909" style="5"/>
    <col min="11521" max="11521" width="11.4454545454545" style="5" customWidth="1"/>
    <col min="11522" max="11522" width="17.8909090909091" style="5" customWidth="1"/>
    <col min="11523" max="11523" width="15.1090909090909" style="5" customWidth="1"/>
    <col min="11524" max="11524" width="21.7818181818182" style="5" customWidth="1"/>
    <col min="11525" max="11525" width="23.1090909090909" style="5" customWidth="1"/>
    <col min="11526" max="11526" width="8.10909090909091" style="5" customWidth="1"/>
    <col min="11527" max="11527" width="12.6636363636364" style="5" customWidth="1"/>
    <col min="11528" max="11528" width="15.6636363636364" style="5" customWidth="1"/>
    <col min="11529" max="11529" width="16.8909090909091" style="5" customWidth="1"/>
    <col min="11530" max="11530" width="13.1090909090909" style="5" customWidth="1"/>
    <col min="11531" max="11776" width="8.89090909090909" style="5"/>
    <col min="11777" max="11777" width="11.4454545454545" style="5" customWidth="1"/>
    <col min="11778" max="11778" width="17.8909090909091" style="5" customWidth="1"/>
    <col min="11779" max="11779" width="15.1090909090909" style="5" customWidth="1"/>
    <col min="11780" max="11780" width="21.7818181818182" style="5" customWidth="1"/>
    <col min="11781" max="11781" width="23.1090909090909" style="5" customWidth="1"/>
    <col min="11782" max="11782" width="8.10909090909091" style="5" customWidth="1"/>
    <col min="11783" max="11783" width="12.6636363636364" style="5" customWidth="1"/>
    <col min="11784" max="11784" width="15.6636363636364" style="5" customWidth="1"/>
    <col min="11785" max="11785" width="16.8909090909091" style="5" customWidth="1"/>
    <col min="11786" max="11786" width="13.1090909090909" style="5" customWidth="1"/>
    <col min="11787" max="12032" width="8.89090909090909" style="5"/>
    <col min="12033" max="12033" width="11.4454545454545" style="5" customWidth="1"/>
    <col min="12034" max="12034" width="17.8909090909091" style="5" customWidth="1"/>
    <col min="12035" max="12035" width="15.1090909090909" style="5" customWidth="1"/>
    <col min="12036" max="12036" width="21.7818181818182" style="5" customWidth="1"/>
    <col min="12037" max="12037" width="23.1090909090909" style="5" customWidth="1"/>
    <col min="12038" max="12038" width="8.10909090909091" style="5" customWidth="1"/>
    <col min="12039" max="12039" width="12.6636363636364" style="5" customWidth="1"/>
    <col min="12040" max="12040" width="15.6636363636364" style="5" customWidth="1"/>
    <col min="12041" max="12041" width="16.8909090909091" style="5" customWidth="1"/>
    <col min="12042" max="12042" width="13.1090909090909" style="5" customWidth="1"/>
    <col min="12043" max="12288" width="8.89090909090909" style="5"/>
    <col min="12289" max="12289" width="11.4454545454545" style="5" customWidth="1"/>
    <col min="12290" max="12290" width="17.8909090909091" style="5" customWidth="1"/>
    <col min="12291" max="12291" width="15.1090909090909" style="5" customWidth="1"/>
    <col min="12292" max="12292" width="21.7818181818182" style="5" customWidth="1"/>
    <col min="12293" max="12293" width="23.1090909090909" style="5" customWidth="1"/>
    <col min="12294" max="12294" width="8.10909090909091" style="5" customWidth="1"/>
    <col min="12295" max="12295" width="12.6636363636364" style="5" customWidth="1"/>
    <col min="12296" max="12296" width="15.6636363636364" style="5" customWidth="1"/>
    <col min="12297" max="12297" width="16.8909090909091" style="5" customWidth="1"/>
    <col min="12298" max="12298" width="13.1090909090909" style="5" customWidth="1"/>
    <col min="12299" max="12544" width="8.89090909090909" style="5"/>
    <col min="12545" max="12545" width="11.4454545454545" style="5" customWidth="1"/>
    <col min="12546" max="12546" width="17.8909090909091" style="5" customWidth="1"/>
    <col min="12547" max="12547" width="15.1090909090909" style="5" customWidth="1"/>
    <col min="12548" max="12548" width="21.7818181818182" style="5" customWidth="1"/>
    <col min="12549" max="12549" width="23.1090909090909" style="5" customWidth="1"/>
    <col min="12550" max="12550" width="8.10909090909091" style="5" customWidth="1"/>
    <col min="12551" max="12551" width="12.6636363636364" style="5" customWidth="1"/>
    <col min="12552" max="12552" width="15.6636363636364" style="5" customWidth="1"/>
    <col min="12553" max="12553" width="16.8909090909091" style="5" customWidth="1"/>
    <col min="12554" max="12554" width="13.1090909090909" style="5" customWidth="1"/>
    <col min="12555" max="12800" width="8.89090909090909" style="5"/>
    <col min="12801" max="12801" width="11.4454545454545" style="5" customWidth="1"/>
    <col min="12802" max="12802" width="17.8909090909091" style="5" customWidth="1"/>
    <col min="12803" max="12803" width="15.1090909090909" style="5" customWidth="1"/>
    <col min="12804" max="12804" width="21.7818181818182" style="5" customWidth="1"/>
    <col min="12805" max="12805" width="23.1090909090909" style="5" customWidth="1"/>
    <col min="12806" max="12806" width="8.10909090909091" style="5" customWidth="1"/>
    <col min="12807" max="12807" width="12.6636363636364" style="5" customWidth="1"/>
    <col min="12808" max="12808" width="15.6636363636364" style="5" customWidth="1"/>
    <col min="12809" max="12809" width="16.8909090909091" style="5" customWidth="1"/>
    <col min="12810" max="12810" width="13.1090909090909" style="5" customWidth="1"/>
    <col min="12811" max="13056" width="8.89090909090909" style="5"/>
    <col min="13057" max="13057" width="11.4454545454545" style="5" customWidth="1"/>
    <col min="13058" max="13058" width="17.8909090909091" style="5" customWidth="1"/>
    <col min="13059" max="13059" width="15.1090909090909" style="5" customWidth="1"/>
    <col min="13060" max="13060" width="21.7818181818182" style="5" customWidth="1"/>
    <col min="13061" max="13061" width="23.1090909090909" style="5" customWidth="1"/>
    <col min="13062" max="13062" width="8.10909090909091" style="5" customWidth="1"/>
    <col min="13063" max="13063" width="12.6636363636364" style="5" customWidth="1"/>
    <col min="13064" max="13064" width="15.6636363636364" style="5" customWidth="1"/>
    <col min="13065" max="13065" width="16.8909090909091" style="5" customWidth="1"/>
    <col min="13066" max="13066" width="13.1090909090909" style="5" customWidth="1"/>
    <col min="13067" max="13312" width="8.89090909090909" style="5"/>
    <col min="13313" max="13313" width="11.4454545454545" style="5" customWidth="1"/>
    <col min="13314" max="13314" width="17.8909090909091" style="5" customWidth="1"/>
    <col min="13315" max="13315" width="15.1090909090909" style="5" customWidth="1"/>
    <col min="13316" max="13316" width="21.7818181818182" style="5" customWidth="1"/>
    <col min="13317" max="13317" width="23.1090909090909" style="5" customWidth="1"/>
    <col min="13318" max="13318" width="8.10909090909091" style="5" customWidth="1"/>
    <col min="13319" max="13319" width="12.6636363636364" style="5" customWidth="1"/>
    <col min="13320" max="13320" width="15.6636363636364" style="5" customWidth="1"/>
    <col min="13321" max="13321" width="16.8909090909091" style="5" customWidth="1"/>
    <col min="13322" max="13322" width="13.1090909090909" style="5" customWidth="1"/>
    <col min="13323" max="13568" width="8.89090909090909" style="5"/>
    <col min="13569" max="13569" width="11.4454545454545" style="5" customWidth="1"/>
    <col min="13570" max="13570" width="17.8909090909091" style="5" customWidth="1"/>
    <col min="13571" max="13571" width="15.1090909090909" style="5" customWidth="1"/>
    <col min="13572" max="13572" width="21.7818181818182" style="5" customWidth="1"/>
    <col min="13573" max="13573" width="23.1090909090909" style="5" customWidth="1"/>
    <col min="13574" max="13574" width="8.10909090909091" style="5" customWidth="1"/>
    <col min="13575" max="13575" width="12.6636363636364" style="5" customWidth="1"/>
    <col min="13576" max="13576" width="15.6636363636364" style="5" customWidth="1"/>
    <col min="13577" max="13577" width="16.8909090909091" style="5" customWidth="1"/>
    <col min="13578" max="13578" width="13.1090909090909" style="5" customWidth="1"/>
    <col min="13579" max="13824" width="8.89090909090909" style="5"/>
    <col min="13825" max="13825" width="11.4454545454545" style="5" customWidth="1"/>
    <col min="13826" max="13826" width="17.8909090909091" style="5" customWidth="1"/>
    <col min="13827" max="13827" width="15.1090909090909" style="5" customWidth="1"/>
    <col min="13828" max="13828" width="21.7818181818182" style="5" customWidth="1"/>
    <col min="13829" max="13829" width="23.1090909090909" style="5" customWidth="1"/>
    <col min="13830" max="13830" width="8.10909090909091" style="5" customWidth="1"/>
    <col min="13831" max="13831" width="12.6636363636364" style="5" customWidth="1"/>
    <col min="13832" max="13832" width="15.6636363636364" style="5" customWidth="1"/>
    <col min="13833" max="13833" width="16.8909090909091" style="5" customWidth="1"/>
    <col min="13834" max="13834" width="13.1090909090909" style="5" customWidth="1"/>
    <col min="13835" max="14080" width="8.89090909090909" style="5"/>
    <col min="14081" max="14081" width="11.4454545454545" style="5" customWidth="1"/>
    <col min="14082" max="14082" width="17.8909090909091" style="5" customWidth="1"/>
    <col min="14083" max="14083" width="15.1090909090909" style="5" customWidth="1"/>
    <col min="14084" max="14084" width="21.7818181818182" style="5" customWidth="1"/>
    <col min="14085" max="14085" width="23.1090909090909" style="5" customWidth="1"/>
    <col min="14086" max="14086" width="8.10909090909091" style="5" customWidth="1"/>
    <col min="14087" max="14087" width="12.6636363636364" style="5" customWidth="1"/>
    <col min="14088" max="14088" width="15.6636363636364" style="5" customWidth="1"/>
    <col min="14089" max="14089" width="16.8909090909091" style="5" customWidth="1"/>
    <col min="14090" max="14090" width="13.1090909090909" style="5" customWidth="1"/>
    <col min="14091" max="14336" width="8.89090909090909" style="5"/>
    <col min="14337" max="14337" width="11.4454545454545" style="5" customWidth="1"/>
    <col min="14338" max="14338" width="17.8909090909091" style="5" customWidth="1"/>
    <col min="14339" max="14339" width="15.1090909090909" style="5" customWidth="1"/>
    <col min="14340" max="14340" width="21.7818181818182" style="5" customWidth="1"/>
    <col min="14341" max="14341" width="23.1090909090909" style="5" customWidth="1"/>
    <col min="14342" max="14342" width="8.10909090909091" style="5" customWidth="1"/>
    <col min="14343" max="14343" width="12.6636363636364" style="5" customWidth="1"/>
    <col min="14344" max="14344" width="15.6636363636364" style="5" customWidth="1"/>
    <col min="14345" max="14345" width="16.8909090909091" style="5" customWidth="1"/>
    <col min="14346" max="14346" width="13.1090909090909" style="5" customWidth="1"/>
    <col min="14347" max="14592" width="8.89090909090909" style="5"/>
    <col min="14593" max="14593" width="11.4454545454545" style="5" customWidth="1"/>
    <col min="14594" max="14594" width="17.8909090909091" style="5" customWidth="1"/>
    <col min="14595" max="14595" width="15.1090909090909" style="5" customWidth="1"/>
    <col min="14596" max="14596" width="21.7818181818182" style="5" customWidth="1"/>
    <col min="14597" max="14597" width="23.1090909090909" style="5" customWidth="1"/>
    <col min="14598" max="14598" width="8.10909090909091" style="5" customWidth="1"/>
    <col min="14599" max="14599" width="12.6636363636364" style="5" customWidth="1"/>
    <col min="14600" max="14600" width="15.6636363636364" style="5" customWidth="1"/>
    <col min="14601" max="14601" width="16.8909090909091" style="5" customWidth="1"/>
    <col min="14602" max="14602" width="13.1090909090909" style="5" customWidth="1"/>
    <col min="14603" max="14848" width="8.89090909090909" style="5"/>
    <col min="14849" max="14849" width="11.4454545454545" style="5" customWidth="1"/>
    <col min="14850" max="14850" width="17.8909090909091" style="5" customWidth="1"/>
    <col min="14851" max="14851" width="15.1090909090909" style="5" customWidth="1"/>
    <col min="14852" max="14852" width="21.7818181818182" style="5" customWidth="1"/>
    <col min="14853" max="14853" width="23.1090909090909" style="5" customWidth="1"/>
    <col min="14854" max="14854" width="8.10909090909091" style="5" customWidth="1"/>
    <col min="14855" max="14855" width="12.6636363636364" style="5" customWidth="1"/>
    <col min="14856" max="14856" width="15.6636363636364" style="5" customWidth="1"/>
    <col min="14857" max="14857" width="16.8909090909091" style="5" customWidth="1"/>
    <col min="14858" max="14858" width="13.1090909090909" style="5" customWidth="1"/>
    <col min="14859" max="15104" width="8.89090909090909" style="5"/>
    <col min="15105" max="15105" width="11.4454545454545" style="5" customWidth="1"/>
    <col min="15106" max="15106" width="17.8909090909091" style="5" customWidth="1"/>
    <col min="15107" max="15107" width="15.1090909090909" style="5" customWidth="1"/>
    <col min="15108" max="15108" width="21.7818181818182" style="5" customWidth="1"/>
    <col min="15109" max="15109" width="23.1090909090909" style="5" customWidth="1"/>
    <col min="15110" max="15110" width="8.10909090909091" style="5" customWidth="1"/>
    <col min="15111" max="15111" width="12.6636363636364" style="5" customWidth="1"/>
    <col min="15112" max="15112" width="15.6636363636364" style="5" customWidth="1"/>
    <col min="15113" max="15113" width="16.8909090909091" style="5" customWidth="1"/>
    <col min="15114" max="15114" width="13.1090909090909" style="5" customWidth="1"/>
    <col min="15115" max="15360" width="8.89090909090909" style="5"/>
    <col min="15361" max="15361" width="11.4454545454545" style="5" customWidth="1"/>
    <col min="15362" max="15362" width="17.8909090909091" style="5" customWidth="1"/>
    <col min="15363" max="15363" width="15.1090909090909" style="5" customWidth="1"/>
    <col min="15364" max="15364" width="21.7818181818182" style="5" customWidth="1"/>
    <col min="15365" max="15365" width="23.1090909090909" style="5" customWidth="1"/>
    <col min="15366" max="15366" width="8.10909090909091" style="5" customWidth="1"/>
    <col min="15367" max="15367" width="12.6636363636364" style="5" customWidth="1"/>
    <col min="15368" max="15368" width="15.6636363636364" style="5" customWidth="1"/>
    <col min="15369" max="15369" width="16.8909090909091" style="5" customWidth="1"/>
    <col min="15370" max="15370" width="13.1090909090909" style="5" customWidth="1"/>
    <col min="15371" max="15616" width="8.89090909090909" style="5"/>
    <col min="15617" max="15617" width="11.4454545454545" style="5" customWidth="1"/>
    <col min="15618" max="15618" width="17.8909090909091" style="5" customWidth="1"/>
    <col min="15619" max="15619" width="15.1090909090909" style="5" customWidth="1"/>
    <col min="15620" max="15620" width="21.7818181818182" style="5" customWidth="1"/>
    <col min="15621" max="15621" width="23.1090909090909" style="5" customWidth="1"/>
    <col min="15622" max="15622" width="8.10909090909091" style="5" customWidth="1"/>
    <col min="15623" max="15623" width="12.6636363636364" style="5" customWidth="1"/>
    <col min="15624" max="15624" width="15.6636363636364" style="5" customWidth="1"/>
    <col min="15625" max="15625" width="16.8909090909091" style="5" customWidth="1"/>
    <col min="15626" max="15626" width="13.1090909090909" style="5" customWidth="1"/>
    <col min="15627" max="15872" width="8.89090909090909" style="5"/>
    <col min="15873" max="15873" width="11.4454545454545" style="5" customWidth="1"/>
    <col min="15874" max="15874" width="17.8909090909091" style="5" customWidth="1"/>
    <col min="15875" max="15875" width="15.1090909090909" style="5" customWidth="1"/>
    <col min="15876" max="15876" width="21.7818181818182" style="5" customWidth="1"/>
    <col min="15877" max="15877" width="23.1090909090909" style="5" customWidth="1"/>
    <col min="15878" max="15878" width="8.10909090909091" style="5" customWidth="1"/>
    <col min="15879" max="15879" width="12.6636363636364" style="5" customWidth="1"/>
    <col min="15880" max="15880" width="15.6636363636364" style="5" customWidth="1"/>
    <col min="15881" max="15881" width="16.8909090909091" style="5" customWidth="1"/>
    <col min="15882" max="15882" width="13.1090909090909" style="5" customWidth="1"/>
    <col min="15883" max="16128" width="8.89090909090909" style="5"/>
    <col min="16129" max="16129" width="11.4454545454545" style="5" customWidth="1"/>
    <col min="16130" max="16130" width="17.8909090909091" style="5" customWidth="1"/>
    <col min="16131" max="16131" width="15.1090909090909" style="5" customWidth="1"/>
    <col min="16132" max="16132" width="21.7818181818182" style="5" customWidth="1"/>
    <col min="16133" max="16133" width="23.1090909090909" style="5" customWidth="1"/>
    <col min="16134" max="16134" width="8.10909090909091" style="5" customWidth="1"/>
    <col min="16135" max="16135" width="12.6636363636364" style="5" customWidth="1"/>
    <col min="16136" max="16136" width="15.6636363636364" style="5" customWidth="1"/>
    <col min="16137" max="16137" width="16.8909090909091" style="5" customWidth="1"/>
    <col min="16138" max="16138" width="13.1090909090909" style="5" customWidth="1"/>
    <col min="16139" max="16384" width="8.89090909090909" style="5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2935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23" t="s">
        <v>2936</v>
      </c>
      <c r="B8" s="23" t="s">
        <v>2937</v>
      </c>
      <c r="C8" s="14" t="s">
        <v>2910</v>
      </c>
      <c r="D8" s="14" t="s">
        <v>195</v>
      </c>
      <c r="E8" s="14" t="s">
        <v>196</v>
      </c>
      <c r="F8" s="14">
        <v>3</v>
      </c>
      <c r="G8" s="24" t="s">
        <v>2173</v>
      </c>
      <c r="H8" s="24">
        <v>160</v>
      </c>
      <c r="I8" s="41">
        <f>H8*F8</f>
        <v>480</v>
      </c>
      <c r="J8" s="42"/>
    </row>
    <row r="9" s="2" customFormat="1" ht="24.75" customHeight="1" spans="1:10">
      <c r="A9" s="23" t="s">
        <v>2936</v>
      </c>
      <c r="B9" s="14" t="s">
        <v>2937</v>
      </c>
      <c r="C9" s="23" t="s">
        <v>2910</v>
      </c>
      <c r="D9" s="15" t="s">
        <v>73</v>
      </c>
      <c r="E9" s="14" t="s">
        <v>74</v>
      </c>
      <c r="F9" s="14">
        <v>18</v>
      </c>
      <c r="G9" s="24" t="s">
        <v>2173</v>
      </c>
      <c r="H9" s="24">
        <v>2.8</v>
      </c>
      <c r="I9" s="41">
        <f t="shared" ref="I9:I16" si="0">H9*F9</f>
        <v>50.4</v>
      </c>
      <c r="J9" s="14"/>
    </row>
    <row r="10" s="2" customFormat="1" ht="24.75" customHeight="1" spans="1:10">
      <c r="A10" s="23" t="s">
        <v>2936</v>
      </c>
      <c r="B10" s="14" t="s">
        <v>2937</v>
      </c>
      <c r="C10" s="14" t="s">
        <v>2910</v>
      </c>
      <c r="D10" s="15" t="s">
        <v>37</v>
      </c>
      <c r="E10" s="14" t="s">
        <v>1342</v>
      </c>
      <c r="F10" s="14">
        <v>2</v>
      </c>
      <c r="G10" s="24" t="s">
        <v>2173</v>
      </c>
      <c r="H10" s="24">
        <v>7.3</v>
      </c>
      <c r="I10" s="41">
        <f t="shared" si="0"/>
        <v>14.6</v>
      </c>
      <c r="J10" s="14"/>
    </row>
    <row r="11" s="2" customFormat="1" ht="24.75" customHeight="1" spans="1:10">
      <c r="A11" s="23" t="s">
        <v>2936</v>
      </c>
      <c r="B11" s="14" t="s">
        <v>2937</v>
      </c>
      <c r="C11" s="14" t="s">
        <v>2910</v>
      </c>
      <c r="D11" s="15" t="s">
        <v>195</v>
      </c>
      <c r="E11" s="14" t="s">
        <v>196</v>
      </c>
      <c r="F11" s="14">
        <v>2</v>
      </c>
      <c r="G11" s="24" t="s">
        <v>2173</v>
      </c>
      <c r="H11" s="24">
        <v>160</v>
      </c>
      <c r="I11" s="41">
        <f t="shared" si="0"/>
        <v>320</v>
      </c>
      <c r="J11" s="14"/>
    </row>
    <row r="12" s="2" customFormat="1" ht="24.75" customHeight="1" spans="1:10">
      <c r="A12" s="23" t="s">
        <v>2938</v>
      </c>
      <c r="B12" s="14" t="s">
        <v>2939</v>
      </c>
      <c r="C12" s="14" t="s">
        <v>2910</v>
      </c>
      <c r="D12" s="15" t="s">
        <v>37</v>
      </c>
      <c r="E12" s="14" t="s">
        <v>107</v>
      </c>
      <c r="F12" s="14">
        <v>18</v>
      </c>
      <c r="G12" s="24" t="s">
        <v>2173</v>
      </c>
      <c r="H12" s="24">
        <v>5</v>
      </c>
      <c r="I12" s="41">
        <f t="shared" si="0"/>
        <v>90</v>
      </c>
      <c r="J12" s="14"/>
    </row>
    <row r="13" s="2" customFormat="1" ht="24.75" customHeight="1" spans="1:10">
      <c r="A13" s="23" t="s">
        <v>2938</v>
      </c>
      <c r="B13" s="14" t="s">
        <v>2940</v>
      </c>
      <c r="C13" s="14" t="s">
        <v>2910</v>
      </c>
      <c r="D13" s="15" t="s">
        <v>2883</v>
      </c>
      <c r="E13" s="14" t="s">
        <v>2913</v>
      </c>
      <c r="F13" s="14">
        <v>64</v>
      </c>
      <c r="G13" s="24" t="s">
        <v>2173</v>
      </c>
      <c r="H13" s="24">
        <v>2.5</v>
      </c>
      <c r="I13" s="41">
        <f t="shared" si="0"/>
        <v>160</v>
      </c>
      <c r="J13" s="14"/>
    </row>
    <row r="14" s="2" customFormat="1" ht="24.75" customHeight="1" spans="1:10">
      <c r="A14" s="23" t="s">
        <v>2933</v>
      </c>
      <c r="B14" s="14" t="s">
        <v>2941</v>
      </c>
      <c r="C14" s="14" t="s">
        <v>2942</v>
      </c>
      <c r="D14" s="15" t="s">
        <v>25</v>
      </c>
      <c r="E14" s="14" t="s">
        <v>29</v>
      </c>
      <c r="F14" s="14">
        <v>1000</v>
      </c>
      <c r="G14" s="24" t="s">
        <v>2864</v>
      </c>
      <c r="H14" s="24">
        <v>0.68</v>
      </c>
      <c r="I14" s="41">
        <f t="shared" si="0"/>
        <v>680</v>
      </c>
      <c r="J14" s="14"/>
    </row>
    <row r="15" s="2" customFormat="1" ht="24.75" customHeight="1" spans="1:10">
      <c r="A15" s="23" t="s">
        <v>2933</v>
      </c>
      <c r="B15" s="14" t="s">
        <v>2941</v>
      </c>
      <c r="C15" s="14" t="s">
        <v>2942</v>
      </c>
      <c r="D15" s="15" t="s">
        <v>25</v>
      </c>
      <c r="E15" s="14" t="s">
        <v>26</v>
      </c>
      <c r="F15" s="14">
        <v>1500</v>
      </c>
      <c r="G15" s="24" t="s">
        <v>2864</v>
      </c>
      <c r="H15" s="24">
        <v>0.97</v>
      </c>
      <c r="I15" s="41">
        <f t="shared" si="0"/>
        <v>1455</v>
      </c>
      <c r="J15" s="14"/>
    </row>
    <row r="16" s="2" customFormat="1" ht="24.75" customHeight="1" spans="1:10">
      <c r="A16" s="16" t="s">
        <v>2936</v>
      </c>
      <c r="B16" s="16" t="s">
        <v>2943</v>
      </c>
      <c r="C16" s="16" t="s">
        <v>2944</v>
      </c>
      <c r="D16" s="17" t="s">
        <v>37</v>
      </c>
      <c r="E16" s="18" t="s">
        <v>1342</v>
      </c>
      <c r="F16" s="21">
        <v>4</v>
      </c>
      <c r="G16" s="24" t="s">
        <v>2173</v>
      </c>
      <c r="H16" s="20">
        <v>7.3</v>
      </c>
      <c r="I16" s="41">
        <f t="shared" si="0"/>
        <v>29.2</v>
      </c>
      <c r="J16" s="14"/>
    </row>
    <row r="17" s="2" customFormat="1" ht="24.75" customHeight="1" spans="1:10">
      <c r="A17" s="16" t="s">
        <v>2936</v>
      </c>
      <c r="B17" s="16" t="s">
        <v>2943</v>
      </c>
      <c r="C17" s="16" t="s">
        <v>2944</v>
      </c>
      <c r="D17" s="17" t="s">
        <v>37</v>
      </c>
      <c r="E17" s="18" t="s">
        <v>107</v>
      </c>
      <c r="F17" s="19">
        <v>18</v>
      </c>
      <c r="G17" s="24" t="s">
        <v>2173</v>
      </c>
      <c r="H17" s="20">
        <v>5</v>
      </c>
      <c r="I17" s="41">
        <f t="shared" ref="I17:I48" si="1">H17*F17</f>
        <v>90</v>
      </c>
      <c r="J17" s="14"/>
    </row>
    <row r="18" s="2" customFormat="1" ht="24.75" customHeight="1" spans="1:10">
      <c r="A18" s="16" t="s">
        <v>2936</v>
      </c>
      <c r="B18" s="16" t="s">
        <v>2943</v>
      </c>
      <c r="C18" s="16" t="s">
        <v>2944</v>
      </c>
      <c r="D18" s="17" t="s">
        <v>37</v>
      </c>
      <c r="E18" s="18" t="s">
        <v>107</v>
      </c>
      <c r="F18" s="19">
        <v>36</v>
      </c>
      <c r="G18" s="24" t="s">
        <v>2173</v>
      </c>
      <c r="H18" s="20">
        <v>5</v>
      </c>
      <c r="I18" s="41">
        <f t="shared" si="1"/>
        <v>180</v>
      </c>
      <c r="J18" s="14"/>
    </row>
    <row r="19" s="2" customFormat="1" ht="24.75" customHeight="1" spans="1:10">
      <c r="A19" s="16" t="s">
        <v>2936</v>
      </c>
      <c r="B19" s="16" t="s">
        <v>2943</v>
      </c>
      <c r="C19" s="16" t="s">
        <v>2944</v>
      </c>
      <c r="D19" s="17" t="s">
        <v>37</v>
      </c>
      <c r="E19" s="18" t="s">
        <v>107</v>
      </c>
      <c r="F19" s="19">
        <v>72</v>
      </c>
      <c r="G19" s="24" t="s">
        <v>2173</v>
      </c>
      <c r="H19" s="20">
        <v>5</v>
      </c>
      <c r="I19" s="41">
        <f t="shared" si="1"/>
        <v>360</v>
      </c>
      <c r="J19" s="14"/>
    </row>
    <row r="20" s="2" customFormat="1" ht="24.75" customHeight="1" spans="1:10">
      <c r="A20" s="16" t="s">
        <v>2936</v>
      </c>
      <c r="B20" s="16" t="s">
        <v>2943</v>
      </c>
      <c r="C20" s="16" t="s">
        <v>2944</v>
      </c>
      <c r="D20" s="17" t="s">
        <v>118</v>
      </c>
      <c r="E20" s="18" t="s">
        <v>119</v>
      </c>
      <c r="F20" s="19">
        <v>256</v>
      </c>
      <c r="G20" s="24" t="s">
        <v>2173</v>
      </c>
      <c r="H20" s="20">
        <v>2.3</v>
      </c>
      <c r="I20" s="41">
        <f t="shared" si="1"/>
        <v>588.8</v>
      </c>
      <c r="J20" s="14"/>
    </row>
    <row r="21" s="2" customFormat="1" ht="24.75" customHeight="1" spans="1:10">
      <c r="A21" s="16" t="s">
        <v>2936</v>
      </c>
      <c r="B21" s="16" t="s">
        <v>2943</v>
      </c>
      <c r="C21" s="16" t="s">
        <v>2944</v>
      </c>
      <c r="D21" s="17" t="s">
        <v>118</v>
      </c>
      <c r="E21" s="18" t="s">
        <v>119</v>
      </c>
      <c r="F21" s="19">
        <v>72</v>
      </c>
      <c r="G21" s="24" t="s">
        <v>2173</v>
      </c>
      <c r="H21" s="20">
        <v>2.3</v>
      </c>
      <c r="I21" s="41">
        <f t="shared" si="1"/>
        <v>165.6</v>
      </c>
      <c r="J21" s="14"/>
    </row>
    <row r="22" s="2" customFormat="1" ht="24.75" customHeight="1" spans="1:10">
      <c r="A22" s="16" t="s">
        <v>2936</v>
      </c>
      <c r="B22" s="16" t="s">
        <v>2943</v>
      </c>
      <c r="C22" s="16" t="s">
        <v>2944</v>
      </c>
      <c r="D22" s="17" t="s">
        <v>118</v>
      </c>
      <c r="E22" s="18" t="s">
        <v>119</v>
      </c>
      <c r="F22" s="19">
        <v>128</v>
      </c>
      <c r="G22" s="24" t="s">
        <v>2173</v>
      </c>
      <c r="H22" s="20">
        <v>2.3</v>
      </c>
      <c r="I22" s="41">
        <f t="shared" si="1"/>
        <v>294.4</v>
      </c>
      <c r="J22" s="14"/>
    </row>
    <row r="23" s="2" customFormat="1" ht="24.75" customHeight="1" spans="1:10">
      <c r="A23" s="16" t="s">
        <v>2936</v>
      </c>
      <c r="B23" s="16" t="s">
        <v>2943</v>
      </c>
      <c r="C23" s="16" t="s">
        <v>2944</v>
      </c>
      <c r="D23" s="17" t="s">
        <v>37</v>
      </c>
      <c r="E23" s="18" t="s">
        <v>135</v>
      </c>
      <c r="F23" s="19">
        <v>288</v>
      </c>
      <c r="G23" s="24" t="s">
        <v>2173</v>
      </c>
      <c r="H23" s="20">
        <v>3.5</v>
      </c>
      <c r="I23" s="41">
        <f t="shared" si="1"/>
        <v>1008</v>
      </c>
      <c r="J23" s="14"/>
    </row>
    <row r="24" s="2" customFormat="1" ht="24.75" customHeight="1" spans="1:10">
      <c r="A24" s="16" t="s">
        <v>2936</v>
      </c>
      <c r="B24" s="16" t="s">
        <v>2943</v>
      </c>
      <c r="C24" s="16" t="s">
        <v>2944</v>
      </c>
      <c r="D24" s="17" t="s">
        <v>37</v>
      </c>
      <c r="E24" s="18" t="s">
        <v>214</v>
      </c>
      <c r="F24" s="19">
        <v>176</v>
      </c>
      <c r="G24" s="24" t="s">
        <v>2173</v>
      </c>
      <c r="H24" s="20">
        <v>2.9</v>
      </c>
      <c r="I24" s="41">
        <f t="shared" si="1"/>
        <v>510.4</v>
      </c>
      <c r="J24" s="14"/>
    </row>
    <row r="25" s="2" customFormat="1" ht="24.75" customHeight="1" spans="1:10">
      <c r="A25" s="16" t="s">
        <v>2936</v>
      </c>
      <c r="B25" s="16" t="s">
        <v>2943</v>
      </c>
      <c r="C25" s="16" t="s">
        <v>2944</v>
      </c>
      <c r="D25" s="17" t="s">
        <v>37</v>
      </c>
      <c r="E25" s="18" t="s">
        <v>135</v>
      </c>
      <c r="F25" s="19">
        <v>144</v>
      </c>
      <c r="G25" s="24" t="s">
        <v>2173</v>
      </c>
      <c r="H25" s="20">
        <v>3.5</v>
      </c>
      <c r="I25" s="41">
        <f t="shared" si="1"/>
        <v>504</v>
      </c>
      <c r="J25" s="14"/>
    </row>
    <row r="26" s="2" customFormat="1" ht="24.75" customHeight="1" spans="1:10">
      <c r="A26" s="16" t="s">
        <v>2936</v>
      </c>
      <c r="B26" s="16" t="s">
        <v>2943</v>
      </c>
      <c r="C26" s="16" t="s">
        <v>2944</v>
      </c>
      <c r="D26" s="17" t="s">
        <v>184</v>
      </c>
      <c r="E26" s="18" t="s">
        <v>185</v>
      </c>
      <c r="F26" s="19">
        <v>192</v>
      </c>
      <c r="G26" s="24" t="s">
        <v>2173</v>
      </c>
      <c r="H26" s="20">
        <v>13</v>
      </c>
      <c r="I26" s="41">
        <f t="shared" si="1"/>
        <v>2496</v>
      </c>
      <c r="J26" s="14"/>
    </row>
    <row r="27" s="2" customFormat="1" ht="24.75" customHeight="1" spans="1:10">
      <c r="A27" s="16" t="s">
        <v>2936</v>
      </c>
      <c r="B27" s="16" t="s">
        <v>2943</v>
      </c>
      <c r="C27" s="16" t="s">
        <v>2944</v>
      </c>
      <c r="D27" s="17" t="s">
        <v>37</v>
      </c>
      <c r="E27" s="18" t="s">
        <v>214</v>
      </c>
      <c r="F27" s="19">
        <v>352</v>
      </c>
      <c r="G27" s="24" t="s">
        <v>2173</v>
      </c>
      <c r="H27" s="20">
        <v>2.9</v>
      </c>
      <c r="I27" s="41">
        <f t="shared" si="1"/>
        <v>1020.8</v>
      </c>
      <c r="J27" s="14"/>
    </row>
    <row r="28" s="2" customFormat="1" ht="24.75" customHeight="1" spans="1:10">
      <c r="A28" s="16" t="s">
        <v>2936</v>
      </c>
      <c r="B28" s="16" t="s">
        <v>2943</v>
      </c>
      <c r="C28" s="16" t="s">
        <v>2944</v>
      </c>
      <c r="D28" s="17" t="s">
        <v>184</v>
      </c>
      <c r="E28" s="18" t="s">
        <v>185</v>
      </c>
      <c r="F28" s="19">
        <v>32</v>
      </c>
      <c r="G28" s="24" t="s">
        <v>2173</v>
      </c>
      <c r="H28" s="20">
        <v>13</v>
      </c>
      <c r="I28" s="41">
        <f t="shared" si="1"/>
        <v>416</v>
      </c>
      <c r="J28" s="14"/>
    </row>
    <row r="29" s="2" customFormat="1" ht="24.75" customHeight="1" spans="1:10">
      <c r="A29" s="16" t="s">
        <v>2936</v>
      </c>
      <c r="B29" s="16" t="s">
        <v>2943</v>
      </c>
      <c r="C29" s="16" t="s">
        <v>2944</v>
      </c>
      <c r="D29" s="17" t="s">
        <v>184</v>
      </c>
      <c r="E29" s="18" t="s">
        <v>185</v>
      </c>
      <c r="F29" s="19">
        <v>96</v>
      </c>
      <c r="G29" s="24" t="s">
        <v>2173</v>
      </c>
      <c r="H29" s="20">
        <v>13</v>
      </c>
      <c r="I29" s="41">
        <f t="shared" si="1"/>
        <v>1248</v>
      </c>
      <c r="J29" s="14"/>
    </row>
    <row r="30" s="2" customFormat="1" ht="24.75" customHeight="1" spans="1:10">
      <c r="A30" s="16" t="s">
        <v>2936</v>
      </c>
      <c r="B30" s="16" t="s">
        <v>2943</v>
      </c>
      <c r="C30" s="16" t="s">
        <v>2944</v>
      </c>
      <c r="D30" s="17" t="s">
        <v>98</v>
      </c>
      <c r="E30" s="18" t="s">
        <v>83</v>
      </c>
      <c r="F30" s="19">
        <v>48</v>
      </c>
      <c r="G30" s="24" t="s">
        <v>2173</v>
      </c>
      <c r="H30" s="20">
        <v>1.55</v>
      </c>
      <c r="I30" s="41">
        <f t="shared" si="1"/>
        <v>74.4</v>
      </c>
      <c r="J30" s="14"/>
    </row>
    <row r="31" s="2" customFormat="1" ht="24.75" customHeight="1" spans="1:10">
      <c r="A31" s="16" t="s">
        <v>2936</v>
      </c>
      <c r="B31" s="16" t="s">
        <v>2943</v>
      </c>
      <c r="C31" s="16" t="s">
        <v>2944</v>
      </c>
      <c r="D31" s="17" t="s">
        <v>85</v>
      </c>
      <c r="E31" s="18" t="s">
        <v>86</v>
      </c>
      <c r="F31" s="19">
        <v>4</v>
      </c>
      <c r="G31" s="24" t="s">
        <v>2173</v>
      </c>
      <c r="H31" s="20">
        <v>26</v>
      </c>
      <c r="I31" s="41">
        <f t="shared" si="1"/>
        <v>104</v>
      </c>
      <c r="J31" s="14"/>
    </row>
    <row r="32" s="2" customFormat="1" ht="24.75" customHeight="1" spans="1:10">
      <c r="A32" s="16" t="s">
        <v>2936</v>
      </c>
      <c r="B32" s="16" t="s">
        <v>2943</v>
      </c>
      <c r="C32" s="16" t="s">
        <v>2944</v>
      </c>
      <c r="D32" s="17" t="s">
        <v>1434</v>
      </c>
      <c r="E32" s="18" t="s">
        <v>2346</v>
      </c>
      <c r="F32" s="19">
        <v>12</v>
      </c>
      <c r="G32" s="24" t="s">
        <v>2173</v>
      </c>
      <c r="H32" s="20">
        <v>66</v>
      </c>
      <c r="I32" s="41">
        <f t="shared" si="1"/>
        <v>792</v>
      </c>
      <c r="J32" s="14"/>
    </row>
    <row r="33" s="2" customFormat="1" ht="24.75" customHeight="1" spans="1:10">
      <c r="A33" s="16" t="s">
        <v>2936</v>
      </c>
      <c r="B33" s="16" t="s">
        <v>2943</v>
      </c>
      <c r="C33" s="16" t="s">
        <v>2944</v>
      </c>
      <c r="D33" s="17" t="s">
        <v>85</v>
      </c>
      <c r="E33" s="18" t="s">
        <v>438</v>
      </c>
      <c r="F33" s="19">
        <v>4</v>
      </c>
      <c r="G33" s="24" t="s">
        <v>2173</v>
      </c>
      <c r="H33" s="20">
        <v>41</v>
      </c>
      <c r="I33" s="41">
        <f t="shared" si="1"/>
        <v>164</v>
      </c>
      <c r="J33" s="14"/>
    </row>
    <row r="34" s="2" customFormat="1" ht="24.75" customHeight="1" spans="1:10">
      <c r="A34" s="16" t="s">
        <v>2936</v>
      </c>
      <c r="B34" s="16" t="s">
        <v>2943</v>
      </c>
      <c r="C34" s="16" t="s">
        <v>2944</v>
      </c>
      <c r="D34" s="17" t="s">
        <v>31</v>
      </c>
      <c r="E34" s="18" t="s">
        <v>32</v>
      </c>
      <c r="F34" s="19">
        <v>22</v>
      </c>
      <c r="G34" s="24" t="s">
        <v>2173</v>
      </c>
      <c r="H34" s="20">
        <v>1.9</v>
      </c>
      <c r="I34" s="41">
        <f t="shared" si="1"/>
        <v>41.8</v>
      </c>
      <c r="J34" s="14"/>
    </row>
    <row r="35" s="2" customFormat="1" ht="24.75" customHeight="1" spans="1:10">
      <c r="A35" s="16" t="s">
        <v>2936</v>
      </c>
      <c r="B35" s="16" t="s">
        <v>2943</v>
      </c>
      <c r="C35" s="16" t="s">
        <v>2944</v>
      </c>
      <c r="D35" s="17" t="s">
        <v>109</v>
      </c>
      <c r="E35" s="18" t="s">
        <v>1430</v>
      </c>
      <c r="F35" s="21">
        <v>4</v>
      </c>
      <c r="G35" s="24" t="s">
        <v>2173</v>
      </c>
      <c r="H35" s="20">
        <v>8.14</v>
      </c>
      <c r="I35" s="41">
        <f t="shared" si="1"/>
        <v>32.56</v>
      </c>
      <c r="J35" s="14"/>
    </row>
    <row r="36" s="2" customFormat="1" ht="24.75" customHeight="1" spans="1:10">
      <c r="A36" s="16" t="s">
        <v>2936</v>
      </c>
      <c r="B36" s="16" t="s">
        <v>2943</v>
      </c>
      <c r="C36" s="16" t="s">
        <v>2944</v>
      </c>
      <c r="D36" s="17" t="s">
        <v>37</v>
      </c>
      <c r="E36" s="18" t="s">
        <v>38</v>
      </c>
      <c r="F36" s="19">
        <v>24</v>
      </c>
      <c r="G36" s="24" t="s">
        <v>2173</v>
      </c>
      <c r="H36" s="20">
        <v>4</v>
      </c>
      <c r="I36" s="41">
        <f t="shared" si="1"/>
        <v>96</v>
      </c>
      <c r="J36" s="14"/>
    </row>
    <row r="37" s="2" customFormat="1" ht="24.75" customHeight="1" spans="1:10">
      <c r="A37" s="16" t="s">
        <v>2936</v>
      </c>
      <c r="B37" s="16" t="s">
        <v>2943</v>
      </c>
      <c r="C37" s="16" t="s">
        <v>2944</v>
      </c>
      <c r="D37" s="17" t="s">
        <v>90</v>
      </c>
      <c r="E37" s="18" t="s">
        <v>405</v>
      </c>
      <c r="F37" s="19">
        <v>12</v>
      </c>
      <c r="G37" s="24" t="s">
        <v>2173</v>
      </c>
      <c r="H37" s="20">
        <v>3.1</v>
      </c>
      <c r="I37" s="41">
        <f t="shared" si="1"/>
        <v>37.2</v>
      </c>
      <c r="J37" s="14"/>
    </row>
    <row r="38" s="2" customFormat="1" ht="24.75" customHeight="1" spans="1:10">
      <c r="A38" s="16" t="s">
        <v>2936</v>
      </c>
      <c r="B38" s="16" t="s">
        <v>2943</v>
      </c>
      <c r="C38" s="16" t="s">
        <v>2944</v>
      </c>
      <c r="D38" s="17" t="s">
        <v>73</v>
      </c>
      <c r="E38" s="18" t="s">
        <v>158</v>
      </c>
      <c r="F38" s="19">
        <v>132</v>
      </c>
      <c r="G38" s="24" t="s">
        <v>2173</v>
      </c>
      <c r="H38" s="20">
        <v>2</v>
      </c>
      <c r="I38" s="41">
        <f t="shared" si="1"/>
        <v>264</v>
      </c>
      <c r="J38" s="14"/>
    </row>
    <row r="39" s="2" customFormat="1" ht="24.75" customHeight="1" spans="1:10">
      <c r="A39" s="16" t="s">
        <v>2936</v>
      </c>
      <c r="B39" s="16" t="s">
        <v>2943</v>
      </c>
      <c r="C39" s="16" t="s">
        <v>2944</v>
      </c>
      <c r="D39" s="17" t="s">
        <v>73</v>
      </c>
      <c r="E39" s="18" t="s">
        <v>74</v>
      </c>
      <c r="F39" s="19">
        <v>36</v>
      </c>
      <c r="G39" s="24" t="s">
        <v>2173</v>
      </c>
      <c r="H39" s="20">
        <v>2.8</v>
      </c>
      <c r="I39" s="41">
        <f t="shared" si="1"/>
        <v>100.8</v>
      </c>
      <c r="J39" s="14"/>
    </row>
    <row r="40" s="2" customFormat="1" ht="24.75" customHeight="1" spans="1:10">
      <c r="A40" s="16" t="s">
        <v>2936</v>
      </c>
      <c r="B40" s="16" t="s">
        <v>2943</v>
      </c>
      <c r="C40" s="16" t="s">
        <v>2944</v>
      </c>
      <c r="D40" s="17" t="s">
        <v>73</v>
      </c>
      <c r="E40" s="18" t="s">
        <v>407</v>
      </c>
      <c r="F40" s="19">
        <v>24</v>
      </c>
      <c r="G40" s="24" t="s">
        <v>2173</v>
      </c>
      <c r="H40" s="20">
        <v>3.5</v>
      </c>
      <c r="I40" s="41">
        <f t="shared" si="1"/>
        <v>84</v>
      </c>
      <c r="J40" s="14"/>
    </row>
    <row r="41" s="2" customFormat="1" ht="24.75" customHeight="1" spans="1:10">
      <c r="A41" s="16" t="s">
        <v>2936</v>
      </c>
      <c r="B41" s="16" t="s">
        <v>2943</v>
      </c>
      <c r="C41" s="16" t="s">
        <v>2944</v>
      </c>
      <c r="D41" s="17" t="s">
        <v>443</v>
      </c>
      <c r="E41" s="18" t="s">
        <v>521</v>
      </c>
      <c r="F41" s="19">
        <v>20</v>
      </c>
      <c r="G41" s="24" t="s">
        <v>2173</v>
      </c>
      <c r="H41" s="20">
        <v>6.8</v>
      </c>
      <c r="I41" s="41">
        <f t="shared" si="1"/>
        <v>136</v>
      </c>
      <c r="J41" s="14"/>
    </row>
    <row r="42" s="2" customFormat="1" ht="24.75" customHeight="1" spans="1:10">
      <c r="A42" s="16" t="s">
        <v>2936</v>
      </c>
      <c r="B42" s="16" t="s">
        <v>2943</v>
      </c>
      <c r="C42" s="16" t="s">
        <v>2944</v>
      </c>
      <c r="D42" s="17" t="s">
        <v>90</v>
      </c>
      <c r="E42" s="18" t="s">
        <v>91</v>
      </c>
      <c r="F42" s="19">
        <v>38</v>
      </c>
      <c r="G42" s="24" t="s">
        <v>2173</v>
      </c>
      <c r="H42" s="20">
        <v>4.3</v>
      </c>
      <c r="I42" s="41">
        <f t="shared" si="1"/>
        <v>163.4</v>
      </c>
      <c r="J42" s="14"/>
    </row>
    <row r="43" s="2" customFormat="1" ht="24.75" customHeight="1" spans="1:10">
      <c r="A43" s="16" t="s">
        <v>2936</v>
      </c>
      <c r="B43" s="16" t="s">
        <v>2943</v>
      </c>
      <c r="C43" s="16" t="s">
        <v>2944</v>
      </c>
      <c r="D43" s="17" t="s">
        <v>37</v>
      </c>
      <c r="E43" s="18" t="s">
        <v>126</v>
      </c>
      <c r="F43" s="19">
        <v>8</v>
      </c>
      <c r="G43" s="24" t="s">
        <v>2173</v>
      </c>
      <c r="H43" s="20">
        <v>11</v>
      </c>
      <c r="I43" s="41">
        <f t="shared" si="1"/>
        <v>88</v>
      </c>
      <c r="J43" s="14"/>
    </row>
    <row r="44" s="2" customFormat="1" ht="24.75" customHeight="1" spans="1:10">
      <c r="A44" s="16" t="s">
        <v>2936</v>
      </c>
      <c r="B44" s="16" t="s">
        <v>2943</v>
      </c>
      <c r="C44" s="16" t="s">
        <v>2944</v>
      </c>
      <c r="D44" s="17" t="s">
        <v>37</v>
      </c>
      <c r="E44" s="18" t="s">
        <v>300</v>
      </c>
      <c r="F44" s="19">
        <v>18</v>
      </c>
      <c r="G44" s="24" t="s">
        <v>2173</v>
      </c>
      <c r="H44" s="20">
        <v>3.4</v>
      </c>
      <c r="I44" s="41">
        <f t="shared" si="1"/>
        <v>61.2</v>
      </c>
      <c r="J44" s="14"/>
    </row>
    <row r="45" s="2" customFormat="1" ht="24.75" customHeight="1" spans="1:10">
      <c r="A45" s="16" t="s">
        <v>2936</v>
      </c>
      <c r="B45" s="16" t="s">
        <v>2943</v>
      </c>
      <c r="C45" s="16" t="s">
        <v>2944</v>
      </c>
      <c r="D45" s="17" t="s">
        <v>37</v>
      </c>
      <c r="E45" s="18" t="s">
        <v>68</v>
      </c>
      <c r="F45" s="19">
        <v>8</v>
      </c>
      <c r="G45" s="24" t="s">
        <v>2173</v>
      </c>
      <c r="H45" s="20">
        <v>6</v>
      </c>
      <c r="I45" s="41">
        <f t="shared" si="1"/>
        <v>48</v>
      </c>
      <c r="J45" s="14"/>
    </row>
    <row r="46" s="2" customFormat="1" ht="24.75" customHeight="1" spans="1:10">
      <c r="A46" s="16" t="s">
        <v>2936</v>
      </c>
      <c r="B46" s="16" t="s">
        <v>2943</v>
      </c>
      <c r="C46" s="16" t="s">
        <v>2944</v>
      </c>
      <c r="D46" s="17" t="s">
        <v>37</v>
      </c>
      <c r="E46" s="18" t="s">
        <v>139</v>
      </c>
      <c r="F46" s="19">
        <v>8</v>
      </c>
      <c r="G46" s="24" t="s">
        <v>2173</v>
      </c>
      <c r="H46" s="20">
        <v>8.1</v>
      </c>
      <c r="I46" s="41">
        <f t="shared" si="1"/>
        <v>64.8</v>
      </c>
      <c r="J46" s="14"/>
    </row>
    <row r="47" s="2" customFormat="1" ht="24.75" customHeight="1" spans="1:10">
      <c r="A47" s="16" t="s">
        <v>2936</v>
      </c>
      <c r="B47" s="16" t="s">
        <v>2943</v>
      </c>
      <c r="C47" s="16" t="s">
        <v>2944</v>
      </c>
      <c r="D47" s="17" t="s">
        <v>476</v>
      </c>
      <c r="E47" s="18" t="s">
        <v>477</v>
      </c>
      <c r="F47" s="19">
        <v>68</v>
      </c>
      <c r="G47" s="24" t="s">
        <v>2173</v>
      </c>
      <c r="H47" s="20">
        <v>9.4</v>
      </c>
      <c r="I47" s="41">
        <f t="shared" si="1"/>
        <v>639.2</v>
      </c>
      <c r="J47" s="14"/>
    </row>
    <row r="48" s="2" customFormat="1" ht="24.75" customHeight="1" spans="1:10">
      <c r="A48" s="16" t="s">
        <v>2936</v>
      </c>
      <c r="B48" s="16" t="s">
        <v>2943</v>
      </c>
      <c r="C48" s="16" t="s">
        <v>2944</v>
      </c>
      <c r="D48" s="17" t="s">
        <v>98</v>
      </c>
      <c r="E48" s="18" t="s">
        <v>83</v>
      </c>
      <c r="F48" s="19">
        <v>96</v>
      </c>
      <c r="G48" s="24" t="s">
        <v>2173</v>
      </c>
      <c r="H48" s="20">
        <v>1.55</v>
      </c>
      <c r="I48" s="41">
        <f t="shared" si="1"/>
        <v>148.8</v>
      </c>
      <c r="J48" s="14"/>
    </row>
    <row r="49" s="2" customFormat="1" ht="24.75" customHeight="1" spans="1:10">
      <c r="A49" s="16" t="s">
        <v>2936</v>
      </c>
      <c r="B49" s="16" t="s">
        <v>2943</v>
      </c>
      <c r="C49" s="16" t="s">
        <v>2944</v>
      </c>
      <c r="D49" s="17" t="s">
        <v>85</v>
      </c>
      <c r="E49" s="18" t="s">
        <v>86</v>
      </c>
      <c r="F49" s="19">
        <v>8</v>
      </c>
      <c r="G49" s="24" t="s">
        <v>2173</v>
      </c>
      <c r="H49" s="20">
        <v>26</v>
      </c>
      <c r="I49" s="41">
        <f t="shared" ref="I49:I69" si="2">H49*F49</f>
        <v>208</v>
      </c>
      <c r="J49" s="14"/>
    </row>
    <row r="50" s="2" customFormat="1" ht="24.75" customHeight="1" spans="1:10">
      <c r="A50" s="16" t="s">
        <v>2936</v>
      </c>
      <c r="B50" s="16" t="s">
        <v>2943</v>
      </c>
      <c r="C50" s="16" t="s">
        <v>2944</v>
      </c>
      <c r="D50" s="17" t="s">
        <v>1434</v>
      </c>
      <c r="E50" s="18" t="s">
        <v>2346</v>
      </c>
      <c r="F50" s="19">
        <v>24</v>
      </c>
      <c r="G50" s="24" t="s">
        <v>2173</v>
      </c>
      <c r="H50" s="20">
        <v>66</v>
      </c>
      <c r="I50" s="41">
        <f t="shared" si="2"/>
        <v>1584</v>
      </c>
      <c r="J50" s="14"/>
    </row>
    <row r="51" s="2" customFormat="1" ht="24.75" customHeight="1" spans="1:10">
      <c r="A51" s="16" t="s">
        <v>2936</v>
      </c>
      <c r="B51" s="16" t="s">
        <v>2943</v>
      </c>
      <c r="C51" s="16" t="s">
        <v>2944</v>
      </c>
      <c r="D51" s="17" t="s">
        <v>85</v>
      </c>
      <c r="E51" s="18" t="s">
        <v>438</v>
      </c>
      <c r="F51" s="19">
        <v>8</v>
      </c>
      <c r="G51" s="24" t="s">
        <v>2173</v>
      </c>
      <c r="H51" s="20">
        <v>41</v>
      </c>
      <c r="I51" s="41">
        <f t="shared" si="2"/>
        <v>328</v>
      </c>
      <c r="J51" s="14"/>
    </row>
    <row r="52" s="2" customFormat="1" ht="24.75" customHeight="1" spans="1:10">
      <c r="A52" s="16" t="s">
        <v>2936</v>
      </c>
      <c r="B52" s="16" t="s">
        <v>2943</v>
      </c>
      <c r="C52" s="16" t="s">
        <v>2944</v>
      </c>
      <c r="D52" s="17" t="s">
        <v>31</v>
      </c>
      <c r="E52" s="18" t="s">
        <v>32</v>
      </c>
      <c r="F52" s="19">
        <v>44</v>
      </c>
      <c r="G52" s="24" t="s">
        <v>2173</v>
      </c>
      <c r="H52" s="20">
        <v>1.9</v>
      </c>
      <c r="I52" s="41">
        <f t="shared" si="2"/>
        <v>83.6</v>
      </c>
      <c r="J52" s="14"/>
    </row>
    <row r="53" s="2" customFormat="1" ht="24.75" customHeight="1" spans="1:10">
      <c r="A53" s="16" t="s">
        <v>2936</v>
      </c>
      <c r="B53" s="16" t="s">
        <v>2943</v>
      </c>
      <c r="C53" s="16" t="s">
        <v>2944</v>
      </c>
      <c r="D53" s="17" t="s">
        <v>109</v>
      </c>
      <c r="E53" s="18" t="s">
        <v>1430</v>
      </c>
      <c r="F53" s="21">
        <v>8</v>
      </c>
      <c r="G53" s="24" t="s">
        <v>2173</v>
      </c>
      <c r="H53" s="20">
        <v>8.14</v>
      </c>
      <c r="I53" s="41">
        <f t="shared" si="2"/>
        <v>65.12</v>
      </c>
      <c r="J53" s="14"/>
    </row>
    <row r="54" s="2" customFormat="1" ht="24.75" customHeight="1" spans="1:10">
      <c r="A54" s="16" t="s">
        <v>2936</v>
      </c>
      <c r="B54" s="16" t="s">
        <v>2943</v>
      </c>
      <c r="C54" s="16" t="s">
        <v>2944</v>
      </c>
      <c r="D54" s="17" t="s">
        <v>37</v>
      </c>
      <c r="E54" s="18" t="s">
        <v>38</v>
      </c>
      <c r="F54" s="19">
        <v>48</v>
      </c>
      <c r="G54" s="24" t="s">
        <v>2173</v>
      </c>
      <c r="H54" s="20">
        <v>4</v>
      </c>
      <c r="I54" s="41">
        <f t="shared" si="2"/>
        <v>192</v>
      </c>
      <c r="J54" s="14"/>
    </row>
    <row r="55" s="2" customFormat="1" ht="24.75" customHeight="1" spans="1:10">
      <c r="A55" s="16" t="s">
        <v>2936</v>
      </c>
      <c r="B55" s="16" t="s">
        <v>2943</v>
      </c>
      <c r="C55" s="16" t="s">
        <v>2944</v>
      </c>
      <c r="D55" s="17" t="s">
        <v>90</v>
      </c>
      <c r="E55" s="18" t="s">
        <v>405</v>
      </c>
      <c r="F55" s="19">
        <v>24</v>
      </c>
      <c r="G55" s="24" t="s">
        <v>2173</v>
      </c>
      <c r="H55" s="20">
        <v>3.1</v>
      </c>
      <c r="I55" s="41">
        <f t="shared" si="2"/>
        <v>74.4</v>
      </c>
      <c r="J55" s="14"/>
    </row>
    <row r="56" s="2" customFormat="1" ht="24.75" customHeight="1" spans="1:10">
      <c r="A56" s="35" t="s">
        <v>2936</v>
      </c>
      <c r="B56" s="36" t="s">
        <v>2943</v>
      </c>
      <c r="C56" s="35" t="s">
        <v>2944</v>
      </c>
      <c r="D56" s="37" t="s">
        <v>73</v>
      </c>
      <c r="E56" s="38" t="s">
        <v>158</v>
      </c>
      <c r="F56" s="39">
        <v>264</v>
      </c>
      <c r="G56" s="24" t="s">
        <v>2173</v>
      </c>
      <c r="H56" s="40">
        <v>2</v>
      </c>
      <c r="I56" s="41">
        <f t="shared" si="2"/>
        <v>528</v>
      </c>
      <c r="J56" s="14"/>
    </row>
    <row r="57" s="2" customFormat="1" ht="24.75" customHeight="1" spans="1:10">
      <c r="A57" s="35" t="s">
        <v>2936</v>
      </c>
      <c r="B57" s="36" t="s">
        <v>2943</v>
      </c>
      <c r="C57" s="35" t="s">
        <v>2944</v>
      </c>
      <c r="D57" s="37" t="s">
        <v>73</v>
      </c>
      <c r="E57" s="38" t="s">
        <v>74</v>
      </c>
      <c r="F57" s="39">
        <v>72</v>
      </c>
      <c r="G57" s="24" t="s">
        <v>2173</v>
      </c>
      <c r="H57" s="40">
        <v>2.8</v>
      </c>
      <c r="I57" s="41">
        <f t="shared" si="2"/>
        <v>201.6</v>
      </c>
      <c r="J57" s="14"/>
    </row>
    <row r="58" s="2" customFormat="1" ht="24.75" customHeight="1" spans="1:10">
      <c r="A58" s="16" t="s">
        <v>2936</v>
      </c>
      <c r="B58" s="16" t="s">
        <v>2943</v>
      </c>
      <c r="C58" s="16" t="s">
        <v>2944</v>
      </c>
      <c r="D58" s="17" t="s">
        <v>73</v>
      </c>
      <c r="E58" s="18" t="s">
        <v>407</v>
      </c>
      <c r="F58" s="19">
        <v>48</v>
      </c>
      <c r="G58" s="24" t="s">
        <v>2173</v>
      </c>
      <c r="H58" s="20">
        <v>3.5</v>
      </c>
      <c r="I58" s="41">
        <f t="shared" si="2"/>
        <v>168</v>
      </c>
      <c r="J58" s="14"/>
    </row>
    <row r="59" s="2" customFormat="1" ht="24.75" customHeight="1" spans="1:10">
      <c r="A59" s="16" t="s">
        <v>2936</v>
      </c>
      <c r="B59" s="16" t="s">
        <v>2943</v>
      </c>
      <c r="C59" s="16" t="s">
        <v>2944</v>
      </c>
      <c r="D59" s="17" t="s">
        <v>443</v>
      </c>
      <c r="E59" s="18" t="s">
        <v>521</v>
      </c>
      <c r="F59" s="19">
        <v>40</v>
      </c>
      <c r="G59" s="24" t="s">
        <v>2173</v>
      </c>
      <c r="H59" s="20">
        <v>6.8</v>
      </c>
      <c r="I59" s="41">
        <f t="shared" si="2"/>
        <v>272</v>
      </c>
      <c r="J59" s="14"/>
    </row>
    <row r="60" s="2" customFormat="1" ht="24.75" customHeight="1" spans="1:10">
      <c r="A60" s="16" t="s">
        <v>2936</v>
      </c>
      <c r="B60" s="16" t="s">
        <v>2943</v>
      </c>
      <c r="C60" s="16" t="s">
        <v>2944</v>
      </c>
      <c r="D60" s="17" t="s">
        <v>90</v>
      </c>
      <c r="E60" s="18" t="s">
        <v>91</v>
      </c>
      <c r="F60" s="19">
        <v>76</v>
      </c>
      <c r="G60" s="24" t="s">
        <v>2173</v>
      </c>
      <c r="H60" s="20">
        <v>4.3</v>
      </c>
      <c r="I60" s="41">
        <f t="shared" si="2"/>
        <v>326.8</v>
      </c>
      <c r="J60" s="14"/>
    </row>
    <row r="61" s="2" customFormat="1" ht="24.75" customHeight="1" spans="1:10">
      <c r="A61" s="16" t="s">
        <v>2936</v>
      </c>
      <c r="B61" s="16" t="s">
        <v>2943</v>
      </c>
      <c r="C61" s="16" t="s">
        <v>2944</v>
      </c>
      <c r="D61" s="17" t="s">
        <v>37</v>
      </c>
      <c r="E61" s="18" t="s">
        <v>126</v>
      </c>
      <c r="F61" s="19">
        <v>16</v>
      </c>
      <c r="G61" s="24" t="s">
        <v>2173</v>
      </c>
      <c r="H61" s="20">
        <v>11</v>
      </c>
      <c r="I61" s="41">
        <f t="shared" si="2"/>
        <v>176</v>
      </c>
      <c r="J61" s="14"/>
    </row>
    <row r="62" s="2" customFormat="1" ht="24.75" customHeight="1" spans="1:10">
      <c r="A62" s="16" t="s">
        <v>2936</v>
      </c>
      <c r="B62" s="16" t="s">
        <v>2943</v>
      </c>
      <c r="C62" s="16" t="s">
        <v>2944</v>
      </c>
      <c r="D62" s="17" t="s">
        <v>37</v>
      </c>
      <c r="E62" s="18" t="s">
        <v>300</v>
      </c>
      <c r="F62" s="19">
        <v>36</v>
      </c>
      <c r="G62" s="24" t="s">
        <v>2173</v>
      </c>
      <c r="H62" s="20">
        <v>3.4</v>
      </c>
      <c r="I62" s="41">
        <f t="shared" si="2"/>
        <v>122.4</v>
      </c>
      <c r="J62" s="14"/>
    </row>
    <row r="63" s="2" customFormat="1" ht="24.75" customHeight="1" spans="1:10">
      <c r="A63" s="16" t="s">
        <v>2936</v>
      </c>
      <c r="B63" s="16" t="s">
        <v>2943</v>
      </c>
      <c r="C63" s="16" t="s">
        <v>2944</v>
      </c>
      <c r="D63" s="17" t="s">
        <v>37</v>
      </c>
      <c r="E63" s="18" t="s">
        <v>68</v>
      </c>
      <c r="F63" s="19">
        <v>16</v>
      </c>
      <c r="G63" s="24" t="s">
        <v>2173</v>
      </c>
      <c r="H63" s="20">
        <v>6</v>
      </c>
      <c r="I63" s="41">
        <f t="shared" si="2"/>
        <v>96</v>
      </c>
      <c r="J63" s="14"/>
    </row>
    <row r="64" s="2" customFormat="1" ht="24.75" customHeight="1" spans="1:10">
      <c r="A64" s="16" t="s">
        <v>2936</v>
      </c>
      <c r="B64" s="16" t="s">
        <v>2943</v>
      </c>
      <c r="C64" s="16" t="s">
        <v>2944</v>
      </c>
      <c r="D64" s="17" t="s">
        <v>37</v>
      </c>
      <c r="E64" s="18" t="s">
        <v>139</v>
      </c>
      <c r="F64" s="19">
        <v>16</v>
      </c>
      <c r="G64" s="24" t="s">
        <v>2173</v>
      </c>
      <c r="H64" s="20">
        <v>8.1</v>
      </c>
      <c r="I64" s="41">
        <f t="shared" si="2"/>
        <v>129.6</v>
      </c>
      <c r="J64" s="14"/>
    </row>
    <row r="65" s="2" customFormat="1" ht="24.75" customHeight="1" spans="1:10">
      <c r="A65" s="16" t="s">
        <v>2936</v>
      </c>
      <c r="B65" s="16" t="s">
        <v>2943</v>
      </c>
      <c r="C65" s="16" t="s">
        <v>2944</v>
      </c>
      <c r="D65" s="17" t="s">
        <v>476</v>
      </c>
      <c r="E65" s="18" t="s">
        <v>477</v>
      </c>
      <c r="F65" s="19">
        <v>136</v>
      </c>
      <c r="G65" s="24" t="s">
        <v>2173</v>
      </c>
      <c r="H65" s="20">
        <v>9.4</v>
      </c>
      <c r="I65" s="41">
        <f t="shared" si="2"/>
        <v>1278.4</v>
      </c>
      <c r="J65" s="14"/>
    </row>
    <row r="66" s="2" customFormat="1" ht="24.75" customHeight="1" spans="1:10">
      <c r="A66" s="16" t="s">
        <v>2936</v>
      </c>
      <c r="B66" s="16" t="s">
        <v>2943</v>
      </c>
      <c r="C66" s="16" t="s">
        <v>2944</v>
      </c>
      <c r="D66" s="17" t="s">
        <v>98</v>
      </c>
      <c r="E66" s="18" t="s">
        <v>83</v>
      </c>
      <c r="F66" s="19">
        <v>48</v>
      </c>
      <c r="G66" s="24" t="s">
        <v>2173</v>
      </c>
      <c r="H66" s="20">
        <v>1.55</v>
      </c>
      <c r="I66" s="41">
        <f t="shared" si="2"/>
        <v>74.4</v>
      </c>
      <c r="J66" s="14"/>
    </row>
    <row r="67" s="2" customFormat="1" ht="24.75" customHeight="1" spans="1:10">
      <c r="A67" s="16" t="s">
        <v>2936</v>
      </c>
      <c r="B67" s="16" t="s">
        <v>2943</v>
      </c>
      <c r="C67" s="16" t="s">
        <v>2944</v>
      </c>
      <c r="D67" s="17" t="s">
        <v>85</v>
      </c>
      <c r="E67" s="18" t="s">
        <v>86</v>
      </c>
      <c r="F67" s="19">
        <v>2</v>
      </c>
      <c r="G67" s="24" t="s">
        <v>2173</v>
      </c>
      <c r="H67" s="20">
        <v>26</v>
      </c>
      <c r="I67" s="41">
        <f t="shared" si="2"/>
        <v>52</v>
      </c>
      <c r="J67" s="14"/>
    </row>
    <row r="68" s="2" customFormat="1" ht="24.75" customHeight="1" spans="1:10">
      <c r="A68" s="16" t="s">
        <v>2936</v>
      </c>
      <c r="B68" s="16" t="s">
        <v>2943</v>
      </c>
      <c r="C68" s="16" t="s">
        <v>2944</v>
      </c>
      <c r="D68" s="17" t="s">
        <v>1434</v>
      </c>
      <c r="E68" s="18" t="s">
        <v>2346</v>
      </c>
      <c r="F68" s="19">
        <v>6</v>
      </c>
      <c r="G68" s="24" t="s">
        <v>2173</v>
      </c>
      <c r="H68" s="20">
        <v>66</v>
      </c>
      <c r="I68" s="41">
        <f t="shared" si="2"/>
        <v>396</v>
      </c>
      <c r="J68" s="14"/>
    </row>
    <row r="69" s="2" customFormat="1" ht="24.75" customHeight="1" spans="1:10">
      <c r="A69" s="16" t="s">
        <v>2936</v>
      </c>
      <c r="B69" s="16" t="s">
        <v>2943</v>
      </c>
      <c r="C69" s="16" t="s">
        <v>2944</v>
      </c>
      <c r="D69" s="17" t="s">
        <v>85</v>
      </c>
      <c r="E69" s="18" t="s">
        <v>438</v>
      </c>
      <c r="F69" s="19">
        <v>4</v>
      </c>
      <c r="G69" s="24" t="s">
        <v>2173</v>
      </c>
      <c r="H69" s="20">
        <v>41</v>
      </c>
      <c r="I69" s="41">
        <f t="shared" si="2"/>
        <v>164</v>
      </c>
      <c r="J69" s="14"/>
    </row>
    <row r="70" s="2" customFormat="1" ht="24.75" customHeight="1" spans="1:10">
      <c r="A70" s="16" t="s">
        <v>2936</v>
      </c>
      <c r="B70" s="16" t="s">
        <v>2943</v>
      </c>
      <c r="C70" s="16" t="s">
        <v>2944</v>
      </c>
      <c r="D70" s="17" t="s">
        <v>31</v>
      </c>
      <c r="E70" s="18" t="s">
        <v>32</v>
      </c>
      <c r="F70" s="19">
        <v>10</v>
      </c>
      <c r="G70" s="24" t="s">
        <v>2173</v>
      </c>
      <c r="H70" s="20">
        <v>1.9</v>
      </c>
      <c r="I70" s="41">
        <f t="shared" ref="I70:I95" si="3">H70*F70</f>
        <v>19</v>
      </c>
      <c r="J70" s="14"/>
    </row>
    <row r="71" s="2" customFormat="1" ht="24.75" customHeight="1" spans="1:10">
      <c r="A71" s="16" t="s">
        <v>2936</v>
      </c>
      <c r="B71" s="16" t="s">
        <v>2943</v>
      </c>
      <c r="C71" s="16" t="s">
        <v>2944</v>
      </c>
      <c r="D71" s="17" t="s">
        <v>37</v>
      </c>
      <c r="E71" s="18" t="s">
        <v>1342</v>
      </c>
      <c r="F71" s="21">
        <v>4</v>
      </c>
      <c r="G71" s="24" t="s">
        <v>2173</v>
      </c>
      <c r="H71" s="20">
        <v>7.3</v>
      </c>
      <c r="I71" s="41">
        <f t="shared" si="3"/>
        <v>29.2</v>
      </c>
      <c r="J71" s="14"/>
    </row>
    <row r="72" s="2" customFormat="1" ht="24.75" customHeight="1" spans="1:10">
      <c r="A72" s="16" t="s">
        <v>2936</v>
      </c>
      <c r="B72" s="16" t="s">
        <v>2943</v>
      </c>
      <c r="C72" s="16" t="s">
        <v>2944</v>
      </c>
      <c r="D72" s="17" t="s">
        <v>109</v>
      </c>
      <c r="E72" s="18" t="s">
        <v>1430</v>
      </c>
      <c r="F72" s="21">
        <v>2</v>
      </c>
      <c r="G72" s="24" t="s">
        <v>2173</v>
      </c>
      <c r="H72" s="20">
        <v>8.14</v>
      </c>
      <c r="I72" s="41">
        <f t="shared" si="3"/>
        <v>16.28</v>
      </c>
      <c r="J72" s="14"/>
    </row>
    <row r="73" s="2" customFormat="1" ht="24.75" customHeight="1" spans="1:10">
      <c r="A73" s="16" t="s">
        <v>2936</v>
      </c>
      <c r="B73" s="16" t="s">
        <v>2943</v>
      </c>
      <c r="C73" s="16" t="s">
        <v>2944</v>
      </c>
      <c r="D73" s="17" t="s">
        <v>37</v>
      </c>
      <c r="E73" s="18" t="s">
        <v>38</v>
      </c>
      <c r="F73" s="19">
        <v>8</v>
      </c>
      <c r="G73" s="24" t="s">
        <v>2173</v>
      </c>
      <c r="H73" s="20">
        <v>4</v>
      </c>
      <c r="I73" s="41">
        <f t="shared" si="3"/>
        <v>32</v>
      </c>
      <c r="J73" s="14"/>
    </row>
    <row r="74" s="2" customFormat="1" ht="24.75" customHeight="1" spans="1:10">
      <c r="A74" s="16" t="s">
        <v>2936</v>
      </c>
      <c r="B74" s="16" t="s">
        <v>2943</v>
      </c>
      <c r="C74" s="16" t="s">
        <v>2944</v>
      </c>
      <c r="D74" s="17" t="s">
        <v>90</v>
      </c>
      <c r="E74" s="18" t="s">
        <v>405</v>
      </c>
      <c r="F74" s="19">
        <v>4</v>
      </c>
      <c r="G74" s="24" t="s">
        <v>2173</v>
      </c>
      <c r="H74" s="20">
        <v>3.1</v>
      </c>
      <c r="I74" s="41">
        <f t="shared" si="3"/>
        <v>12.4</v>
      </c>
      <c r="J74" s="14"/>
    </row>
    <row r="75" s="2" customFormat="1" ht="24.75" customHeight="1" spans="1:10">
      <c r="A75" s="16" t="s">
        <v>2936</v>
      </c>
      <c r="B75" s="16" t="s">
        <v>2943</v>
      </c>
      <c r="C75" s="16" t="s">
        <v>2944</v>
      </c>
      <c r="D75" s="17" t="s">
        <v>73</v>
      </c>
      <c r="E75" s="18" t="s">
        <v>158</v>
      </c>
      <c r="F75" s="19">
        <v>44</v>
      </c>
      <c r="G75" s="24" t="s">
        <v>2173</v>
      </c>
      <c r="H75" s="20">
        <v>2</v>
      </c>
      <c r="I75" s="41">
        <f t="shared" si="3"/>
        <v>88</v>
      </c>
      <c r="J75" s="14"/>
    </row>
    <row r="76" s="2" customFormat="1" ht="24.75" customHeight="1" spans="1:10">
      <c r="A76" s="16" t="s">
        <v>2936</v>
      </c>
      <c r="B76" s="16" t="s">
        <v>2943</v>
      </c>
      <c r="C76" s="16" t="s">
        <v>2944</v>
      </c>
      <c r="D76" s="18" t="s">
        <v>73</v>
      </c>
      <c r="E76" s="18" t="s">
        <v>74</v>
      </c>
      <c r="F76" s="19">
        <v>12</v>
      </c>
      <c r="G76" s="24" t="s">
        <v>2173</v>
      </c>
      <c r="H76" s="20">
        <v>2.8</v>
      </c>
      <c r="I76" s="41">
        <f t="shared" si="3"/>
        <v>33.6</v>
      </c>
      <c r="J76" s="42"/>
    </row>
    <row r="77" s="2" customFormat="1" ht="24.75" customHeight="1" spans="1:10">
      <c r="A77" s="16" t="s">
        <v>2936</v>
      </c>
      <c r="B77" s="16" t="s">
        <v>2943</v>
      </c>
      <c r="C77" s="16" t="s">
        <v>2944</v>
      </c>
      <c r="D77" s="17" t="s">
        <v>73</v>
      </c>
      <c r="E77" s="18" t="s">
        <v>407</v>
      </c>
      <c r="F77" s="19">
        <v>8</v>
      </c>
      <c r="G77" s="24" t="s">
        <v>2173</v>
      </c>
      <c r="H77" s="20">
        <v>3.5</v>
      </c>
      <c r="I77" s="41">
        <f t="shared" si="3"/>
        <v>28</v>
      </c>
      <c r="J77" s="14"/>
    </row>
    <row r="78" s="2" customFormat="1" ht="24.75" customHeight="1" spans="1:10">
      <c r="A78" s="16" t="s">
        <v>2936</v>
      </c>
      <c r="B78" s="16" t="s">
        <v>2943</v>
      </c>
      <c r="C78" s="16" t="s">
        <v>2944</v>
      </c>
      <c r="D78" s="17" t="s">
        <v>443</v>
      </c>
      <c r="E78" s="18" t="s">
        <v>521</v>
      </c>
      <c r="F78" s="19">
        <v>20</v>
      </c>
      <c r="G78" s="24" t="s">
        <v>2173</v>
      </c>
      <c r="H78" s="20">
        <v>6.8</v>
      </c>
      <c r="I78" s="41">
        <f t="shared" si="3"/>
        <v>136</v>
      </c>
      <c r="J78" s="14"/>
    </row>
    <row r="79" s="2" customFormat="1" ht="24.75" customHeight="1" spans="1:10">
      <c r="A79" s="16" t="s">
        <v>2936</v>
      </c>
      <c r="B79" s="16" t="s">
        <v>2943</v>
      </c>
      <c r="C79" s="16" t="s">
        <v>2944</v>
      </c>
      <c r="D79" s="17" t="s">
        <v>443</v>
      </c>
      <c r="E79" s="18" t="s">
        <v>521</v>
      </c>
      <c r="F79" s="19">
        <v>40</v>
      </c>
      <c r="G79" s="24" t="s">
        <v>2173</v>
      </c>
      <c r="H79" s="20">
        <v>6.8</v>
      </c>
      <c r="I79" s="41">
        <f t="shared" si="3"/>
        <v>272</v>
      </c>
      <c r="J79" s="14"/>
    </row>
    <row r="80" s="2" customFormat="1" ht="24.75" customHeight="1" spans="1:10">
      <c r="A80" s="16" t="s">
        <v>2936</v>
      </c>
      <c r="B80" s="16" t="s">
        <v>2943</v>
      </c>
      <c r="C80" s="16" t="s">
        <v>2944</v>
      </c>
      <c r="D80" s="17" t="s">
        <v>90</v>
      </c>
      <c r="E80" s="18" t="s">
        <v>91</v>
      </c>
      <c r="F80" s="19">
        <v>86</v>
      </c>
      <c r="G80" s="24" t="s">
        <v>2173</v>
      </c>
      <c r="H80" s="20">
        <v>4.3</v>
      </c>
      <c r="I80" s="41">
        <f t="shared" si="3"/>
        <v>369.8</v>
      </c>
      <c r="J80" s="14"/>
    </row>
    <row r="81" s="2" customFormat="1" ht="24.75" customHeight="1" spans="1:10">
      <c r="A81" s="16" t="s">
        <v>2936</v>
      </c>
      <c r="B81" s="16" t="s">
        <v>2943</v>
      </c>
      <c r="C81" s="16" t="s">
        <v>2944</v>
      </c>
      <c r="D81" s="17" t="s">
        <v>37</v>
      </c>
      <c r="E81" s="18" t="s">
        <v>214</v>
      </c>
      <c r="F81" s="19">
        <v>62</v>
      </c>
      <c r="G81" s="24" t="s">
        <v>2173</v>
      </c>
      <c r="H81" s="20">
        <v>2.9</v>
      </c>
      <c r="I81" s="41">
        <f t="shared" si="3"/>
        <v>179.8</v>
      </c>
      <c r="J81" s="14"/>
    </row>
    <row r="82" s="2" customFormat="1" ht="24.75" customHeight="1" spans="1:10">
      <c r="A82" s="16" t="s">
        <v>2938</v>
      </c>
      <c r="B82" s="16" t="s">
        <v>2945</v>
      </c>
      <c r="C82" s="16" t="s">
        <v>2944</v>
      </c>
      <c r="D82" s="17" t="s">
        <v>37</v>
      </c>
      <c r="E82" s="18" t="s">
        <v>126</v>
      </c>
      <c r="F82" s="19">
        <v>6</v>
      </c>
      <c r="G82" s="24" t="s">
        <v>2173</v>
      </c>
      <c r="H82" s="20">
        <v>11</v>
      </c>
      <c r="I82" s="41">
        <f t="shared" si="3"/>
        <v>66</v>
      </c>
      <c r="J82" s="14"/>
    </row>
    <row r="83" s="2" customFormat="1" ht="24.75" customHeight="1" spans="1:10">
      <c r="A83" s="16" t="s">
        <v>2938</v>
      </c>
      <c r="B83" s="16" t="s">
        <v>2945</v>
      </c>
      <c r="C83" s="16" t="s">
        <v>2944</v>
      </c>
      <c r="D83" s="17" t="s">
        <v>37</v>
      </c>
      <c r="E83" s="18" t="s">
        <v>300</v>
      </c>
      <c r="F83" s="19">
        <v>6</v>
      </c>
      <c r="G83" s="24" t="s">
        <v>2173</v>
      </c>
      <c r="H83" s="20">
        <v>3.4</v>
      </c>
      <c r="I83" s="41">
        <f t="shared" si="3"/>
        <v>20.4</v>
      </c>
      <c r="J83" s="14"/>
    </row>
    <row r="84" s="2" customFormat="1" ht="24.75" customHeight="1" spans="1:10">
      <c r="A84" s="16" t="s">
        <v>2938</v>
      </c>
      <c r="B84" s="16" t="s">
        <v>2945</v>
      </c>
      <c r="C84" s="16" t="s">
        <v>2944</v>
      </c>
      <c r="D84" s="17" t="s">
        <v>37</v>
      </c>
      <c r="E84" s="18" t="s">
        <v>135</v>
      </c>
      <c r="F84" s="19">
        <v>48</v>
      </c>
      <c r="G84" s="24" t="s">
        <v>2173</v>
      </c>
      <c r="H84" s="20">
        <v>3.5</v>
      </c>
      <c r="I84" s="41">
        <f t="shared" si="3"/>
        <v>168</v>
      </c>
      <c r="J84" s="14"/>
    </row>
    <row r="85" s="2" customFormat="1" ht="24.75" customHeight="1" spans="1:10">
      <c r="A85" s="16" t="s">
        <v>2938</v>
      </c>
      <c r="B85" s="16" t="s">
        <v>2945</v>
      </c>
      <c r="C85" s="16" t="s">
        <v>2944</v>
      </c>
      <c r="D85" s="17" t="s">
        <v>37</v>
      </c>
      <c r="E85" s="18" t="s">
        <v>68</v>
      </c>
      <c r="F85" s="19">
        <v>4</v>
      </c>
      <c r="G85" s="24" t="s">
        <v>2173</v>
      </c>
      <c r="H85" s="20">
        <v>6</v>
      </c>
      <c r="I85" s="41">
        <f t="shared" si="3"/>
        <v>24</v>
      </c>
      <c r="J85" s="14"/>
    </row>
    <row r="86" s="2" customFormat="1" ht="24.75" customHeight="1" spans="1:10">
      <c r="A86" s="16" t="s">
        <v>2938</v>
      </c>
      <c r="B86" s="16" t="s">
        <v>2945</v>
      </c>
      <c r="C86" s="16" t="s">
        <v>2944</v>
      </c>
      <c r="D86" s="17" t="s">
        <v>37</v>
      </c>
      <c r="E86" s="18" t="s">
        <v>139</v>
      </c>
      <c r="F86" s="19">
        <v>4</v>
      </c>
      <c r="G86" s="24" t="s">
        <v>2173</v>
      </c>
      <c r="H86" s="20">
        <v>8.1</v>
      </c>
      <c r="I86" s="41">
        <f t="shared" si="3"/>
        <v>32.4</v>
      </c>
      <c r="J86" s="14"/>
    </row>
    <row r="87" s="2" customFormat="1" ht="24.75" customHeight="1" spans="1:10">
      <c r="A87" s="16" t="s">
        <v>2938</v>
      </c>
      <c r="B87" s="16" t="s">
        <v>2945</v>
      </c>
      <c r="C87" s="16" t="s">
        <v>2944</v>
      </c>
      <c r="D87" s="17" t="s">
        <v>476</v>
      </c>
      <c r="E87" s="18" t="s">
        <v>477</v>
      </c>
      <c r="F87" s="19">
        <v>24</v>
      </c>
      <c r="G87" s="24" t="s">
        <v>2173</v>
      </c>
      <c r="H87" s="20">
        <v>9.4</v>
      </c>
      <c r="I87" s="41">
        <f t="shared" si="3"/>
        <v>225.6</v>
      </c>
      <c r="J87" s="14"/>
    </row>
    <row r="88" s="2" customFormat="1" ht="24.75" customHeight="1" spans="1:10">
      <c r="A88" s="16" t="s">
        <v>2938</v>
      </c>
      <c r="B88" s="16" t="s">
        <v>2945</v>
      </c>
      <c r="C88" s="16" t="s">
        <v>2944</v>
      </c>
      <c r="D88" s="17" t="s">
        <v>118</v>
      </c>
      <c r="E88" s="18" t="s">
        <v>119</v>
      </c>
      <c r="F88" s="19">
        <v>12</v>
      </c>
      <c r="G88" s="24" t="s">
        <v>2173</v>
      </c>
      <c r="H88" s="20">
        <v>2.3</v>
      </c>
      <c r="I88" s="41">
        <f t="shared" si="3"/>
        <v>27.6</v>
      </c>
      <c r="J88" s="14"/>
    </row>
    <row r="89" s="2" customFormat="1" ht="24.75" customHeight="1" spans="1:10">
      <c r="A89" s="16" t="s">
        <v>2946</v>
      </c>
      <c r="B89" s="16" t="s">
        <v>2947</v>
      </c>
      <c r="C89" s="16" t="s">
        <v>2944</v>
      </c>
      <c r="D89" s="17" t="s">
        <v>37</v>
      </c>
      <c r="E89" s="18" t="s">
        <v>94</v>
      </c>
      <c r="F89" s="19">
        <v>76</v>
      </c>
      <c r="G89" s="24" t="s">
        <v>2173</v>
      </c>
      <c r="H89" s="20">
        <v>3.7</v>
      </c>
      <c r="I89" s="41">
        <f t="shared" si="3"/>
        <v>281.2</v>
      </c>
      <c r="J89" s="14"/>
    </row>
    <row r="90" s="2" customFormat="1" ht="24.75" customHeight="1" spans="1:10">
      <c r="A90" s="16" t="s">
        <v>2948</v>
      </c>
      <c r="B90" s="16" t="s">
        <v>2949</v>
      </c>
      <c r="C90" s="16" t="s">
        <v>2944</v>
      </c>
      <c r="D90" s="17" t="s">
        <v>37</v>
      </c>
      <c r="E90" s="18" t="s">
        <v>2917</v>
      </c>
      <c r="F90" s="21">
        <v>144</v>
      </c>
      <c r="G90" s="24" t="s">
        <v>2173</v>
      </c>
      <c r="H90" s="20">
        <v>5</v>
      </c>
      <c r="I90" s="41">
        <f t="shared" si="3"/>
        <v>720</v>
      </c>
      <c r="J90" s="14"/>
    </row>
    <row r="91" s="2" customFormat="1" ht="24.75" customHeight="1" spans="1:10">
      <c r="A91" s="16" t="s">
        <v>2948</v>
      </c>
      <c r="B91" s="16" t="s">
        <v>2949</v>
      </c>
      <c r="C91" s="16" t="s">
        <v>2944</v>
      </c>
      <c r="D91" s="17" t="s">
        <v>2607</v>
      </c>
      <c r="E91" s="18" t="s">
        <v>2916</v>
      </c>
      <c r="F91" s="21">
        <v>24</v>
      </c>
      <c r="G91" s="24" t="s">
        <v>2173</v>
      </c>
      <c r="H91" s="20">
        <v>6.27</v>
      </c>
      <c r="I91" s="41">
        <f t="shared" si="3"/>
        <v>150.48</v>
      </c>
      <c r="J91" s="14"/>
    </row>
    <row r="92" s="2" customFormat="1" ht="24.75" customHeight="1" spans="1:10">
      <c r="A92" s="16" t="s">
        <v>2948</v>
      </c>
      <c r="B92" s="16" t="s">
        <v>2949</v>
      </c>
      <c r="C92" s="16" t="s">
        <v>2944</v>
      </c>
      <c r="D92" s="17" t="s">
        <v>37</v>
      </c>
      <c r="E92" s="18" t="s">
        <v>2917</v>
      </c>
      <c r="F92" s="21">
        <v>288</v>
      </c>
      <c r="G92" s="24" t="s">
        <v>2173</v>
      </c>
      <c r="H92" s="20">
        <v>5</v>
      </c>
      <c r="I92" s="41">
        <f t="shared" si="3"/>
        <v>1440</v>
      </c>
      <c r="J92" s="14"/>
    </row>
    <row r="93" s="2" customFormat="1" ht="24.75" customHeight="1" spans="1:10">
      <c r="A93" s="16" t="s">
        <v>2950</v>
      </c>
      <c r="B93" s="16" t="s">
        <v>2951</v>
      </c>
      <c r="C93" s="18" t="s">
        <v>2944</v>
      </c>
      <c r="D93" s="17" t="s">
        <v>2607</v>
      </c>
      <c r="E93" s="18" t="s">
        <v>2916</v>
      </c>
      <c r="F93" s="21">
        <v>48</v>
      </c>
      <c r="G93" s="24" t="s">
        <v>2173</v>
      </c>
      <c r="H93" s="20">
        <v>6.27</v>
      </c>
      <c r="I93" s="41">
        <f t="shared" si="3"/>
        <v>300.96</v>
      </c>
      <c r="J93" s="14"/>
    </row>
    <row r="94" s="2" customFormat="1" ht="24.75" customHeight="1" spans="1:10">
      <c r="A94" s="16" t="s">
        <v>2950</v>
      </c>
      <c r="B94" s="16" t="s">
        <v>2951</v>
      </c>
      <c r="C94" s="18" t="s">
        <v>2944</v>
      </c>
      <c r="D94" s="17" t="s">
        <v>37</v>
      </c>
      <c r="E94" s="18" t="s">
        <v>2917</v>
      </c>
      <c r="F94" s="21">
        <v>48</v>
      </c>
      <c r="G94" s="24" t="s">
        <v>2173</v>
      </c>
      <c r="H94" s="20">
        <v>5</v>
      </c>
      <c r="I94" s="41">
        <f t="shared" si="3"/>
        <v>240</v>
      </c>
      <c r="J94" s="14"/>
    </row>
    <row r="95" s="2" customFormat="1" ht="24.75" customHeight="1" spans="1:10">
      <c r="A95" s="16" t="s">
        <v>2950</v>
      </c>
      <c r="B95" s="16" t="s">
        <v>2951</v>
      </c>
      <c r="C95" s="18" t="s">
        <v>2944</v>
      </c>
      <c r="D95" s="17" t="s">
        <v>2607</v>
      </c>
      <c r="E95" s="18" t="s">
        <v>2916</v>
      </c>
      <c r="F95" s="21">
        <v>10</v>
      </c>
      <c r="G95" s="24" t="s">
        <v>2173</v>
      </c>
      <c r="H95" s="20">
        <v>6.27</v>
      </c>
      <c r="I95" s="41">
        <f t="shared" si="3"/>
        <v>62.7</v>
      </c>
      <c r="J95" s="14"/>
    </row>
    <row r="96" s="2" customFormat="1" ht="24.75" customHeight="1" spans="1:10">
      <c r="A96" s="16" t="s">
        <v>2952</v>
      </c>
      <c r="B96" s="16" t="s">
        <v>2953</v>
      </c>
      <c r="C96" s="16" t="s">
        <v>2954</v>
      </c>
      <c r="D96" s="17" t="s">
        <v>37</v>
      </c>
      <c r="E96" s="18" t="s">
        <v>68</v>
      </c>
      <c r="F96" s="19">
        <v>6</v>
      </c>
      <c r="G96" s="24" t="s">
        <v>2173</v>
      </c>
      <c r="H96" s="20">
        <v>6</v>
      </c>
      <c r="I96" s="41">
        <f t="shared" ref="I96:I112" si="4">H96*F96</f>
        <v>36</v>
      </c>
      <c r="J96" s="14"/>
    </row>
    <row r="97" s="2" customFormat="1" ht="24.75" customHeight="1" spans="1:10">
      <c r="A97" s="16" t="s">
        <v>2952</v>
      </c>
      <c r="B97" s="16" t="s">
        <v>2953</v>
      </c>
      <c r="C97" s="16" t="s">
        <v>2954</v>
      </c>
      <c r="D97" s="17" t="s">
        <v>118</v>
      </c>
      <c r="E97" s="18" t="s">
        <v>119</v>
      </c>
      <c r="F97" s="19">
        <v>144</v>
      </c>
      <c r="G97" s="24" t="s">
        <v>2173</v>
      </c>
      <c r="H97" s="20">
        <v>2.3</v>
      </c>
      <c r="I97" s="41">
        <f t="shared" si="4"/>
        <v>331.2</v>
      </c>
      <c r="J97" s="14"/>
    </row>
    <row r="98" s="2" customFormat="1" ht="24.75" customHeight="1" spans="1:10">
      <c r="A98" s="16" t="s">
        <v>2952</v>
      </c>
      <c r="B98" s="16" t="s">
        <v>2953</v>
      </c>
      <c r="C98" s="16" t="s">
        <v>2954</v>
      </c>
      <c r="D98" s="17" t="s">
        <v>37</v>
      </c>
      <c r="E98" s="18" t="s">
        <v>105</v>
      </c>
      <c r="F98" s="19">
        <v>12</v>
      </c>
      <c r="G98" s="24" t="s">
        <v>2173</v>
      </c>
      <c r="H98" s="20">
        <v>6.8</v>
      </c>
      <c r="I98" s="41">
        <f t="shared" si="4"/>
        <v>81.6</v>
      </c>
      <c r="J98" s="14"/>
    </row>
    <row r="99" s="2" customFormat="1" ht="24.75" customHeight="1" spans="1:10">
      <c r="A99" s="16" t="s">
        <v>2952</v>
      </c>
      <c r="B99" s="16" t="s">
        <v>2953</v>
      </c>
      <c r="C99" s="16" t="s">
        <v>2954</v>
      </c>
      <c r="D99" s="17" t="s">
        <v>2883</v>
      </c>
      <c r="E99" s="18" t="s">
        <v>2913</v>
      </c>
      <c r="F99" s="21">
        <v>192</v>
      </c>
      <c r="G99" s="24" t="s">
        <v>2173</v>
      </c>
      <c r="H99" s="20">
        <v>2.5</v>
      </c>
      <c r="I99" s="41">
        <f t="shared" si="4"/>
        <v>480</v>
      </c>
      <c r="J99" s="14"/>
    </row>
    <row r="100" s="2" customFormat="1" ht="24.75" customHeight="1" spans="1:10">
      <c r="A100" s="16" t="s">
        <v>2952</v>
      </c>
      <c r="B100" s="16" t="s">
        <v>2953</v>
      </c>
      <c r="C100" s="16" t="s">
        <v>2954</v>
      </c>
      <c r="D100" s="17" t="s">
        <v>195</v>
      </c>
      <c r="E100" s="18" t="s">
        <v>196</v>
      </c>
      <c r="F100" s="21">
        <v>6</v>
      </c>
      <c r="G100" s="24" t="s">
        <v>2173</v>
      </c>
      <c r="H100" s="20">
        <v>160</v>
      </c>
      <c r="I100" s="41">
        <f t="shared" si="4"/>
        <v>960</v>
      </c>
      <c r="J100" s="14"/>
    </row>
    <row r="101" s="2" customFormat="1" ht="24.75" customHeight="1" spans="1:10">
      <c r="A101" s="16" t="s">
        <v>2952</v>
      </c>
      <c r="B101" s="16" t="s">
        <v>2953</v>
      </c>
      <c r="C101" s="16" t="s">
        <v>2954</v>
      </c>
      <c r="D101" s="17" t="s">
        <v>37</v>
      </c>
      <c r="E101" s="18" t="s">
        <v>38</v>
      </c>
      <c r="F101" s="19">
        <v>144</v>
      </c>
      <c r="G101" s="24" t="s">
        <v>2173</v>
      </c>
      <c r="H101" s="20">
        <v>4</v>
      </c>
      <c r="I101" s="41">
        <f t="shared" si="4"/>
        <v>576</v>
      </c>
      <c r="J101" s="14"/>
    </row>
    <row r="102" s="2" customFormat="1" ht="24.75" customHeight="1" spans="1:10">
      <c r="A102" s="16" t="s">
        <v>2952</v>
      </c>
      <c r="B102" s="16" t="s">
        <v>2953</v>
      </c>
      <c r="C102" s="16" t="s">
        <v>2954</v>
      </c>
      <c r="D102" s="17" t="s">
        <v>90</v>
      </c>
      <c r="E102" s="18" t="s">
        <v>91</v>
      </c>
      <c r="F102" s="19">
        <v>144</v>
      </c>
      <c r="G102" s="24" t="s">
        <v>2173</v>
      </c>
      <c r="H102" s="20">
        <v>4.3</v>
      </c>
      <c r="I102" s="41">
        <f t="shared" si="4"/>
        <v>619.2</v>
      </c>
      <c r="J102" s="14"/>
    </row>
    <row r="103" s="2" customFormat="1" ht="24.75" customHeight="1" spans="1:10">
      <c r="A103" s="16" t="s">
        <v>2955</v>
      </c>
      <c r="B103" s="16" t="s">
        <v>2956</v>
      </c>
      <c r="C103" s="16" t="s">
        <v>2954</v>
      </c>
      <c r="D103" s="17" t="s">
        <v>37</v>
      </c>
      <c r="E103" s="18" t="s">
        <v>126</v>
      </c>
      <c r="F103" s="19">
        <v>6</v>
      </c>
      <c r="G103" s="24" t="s">
        <v>2173</v>
      </c>
      <c r="H103" s="20">
        <v>11</v>
      </c>
      <c r="I103" s="41">
        <f t="shared" si="4"/>
        <v>66</v>
      </c>
      <c r="J103" s="14"/>
    </row>
    <row r="104" s="2" customFormat="1" ht="24.75" customHeight="1" spans="1:10">
      <c r="A104" s="16" t="s">
        <v>2946</v>
      </c>
      <c r="B104" s="16" t="s">
        <v>2957</v>
      </c>
      <c r="C104" s="16" t="s">
        <v>2954</v>
      </c>
      <c r="D104" s="17" t="s">
        <v>37</v>
      </c>
      <c r="E104" s="18" t="s">
        <v>370</v>
      </c>
      <c r="F104" s="19">
        <v>48</v>
      </c>
      <c r="G104" s="24" t="s">
        <v>2173</v>
      </c>
      <c r="H104" s="20">
        <v>6</v>
      </c>
      <c r="I104" s="41">
        <f t="shared" si="4"/>
        <v>288</v>
      </c>
      <c r="J104" s="14"/>
    </row>
    <row r="105" s="2" customFormat="1" ht="24.75" customHeight="1" spans="1:10">
      <c r="A105" s="16" t="s">
        <v>2948</v>
      </c>
      <c r="B105" s="16" t="s">
        <v>2958</v>
      </c>
      <c r="C105" s="16" t="s">
        <v>2954</v>
      </c>
      <c r="D105" s="17" t="s">
        <v>37</v>
      </c>
      <c r="E105" s="18" t="s">
        <v>391</v>
      </c>
      <c r="F105" s="19">
        <v>6</v>
      </c>
      <c r="G105" s="24" t="s">
        <v>2173</v>
      </c>
      <c r="H105" s="20">
        <v>12</v>
      </c>
      <c r="I105" s="41">
        <f t="shared" si="4"/>
        <v>72</v>
      </c>
      <c r="J105" s="14"/>
    </row>
    <row r="106" s="2" customFormat="1" ht="24.75" customHeight="1" spans="1:10">
      <c r="A106" s="16" t="s">
        <v>2959</v>
      </c>
      <c r="B106" s="16" t="s">
        <v>2960</v>
      </c>
      <c r="C106" s="16" t="s">
        <v>2954</v>
      </c>
      <c r="D106" s="17" t="s">
        <v>123</v>
      </c>
      <c r="E106" s="18" t="s">
        <v>124</v>
      </c>
      <c r="F106" s="19">
        <v>96</v>
      </c>
      <c r="G106" s="24" t="s">
        <v>2173</v>
      </c>
      <c r="H106" s="20">
        <v>1.8</v>
      </c>
      <c r="I106" s="41">
        <f t="shared" si="4"/>
        <v>172.8</v>
      </c>
      <c r="J106" s="14"/>
    </row>
    <row r="107" s="2" customFormat="1" ht="24.75" customHeight="1" spans="1:10">
      <c r="A107" s="16" t="s">
        <v>2959</v>
      </c>
      <c r="B107" s="16" t="s">
        <v>2961</v>
      </c>
      <c r="C107" s="16" t="s">
        <v>2954</v>
      </c>
      <c r="D107" s="17" t="s">
        <v>85</v>
      </c>
      <c r="E107" s="18" t="s">
        <v>237</v>
      </c>
      <c r="F107" s="19">
        <v>6</v>
      </c>
      <c r="G107" s="24" t="s">
        <v>2173</v>
      </c>
      <c r="H107" s="20">
        <v>24.5</v>
      </c>
      <c r="I107" s="41">
        <f t="shared" si="4"/>
        <v>147</v>
      </c>
      <c r="J107" s="14"/>
    </row>
    <row r="108" s="2" customFormat="1" ht="24.75" customHeight="1" spans="1:10">
      <c r="A108" s="16" t="s">
        <v>2952</v>
      </c>
      <c r="B108" s="16" t="s">
        <v>2962</v>
      </c>
      <c r="C108" s="16" t="s">
        <v>2963</v>
      </c>
      <c r="D108" s="17" t="s">
        <v>98</v>
      </c>
      <c r="E108" s="18" t="s">
        <v>83</v>
      </c>
      <c r="F108" s="19">
        <v>4</v>
      </c>
      <c r="G108" s="24" t="s">
        <v>2173</v>
      </c>
      <c r="H108" s="20">
        <v>1.55</v>
      </c>
      <c r="I108" s="41">
        <f t="shared" si="4"/>
        <v>6.2</v>
      </c>
      <c r="J108" s="14"/>
    </row>
    <row r="109" s="2" customFormat="1" ht="24.75" customHeight="1" spans="1:10">
      <c r="A109" s="16" t="s">
        <v>2952</v>
      </c>
      <c r="B109" s="16" t="s">
        <v>2962</v>
      </c>
      <c r="C109" s="16" t="s">
        <v>2963</v>
      </c>
      <c r="D109" s="17" t="s">
        <v>160</v>
      </c>
      <c r="E109" s="18" t="s">
        <v>259</v>
      </c>
      <c r="F109" s="19">
        <v>8</v>
      </c>
      <c r="G109" s="24" t="s">
        <v>2173</v>
      </c>
      <c r="H109" s="20">
        <v>3</v>
      </c>
      <c r="I109" s="41">
        <f t="shared" si="4"/>
        <v>24</v>
      </c>
      <c r="J109" s="14"/>
    </row>
    <row r="110" s="2" customFormat="1" ht="24.75" customHeight="1" spans="1:10">
      <c r="A110" s="16" t="s">
        <v>2952</v>
      </c>
      <c r="B110" s="16" t="s">
        <v>2962</v>
      </c>
      <c r="C110" s="16" t="s">
        <v>2963</v>
      </c>
      <c r="D110" s="17" t="s">
        <v>192</v>
      </c>
      <c r="E110" s="18" t="s">
        <v>193</v>
      </c>
      <c r="F110" s="19">
        <v>2</v>
      </c>
      <c r="G110" s="24" t="s">
        <v>2173</v>
      </c>
      <c r="H110" s="20">
        <v>43.83</v>
      </c>
      <c r="I110" s="41">
        <f t="shared" si="4"/>
        <v>87.66</v>
      </c>
      <c r="J110" s="14"/>
    </row>
    <row r="111" s="2" customFormat="1" ht="24.75" customHeight="1" spans="1:10">
      <c r="A111" s="16" t="s">
        <v>2964</v>
      </c>
      <c r="B111" s="16" t="s">
        <v>2965</v>
      </c>
      <c r="C111" s="16" t="s">
        <v>2966</v>
      </c>
      <c r="D111" s="17" t="s">
        <v>192</v>
      </c>
      <c r="E111" s="18" t="s">
        <v>193</v>
      </c>
      <c r="F111" s="19">
        <v>6</v>
      </c>
      <c r="G111" s="24" t="s">
        <v>2173</v>
      </c>
      <c r="H111" s="20">
        <v>43.83</v>
      </c>
      <c r="I111" s="41">
        <f t="shared" si="4"/>
        <v>262.98</v>
      </c>
      <c r="J111" s="14"/>
    </row>
    <row r="112" s="2" customFormat="1" ht="24.75" customHeight="1" spans="1:10">
      <c r="A112" s="16" t="s">
        <v>2964</v>
      </c>
      <c r="B112" s="16" t="s">
        <v>2965</v>
      </c>
      <c r="C112" s="16" t="s">
        <v>2966</v>
      </c>
      <c r="D112" s="17" t="s">
        <v>37</v>
      </c>
      <c r="E112" s="18" t="s">
        <v>431</v>
      </c>
      <c r="F112" s="19">
        <v>4</v>
      </c>
      <c r="G112" s="24" t="s">
        <v>2173</v>
      </c>
      <c r="H112" s="20">
        <v>5.5</v>
      </c>
      <c r="I112" s="41">
        <f t="shared" si="4"/>
        <v>22</v>
      </c>
      <c r="J112" s="14"/>
    </row>
    <row r="113" s="2" customFormat="1" ht="24.75" customHeight="1" spans="1:10">
      <c r="A113" s="16" t="s">
        <v>2964</v>
      </c>
      <c r="B113" s="16" t="s">
        <v>2967</v>
      </c>
      <c r="C113" s="16" t="s">
        <v>2968</v>
      </c>
      <c r="D113" s="17" t="s">
        <v>37</v>
      </c>
      <c r="E113" s="18" t="s">
        <v>1342</v>
      </c>
      <c r="F113" s="21">
        <v>6</v>
      </c>
      <c r="G113" s="24" t="s">
        <v>2173</v>
      </c>
      <c r="H113" s="20">
        <v>7.3</v>
      </c>
      <c r="I113" s="41">
        <f t="shared" ref="I113:I147" si="5">H113*F113</f>
        <v>43.8</v>
      </c>
      <c r="J113" s="14"/>
    </row>
    <row r="114" s="2" customFormat="1" ht="24.75" customHeight="1" spans="1:10">
      <c r="A114" s="16" t="s">
        <v>2964</v>
      </c>
      <c r="B114" s="16" t="s">
        <v>2967</v>
      </c>
      <c r="C114" s="16" t="s">
        <v>2968</v>
      </c>
      <c r="D114" s="17" t="s">
        <v>37</v>
      </c>
      <c r="E114" s="18" t="s">
        <v>107</v>
      </c>
      <c r="F114" s="19">
        <v>54</v>
      </c>
      <c r="G114" s="24" t="s">
        <v>2173</v>
      </c>
      <c r="H114" s="20">
        <v>5</v>
      </c>
      <c r="I114" s="41">
        <f t="shared" si="5"/>
        <v>270</v>
      </c>
      <c r="J114" s="14"/>
    </row>
    <row r="115" s="2" customFormat="1" ht="24.75" customHeight="1" spans="1:10">
      <c r="A115" s="16" t="s">
        <v>2964</v>
      </c>
      <c r="B115" s="16" t="s">
        <v>2967</v>
      </c>
      <c r="C115" s="16" t="s">
        <v>2968</v>
      </c>
      <c r="D115" s="17" t="s">
        <v>37</v>
      </c>
      <c r="E115" s="18" t="s">
        <v>68</v>
      </c>
      <c r="F115" s="19">
        <v>12</v>
      </c>
      <c r="G115" s="24" t="s">
        <v>2173</v>
      </c>
      <c r="H115" s="20">
        <v>6</v>
      </c>
      <c r="I115" s="41">
        <f t="shared" si="5"/>
        <v>72</v>
      </c>
      <c r="J115" s="14"/>
    </row>
    <row r="116" s="2" customFormat="1" ht="24.75" customHeight="1" spans="1:10">
      <c r="A116" s="16" t="s">
        <v>2964</v>
      </c>
      <c r="B116" s="16" t="s">
        <v>2967</v>
      </c>
      <c r="C116" s="16" t="s">
        <v>2968</v>
      </c>
      <c r="D116" s="17" t="s">
        <v>118</v>
      </c>
      <c r="E116" s="18" t="s">
        <v>119</v>
      </c>
      <c r="F116" s="19">
        <v>204</v>
      </c>
      <c r="G116" s="24" t="s">
        <v>2173</v>
      </c>
      <c r="H116" s="20">
        <v>2.3</v>
      </c>
      <c r="I116" s="41">
        <f t="shared" si="5"/>
        <v>469.2</v>
      </c>
      <c r="J116" s="14"/>
    </row>
    <row r="117" s="2" customFormat="1" ht="24.75" customHeight="1" spans="1:10">
      <c r="A117" s="16" t="s">
        <v>2964</v>
      </c>
      <c r="B117" s="16" t="s">
        <v>2967</v>
      </c>
      <c r="C117" s="16" t="s">
        <v>2968</v>
      </c>
      <c r="D117" s="17" t="s">
        <v>37</v>
      </c>
      <c r="E117" s="18" t="s">
        <v>214</v>
      </c>
      <c r="F117" s="19">
        <v>264</v>
      </c>
      <c r="G117" s="24" t="s">
        <v>2173</v>
      </c>
      <c r="H117" s="20">
        <v>2.9</v>
      </c>
      <c r="I117" s="41">
        <f t="shared" si="5"/>
        <v>765.6</v>
      </c>
      <c r="J117" s="14"/>
    </row>
    <row r="118" s="2" customFormat="1" ht="24.75" customHeight="1" spans="1:10">
      <c r="A118" s="16" t="s">
        <v>2964</v>
      </c>
      <c r="B118" s="16" t="s">
        <v>2967</v>
      </c>
      <c r="C118" s="16" t="s">
        <v>2968</v>
      </c>
      <c r="D118" s="17" t="s">
        <v>37</v>
      </c>
      <c r="E118" s="18" t="s">
        <v>135</v>
      </c>
      <c r="F118" s="19">
        <v>216</v>
      </c>
      <c r="G118" s="24" t="s">
        <v>2173</v>
      </c>
      <c r="H118" s="20">
        <v>3.5</v>
      </c>
      <c r="I118" s="41">
        <f t="shared" si="5"/>
        <v>756</v>
      </c>
      <c r="J118" s="14"/>
    </row>
    <row r="119" s="2" customFormat="1" ht="24.75" customHeight="1" spans="1:10">
      <c r="A119" s="16" t="s">
        <v>2964</v>
      </c>
      <c r="B119" s="16" t="s">
        <v>2967</v>
      </c>
      <c r="C119" s="16" t="s">
        <v>2968</v>
      </c>
      <c r="D119" s="17" t="s">
        <v>184</v>
      </c>
      <c r="E119" s="18" t="s">
        <v>185</v>
      </c>
      <c r="F119" s="19">
        <v>144</v>
      </c>
      <c r="G119" s="24" t="s">
        <v>2173</v>
      </c>
      <c r="H119" s="20">
        <v>13</v>
      </c>
      <c r="I119" s="41">
        <f t="shared" si="5"/>
        <v>1872</v>
      </c>
      <c r="J119" s="14"/>
    </row>
    <row r="120" s="2" customFormat="1" ht="24.75" customHeight="1" spans="1:10">
      <c r="A120" s="16" t="s">
        <v>2964</v>
      </c>
      <c r="B120" s="16" t="s">
        <v>2967</v>
      </c>
      <c r="C120" s="16" t="s">
        <v>2968</v>
      </c>
      <c r="D120" s="17" t="s">
        <v>90</v>
      </c>
      <c r="E120" s="18" t="s">
        <v>91</v>
      </c>
      <c r="F120" s="19">
        <v>27</v>
      </c>
      <c r="G120" s="24" t="s">
        <v>2173</v>
      </c>
      <c r="H120" s="20">
        <v>4.3</v>
      </c>
      <c r="I120" s="41">
        <f t="shared" si="5"/>
        <v>116.1</v>
      </c>
      <c r="J120" s="14"/>
    </row>
    <row r="121" s="2" customFormat="1" ht="24.75" customHeight="1" spans="1:10">
      <c r="A121" s="16" t="s">
        <v>2964</v>
      </c>
      <c r="B121" s="16" t="s">
        <v>2967</v>
      </c>
      <c r="C121" s="16" t="s">
        <v>2968</v>
      </c>
      <c r="D121" s="17" t="s">
        <v>37</v>
      </c>
      <c r="E121" s="18" t="s">
        <v>126</v>
      </c>
      <c r="F121" s="19">
        <v>12</v>
      </c>
      <c r="G121" s="24" t="s">
        <v>2173</v>
      </c>
      <c r="H121" s="20">
        <v>11</v>
      </c>
      <c r="I121" s="41">
        <f t="shared" si="5"/>
        <v>132</v>
      </c>
      <c r="J121" s="14"/>
    </row>
    <row r="122" s="2" customFormat="1" ht="24.75" customHeight="1" spans="1:10">
      <c r="A122" s="16" t="s">
        <v>2964</v>
      </c>
      <c r="B122" s="16" t="s">
        <v>2967</v>
      </c>
      <c r="C122" s="16" t="s">
        <v>2968</v>
      </c>
      <c r="D122" s="17" t="s">
        <v>37</v>
      </c>
      <c r="E122" s="18" t="s">
        <v>300</v>
      </c>
      <c r="F122" s="19">
        <v>27</v>
      </c>
      <c r="G122" s="24" t="s">
        <v>2173</v>
      </c>
      <c r="H122" s="20">
        <v>3.4</v>
      </c>
      <c r="I122" s="41">
        <f t="shared" si="5"/>
        <v>91.8</v>
      </c>
      <c r="J122" s="14"/>
    </row>
    <row r="123" s="2" customFormat="1" ht="24.75" customHeight="1" spans="1:10">
      <c r="A123" s="16" t="s">
        <v>2964</v>
      </c>
      <c r="B123" s="16" t="s">
        <v>2967</v>
      </c>
      <c r="C123" s="16" t="s">
        <v>2968</v>
      </c>
      <c r="D123" s="17" t="s">
        <v>37</v>
      </c>
      <c r="E123" s="18" t="s">
        <v>139</v>
      </c>
      <c r="F123" s="19">
        <v>12</v>
      </c>
      <c r="G123" s="24" t="s">
        <v>2173</v>
      </c>
      <c r="H123" s="20">
        <v>8.1</v>
      </c>
      <c r="I123" s="41">
        <f t="shared" si="5"/>
        <v>97.2</v>
      </c>
      <c r="J123" s="14"/>
    </row>
    <row r="124" s="2" customFormat="1" ht="24.75" customHeight="1" spans="1:10">
      <c r="A124" s="35" t="s">
        <v>2964</v>
      </c>
      <c r="B124" s="36" t="s">
        <v>2967</v>
      </c>
      <c r="C124" s="35" t="s">
        <v>2968</v>
      </c>
      <c r="D124" s="37" t="s">
        <v>476</v>
      </c>
      <c r="E124" s="38" t="s">
        <v>477</v>
      </c>
      <c r="F124" s="39">
        <v>102</v>
      </c>
      <c r="G124" s="24" t="s">
        <v>2173</v>
      </c>
      <c r="H124" s="40">
        <v>9.4</v>
      </c>
      <c r="I124" s="41">
        <f t="shared" si="5"/>
        <v>958.8</v>
      </c>
      <c r="J124" s="14"/>
    </row>
    <row r="125" s="2" customFormat="1" ht="24.75" customHeight="1" spans="1:10">
      <c r="A125" s="35" t="s">
        <v>2964</v>
      </c>
      <c r="B125" s="36" t="s">
        <v>2967</v>
      </c>
      <c r="C125" s="35" t="s">
        <v>2968</v>
      </c>
      <c r="D125" s="37" t="s">
        <v>98</v>
      </c>
      <c r="E125" s="38" t="s">
        <v>83</v>
      </c>
      <c r="F125" s="39">
        <v>72</v>
      </c>
      <c r="G125" s="24" t="s">
        <v>2173</v>
      </c>
      <c r="H125" s="40">
        <v>1.55</v>
      </c>
      <c r="I125" s="41">
        <f t="shared" si="5"/>
        <v>111.6</v>
      </c>
      <c r="J125" s="14"/>
    </row>
    <row r="126" s="2" customFormat="1" ht="24.75" customHeight="1" spans="1:10">
      <c r="A126" s="16" t="s">
        <v>2964</v>
      </c>
      <c r="B126" s="16" t="s">
        <v>2967</v>
      </c>
      <c r="C126" s="16" t="s">
        <v>2968</v>
      </c>
      <c r="D126" s="17" t="s">
        <v>85</v>
      </c>
      <c r="E126" s="18" t="s">
        <v>86</v>
      </c>
      <c r="F126" s="19">
        <v>6</v>
      </c>
      <c r="G126" s="24" t="s">
        <v>2173</v>
      </c>
      <c r="H126" s="20">
        <v>26</v>
      </c>
      <c r="I126" s="41">
        <f t="shared" si="5"/>
        <v>156</v>
      </c>
      <c r="J126" s="14"/>
    </row>
    <row r="127" s="2" customFormat="1" ht="24.75" customHeight="1" spans="1:10">
      <c r="A127" s="16" t="s">
        <v>2964</v>
      </c>
      <c r="B127" s="16" t="s">
        <v>2967</v>
      </c>
      <c r="C127" s="16" t="s">
        <v>2968</v>
      </c>
      <c r="D127" s="17" t="s">
        <v>1434</v>
      </c>
      <c r="E127" s="18" t="s">
        <v>2346</v>
      </c>
      <c r="F127" s="19">
        <v>18</v>
      </c>
      <c r="G127" s="24" t="s">
        <v>2173</v>
      </c>
      <c r="H127" s="20">
        <v>66</v>
      </c>
      <c r="I127" s="41">
        <f t="shared" si="5"/>
        <v>1188</v>
      </c>
      <c r="J127" s="14"/>
    </row>
    <row r="128" s="2" customFormat="1" ht="24.75" customHeight="1" spans="1:10">
      <c r="A128" s="16" t="s">
        <v>2964</v>
      </c>
      <c r="B128" s="16" t="s">
        <v>2967</v>
      </c>
      <c r="C128" s="16" t="s">
        <v>2968</v>
      </c>
      <c r="D128" s="17" t="s">
        <v>85</v>
      </c>
      <c r="E128" s="18" t="s">
        <v>438</v>
      </c>
      <c r="F128" s="19">
        <v>6</v>
      </c>
      <c r="G128" s="24" t="s">
        <v>2173</v>
      </c>
      <c r="H128" s="20">
        <v>41</v>
      </c>
      <c r="I128" s="41">
        <f t="shared" si="5"/>
        <v>246</v>
      </c>
      <c r="J128" s="14"/>
    </row>
    <row r="129" s="2" customFormat="1" ht="24.75" customHeight="1" spans="1:10">
      <c r="A129" s="16" t="s">
        <v>2938</v>
      </c>
      <c r="B129" s="16" t="s">
        <v>2969</v>
      </c>
      <c r="C129" s="16" t="s">
        <v>2968</v>
      </c>
      <c r="D129" s="17" t="s">
        <v>31</v>
      </c>
      <c r="E129" s="18" t="s">
        <v>32</v>
      </c>
      <c r="F129" s="19">
        <v>33</v>
      </c>
      <c r="G129" s="24" t="s">
        <v>2173</v>
      </c>
      <c r="H129" s="20">
        <v>1.9</v>
      </c>
      <c r="I129" s="41">
        <f t="shared" si="5"/>
        <v>62.7</v>
      </c>
      <c r="J129" s="14"/>
    </row>
    <row r="130" s="2" customFormat="1" ht="24.75" customHeight="1" spans="1:10">
      <c r="A130" s="16" t="s">
        <v>2938</v>
      </c>
      <c r="B130" s="16" t="s">
        <v>2969</v>
      </c>
      <c r="C130" s="16" t="s">
        <v>2968</v>
      </c>
      <c r="D130" s="17" t="s">
        <v>109</v>
      </c>
      <c r="E130" s="18" t="s">
        <v>1430</v>
      </c>
      <c r="F130" s="21">
        <v>6</v>
      </c>
      <c r="G130" s="24" t="s">
        <v>2173</v>
      </c>
      <c r="H130" s="20">
        <v>8.14</v>
      </c>
      <c r="I130" s="41">
        <f t="shared" si="5"/>
        <v>48.84</v>
      </c>
      <c r="J130" s="14"/>
    </row>
    <row r="131" s="2" customFormat="1" ht="24.75" customHeight="1" spans="1:10">
      <c r="A131" s="16" t="s">
        <v>2938</v>
      </c>
      <c r="B131" s="16" t="s">
        <v>2969</v>
      </c>
      <c r="C131" s="16" t="s">
        <v>2968</v>
      </c>
      <c r="D131" s="17" t="s">
        <v>37</v>
      </c>
      <c r="E131" s="18" t="s">
        <v>38</v>
      </c>
      <c r="F131" s="19">
        <v>36</v>
      </c>
      <c r="G131" s="24" t="s">
        <v>2173</v>
      </c>
      <c r="H131" s="20">
        <v>4</v>
      </c>
      <c r="I131" s="41">
        <f t="shared" si="5"/>
        <v>144</v>
      </c>
      <c r="J131" s="14"/>
    </row>
    <row r="132" s="2" customFormat="1" ht="24.75" customHeight="1" spans="1:10">
      <c r="A132" s="16" t="s">
        <v>2946</v>
      </c>
      <c r="B132" s="16" t="s">
        <v>2970</v>
      </c>
      <c r="C132" s="16" t="s">
        <v>2968</v>
      </c>
      <c r="D132" s="17" t="s">
        <v>90</v>
      </c>
      <c r="E132" s="18" t="s">
        <v>405</v>
      </c>
      <c r="F132" s="19">
        <v>18</v>
      </c>
      <c r="G132" s="24" t="s">
        <v>2173</v>
      </c>
      <c r="H132" s="20">
        <v>3.1</v>
      </c>
      <c r="I132" s="41">
        <f t="shared" si="5"/>
        <v>55.8</v>
      </c>
      <c r="J132" s="14"/>
    </row>
    <row r="133" s="2" customFormat="1" ht="24.75" customHeight="1" spans="1:10">
      <c r="A133" s="16" t="s">
        <v>2946</v>
      </c>
      <c r="B133" s="16" t="s">
        <v>2970</v>
      </c>
      <c r="C133" s="16" t="s">
        <v>2968</v>
      </c>
      <c r="D133" s="17" t="s">
        <v>73</v>
      </c>
      <c r="E133" s="18" t="s">
        <v>158</v>
      </c>
      <c r="F133" s="19">
        <v>198</v>
      </c>
      <c r="G133" s="24" t="s">
        <v>2173</v>
      </c>
      <c r="H133" s="20">
        <v>2</v>
      </c>
      <c r="I133" s="41">
        <f t="shared" si="5"/>
        <v>396</v>
      </c>
      <c r="J133" s="14"/>
    </row>
    <row r="134" s="2" customFormat="1" ht="24.75" customHeight="1" spans="1:10">
      <c r="A134" s="16" t="s">
        <v>2948</v>
      </c>
      <c r="B134" s="16" t="s">
        <v>2971</v>
      </c>
      <c r="C134" s="16" t="s">
        <v>2968</v>
      </c>
      <c r="D134" s="17" t="s">
        <v>73</v>
      </c>
      <c r="E134" s="18" t="s">
        <v>74</v>
      </c>
      <c r="F134" s="19">
        <v>54</v>
      </c>
      <c r="G134" s="24" t="s">
        <v>2173</v>
      </c>
      <c r="H134" s="20">
        <v>2.8</v>
      </c>
      <c r="I134" s="41">
        <f t="shared" si="5"/>
        <v>151.2</v>
      </c>
      <c r="J134" s="14"/>
    </row>
    <row r="135" s="2" customFormat="1" ht="24.75" customHeight="1" spans="1:10">
      <c r="A135" s="16" t="s">
        <v>2950</v>
      </c>
      <c r="B135" s="16" t="s">
        <v>2972</v>
      </c>
      <c r="C135" s="16" t="s">
        <v>2968</v>
      </c>
      <c r="D135" s="17" t="s">
        <v>73</v>
      </c>
      <c r="E135" s="18" t="s">
        <v>407</v>
      </c>
      <c r="F135" s="19">
        <v>36</v>
      </c>
      <c r="G135" s="24" t="s">
        <v>2173</v>
      </c>
      <c r="H135" s="20">
        <v>3.5</v>
      </c>
      <c r="I135" s="41">
        <f t="shared" si="5"/>
        <v>126</v>
      </c>
      <c r="J135" s="14"/>
    </row>
    <row r="136" s="2" customFormat="1" ht="24.75" customHeight="1" spans="1:10">
      <c r="A136" s="16" t="s">
        <v>2938</v>
      </c>
      <c r="B136" s="16" t="s">
        <v>2973</v>
      </c>
      <c r="C136" s="16" t="s">
        <v>2974</v>
      </c>
      <c r="D136" s="17" t="s">
        <v>37</v>
      </c>
      <c r="E136" s="18" t="s">
        <v>68</v>
      </c>
      <c r="F136" s="19">
        <v>21</v>
      </c>
      <c r="G136" s="24" t="s">
        <v>2173</v>
      </c>
      <c r="H136" s="20">
        <v>6</v>
      </c>
      <c r="I136" s="41">
        <f t="shared" si="5"/>
        <v>126</v>
      </c>
      <c r="J136" s="14"/>
    </row>
    <row r="137" s="2" customFormat="1" ht="24.75" customHeight="1" spans="1:10">
      <c r="A137" s="16" t="s">
        <v>2938</v>
      </c>
      <c r="B137" s="16" t="s">
        <v>2973</v>
      </c>
      <c r="C137" s="16" t="s">
        <v>2974</v>
      </c>
      <c r="D137" s="17" t="s">
        <v>195</v>
      </c>
      <c r="E137" s="18" t="s">
        <v>196</v>
      </c>
      <c r="F137" s="21">
        <v>22</v>
      </c>
      <c r="G137" s="24" t="s">
        <v>2173</v>
      </c>
      <c r="H137" s="20">
        <v>160</v>
      </c>
      <c r="I137" s="41">
        <f t="shared" si="5"/>
        <v>3520</v>
      </c>
      <c r="J137" s="14"/>
    </row>
    <row r="138" s="2" customFormat="1" ht="24.75" customHeight="1" spans="1:10">
      <c r="A138" s="16" t="s">
        <v>2938</v>
      </c>
      <c r="B138" s="16" t="s">
        <v>2973</v>
      </c>
      <c r="C138" s="16" t="s">
        <v>2974</v>
      </c>
      <c r="D138" s="17" t="s">
        <v>118</v>
      </c>
      <c r="E138" s="18" t="s">
        <v>119</v>
      </c>
      <c r="F138" s="19">
        <v>384</v>
      </c>
      <c r="G138" s="24" t="s">
        <v>2173</v>
      </c>
      <c r="H138" s="20">
        <v>2.3</v>
      </c>
      <c r="I138" s="41">
        <f t="shared" si="5"/>
        <v>883.2</v>
      </c>
      <c r="J138" s="14"/>
    </row>
    <row r="139" s="2" customFormat="1" ht="24.75" customHeight="1" spans="1:10">
      <c r="A139" s="16" t="s">
        <v>2938</v>
      </c>
      <c r="B139" s="16" t="s">
        <v>2973</v>
      </c>
      <c r="C139" s="16" t="s">
        <v>2974</v>
      </c>
      <c r="D139" s="17" t="s">
        <v>37</v>
      </c>
      <c r="E139" s="18" t="s">
        <v>105</v>
      </c>
      <c r="F139" s="19">
        <v>42</v>
      </c>
      <c r="G139" s="24" t="s">
        <v>2173</v>
      </c>
      <c r="H139" s="20">
        <v>6.8</v>
      </c>
      <c r="I139" s="41">
        <f t="shared" si="5"/>
        <v>285.6</v>
      </c>
      <c r="J139" s="14"/>
    </row>
    <row r="140" s="2" customFormat="1" ht="24.75" customHeight="1" spans="1:10">
      <c r="A140" s="16" t="s">
        <v>2938</v>
      </c>
      <c r="B140" s="16" t="s">
        <v>2973</v>
      </c>
      <c r="C140" s="16" t="s">
        <v>2974</v>
      </c>
      <c r="D140" s="17" t="s">
        <v>192</v>
      </c>
      <c r="E140" s="18" t="s">
        <v>316</v>
      </c>
      <c r="F140" s="19">
        <v>4</v>
      </c>
      <c r="G140" s="24" t="s">
        <v>2173</v>
      </c>
      <c r="H140" s="20">
        <v>43.8</v>
      </c>
      <c r="I140" s="41">
        <f t="shared" si="5"/>
        <v>175.2</v>
      </c>
      <c r="J140" s="14"/>
    </row>
    <row r="141" s="2" customFormat="1" ht="24.75" customHeight="1" spans="1:10">
      <c r="A141" s="16" t="s">
        <v>2938</v>
      </c>
      <c r="B141" s="16" t="s">
        <v>2973</v>
      </c>
      <c r="C141" s="16" t="s">
        <v>2974</v>
      </c>
      <c r="D141" s="17" t="s">
        <v>192</v>
      </c>
      <c r="E141" s="18" t="s">
        <v>193</v>
      </c>
      <c r="F141" s="19">
        <v>6</v>
      </c>
      <c r="G141" s="24" t="s">
        <v>2173</v>
      </c>
      <c r="H141" s="20">
        <v>43.83</v>
      </c>
      <c r="I141" s="41">
        <f t="shared" si="5"/>
        <v>262.98</v>
      </c>
      <c r="J141" s="14"/>
    </row>
    <row r="142" s="2" customFormat="1" ht="24.75" customHeight="1" spans="1:10">
      <c r="A142" s="16" t="s">
        <v>2938</v>
      </c>
      <c r="B142" s="16" t="s">
        <v>2973</v>
      </c>
      <c r="C142" s="16" t="s">
        <v>2974</v>
      </c>
      <c r="D142" s="17" t="s">
        <v>85</v>
      </c>
      <c r="E142" s="18" t="s">
        <v>237</v>
      </c>
      <c r="F142" s="19">
        <v>22</v>
      </c>
      <c r="G142" s="24" t="s">
        <v>2173</v>
      </c>
      <c r="H142" s="20">
        <v>24.5</v>
      </c>
      <c r="I142" s="41">
        <f t="shared" si="5"/>
        <v>539</v>
      </c>
      <c r="J142" s="14"/>
    </row>
    <row r="143" s="2" customFormat="1" ht="24.75" customHeight="1" spans="1:10">
      <c r="A143" s="16" t="s">
        <v>2938</v>
      </c>
      <c r="B143" s="16" t="s">
        <v>2973</v>
      </c>
      <c r="C143" s="16" t="s">
        <v>2974</v>
      </c>
      <c r="D143" s="17" t="s">
        <v>211</v>
      </c>
      <c r="E143" s="18" t="s">
        <v>212</v>
      </c>
      <c r="F143" s="19">
        <v>21</v>
      </c>
      <c r="G143" s="24" t="s">
        <v>2173</v>
      </c>
      <c r="H143" s="20">
        <v>7</v>
      </c>
      <c r="I143" s="41">
        <f t="shared" si="5"/>
        <v>147</v>
      </c>
      <c r="J143" s="14"/>
    </row>
    <row r="144" s="2" customFormat="1" ht="24.75" customHeight="1" spans="1:10">
      <c r="A144" s="16" t="s">
        <v>2946</v>
      </c>
      <c r="B144" s="16" t="s">
        <v>2975</v>
      </c>
      <c r="C144" s="16" t="s">
        <v>2974</v>
      </c>
      <c r="D144" s="17" t="s">
        <v>37</v>
      </c>
      <c r="E144" s="18" t="s">
        <v>126</v>
      </c>
      <c r="F144" s="19">
        <v>21</v>
      </c>
      <c r="G144" s="24" t="s">
        <v>2173</v>
      </c>
      <c r="H144" s="20">
        <v>11</v>
      </c>
      <c r="I144" s="41">
        <f t="shared" si="5"/>
        <v>231</v>
      </c>
      <c r="J144" s="14"/>
    </row>
    <row r="145" s="2" customFormat="1" ht="24.75" customHeight="1" spans="1:10">
      <c r="A145" s="16" t="s">
        <v>2946</v>
      </c>
      <c r="B145" s="16" t="s">
        <v>2976</v>
      </c>
      <c r="C145" s="16" t="s">
        <v>2974</v>
      </c>
      <c r="D145" s="17" t="s">
        <v>98</v>
      </c>
      <c r="E145" s="18" t="s">
        <v>83</v>
      </c>
      <c r="F145" s="19">
        <v>24</v>
      </c>
      <c r="G145" s="24" t="s">
        <v>2173</v>
      </c>
      <c r="H145" s="20">
        <v>1.55</v>
      </c>
      <c r="I145" s="41">
        <f t="shared" si="5"/>
        <v>37.2</v>
      </c>
      <c r="J145" s="14"/>
    </row>
    <row r="146" s="2" customFormat="1" ht="24.75" customHeight="1" spans="1:10">
      <c r="A146" s="35" t="s">
        <v>2948</v>
      </c>
      <c r="B146" s="36" t="s">
        <v>2977</v>
      </c>
      <c r="C146" s="35" t="s">
        <v>2974</v>
      </c>
      <c r="D146" s="37" t="s">
        <v>37</v>
      </c>
      <c r="E146" s="38" t="s">
        <v>135</v>
      </c>
      <c r="F146" s="39">
        <v>8</v>
      </c>
      <c r="G146" s="24" t="s">
        <v>2173</v>
      </c>
      <c r="H146" s="40">
        <v>3.5</v>
      </c>
      <c r="I146" s="41">
        <f t="shared" si="5"/>
        <v>28</v>
      </c>
      <c r="J146" s="14"/>
    </row>
    <row r="147" s="2" customFormat="1" ht="24.75" customHeight="1" spans="1:10">
      <c r="A147" s="35" t="s">
        <v>2959</v>
      </c>
      <c r="B147" s="36" t="s">
        <v>2978</v>
      </c>
      <c r="C147" s="35" t="s">
        <v>2974</v>
      </c>
      <c r="D147" s="37" t="s">
        <v>37</v>
      </c>
      <c r="E147" s="38" t="s">
        <v>94</v>
      </c>
      <c r="F147" s="39">
        <v>758</v>
      </c>
      <c r="G147" s="24" t="s">
        <v>2173</v>
      </c>
      <c r="H147" s="40">
        <v>3.7</v>
      </c>
      <c r="I147" s="41">
        <f t="shared" si="5"/>
        <v>2804.6</v>
      </c>
      <c r="J147" s="14"/>
    </row>
    <row r="148" s="2" customFormat="1" ht="24.75" customHeight="1" spans="1:10">
      <c r="A148" s="35" t="s">
        <v>2938</v>
      </c>
      <c r="B148" s="36" t="s">
        <v>2979</v>
      </c>
      <c r="C148" s="35" t="s">
        <v>2980</v>
      </c>
      <c r="D148" s="37" t="s">
        <v>37</v>
      </c>
      <c r="E148" s="38" t="s">
        <v>68</v>
      </c>
      <c r="F148" s="39">
        <v>2</v>
      </c>
      <c r="G148" s="24" t="s">
        <v>2173</v>
      </c>
      <c r="H148" s="40">
        <v>6</v>
      </c>
      <c r="I148" s="41">
        <f t="shared" ref="I148:I171" si="6">H148*F148</f>
        <v>12</v>
      </c>
      <c r="J148" s="14"/>
    </row>
    <row r="149" s="2" customFormat="1" ht="24.75" customHeight="1" spans="1:10">
      <c r="A149" s="35" t="s">
        <v>2938</v>
      </c>
      <c r="B149" s="36" t="s">
        <v>2979</v>
      </c>
      <c r="C149" s="35" t="s">
        <v>2980</v>
      </c>
      <c r="D149" s="37" t="s">
        <v>195</v>
      </c>
      <c r="E149" s="38" t="s">
        <v>196</v>
      </c>
      <c r="F149" s="43">
        <v>2</v>
      </c>
      <c r="G149" s="24" t="s">
        <v>2173</v>
      </c>
      <c r="H149" s="40">
        <v>160</v>
      </c>
      <c r="I149" s="41">
        <f t="shared" si="6"/>
        <v>320</v>
      </c>
      <c r="J149" s="14"/>
    </row>
    <row r="150" s="2" customFormat="1" ht="24.75" customHeight="1" spans="1:10">
      <c r="A150" s="35" t="s">
        <v>2938</v>
      </c>
      <c r="B150" s="36" t="s">
        <v>2979</v>
      </c>
      <c r="C150" s="35" t="s">
        <v>2980</v>
      </c>
      <c r="D150" s="37" t="s">
        <v>118</v>
      </c>
      <c r="E150" s="38" t="s">
        <v>119</v>
      </c>
      <c r="F150" s="39">
        <v>48</v>
      </c>
      <c r="G150" s="24" t="s">
        <v>2173</v>
      </c>
      <c r="H150" s="40">
        <v>2.3</v>
      </c>
      <c r="I150" s="41">
        <f t="shared" si="6"/>
        <v>110.4</v>
      </c>
      <c r="J150" s="14"/>
    </row>
    <row r="151" s="2" customFormat="1" ht="24.75" customHeight="1" spans="1:10">
      <c r="A151" s="35" t="s">
        <v>2938</v>
      </c>
      <c r="B151" s="36" t="s">
        <v>2979</v>
      </c>
      <c r="C151" s="35" t="s">
        <v>2980</v>
      </c>
      <c r="D151" s="37" t="s">
        <v>2883</v>
      </c>
      <c r="E151" s="38" t="s">
        <v>2913</v>
      </c>
      <c r="F151" s="43">
        <v>64</v>
      </c>
      <c r="G151" s="24" t="s">
        <v>2173</v>
      </c>
      <c r="H151" s="40">
        <v>2.5</v>
      </c>
      <c r="I151" s="41">
        <f t="shared" si="6"/>
        <v>160</v>
      </c>
      <c r="J151" s="14"/>
    </row>
    <row r="152" s="2" customFormat="1" ht="24.75" customHeight="1" spans="1:10">
      <c r="A152" s="35" t="s">
        <v>2938</v>
      </c>
      <c r="B152" s="36" t="s">
        <v>2979</v>
      </c>
      <c r="C152" s="35" t="s">
        <v>2980</v>
      </c>
      <c r="D152" s="37" t="s">
        <v>37</v>
      </c>
      <c r="E152" s="38" t="s">
        <v>38</v>
      </c>
      <c r="F152" s="39">
        <v>48</v>
      </c>
      <c r="G152" s="24" t="s">
        <v>2173</v>
      </c>
      <c r="H152" s="40">
        <v>4</v>
      </c>
      <c r="I152" s="41">
        <f t="shared" si="6"/>
        <v>192</v>
      </c>
      <c r="J152" s="14"/>
    </row>
    <row r="153" s="2" customFormat="1" ht="24.75" customHeight="1" spans="1:10">
      <c r="A153" s="35" t="s">
        <v>2938</v>
      </c>
      <c r="B153" s="36" t="s">
        <v>2979</v>
      </c>
      <c r="C153" s="35" t="s">
        <v>2980</v>
      </c>
      <c r="D153" s="37" t="s">
        <v>90</v>
      </c>
      <c r="E153" s="38" t="s">
        <v>91</v>
      </c>
      <c r="F153" s="39">
        <v>48</v>
      </c>
      <c r="G153" s="24" t="s">
        <v>2173</v>
      </c>
      <c r="H153" s="40">
        <v>4.3</v>
      </c>
      <c r="I153" s="41">
        <f t="shared" si="6"/>
        <v>206.4</v>
      </c>
      <c r="J153" s="14"/>
    </row>
    <row r="154" s="2" customFormat="1" ht="24.75" customHeight="1" spans="1:10">
      <c r="A154" s="35" t="s">
        <v>2938</v>
      </c>
      <c r="B154" s="36" t="s">
        <v>2979</v>
      </c>
      <c r="C154" s="35" t="s">
        <v>2980</v>
      </c>
      <c r="D154" s="37" t="s">
        <v>37</v>
      </c>
      <c r="E154" s="38" t="s">
        <v>126</v>
      </c>
      <c r="F154" s="39">
        <v>2</v>
      </c>
      <c r="G154" s="24" t="s">
        <v>2173</v>
      </c>
      <c r="H154" s="40">
        <v>11</v>
      </c>
      <c r="I154" s="41">
        <f t="shared" si="6"/>
        <v>22</v>
      </c>
      <c r="J154" s="14"/>
    </row>
    <row r="155" s="2" customFormat="1" ht="24.75" customHeight="1" spans="1:10">
      <c r="A155" s="35" t="s">
        <v>2938</v>
      </c>
      <c r="B155" s="36" t="s">
        <v>2979</v>
      </c>
      <c r="C155" s="35" t="s">
        <v>2980</v>
      </c>
      <c r="D155" s="37" t="s">
        <v>37</v>
      </c>
      <c r="E155" s="38" t="s">
        <v>105</v>
      </c>
      <c r="F155" s="39">
        <v>4</v>
      </c>
      <c r="G155" s="24" t="s">
        <v>2173</v>
      </c>
      <c r="H155" s="40">
        <v>6.8</v>
      </c>
      <c r="I155" s="41">
        <f t="shared" si="6"/>
        <v>27.2</v>
      </c>
      <c r="J155" s="14"/>
    </row>
    <row r="156" s="2" customFormat="1" ht="24.75" customHeight="1" spans="1:10">
      <c r="A156" s="35" t="s">
        <v>2938</v>
      </c>
      <c r="B156" s="36" t="s">
        <v>2979</v>
      </c>
      <c r="C156" s="35" t="s">
        <v>2980</v>
      </c>
      <c r="D156" s="37" t="s">
        <v>37</v>
      </c>
      <c r="E156" s="38" t="s">
        <v>370</v>
      </c>
      <c r="F156" s="39">
        <v>16</v>
      </c>
      <c r="G156" s="24" t="s">
        <v>2173</v>
      </c>
      <c r="H156" s="40">
        <v>6</v>
      </c>
      <c r="I156" s="41">
        <f t="shared" si="6"/>
        <v>96</v>
      </c>
      <c r="J156" s="14"/>
    </row>
    <row r="157" s="2" customFormat="1" ht="24.75" customHeight="1" spans="1:10">
      <c r="A157" s="35" t="s">
        <v>2946</v>
      </c>
      <c r="B157" s="36" t="s">
        <v>2981</v>
      </c>
      <c r="C157" s="35" t="s">
        <v>2980</v>
      </c>
      <c r="D157" s="37" t="s">
        <v>37</v>
      </c>
      <c r="E157" s="38" t="s">
        <v>391</v>
      </c>
      <c r="F157" s="39">
        <v>2</v>
      </c>
      <c r="G157" s="24" t="s">
        <v>2173</v>
      </c>
      <c r="H157" s="40">
        <v>12</v>
      </c>
      <c r="I157" s="41">
        <f t="shared" si="6"/>
        <v>24</v>
      </c>
      <c r="J157" s="14"/>
    </row>
    <row r="158" s="2" customFormat="1" ht="24.75" customHeight="1" spans="1:10">
      <c r="A158" s="35" t="s">
        <v>2948</v>
      </c>
      <c r="B158" s="36" t="s">
        <v>2982</v>
      </c>
      <c r="C158" s="35" t="s">
        <v>2980</v>
      </c>
      <c r="D158" s="37" t="s">
        <v>123</v>
      </c>
      <c r="E158" s="38" t="s">
        <v>124</v>
      </c>
      <c r="F158" s="39">
        <v>32</v>
      </c>
      <c r="G158" s="24" t="s">
        <v>2173</v>
      </c>
      <c r="H158" s="40">
        <v>1.8</v>
      </c>
      <c r="I158" s="41">
        <f t="shared" si="6"/>
        <v>57.6</v>
      </c>
      <c r="J158" s="14"/>
    </row>
    <row r="159" s="2" customFormat="1" ht="24.75" customHeight="1" spans="1:10">
      <c r="A159" s="35" t="s">
        <v>2959</v>
      </c>
      <c r="B159" s="36" t="s">
        <v>2983</v>
      </c>
      <c r="C159" s="35" t="s">
        <v>2980</v>
      </c>
      <c r="D159" s="37" t="s">
        <v>85</v>
      </c>
      <c r="E159" s="38" t="s">
        <v>237</v>
      </c>
      <c r="F159" s="39">
        <v>2</v>
      </c>
      <c r="G159" s="24" t="s">
        <v>2173</v>
      </c>
      <c r="H159" s="40">
        <v>24.5</v>
      </c>
      <c r="I159" s="41">
        <f t="shared" si="6"/>
        <v>49</v>
      </c>
      <c r="J159" s="14"/>
    </row>
    <row r="160" s="2" customFormat="1" ht="24.75" customHeight="1" spans="1:10">
      <c r="A160" s="35" t="s">
        <v>2959</v>
      </c>
      <c r="B160" s="36" t="s">
        <v>2984</v>
      </c>
      <c r="C160" s="35" t="s">
        <v>2980</v>
      </c>
      <c r="D160" s="37" t="s">
        <v>85</v>
      </c>
      <c r="E160" s="38" t="s">
        <v>438</v>
      </c>
      <c r="F160" s="39">
        <v>1</v>
      </c>
      <c r="G160" s="24" t="s">
        <v>2173</v>
      </c>
      <c r="H160" s="40">
        <v>41</v>
      </c>
      <c r="I160" s="41">
        <f t="shared" si="6"/>
        <v>41</v>
      </c>
      <c r="J160" s="14"/>
    </row>
    <row r="161" s="2" customFormat="1" ht="24.75" customHeight="1" spans="1:10">
      <c r="A161" s="35" t="s">
        <v>2955</v>
      </c>
      <c r="B161" s="36" t="s">
        <v>2985</v>
      </c>
      <c r="C161" s="35" t="s">
        <v>2986</v>
      </c>
      <c r="D161" s="37" t="s">
        <v>25</v>
      </c>
      <c r="E161" s="38" t="s">
        <v>2905</v>
      </c>
      <c r="F161" s="44">
        <v>600</v>
      </c>
      <c r="G161" s="45" t="s">
        <v>2864</v>
      </c>
      <c r="H161" s="40">
        <v>0.68</v>
      </c>
      <c r="I161" s="41">
        <f t="shared" si="6"/>
        <v>408</v>
      </c>
      <c r="J161" s="14"/>
    </row>
    <row r="162" s="2" customFormat="1" ht="24.75" customHeight="1" spans="1:10">
      <c r="A162" s="35" t="s">
        <v>2955</v>
      </c>
      <c r="B162" s="36" t="s">
        <v>2985</v>
      </c>
      <c r="C162" s="35" t="s">
        <v>2986</v>
      </c>
      <c r="D162" s="37" t="s">
        <v>25</v>
      </c>
      <c r="E162" s="38" t="s">
        <v>26</v>
      </c>
      <c r="F162" s="44">
        <v>3000</v>
      </c>
      <c r="G162" s="45" t="s">
        <v>2864</v>
      </c>
      <c r="H162" s="40">
        <v>0.97</v>
      </c>
      <c r="I162" s="41">
        <f t="shared" si="6"/>
        <v>2910</v>
      </c>
      <c r="J162" s="14"/>
    </row>
    <row r="163" s="2" customFormat="1" ht="24.75" customHeight="1" spans="1:10">
      <c r="A163" s="35" t="s">
        <v>2938</v>
      </c>
      <c r="B163" s="36" t="s">
        <v>2987</v>
      </c>
      <c r="C163" s="35" t="s">
        <v>2988</v>
      </c>
      <c r="D163" s="37" t="s">
        <v>37</v>
      </c>
      <c r="E163" s="38" t="s">
        <v>2917</v>
      </c>
      <c r="F163" s="43">
        <v>216</v>
      </c>
      <c r="G163" s="45" t="s">
        <v>2989</v>
      </c>
      <c r="H163" s="40">
        <v>5</v>
      </c>
      <c r="I163" s="41">
        <f t="shared" si="6"/>
        <v>1080</v>
      </c>
      <c r="J163" s="14"/>
    </row>
    <row r="164" s="2" customFormat="1" ht="24.75" customHeight="1" spans="1:10">
      <c r="A164" s="35" t="s">
        <v>2955</v>
      </c>
      <c r="B164" s="36" t="s">
        <v>2990</v>
      </c>
      <c r="C164" s="35" t="s">
        <v>2991</v>
      </c>
      <c r="D164" s="37" t="s">
        <v>25</v>
      </c>
      <c r="E164" s="38" t="s">
        <v>26</v>
      </c>
      <c r="F164" s="44">
        <v>400</v>
      </c>
      <c r="G164" s="45" t="s">
        <v>2864</v>
      </c>
      <c r="H164" s="40">
        <v>0.97</v>
      </c>
      <c r="I164" s="41">
        <f t="shared" si="6"/>
        <v>388</v>
      </c>
      <c r="J164" s="14"/>
    </row>
    <row r="165" s="2" customFormat="1" ht="24.75" customHeight="1" spans="1:10">
      <c r="A165" s="35" t="s">
        <v>2992</v>
      </c>
      <c r="B165" s="36" t="s">
        <v>2993</v>
      </c>
      <c r="C165" s="35" t="s">
        <v>2988</v>
      </c>
      <c r="D165" s="37" t="s">
        <v>2607</v>
      </c>
      <c r="E165" s="38" t="s">
        <v>2916</v>
      </c>
      <c r="F165" s="43">
        <v>36</v>
      </c>
      <c r="G165" s="45" t="s">
        <v>2989</v>
      </c>
      <c r="H165" s="40">
        <v>6.27</v>
      </c>
      <c r="I165" s="41">
        <f t="shared" si="6"/>
        <v>225.72</v>
      </c>
      <c r="J165" s="14"/>
    </row>
    <row r="166" s="2" customFormat="1" ht="24.75" customHeight="1" spans="1:10">
      <c r="A166" s="35" t="s">
        <v>2955</v>
      </c>
      <c r="B166" s="36" t="s">
        <v>2994</v>
      </c>
      <c r="C166" s="35" t="s">
        <v>2995</v>
      </c>
      <c r="D166" s="37" t="s">
        <v>37</v>
      </c>
      <c r="E166" s="38" t="s">
        <v>94</v>
      </c>
      <c r="F166" s="39">
        <v>12</v>
      </c>
      <c r="G166" s="45" t="s">
        <v>2989</v>
      </c>
      <c r="H166" s="40">
        <v>3.7</v>
      </c>
      <c r="I166" s="41">
        <f t="shared" si="6"/>
        <v>44.4</v>
      </c>
      <c r="J166" s="14"/>
    </row>
    <row r="167" s="2" customFormat="1" ht="24.75" customHeight="1" spans="1:10">
      <c r="A167" s="35" t="s">
        <v>2959</v>
      </c>
      <c r="B167" s="36" t="s">
        <v>2996</v>
      </c>
      <c r="C167" s="35" t="s">
        <v>2997</v>
      </c>
      <c r="D167" s="37" t="s">
        <v>118</v>
      </c>
      <c r="E167" s="38" t="s">
        <v>119</v>
      </c>
      <c r="F167" s="39">
        <v>54</v>
      </c>
      <c r="G167" s="45" t="s">
        <v>2989</v>
      </c>
      <c r="H167" s="40">
        <v>2.3</v>
      </c>
      <c r="I167" s="41">
        <f t="shared" si="6"/>
        <v>124.2</v>
      </c>
      <c r="J167" s="14"/>
    </row>
    <row r="168" s="2" customFormat="1" ht="24.75" customHeight="1" spans="1:10">
      <c r="A168" s="35" t="s">
        <v>2959</v>
      </c>
      <c r="B168" s="36" t="s">
        <v>2996</v>
      </c>
      <c r="C168" s="35" t="s">
        <v>2997</v>
      </c>
      <c r="D168" s="37" t="s">
        <v>37</v>
      </c>
      <c r="E168" s="38" t="s">
        <v>94</v>
      </c>
      <c r="F168" s="39">
        <v>108</v>
      </c>
      <c r="G168" s="45" t="s">
        <v>2989</v>
      </c>
      <c r="H168" s="40">
        <v>3.7</v>
      </c>
      <c r="I168" s="41">
        <f t="shared" si="6"/>
        <v>399.6</v>
      </c>
      <c r="J168" s="14"/>
    </row>
    <row r="169" s="2" customFormat="1" ht="24.75" customHeight="1" spans="1:10">
      <c r="A169" s="35" t="s">
        <v>2959</v>
      </c>
      <c r="B169" s="36" t="s">
        <v>2996</v>
      </c>
      <c r="C169" s="35" t="s">
        <v>2997</v>
      </c>
      <c r="D169" s="37" t="s">
        <v>118</v>
      </c>
      <c r="E169" s="38" t="s">
        <v>119</v>
      </c>
      <c r="F169" s="39">
        <v>6</v>
      </c>
      <c r="G169" s="45" t="s">
        <v>2989</v>
      </c>
      <c r="H169" s="40">
        <v>2.3</v>
      </c>
      <c r="I169" s="41">
        <f t="shared" si="6"/>
        <v>13.8</v>
      </c>
      <c r="J169" s="14"/>
    </row>
    <row r="170" s="2" customFormat="1" ht="24.75" customHeight="1" spans="1:10">
      <c r="A170" s="35" t="s">
        <v>2959</v>
      </c>
      <c r="B170" s="36" t="s">
        <v>2996</v>
      </c>
      <c r="C170" s="35" t="s">
        <v>2997</v>
      </c>
      <c r="D170" s="37" t="s">
        <v>2998</v>
      </c>
      <c r="E170" s="38" t="s">
        <v>2999</v>
      </c>
      <c r="F170" s="39">
        <v>40</v>
      </c>
      <c r="G170" s="45" t="s">
        <v>2989</v>
      </c>
      <c r="H170" s="40">
        <v>1.4</v>
      </c>
      <c r="I170" s="41">
        <f t="shared" si="6"/>
        <v>56</v>
      </c>
      <c r="J170" s="14"/>
    </row>
    <row r="171" s="2" customFormat="1" ht="24.75" customHeight="1" spans="1:10">
      <c r="A171" s="35" t="s">
        <v>2936</v>
      </c>
      <c r="B171" s="36" t="s">
        <v>3000</v>
      </c>
      <c r="C171" s="35" t="s">
        <v>2867</v>
      </c>
      <c r="D171" s="37" t="s">
        <v>31</v>
      </c>
      <c r="E171" s="38" t="s">
        <v>2659</v>
      </c>
      <c r="F171" s="39">
        <v>7</v>
      </c>
      <c r="G171" s="45" t="s">
        <v>2989</v>
      </c>
      <c r="H171" s="40">
        <v>1.9</v>
      </c>
      <c r="I171" s="41">
        <f t="shared" si="6"/>
        <v>13.3</v>
      </c>
      <c r="J171" s="14"/>
    </row>
    <row r="172" s="2" customFormat="1" ht="24.75" customHeight="1" spans="1:10">
      <c r="A172" s="35"/>
      <c r="B172" s="36"/>
      <c r="C172" s="35"/>
      <c r="D172" s="37"/>
      <c r="E172" s="38"/>
      <c r="F172" s="39"/>
      <c r="G172" s="46"/>
      <c r="H172" s="40"/>
      <c r="I172" s="41"/>
      <c r="J172" s="14"/>
    </row>
    <row r="173" s="2" customFormat="1" ht="24.75" hidden="1" customHeight="1" spans="1:10">
      <c r="A173" s="35"/>
      <c r="B173" s="36"/>
      <c r="C173" s="35"/>
      <c r="D173" s="37"/>
      <c r="E173" s="38"/>
      <c r="F173" s="39"/>
      <c r="G173" s="46"/>
      <c r="H173" s="40"/>
      <c r="I173" s="41"/>
      <c r="J173" s="14"/>
    </row>
    <row r="174" s="2" customFormat="1" ht="24.75" hidden="1" customHeight="1" spans="1:10">
      <c r="A174" s="35"/>
      <c r="B174" s="36"/>
      <c r="C174" s="35"/>
      <c r="D174" s="37"/>
      <c r="E174" s="38"/>
      <c r="F174" s="39"/>
      <c r="G174" s="46"/>
      <c r="H174" s="40"/>
      <c r="I174" s="41"/>
      <c r="J174" s="14"/>
    </row>
    <row r="175" s="2" customFormat="1" ht="24.75" hidden="1" customHeight="1" spans="1:10">
      <c r="A175" s="35"/>
      <c r="B175" s="36"/>
      <c r="C175" s="35"/>
      <c r="D175" s="37"/>
      <c r="E175" s="38"/>
      <c r="F175" s="39"/>
      <c r="G175" s="46"/>
      <c r="H175" s="40"/>
      <c r="I175" s="41"/>
      <c r="J175" s="14"/>
    </row>
    <row r="176" s="2" customFormat="1" ht="24.75" hidden="1" customHeight="1" spans="1:10">
      <c r="A176" s="35"/>
      <c r="B176" s="36"/>
      <c r="C176" s="35"/>
      <c r="D176" s="37"/>
      <c r="E176" s="38"/>
      <c r="F176" s="39"/>
      <c r="G176" s="46"/>
      <c r="H176" s="40"/>
      <c r="I176" s="41"/>
      <c r="J176" s="14"/>
    </row>
    <row r="177" s="2" customFormat="1" ht="24.75" hidden="1" customHeight="1" spans="1:10">
      <c r="A177" s="35"/>
      <c r="B177" s="36"/>
      <c r="C177" s="35"/>
      <c r="D177" s="37"/>
      <c r="E177" s="38"/>
      <c r="F177" s="39"/>
      <c r="G177" s="46"/>
      <c r="H177" s="40"/>
      <c r="I177" s="41"/>
      <c r="J177" s="14"/>
    </row>
    <row r="178" s="2" customFormat="1" ht="24.75" hidden="1" customHeight="1" spans="1:10">
      <c r="A178" s="35"/>
      <c r="B178" s="36"/>
      <c r="C178" s="35"/>
      <c r="D178" s="37"/>
      <c r="E178" s="38"/>
      <c r="F178" s="39"/>
      <c r="G178" s="46"/>
      <c r="H178" s="40"/>
      <c r="I178" s="41"/>
      <c r="J178" s="14"/>
    </row>
    <row r="179" s="2" customFormat="1" ht="24.75" hidden="1" customHeight="1" spans="1:10">
      <c r="A179" s="35"/>
      <c r="B179" s="36"/>
      <c r="C179" s="35"/>
      <c r="D179" s="37"/>
      <c r="E179" s="38"/>
      <c r="F179" s="39"/>
      <c r="G179" s="46"/>
      <c r="H179" s="40"/>
      <c r="I179" s="41"/>
      <c r="J179" s="14"/>
    </row>
    <row r="180" s="2" customFormat="1" ht="24.75" hidden="1" customHeight="1" spans="1:10">
      <c r="A180" s="35"/>
      <c r="B180" s="36"/>
      <c r="C180" s="35"/>
      <c r="D180" s="37"/>
      <c r="E180" s="38"/>
      <c r="F180" s="39"/>
      <c r="G180" s="46"/>
      <c r="H180" s="40"/>
      <c r="I180" s="41"/>
      <c r="J180" s="14"/>
    </row>
    <row r="181" s="2" customFormat="1" ht="24.75" hidden="1" customHeight="1" spans="1:10">
      <c r="A181" s="35"/>
      <c r="B181" s="36"/>
      <c r="C181" s="35"/>
      <c r="D181" s="37"/>
      <c r="E181" s="38"/>
      <c r="F181" s="39"/>
      <c r="G181" s="46"/>
      <c r="H181" s="40"/>
      <c r="I181" s="41"/>
      <c r="J181" s="14"/>
    </row>
    <row r="182" s="2" customFormat="1" ht="24.75" hidden="1" customHeight="1" spans="1:10">
      <c r="A182" s="35"/>
      <c r="B182" s="36"/>
      <c r="C182" s="35"/>
      <c r="D182" s="37"/>
      <c r="E182" s="38"/>
      <c r="F182" s="39"/>
      <c r="G182" s="46"/>
      <c r="H182" s="40"/>
      <c r="I182" s="41"/>
      <c r="J182" s="14"/>
    </row>
    <row r="183" s="2" customFormat="1" ht="24.75" hidden="1" customHeight="1" spans="1:10">
      <c r="A183" s="35"/>
      <c r="B183" s="36"/>
      <c r="C183" s="35"/>
      <c r="D183" s="37"/>
      <c r="E183" s="38"/>
      <c r="F183" s="39"/>
      <c r="G183" s="46"/>
      <c r="H183" s="40"/>
      <c r="I183" s="41"/>
      <c r="J183" s="14"/>
    </row>
    <row r="184" s="2" customFormat="1" ht="24.75" hidden="1" customHeight="1" spans="1:10">
      <c r="A184" s="35"/>
      <c r="B184" s="36"/>
      <c r="C184" s="35"/>
      <c r="D184" s="37"/>
      <c r="E184" s="38"/>
      <c r="F184" s="39"/>
      <c r="G184" s="46"/>
      <c r="H184" s="40"/>
      <c r="I184" s="41"/>
      <c r="J184" s="14"/>
    </row>
    <row r="185" s="2" customFormat="1" ht="24.75" hidden="1" customHeight="1" spans="1:10">
      <c r="A185" s="35"/>
      <c r="B185" s="36"/>
      <c r="C185" s="35"/>
      <c r="D185" s="37"/>
      <c r="E185" s="38"/>
      <c r="F185" s="39"/>
      <c r="G185" s="46"/>
      <c r="H185" s="40"/>
      <c r="I185" s="41"/>
      <c r="J185" s="14"/>
    </row>
    <row r="186" s="2" customFormat="1" ht="24.75" hidden="1" customHeight="1" spans="1:10">
      <c r="A186" s="35"/>
      <c r="B186" s="36"/>
      <c r="C186" s="35"/>
      <c r="D186" s="37"/>
      <c r="E186" s="38"/>
      <c r="F186" s="39"/>
      <c r="G186" s="46"/>
      <c r="H186" s="40"/>
      <c r="I186" s="41"/>
      <c r="J186" s="14"/>
    </row>
    <row r="187" s="2" customFormat="1" ht="24.75" hidden="1" customHeight="1" spans="1:10">
      <c r="A187" s="35"/>
      <c r="B187" s="36"/>
      <c r="C187" s="35"/>
      <c r="D187" s="37"/>
      <c r="E187" s="38"/>
      <c r="F187" s="39"/>
      <c r="G187" s="46"/>
      <c r="H187" s="40"/>
      <c r="I187" s="41"/>
      <c r="J187" s="14"/>
    </row>
    <row r="188" s="2" customFormat="1" ht="24.75" hidden="1" customHeight="1" spans="1:10">
      <c r="A188" s="47"/>
      <c r="B188" s="48"/>
      <c r="C188" s="49"/>
      <c r="D188" s="50"/>
      <c r="E188" s="48"/>
      <c r="F188" s="49"/>
      <c r="G188" s="46"/>
      <c r="H188" s="51"/>
      <c r="I188" s="24"/>
      <c r="J188" s="14"/>
    </row>
    <row r="189" s="34" customFormat="1" ht="20.25" customHeight="1" spans="1:10">
      <c r="A189" s="49" t="s">
        <v>48</v>
      </c>
      <c r="B189" s="48"/>
      <c r="C189" s="49" t="str">
        <f>IF(I189&lt;0,"负","")&amp;IF(TRUNC(ROUND(I189,2))=0,"",TEXT(TRUNC(ABS(ROUND(I189,2))),"[DBNum2]")&amp;"元")&amp;IF(ISERR(FIND(".",ROUND(I189,2))),"",TEXT(RIGHT(TRUNC(ROUND(I189,2)*10)),"[DBNum2]"))&amp;IF(ISERR(FIND(".0",TEXT(I189,"0.00"))),"角","")&amp;IF(LEFT(RIGHT(ROUND(I189,2),3))=".",TEXT(RIGHT(ROUND(I189,2)),"[DBNum2]")&amp;"分","整")</f>
        <v>伍万伍仟叁佰捌拾元柒角捌分</v>
      </c>
      <c r="D189" s="52"/>
      <c r="E189" s="48"/>
      <c r="F189" s="49" t="s">
        <v>49</v>
      </c>
      <c r="G189" s="52"/>
      <c r="H189" s="48"/>
      <c r="I189" s="53">
        <f>SUM(I8:I171)</f>
        <v>55380.78</v>
      </c>
      <c r="J189" s="54"/>
    </row>
    <row r="190" ht="12.75" customHeight="1" spans="8:8">
      <c r="H190" s="5"/>
    </row>
    <row r="191" s="3" customFormat="1" ht="20.1" customHeight="1" spans="1:12">
      <c r="A191" s="3" t="s">
        <v>50</v>
      </c>
      <c r="D191" s="25"/>
      <c r="I191" s="3" t="s">
        <v>51</v>
      </c>
      <c r="L191" s="5"/>
    </row>
    <row r="192" s="3" customFormat="1" ht="20.1" customHeight="1" spans="1:12">
      <c r="A192" s="3" t="s">
        <v>52</v>
      </c>
      <c r="D192" s="25"/>
      <c r="I192" s="3" t="s">
        <v>52</v>
      </c>
      <c r="K192" s="4"/>
      <c r="L192" s="5"/>
    </row>
    <row r="193" s="4" customFormat="1" ht="26.25" customHeight="1" spans="1:12">
      <c r="A193" s="26" t="s">
        <v>53</v>
      </c>
      <c r="B193" s="27" t="s">
        <v>54</v>
      </c>
      <c r="C193" s="27"/>
      <c r="D193" s="28" t="s">
        <v>0</v>
      </c>
      <c r="L193" s="5"/>
    </row>
    <row r="194" s="4" customFormat="1" ht="20.1" customHeight="1" spans="1:12">
      <c r="A194" s="26"/>
      <c r="B194" s="27" t="s">
        <v>55</v>
      </c>
      <c r="C194" s="27"/>
      <c r="D194" s="29" t="s">
        <v>56</v>
      </c>
      <c r="L194" s="5"/>
    </row>
    <row r="195" s="4" customFormat="1" ht="20.1" customHeight="1" spans="1:12">
      <c r="A195" s="26"/>
      <c r="B195" s="27" t="s">
        <v>57</v>
      </c>
      <c r="C195" s="27"/>
      <c r="D195" s="28" t="s">
        <v>58</v>
      </c>
      <c r="I195" s="33"/>
      <c r="J195" s="32"/>
      <c r="L195" s="5"/>
    </row>
    <row r="196" s="4" customFormat="1" ht="20.1" customHeight="1" spans="1:12">
      <c r="A196" s="26"/>
      <c r="B196" s="27" t="s">
        <v>59</v>
      </c>
      <c r="C196" s="27"/>
      <c r="D196" s="28" t="s">
        <v>60</v>
      </c>
      <c r="L196" s="5"/>
    </row>
    <row r="197" s="4" customFormat="1" ht="20.1" customHeight="1" spans="1:12">
      <c r="A197" s="30" t="s">
        <v>61</v>
      </c>
      <c r="D197" s="31"/>
      <c r="L197" s="5"/>
    </row>
    <row r="198" s="4" customFormat="1" ht="20.1" customHeight="1" spans="2:12">
      <c r="B198" s="30" t="s">
        <v>62</v>
      </c>
      <c r="D198" s="31"/>
      <c r="E198" s="30"/>
      <c r="F198" s="30"/>
      <c r="G198" s="30"/>
      <c r="L198" s="5"/>
    </row>
  </sheetData>
  <autoFilter ref="A7:L189">
    <extLst/>
  </autoFilter>
  <mergeCells count="10">
    <mergeCell ref="A1:J1"/>
    <mergeCell ref="A2:J2"/>
    <mergeCell ref="A189:B189"/>
    <mergeCell ref="C189:E189"/>
    <mergeCell ref="F189:H189"/>
    <mergeCell ref="B193:C193"/>
    <mergeCell ref="B194:C194"/>
    <mergeCell ref="B195:C195"/>
    <mergeCell ref="B196:C196"/>
    <mergeCell ref="A193:A196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7"/>
  <sheetViews>
    <sheetView tabSelected="1" topLeftCell="A13" workbookViewId="0">
      <selection activeCell="I18" sqref="I18"/>
    </sheetView>
  </sheetViews>
  <sheetFormatPr defaultColWidth="9" defaultRowHeight="15"/>
  <cols>
    <col min="1" max="1" width="12.3363636363636" style="5" customWidth="1"/>
    <col min="2" max="2" width="16.7818181818182" style="5" customWidth="1"/>
    <col min="3" max="3" width="15.1090909090909" style="5" customWidth="1"/>
    <col min="4" max="4" width="17" style="6" customWidth="1"/>
    <col min="5" max="5" width="25.8909090909091" style="5" customWidth="1"/>
    <col min="6" max="7" width="8.10909090909091" style="5" customWidth="1"/>
    <col min="8" max="8" width="12.6636363636364" style="7" customWidth="1"/>
    <col min="9" max="9" width="17.4454545454545" style="5" customWidth="1"/>
    <col min="10" max="10" width="16.8909090909091" style="5" customWidth="1"/>
    <col min="11" max="11" width="8.89090909090909" style="5"/>
    <col min="12" max="12" width="13.3363636363636" style="5" customWidth="1"/>
    <col min="13" max="254" width="8.89090909090909" style="5"/>
    <col min="255" max="255" width="11.4454545454545" style="5" customWidth="1"/>
    <col min="256" max="256" width="17.8909090909091" style="5" customWidth="1"/>
    <col min="257" max="257" width="15.1090909090909" style="5" customWidth="1"/>
    <col min="258" max="258" width="21.7818181818182" style="5" customWidth="1"/>
    <col min="259" max="259" width="23.1090909090909" style="5" customWidth="1"/>
    <col min="260" max="260" width="8.10909090909091" style="5" customWidth="1"/>
    <col min="261" max="261" width="12.6636363636364" style="5" customWidth="1"/>
    <col min="262" max="262" width="15.6636363636364" style="5" customWidth="1"/>
    <col min="263" max="263" width="16.8909090909091" style="5" customWidth="1"/>
    <col min="264" max="264" width="13.1090909090909" style="5" customWidth="1"/>
    <col min="265" max="510" width="8.89090909090909" style="5"/>
    <col min="511" max="511" width="11.4454545454545" style="5" customWidth="1"/>
    <col min="512" max="512" width="17.8909090909091" style="5" customWidth="1"/>
    <col min="513" max="513" width="15.1090909090909" style="5" customWidth="1"/>
    <col min="514" max="514" width="21.7818181818182" style="5" customWidth="1"/>
    <col min="515" max="515" width="23.1090909090909" style="5" customWidth="1"/>
    <col min="516" max="516" width="8.10909090909091" style="5" customWidth="1"/>
    <col min="517" max="517" width="12.6636363636364" style="5" customWidth="1"/>
    <col min="518" max="518" width="15.6636363636364" style="5" customWidth="1"/>
    <col min="519" max="519" width="16.8909090909091" style="5" customWidth="1"/>
    <col min="520" max="520" width="13.1090909090909" style="5" customWidth="1"/>
    <col min="521" max="766" width="8.89090909090909" style="5"/>
    <col min="767" max="767" width="11.4454545454545" style="5" customWidth="1"/>
    <col min="768" max="768" width="17.8909090909091" style="5" customWidth="1"/>
    <col min="769" max="769" width="15.1090909090909" style="5" customWidth="1"/>
    <col min="770" max="770" width="21.7818181818182" style="5" customWidth="1"/>
    <col min="771" max="771" width="23.1090909090909" style="5" customWidth="1"/>
    <col min="772" max="772" width="8.10909090909091" style="5" customWidth="1"/>
    <col min="773" max="773" width="12.6636363636364" style="5" customWidth="1"/>
    <col min="774" max="774" width="15.6636363636364" style="5" customWidth="1"/>
    <col min="775" max="775" width="16.8909090909091" style="5" customWidth="1"/>
    <col min="776" max="776" width="13.1090909090909" style="5" customWidth="1"/>
    <col min="777" max="1022" width="8.89090909090909" style="5"/>
    <col min="1023" max="1023" width="11.4454545454545" style="5" customWidth="1"/>
    <col min="1024" max="1024" width="17.8909090909091" style="5" customWidth="1"/>
    <col min="1025" max="1025" width="15.1090909090909" style="5" customWidth="1"/>
    <col min="1026" max="1026" width="21.7818181818182" style="5" customWidth="1"/>
    <col min="1027" max="1027" width="23.1090909090909" style="5" customWidth="1"/>
    <col min="1028" max="1028" width="8.10909090909091" style="5" customWidth="1"/>
    <col min="1029" max="1029" width="12.6636363636364" style="5" customWidth="1"/>
    <col min="1030" max="1030" width="15.6636363636364" style="5" customWidth="1"/>
    <col min="1031" max="1031" width="16.8909090909091" style="5" customWidth="1"/>
    <col min="1032" max="1032" width="13.1090909090909" style="5" customWidth="1"/>
    <col min="1033" max="1278" width="8.89090909090909" style="5"/>
    <col min="1279" max="1279" width="11.4454545454545" style="5" customWidth="1"/>
    <col min="1280" max="1280" width="17.8909090909091" style="5" customWidth="1"/>
    <col min="1281" max="1281" width="15.1090909090909" style="5" customWidth="1"/>
    <col min="1282" max="1282" width="21.7818181818182" style="5" customWidth="1"/>
    <col min="1283" max="1283" width="23.1090909090909" style="5" customWidth="1"/>
    <col min="1284" max="1284" width="8.10909090909091" style="5" customWidth="1"/>
    <col min="1285" max="1285" width="12.6636363636364" style="5" customWidth="1"/>
    <col min="1286" max="1286" width="15.6636363636364" style="5" customWidth="1"/>
    <col min="1287" max="1287" width="16.8909090909091" style="5" customWidth="1"/>
    <col min="1288" max="1288" width="13.1090909090909" style="5" customWidth="1"/>
    <col min="1289" max="1534" width="8.89090909090909" style="5"/>
    <col min="1535" max="1535" width="11.4454545454545" style="5" customWidth="1"/>
    <col min="1536" max="1536" width="17.8909090909091" style="5" customWidth="1"/>
    <col min="1537" max="1537" width="15.1090909090909" style="5" customWidth="1"/>
    <col min="1538" max="1538" width="21.7818181818182" style="5" customWidth="1"/>
    <col min="1539" max="1539" width="23.1090909090909" style="5" customWidth="1"/>
    <col min="1540" max="1540" width="8.10909090909091" style="5" customWidth="1"/>
    <col min="1541" max="1541" width="12.6636363636364" style="5" customWidth="1"/>
    <col min="1542" max="1542" width="15.6636363636364" style="5" customWidth="1"/>
    <col min="1543" max="1543" width="16.8909090909091" style="5" customWidth="1"/>
    <col min="1544" max="1544" width="13.1090909090909" style="5" customWidth="1"/>
    <col min="1545" max="1790" width="8.89090909090909" style="5"/>
    <col min="1791" max="1791" width="11.4454545454545" style="5" customWidth="1"/>
    <col min="1792" max="1792" width="17.8909090909091" style="5" customWidth="1"/>
    <col min="1793" max="1793" width="15.1090909090909" style="5" customWidth="1"/>
    <col min="1794" max="1794" width="21.7818181818182" style="5" customWidth="1"/>
    <col min="1795" max="1795" width="23.1090909090909" style="5" customWidth="1"/>
    <col min="1796" max="1796" width="8.10909090909091" style="5" customWidth="1"/>
    <col min="1797" max="1797" width="12.6636363636364" style="5" customWidth="1"/>
    <col min="1798" max="1798" width="15.6636363636364" style="5" customWidth="1"/>
    <col min="1799" max="1799" width="16.8909090909091" style="5" customWidth="1"/>
    <col min="1800" max="1800" width="13.1090909090909" style="5" customWidth="1"/>
    <col min="1801" max="2046" width="8.89090909090909" style="5"/>
    <col min="2047" max="2047" width="11.4454545454545" style="5" customWidth="1"/>
    <col min="2048" max="2048" width="17.8909090909091" style="5" customWidth="1"/>
    <col min="2049" max="2049" width="15.1090909090909" style="5" customWidth="1"/>
    <col min="2050" max="2050" width="21.7818181818182" style="5" customWidth="1"/>
    <col min="2051" max="2051" width="23.1090909090909" style="5" customWidth="1"/>
    <col min="2052" max="2052" width="8.10909090909091" style="5" customWidth="1"/>
    <col min="2053" max="2053" width="12.6636363636364" style="5" customWidth="1"/>
    <col min="2054" max="2054" width="15.6636363636364" style="5" customWidth="1"/>
    <col min="2055" max="2055" width="16.8909090909091" style="5" customWidth="1"/>
    <col min="2056" max="2056" width="13.1090909090909" style="5" customWidth="1"/>
    <col min="2057" max="2302" width="8.89090909090909" style="5"/>
    <col min="2303" max="2303" width="11.4454545454545" style="5" customWidth="1"/>
    <col min="2304" max="2304" width="17.8909090909091" style="5" customWidth="1"/>
    <col min="2305" max="2305" width="15.1090909090909" style="5" customWidth="1"/>
    <col min="2306" max="2306" width="21.7818181818182" style="5" customWidth="1"/>
    <col min="2307" max="2307" width="23.1090909090909" style="5" customWidth="1"/>
    <col min="2308" max="2308" width="8.10909090909091" style="5" customWidth="1"/>
    <col min="2309" max="2309" width="12.6636363636364" style="5" customWidth="1"/>
    <col min="2310" max="2310" width="15.6636363636364" style="5" customWidth="1"/>
    <col min="2311" max="2311" width="16.8909090909091" style="5" customWidth="1"/>
    <col min="2312" max="2312" width="13.1090909090909" style="5" customWidth="1"/>
    <col min="2313" max="2558" width="8.89090909090909" style="5"/>
    <col min="2559" max="2559" width="11.4454545454545" style="5" customWidth="1"/>
    <col min="2560" max="2560" width="17.8909090909091" style="5" customWidth="1"/>
    <col min="2561" max="2561" width="15.1090909090909" style="5" customWidth="1"/>
    <col min="2562" max="2562" width="21.7818181818182" style="5" customWidth="1"/>
    <col min="2563" max="2563" width="23.1090909090909" style="5" customWidth="1"/>
    <col min="2564" max="2564" width="8.10909090909091" style="5" customWidth="1"/>
    <col min="2565" max="2565" width="12.6636363636364" style="5" customWidth="1"/>
    <col min="2566" max="2566" width="15.6636363636364" style="5" customWidth="1"/>
    <col min="2567" max="2567" width="16.8909090909091" style="5" customWidth="1"/>
    <col min="2568" max="2568" width="13.1090909090909" style="5" customWidth="1"/>
    <col min="2569" max="2814" width="8.89090909090909" style="5"/>
    <col min="2815" max="2815" width="11.4454545454545" style="5" customWidth="1"/>
    <col min="2816" max="2816" width="17.8909090909091" style="5" customWidth="1"/>
    <col min="2817" max="2817" width="15.1090909090909" style="5" customWidth="1"/>
    <col min="2818" max="2818" width="21.7818181818182" style="5" customWidth="1"/>
    <col min="2819" max="2819" width="23.1090909090909" style="5" customWidth="1"/>
    <col min="2820" max="2820" width="8.10909090909091" style="5" customWidth="1"/>
    <col min="2821" max="2821" width="12.6636363636364" style="5" customWidth="1"/>
    <col min="2822" max="2822" width="15.6636363636364" style="5" customWidth="1"/>
    <col min="2823" max="2823" width="16.8909090909091" style="5" customWidth="1"/>
    <col min="2824" max="2824" width="13.1090909090909" style="5" customWidth="1"/>
    <col min="2825" max="3070" width="8.89090909090909" style="5"/>
    <col min="3071" max="3071" width="11.4454545454545" style="5" customWidth="1"/>
    <col min="3072" max="3072" width="17.8909090909091" style="5" customWidth="1"/>
    <col min="3073" max="3073" width="15.1090909090909" style="5" customWidth="1"/>
    <col min="3074" max="3074" width="21.7818181818182" style="5" customWidth="1"/>
    <col min="3075" max="3075" width="23.1090909090909" style="5" customWidth="1"/>
    <col min="3076" max="3076" width="8.10909090909091" style="5" customWidth="1"/>
    <col min="3077" max="3077" width="12.6636363636364" style="5" customWidth="1"/>
    <col min="3078" max="3078" width="15.6636363636364" style="5" customWidth="1"/>
    <col min="3079" max="3079" width="16.8909090909091" style="5" customWidth="1"/>
    <col min="3080" max="3080" width="13.1090909090909" style="5" customWidth="1"/>
    <col min="3081" max="3326" width="8.89090909090909" style="5"/>
    <col min="3327" max="3327" width="11.4454545454545" style="5" customWidth="1"/>
    <col min="3328" max="3328" width="17.8909090909091" style="5" customWidth="1"/>
    <col min="3329" max="3329" width="15.1090909090909" style="5" customWidth="1"/>
    <col min="3330" max="3330" width="21.7818181818182" style="5" customWidth="1"/>
    <col min="3331" max="3331" width="23.1090909090909" style="5" customWidth="1"/>
    <col min="3332" max="3332" width="8.10909090909091" style="5" customWidth="1"/>
    <col min="3333" max="3333" width="12.6636363636364" style="5" customWidth="1"/>
    <col min="3334" max="3334" width="15.6636363636364" style="5" customWidth="1"/>
    <col min="3335" max="3335" width="16.8909090909091" style="5" customWidth="1"/>
    <col min="3336" max="3336" width="13.1090909090909" style="5" customWidth="1"/>
    <col min="3337" max="3582" width="8.89090909090909" style="5"/>
    <col min="3583" max="3583" width="11.4454545454545" style="5" customWidth="1"/>
    <col min="3584" max="3584" width="17.8909090909091" style="5" customWidth="1"/>
    <col min="3585" max="3585" width="15.1090909090909" style="5" customWidth="1"/>
    <col min="3586" max="3586" width="21.7818181818182" style="5" customWidth="1"/>
    <col min="3587" max="3587" width="23.1090909090909" style="5" customWidth="1"/>
    <col min="3588" max="3588" width="8.10909090909091" style="5" customWidth="1"/>
    <col min="3589" max="3589" width="12.6636363636364" style="5" customWidth="1"/>
    <col min="3590" max="3590" width="15.6636363636364" style="5" customWidth="1"/>
    <col min="3591" max="3591" width="16.8909090909091" style="5" customWidth="1"/>
    <col min="3592" max="3592" width="13.1090909090909" style="5" customWidth="1"/>
    <col min="3593" max="3838" width="8.89090909090909" style="5"/>
    <col min="3839" max="3839" width="11.4454545454545" style="5" customWidth="1"/>
    <col min="3840" max="3840" width="17.8909090909091" style="5" customWidth="1"/>
    <col min="3841" max="3841" width="15.1090909090909" style="5" customWidth="1"/>
    <col min="3842" max="3842" width="21.7818181818182" style="5" customWidth="1"/>
    <col min="3843" max="3843" width="23.1090909090909" style="5" customWidth="1"/>
    <col min="3844" max="3844" width="8.10909090909091" style="5" customWidth="1"/>
    <col min="3845" max="3845" width="12.6636363636364" style="5" customWidth="1"/>
    <col min="3846" max="3846" width="15.6636363636364" style="5" customWidth="1"/>
    <col min="3847" max="3847" width="16.8909090909091" style="5" customWidth="1"/>
    <col min="3848" max="3848" width="13.1090909090909" style="5" customWidth="1"/>
    <col min="3849" max="4094" width="8.89090909090909" style="5"/>
    <col min="4095" max="4095" width="11.4454545454545" style="5" customWidth="1"/>
    <col min="4096" max="4096" width="17.8909090909091" style="5" customWidth="1"/>
    <col min="4097" max="4097" width="15.1090909090909" style="5" customWidth="1"/>
    <col min="4098" max="4098" width="21.7818181818182" style="5" customWidth="1"/>
    <col min="4099" max="4099" width="23.1090909090909" style="5" customWidth="1"/>
    <col min="4100" max="4100" width="8.10909090909091" style="5" customWidth="1"/>
    <col min="4101" max="4101" width="12.6636363636364" style="5" customWidth="1"/>
    <col min="4102" max="4102" width="15.6636363636364" style="5" customWidth="1"/>
    <col min="4103" max="4103" width="16.8909090909091" style="5" customWidth="1"/>
    <col min="4104" max="4104" width="13.1090909090909" style="5" customWidth="1"/>
    <col min="4105" max="4350" width="8.89090909090909" style="5"/>
    <col min="4351" max="4351" width="11.4454545454545" style="5" customWidth="1"/>
    <col min="4352" max="4352" width="17.8909090909091" style="5" customWidth="1"/>
    <col min="4353" max="4353" width="15.1090909090909" style="5" customWidth="1"/>
    <col min="4354" max="4354" width="21.7818181818182" style="5" customWidth="1"/>
    <col min="4355" max="4355" width="23.1090909090909" style="5" customWidth="1"/>
    <col min="4356" max="4356" width="8.10909090909091" style="5" customWidth="1"/>
    <col min="4357" max="4357" width="12.6636363636364" style="5" customWidth="1"/>
    <col min="4358" max="4358" width="15.6636363636364" style="5" customWidth="1"/>
    <col min="4359" max="4359" width="16.8909090909091" style="5" customWidth="1"/>
    <col min="4360" max="4360" width="13.1090909090909" style="5" customWidth="1"/>
    <col min="4361" max="4606" width="8.89090909090909" style="5"/>
    <col min="4607" max="4607" width="11.4454545454545" style="5" customWidth="1"/>
    <col min="4608" max="4608" width="17.8909090909091" style="5" customWidth="1"/>
    <col min="4609" max="4609" width="15.1090909090909" style="5" customWidth="1"/>
    <col min="4610" max="4610" width="21.7818181818182" style="5" customWidth="1"/>
    <col min="4611" max="4611" width="23.1090909090909" style="5" customWidth="1"/>
    <col min="4612" max="4612" width="8.10909090909091" style="5" customWidth="1"/>
    <col min="4613" max="4613" width="12.6636363636364" style="5" customWidth="1"/>
    <col min="4614" max="4614" width="15.6636363636364" style="5" customWidth="1"/>
    <col min="4615" max="4615" width="16.8909090909091" style="5" customWidth="1"/>
    <col min="4616" max="4616" width="13.1090909090909" style="5" customWidth="1"/>
    <col min="4617" max="4862" width="8.89090909090909" style="5"/>
    <col min="4863" max="4863" width="11.4454545454545" style="5" customWidth="1"/>
    <col min="4864" max="4864" width="17.8909090909091" style="5" customWidth="1"/>
    <col min="4865" max="4865" width="15.1090909090909" style="5" customWidth="1"/>
    <col min="4866" max="4866" width="21.7818181818182" style="5" customWidth="1"/>
    <col min="4867" max="4867" width="23.1090909090909" style="5" customWidth="1"/>
    <col min="4868" max="4868" width="8.10909090909091" style="5" customWidth="1"/>
    <col min="4869" max="4869" width="12.6636363636364" style="5" customWidth="1"/>
    <col min="4870" max="4870" width="15.6636363636364" style="5" customWidth="1"/>
    <col min="4871" max="4871" width="16.8909090909091" style="5" customWidth="1"/>
    <col min="4872" max="4872" width="13.1090909090909" style="5" customWidth="1"/>
    <col min="4873" max="5118" width="8.89090909090909" style="5"/>
    <col min="5119" max="5119" width="11.4454545454545" style="5" customWidth="1"/>
    <col min="5120" max="5120" width="17.8909090909091" style="5" customWidth="1"/>
    <col min="5121" max="5121" width="15.1090909090909" style="5" customWidth="1"/>
    <col min="5122" max="5122" width="21.7818181818182" style="5" customWidth="1"/>
    <col min="5123" max="5123" width="23.1090909090909" style="5" customWidth="1"/>
    <col min="5124" max="5124" width="8.10909090909091" style="5" customWidth="1"/>
    <col min="5125" max="5125" width="12.6636363636364" style="5" customWidth="1"/>
    <col min="5126" max="5126" width="15.6636363636364" style="5" customWidth="1"/>
    <col min="5127" max="5127" width="16.8909090909091" style="5" customWidth="1"/>
    <col min="5128" max="5128" width="13.1090909090909" style="5" customWidth="1"/>
    <col min="5129" max="5374" width="8.89090909090909" style="5"/>
    <col min="5375" max="5375" width="11.4454545454545" style="5" customWidth="1"/>
    <col min="5376" max="5376" width="17.8909090909091" style="5" customWidth="1"/>
    <col min="5377" max="5377" width="15.1090909090909" style="5" customWidth="1"/>
    <col min="5378" max="5378" width="21.7818181818182" style="5" customWidth="1"/>
    <col min="5379" max="5379" width="23.1090909090909" style="5" customWidth="1"/>
    <col min="5380" max="5380" width="8.10909090909091" style="5" customWidth="1"/>
    <col min="5381" max="5381" width="12.6636363636364" style="5" customWidth="1"/>
    <col min="5382" max="5382" width="15.6636363636364" style="5" customWidth="1"/>
    <col min="5383" max="5383" width="16.8909090909091" style="5" customWidth="1"/>
    <col min="5384" max="5384" width="13.1090909090909" style="5" customWidth="1"/>
    <col min="5385" max="5630" width="8.89090909090909" style="5"/>
    <col min="5631" max="5631" width="11.4454545454545" style="5" customWidth="1"/>
    <col min="5632" max="5632" width="17.8909090909091" style="5" customWidth="1"/>
    <col min="5633" max="5633" width="15.1090909090909" style="5" customWidth="1"/>
    <col min="5634" max="5634" width="21.7818181818182" style="5" customWidth="1"/>
    <col min="5635" max="5635" width="23.1090909090909" style="5" customWidth="1"/>
    <col min="5636" max="5636" width="8.10909090909091" style="5" customWidth="1"/>
    <col min="5637" max="5637" width="12.6636363636364" style="5" customWidth="1"/>
    <col min="5638" max="5638" width="15.6636363636364" style="5" customWidth="1"/>
    <col min="5639" max="5639" width="16.8909090909091" style="5" customWidth="1"/>
    <col min="5640" max="5640" width="13.1090909090909" style="5" customWidth="1"/>
    <col min="5641" max="5886" width="8.89090909090909" style="5"/>
    <col min="5887" max="5887" width="11.4454545454545" style="5" customWidth="1"/>
    <col min="5888" max="5888" width="17.8909090909091" style="5" customWidth="1"/>
    <col min="5889" max="5889" width="15.1090909090909" style="5" customWidth="1"/>
    <col min="5890" max="5890" width="21.7818181818182" style="5" customWidth="1"/>
    <col min="5891" max="5891" width="23.1090909090909" style="5" customWidth="1"/>
    <col min="5892" max="5892" width="8.10909090909091" style="5" customWidth="1"/>
    <col min="5893" max="5893" width="12.6636363636364" style="5" customWidth="1"/>
    <col min="5894" max="5894" width="15.6636363636364" style="5" customWidth="1"/>
    <col min="5895" max="5895" width="16.8909090909091" style="5" customWidth="1"/>
    <col min="5896" max="5896" width="13.1090909090909" style="5" customWidth="1"/>
    <col min="5897" max="6142" width="8.89090909090909" style="5"/>
    <col min="6143" max="6143" width="11.4454545454545" style="5" customWidth="1"/>
    <col min="6144" max="6144" width="17.8909090909091" style="5" customWidth="1"/>
    <col min="6145" max="6145" width="15.1090909090909" style="5" customWidth="1"/>
    <col min="6146" max="6146" width="21.7818181818182" style="5" customWidth="1"/>
    <col min="6147" max="6147" width="23.1090909090909" style="5" customWidth="1"/>
    <col min="6148" max="6148" width="8.10909090909091" style="5" customWidth="1"/>
    <col min="6149" max="6149" width="12.6636363636364" style="5" customWidth="1"/>
    <col min="6150" max="6150" width="15.6636363636364" style="5" customWidth="1"/>
    <col min="6151" max="6151" width="16.8909090909091" style="5" customWidth="1"/>
    <col min="6152" max="6152" width="13.1090909090909" style="5" customWidth="1"/>
    <col min="6153" max="6398" width="8.89090909090909" style="5"/>
    <col min="6399" max="6399" width="11.4454545454545" style="5" customWidth="1"/>
    <col min="6400" max="6400" width="17.8909090909091" style="5" customWidth="1"/>
    <col min="6401" max="6401" width="15.1090909090909" style="5" customWidth="1"/>
    <col min="6402" max="6402" width="21.7818181818182" style="5" customWidth="1"/>
    <col min="6403" max="6403" width="23.1090909090909" style="5" customWidth="1"/>
    <col min="6404" max="6404" width="8.10909090909091" style="5" customWidth="1"/>
    <col min="6405" max="6405" width="12.6636363636364" style="5" customWidth="1"/>
    <col min="6406" max="6406" width="15.6636363636364" style="5" customWidth="1"/>
    <col min="6407" max="6407" width="16.8909090909091" style="5" customWidth="1"/>
    <col min="6408" max="6408" width="13.1090909090909" style="5" customWidth="1"/>
    <col min="6409" max="6654" width="8.89090909090909" style="5"/>
    <col min="6655" max="6655" width="11.4454545454545" style="5" customWidth="1"/>
    <col min="6656" max="6656" width="17.8909090909091" style="5" customWidth="1"/>
    <col min="6657" max="6657" width="15.1090909090909" style="5" customWidth="1"/>
    <col min="6658" max="6658" width="21.7818181818182" style="5" customWidth="1"/>
    <col min="6659" max="6659" width="23.1090909090909" style="5" customWidth="1"/>
    <col min="6660" max="6660" width="8.10909090909091" style="5" customWidth="1"/>
    <col min="6661" max="6661" width="12.6636363636364" style="5" customWidth="1"/>
    <col min="6662" max="6662" width="15.6636363636364" style="5" customWidth="1"/>
    <col min="6663" max="6663" width="16.8909090909091" style="5" customWidth="1"/>
    <col min="6664" max="6664" width="13.1090909090909" style="5" customWidth="1"/>
    <col min="6665" max="6910" width="8.89090909090909" style="5"/>
    <col min="6911" max="6911" width="11.4454545454545" style="5" customWidth="1"/>
    <col min="6912" max="6912" width="17.8909090909091" style="5" customWidth="1"/>
    <col min="6913" max="6913" width="15.1090909090909" style="5" customWidth="1"/>
    <col min="6914" max="6914" width="21.7818181818182" style="5" customWidth="1"/>
    <col min="6915" max="6915" width="23.1090909090909" style="5" customWidth="1"/>
    <col min="6916" max="6916" width="8.10909090909091" style="5" customWidth="1"/>
    <col min="6917" max="6917" width="12.6636363636364" style="5" customWidth="1"/>
    <col min="6918" max="6918" width="15.6636363636364" style="5" customWidth="1"/>
    <col min="6919" max="6919" width="16.8909090909091" style="5" customWidth="1"/>
    <col min="6920" max="6920" width="13.1090909090909" style="5" customWidth="1"/>
    <col min="6921" max="7166" width="8.89090909090909" style="5"/>
    <col min="7167" max="7167" width="11.4454545454545" style="5" customWidth="1"/>
    <col min="7168" max="7168" width="17.8909090909091" style="5" customWidth="1"/>
    <col min="7169" max="7169" width="15.1090909090909" style="5" customWidth="1"/>
    <col min="7170" max="7170" width="21.7818181818182" style="5" customWidth="1"/>
    <col min="7171" max="7171" width="23.1090909090909" style="5" customWidth="1"/>
    <col min="7172" max="7172" width="8.10909090909091" style="5" customWidth="1"/>
    <col min="7173" max="7173" width="12.6636363636364" style="5" customWidth="1"/>
    <col min="7174" max="7174" width="15.6636363636364" style="5" customWidth="1"/>
    <col min="7175" max="7175" width="16.8909090909091" style="5" customWidth="1"/>
    <col min="7176" max="7176" width="13.1090909090909" style="5" customWidth="1"/>
    <col min="7177" max="7422" width="8.89090909090909" style="5"/>
    <col min="7423" max="7423" width="11.4454545454545" style="5" customWidth="1"/>
    <col min="7424" max="7424" width="17.8909090909091" style="5" customWidth="1"/>
    <col min="7425" max="7425" width="15.1090909090909" style="5" customWidth="1"/>
    <col min="7426" max="7426" width="21.7818181818182" style="5" customWidth="1"/>
    <col min="7427" max="7427" width="23.1090909090909" style="5" customWidth="1"/>
    <col min="7428" max="7428" width="8.10909090909091" style="5" customWidth="1"/>
    <col min="7429" max="7429" width="12.6636363636364" style="5" customWidth="1"/>
    <col min="7430" max="7430" width="15.6636363636364" style="5" customWidth="1"/>
    <col min="7431" max="7431" width="16.8909090909091" style="5" customWidth="1"/>
    <col min="7432" max="7432" width="13.1090909090909" style="5" customWidth="1"/>
    <col min="7433" max="7678" width="8.89090909090909" style="5"/>
    <col min="7679" max="7679" width="11.4454545454545" style="5" customWidth="1"/>
    <col min="7680" max="7680" width="17.8909090909091" style="5" customWidth="1"/>
    <col min="7681" max="7681" width="15.1090909090909" style="5" customWidth="1"/>
    <col min="7682" max="7682" width="21.7818181818182" style="5" customWidth="1"/>
    <col min="7683" max="7683" width="23.1090909090909" style="5" customWidth="1"/>
    <col min="7684" max="7684" width="8.10909090909091" style="5" customWidth="1"/>
    <col min="7685" max="7685" width="12.6636363636364" style="5" customWidth="1"/>
    <col min="7686" max="7686" width="15.6636363636364" style="5" customWidth="1"/>
    <col min="7687" max="7687" width="16.8909090909091" style="5" customWidth="1"/>
    <col min="7688" max="7688" width="13.1090909090909" style="5" customWidth="1"/>
    <col min="7689" max="7934" width="8.89090909090909" style="5"/>
    <col min="7935" max="7935" width="11.4454545454545" style="5" customWidth="1"/>
    <col min="7936" max="7936" width="17.8909090909091" style="5" customWidth="1"/>
    <col min="7937" max="7937" width="15.1090909090909" style="5" customWidth="1"/>
    <col min="7938" max="7938" width="21.7818181818182" style="5" customWidth="1"/>
    <col min="7939" max="7939" width="23.1090909090909" style="5" customWidth="1"/>
    <col min="7940" max="7940" width="8.10909090909091" style="5" customWidth="1"/>
    <col min="7941" max="7941" width="12.6636363636364" style="5" customWidth="1"/>
    <col min="7942" max="7942" width="15.6636363636364" style="5" customWidth="1"/>
    <col min="7943" max="7943" width="16.8909090909091" style="5" customWidth="1"/>
    <col min="7944" max="7944" width="13.1090909090909" style="5" customWidth="1"/>
    <col min="7945" max="8190" width="8.89090909090909" style="5"/>
    <col min="8191" max="8191" width="11.4454545454545" style="5" customWidth="1"/>
    <col min="8192" max="8192" width="17.8909090909091" style="5" customWidth="1"/>
    <col min="8193" max="8193" width="15.1090909090909" style="5" customWidth="1"/>
    <col min="8194" max="8194" width="21.7818181818182" style="5" customWidth="1"/>
    <col min="8195" max="8195" width="23.1090909090909" style="5" customWidth="1"/>
    <col min="8196" max="8196" width="8.10909090909091" style="5" customWidth="1"/>
    <col min="8197" max="8197" width="12.6636363636364" style="5" customWidth="1"/>
    <col min="8198" max="8198" width="15.6636363636364" style="5" customWidth="1"/>
    <col min="8199" max="8199" width="16.8909090909091" style="5" customWidth="1"/>
    <col min="8200" max="8200" width="13.1090909090909" style="5" customWidth="1"/>
    <col min="8201" max="8446" width="8.89090909090909" style="5"/>
    <col min="8447" max="8447" width="11.4454545454545" style="5" customWidth="1"/>
    <col min="8448" max="8448" width="17.8909090909091" style="5" customWidth="1"/>
    <col min="8449" max="8449" width="15.1090909090909" style="5" customWidth="1"/>
    <col min="8450" max="8450" width="21.7818181818182" style="5" customWidth="1"/>
    <col min="8451" max="8451" width="23.1090909090909" style="5" customWidth="1"/>
    <col min="8452" max="8452" width="8.10909090909091" style="5" customWidth="1"/>
    <col min="8453" max="8453" width="12.6636363636364" style="5" customWidth="1"/>
    <col min="8454" max="8454" width="15.6636363636364" style="5" customWidth="1"/>
    <col min="8455" max="8455" width="16.8909090909091" style="5" customWidth="1"/>
    <col min="8456" max="8456" width="13.1090909090909" style="5" customWidth="1"/>
    <col min="8457" max="8702" width="8.89090909090909" style="5"/>
    <col min="8703" max="8703" width="11.4454545454545" style="5" customWidth="1"/>
    <col min="8704" max="8704" width="17.8909090909091" style="5" customWidth="1"/>
    <col min="8705" max="8705" width="15.1090909090909" style="5" customWidth="1"/>
    <col min="8706" max="8706" width="21.7818181818182" style="5" customWidth="1"/>
    <col min="8707" max="8707" width="23.1090909090909" style="5" customWidth="1"/>
    <col min="8708" max="8708" width="8.10909090909091" style="5" customWidth="1"/>
    <col min="8709" max="8709" width="12.6636363636364" style="5" customWidth="1"/>
    <col min="8710" max="8710" width="15.6636363636364" style="5" customWidth="1"/>
    <col min="8711" max="8711" width="16.8909090909091" style="5" customWidth="1"/>
    <col min="8712" max="8712" width="13.1090909090909" style="5" customWidth="1"/>
    <col min="8713" max="8958" width="8.89090909090909" style="5"/>
    <col min="8959" max="8959" width="11.4454545454545" style="5" customWidth="1"/>
    <col min="8960" max="8960" width="17.8909090909091" style="5" customWidth="1"/>
    <col min="8961" max="8961" width="15.1090909090909" style="5" customWidth="1"/>
    <col min="8962" max="8962" width="21.7818181818182" style="5" customWidth="1"/>
    <col min="8963" max="8963" width="23.1090909090909" style="5" customWidth="1"/>
    <col min="8964" max="8964" width="8.10909090909091" style="5" customWidth="1"/>
    <col min="8965" max="8965" width="12.6636363636364" style="5" customWidth="1"/>
    <col min="8966" max="8966" width="15.6636363636364" style="5" customWidth="1"/>
    <col min="8967" max="8967" width="16.8909090909091" style="5" customWidth="1"/>
    <col min="8968" max="8968" width="13.1090909090909" style="5" customWidth="1"/>
    <col min="8969" max="9214" width="8.89090909090909" style="5"/>
    <col min="9215" max="9215" width="11.4454545454545" style="5" customWidth="1"/>
    <col min="9216" max="9216" width="17.8909090909091" style="5" customWidth="1"/>
    <col min="9217" max="9217" width="15.1090909090909" style="5" customWidth="1"/>
    <col min="9218" max="9218" width="21.7818181818182" style="5" customWidth="1"/>
    <col min="9219" max="9219" width="23.1090909090909" style="5" customWidth="1"/>
    <col min="9220" max="9220" width="8.10909090909091" style="5" customWidth="1"/>
    <col min="9221" max="9221" width="12.6636363636364" style="5" customWidth="1"/>
    <col min="9222" max="9222" width="15.6636363636364" style="5" customWidth="1"/>
    <col min="9223" max="9223" width="16.8909090909091" style="5" customWidth="1"/>
    <col min="9224" max="9224" width="13.1090909090909" style="5" customWidth="1"/>
    <col min="9225" max="9470" width="8.89090909090909" style="5"/>
    <col min="9471" max="9471" width="11.4454545454545" style="5" customWidth="1"/>
    <col min="9472" max="9472" width="17.8909090909091" style="5" customWidth="1"/>
    <col min="9473" max="9473" width="15.1090909090909" style="5" customWidth="1"/>
    <col min="9474" max="9474" width="21.7818181818182" style="5" customWidth="1"/>
    <col min="9475" max="9475" width="23.1090909090909" style="5" customWidth="1"/>
    <col min="9476" max="9476" width="8.10909090909091" style="5" customWidth="1"/>
    <col min="9477" max="9477" width="12.6636363636364" style="5" customWidth="1"/>
    <col min="9478" max="9478" width="15.6636363636364" style="5" customWidth="1"/>
    <col min="9479" max="9479" width="16.8909090909091" style="5" customWidth="1"/>
    <col min="9480" max="9480" width="13.1090909090909" style="5" customWidth="1"/>
    <col min="9481" max="9726" width="8.89090909090909" style="5"/>
    <col min="9727" max="9727" width="11.4454545454545" style="5" customWidth="1"/>
    <col min="9728" max="9728" width="17.8909090909091" style="5" customWidth="1"/>
    <col min="9729" max="9729" width="15.1090909090909" style="5" customWidth="1"/>
    <col min="9730" max="9730" width="21.7818181818182" style="5" customWidth="1"/>
    <col min="9731" max="9731" width="23.1090909090909" style="5" customWidth="1"/>
    <col min="9732" max="9732" width="8.10909090909091" style="5" customWidth="1"/>
    <col min="9733" max="9733" width="12.6636363636364" style="5" customWidth="1"/>
    <col min="9734" max="9734" width="15.6636363636364" style="5" customWidth="1"/>
    <col min="9735" max="9735" width="16.8909090909091" style="5" customWidth="1"/>
    <col min="9736" max="9736" width="13.1090909090909" style="5" customWidth="1"/>
    <col min="9737" max="9982" width="8.89090909090909" style="5"/>
    <col min="9983" max="9983" width="11.4454545454545" style="5" customWidth="1"/>
    <col min="9984" max="9984" width="17.8909090909091" style="5" customWidth="1"/>
    <col min="9985" max="9985" width="15.1090909090909" style="5" customWidth="1"/>
    <col min="9986" max="9986" width="21.7818181818182" style="5" customWidth="1"/>
    <col min="9987" max="9987" width="23.1090909090909" style="5" customWidth="1"/>
    <col min="9988" max="9988" width="8.10909090909091" style="5" customWidth="1"/>
    <col min="9989" max="9989" width="12.6636363636364" style="5" customWidth="1"/>
    <col min="9990" max="9990" width="15.6636363636364" style="5" customWidth="1"/>
    <col min="9991" max="9991" width="16.8909090909091" style="5" customWidth="1"/>
    <col min="9992" max="9992" width="13.1090909090909" style="5" customWidth="1"/>
    <col min="9993" max="10238" width="8.89090909090909" style="5"/>
    <col min="10239" max="10239" width="11.4454545454545" style="5" customWidth="1"/>
    <col min="10240" max="10240" width="17.8909090909091" style="5" customWidth="1"/>
    <col min="10241" max="10241" width="15.1090909090909" style="5" customWidth="1"/>
    <col min="10242" max="10242" width="21.7818181818182" style="5" customWidth="1"/>
    <col min="10243" max="10243" width="23.1090909090909" style="5" customWidth="1"/>
    <col min="10244" max="10244" width="8.10909090909091" style="5" customWidth="1"/>
    <col min="10245" max="10245" width="12.6636363636364" style="5" customWidth="1"/>
    <col min="10246" max="10246" width="15.6636363636364" style="5" customWidth="1"/>
    <col min="10247" max="10247" width="16.8909090909091" style="5" customWidth="1"/>
    <col min="10248" max="10248" width="13.1090909090909" style="5" customWidth="1"/>
    <col min="10249" max="10494" width="8.89090909090909" style="5"/>
    <col min="10495" max="10495" width="11.4454545454545" style="5" customWidth="1"/>
    <col min="10496" max="10496" width="17.8909090909091" style="5" customWidth="1"/>
    <col min="10497" max="10497" width="15.1090909090909" style="5" customWidth="1"/>
    <col min="10498" max="10498" width="21.7818181818182" style="5" customWidth="1"/>
    <col min="10499" max="10499" width="23.1090909090909" style="5" customWidth="1"/>
    <col min="10500" max="10500" width="8.10909090909091" style="5" customWidth="1"/>
    <col min="10501" max="10501" width="12.6636363636364" style="5" customWidth="1"/>
    <col min="10502" max="10502" width="15.6636363636364" style="5" customWidth="1"/>
    <col min="10503" max="10503" width="16.8909090909091" style="5" customWidth="1"/>
    <col min="10504" max="10504" width="13.1090909090909" style="5" customWidth="1"/>
    <col min="10505" max="10750" width="8.89090909090909" style="5"/>
    <col min="10751" max="10751" width="11.4454545454545" style="5" customWidth="1"/>
    <col min="10752" max="10752" width="17.8909090909091" style="5" customWidth="1"/>
    <col min="10753" max="10753" width="15.1090909090909" style="5" customWidth="1"/>
    <col min="10754" max="10754" width="21.7818181818182" style="5" customWidth="1"/>
    <col min="10755" max="10755" width="23.1090909090909" style="5" customWidth="1"/>
    <col min="10756" max="10756" width="8.10909090909091" style="5" customWidth="1"/>
    <col min="10757" max="10757" width="12.6636363636364" style="5" customWidth="1"/>
    <col min="10758" max="10758" width="15.6636363636364" style="5" customWidth="1"/>
    <col min="10759" max="10759" width="16.8909090909091" style="5" customWidth="1"/>
    <col min="10760" max="10760" width="13.1090909090909" style="5" customWidth="1"/>
    <col min="10761" max="11006" width="8.89090909090909" style="5"/>
    <col min="11007" max="11007" width="11.4454545454545" style="5" customWidth="1"/>
    <col min="11008" max="11008" width="17.8909090909091" style="5" customWidth="1"/>
    <col min="11009" max="11009" width="15.1090909090909" style="5" customWidth="1"/>
    <col min="11010" max="11010" width="21.7818181818182" style="5" customWidth="1"/>
    <col min="11011" max="11011" width="23.1090909090909" style="5" customWidth="1"/>
    <col min="11012" max="11012" width="8.10909090909091" style="5" customWidth="1"/>
    <col min="11013" max="11013" width="12.6636363636364" style="5" customWidth="1"/>
    <col min="11014" max="11014" width="15.6636363636364" style="5" customWidth="1"/>
    <col min="11015" max="11015" width="16.8909090909091" style="5" customWidth="1"/>
    <col min="11016" max="11016" width="13.1090909090909" style="5" customWidth="1"/>
    <col min="11017" max="11262" width="8.89090909090909" style="5"/>
    <col min="11263" max="11263" width="11.4454545454545" style="5" customWidth="1"/>
    <col min="11264" max="11264" width="17.8909090909091" style="5" customWidth="1"/>
    <col min="11265" max="11265" width="15.1090909090909" style="5" customWidth="1"/>
    <col min="11266" max="11266" width="21.7818181818182" style="5" customWidth="1"/>
    <col min="11267" max="11267" width="23.1090909090909" style="5" customWidth="1"/>
    <col min="11268" max="11268" width="8.10909090909091" style="5" customWidth="1"/>
    <col min="11269" max="11269" width="12.6636363636364" style="5" customWidth="1"/>
    <col min="11270" max="11270" width="15.6636363636364" style="5" customWidth="1"/>
    <col min="11271" max="11271" width="16.8909090909091" style="5" customWidth="1"/>
    <col min="11272" max="11272" width="13.1090909090909" style="5" customWidth="1"/>
    <col min="11273" max="11518" width="8.89090909090909" style="5"/>
    <col min="11519" max="11519" width="11.4454545454545" style="5" customWidth="1"/>
    <col min="11520" max="11520" width="17.8909090909091" style="5" customWidth="1"/>
    <col min="11521" max="11521" width="15.1090909090909" style="5" customWidth="1"/>
    <col min="11522" max="11522" width="21.7818181818182" style="5" customWidth="1"/>
    <col min="11523" max="11523" width="23.1090909090909" style="5" customWidth="1"/>
    <col min="11524" max="11524" width="8.10909090909091" style="5" customWidth="1"/>
    <col min="11525" max="11525" width="12.6636363636364" style="5" customWidth="1"/>
    <col min="11526" max="11526" width="15.6636363636364" style="5" customWidth="1"/>
    <col min="11527" max="11527" width="16.8909090909091" style="5" customWidth="1"/>
    <col min="11528" max="11528" width="13.1090909090909" style="5" customWidth="1"/>
    <col min="11529" max="11774" width="8.89090909090909" style="5"/>
    <col min="11775" max="11775" width="11.4454545454545" style="5" customWidth="1"/>
    <col min="11776" max="11776" width="17.8909090909091" style="5" customWidth="1"/>
    <col min="11777" max="11777" width="15.1090909090909" style="5" customWidth="1"/>
    <col min="11778" max="11778" width="21.7818181818182" style="5" customWidth="1"/>
    <col min="11779" max="11779" width="23.1090909090909" style="5" customWidth="1"/>
    <col min="11780" max="11780" width="8.10909090909091" style="5" customWidth="1"/>
    <col min="11781" max="11781" width="12.6636363636364" style="5" customWidth="1"/>
    <col min="11782" max="11782" width="15.6636363636364" style="5" customWidth="1"/>
    <col min="11783" max="11783" width="16.8909090909091" style="5" customWidth="1"/>
    <col min="11784" max="11784" width="13.1090909090909" style="5" customWidth="1"/>
    <col min="11785" max="12030" width="8.89090909090909" style="5"/>
    <col min="12031" max="12031" width="11.4454545454545" style="5" customWidth="1"/>
    <col min="12032" max="12032" width="17.8909090909091" style="5" customWidth="1"/>
    <col min="12033" max="12033" width="15.1090909090909" style="5" customWidth="1"/>
    <col min="12034" max="12034" width="21.7818181818182" style="5" customWidth="1"/>
    <col min="12035" max="12035" width="23.1090909090909" style="5" customWidth="1"/>
    <col min="12036" max="12036" width="8.10909090909091" style="5" customWidth="1"/>
    <col min="12037" max="12037" width="12.6636363636364" style="5" customWidth="1"/>
    <col min="12038" max="12038" width="15.6636363636364" style="5" customWidth="1"/>
    <col min="12039" max="12039" width="16.8909090909091" style="5" customWidth="1"/>
    <col min="12040" max="12040" width="13.1090909090909" style="5" customWidth="1"/>
    <col min="12041" max="12286" width="8.89090909090909" style="5"/>
    <col min="12287" max="12287" width="11.4454545454545" style="5" customWidth="1"/>
    <col min="12288" max="12288" width="17.8909090909091" style="5" customWidth="1"/>
    <col min="12289" max="12289" width="15.1090909090909" style="5" customWidth="1"/>
    <col min="12290" max="12290" width="21.7818181818182" style="5" customWidth="1"/>
    <col min="12291" max="12291" width="23.1090909090909" style="5" customWidth="1"/>
    <col min="12292" max="12292" width="8.10909090909091" style="5" customWidth="1"/>
    <col min="12293" max="12293" width="12.6636363636364" style="5" customWidth="1"/>
    <col min="12294" max="12294" width="15.6636363636364" style="5" customWidth="1"/>
    <col min="12295" max="12295" width="16.8909090909091" style="5" customWidth="1"/>
    <col min="12296" max="12296" width="13.1090909090909" style="5" customWidth="1"/>
    <col min="12297" max="12542" width="8.89090909090909" style="5"/>
    <col min="12543" max="12543" width="11.4454545454545" style="5" customWidth="1"/>
    <col min="12544" max="12544" width="17.8909090909091" style="5" customWidth="1"/>
    <col min="12545" max="12545" width="15.1090909090909" style="5" customWidth="1"/>
    <col min="12546" max="12546" width="21.7818181818182" style="5" customWidth="1"/>
    <col min="12547" max="12547" width="23.1090909090909" style="5" customWidth="1"/>
    <col min="12548" max="12548" width="8.10909090909091" style="5" customWidth="1"/>
    <col min="12549" max="12549" width="12.6636363636364" style="5" customWidth="1"/>
    <col min="12550" max="12550" width="15.6636363636364" style="5" customWidth="1"/>
    <col min="12551" max="12551" width="16.8909090909091" style="5" customWidth="1"/>
    <col min="12552" max="12552" width="13.1090909090909" style="5" customWidth="1"/>
    <col min="12553" max="12798" width="8.89090909090909" style="5"/>
    <col min="12799" max="12799" width="11.4454545454545" style="5" customWidth="1"/>
    <col min="12800" max="12800" width="17.8909090909091" style="5" customWidth="1"/>
    <col min="12801" max="12801" width="15.1090909090909" style="5" customWidth="1"/>
    <col min="12802" max="12802" width="21.7818181818182" style="5" customWidth="1"/>
    <col min="12803" max="12803" width="23.1090909090909" style="5" customWidth="1"/>
    <col min="12804" max="12804" width="8.10909090909091" style="5" customWidth="1"/>
    <col min="12805" max="12805" width="12.6636363636364" style="5" customWidth="1"/>
    <col min="12806" max="12806" width="15.6636363636364" style="5" customWidth="1"/>
    <col min="12807" max="12807" width="16.8909090909091" style="5" customWidth="1"/>
    <col min="12808" max="12808" width="13.1090909090909" style="5" customWidth="1"/>
    <col min="12809" max="13054" width="8.89090909090909" style="5"/>
    <col min="13055" max="13055" width="11.4454545454545" style="5" customWidth="1"/>
    <col min="13056" max="13056" width="17.8909090909091" style="5" customWidth="1"/>
    <col min="13057" max="13057" width="15.1090909090909" style="5" customWidth="1"/>
    <col min="13058" max="13058" width="21.7818181818182" style="5" customWidth="1"/>
    <col min="13059" max="13059" width="23.1090909090909" style="5" customWidth="1"/>
    <col min="13060" max="13060" width="8.10909090909091" style="5" customWidth="1"/>
    <col min="13061" max="13061" width="12.6636363636364" style="5" customWidth="1"/>
    <col min="13062" max="13062" width="15.6636363636364" style="5" customWidth="1"/>
    <col min="13063" max="13063" width="16.8909090909091" style="5" customWidth="1"/>
    <col min="13064" max="13064" width="13.1090909090909" style="5" customWidth="1"/>
    <col min="13065" max="13310" width="8.89090909090909" style="5"/>
    <col min="13311" max="13311" width="11.4454545454545" style="5" customWidth="1"/>
    <col min="13312" max="13312" width="17.8909090909091" style="5" customWidth="1"/>
    <col min="13313" max="13313" width="15.1090909090909" style="5" customWidth="1"/>
    <col min="13314" max="13314" width="21.7818181818182" style="5" customWidth="1"/>
    <col min="13315" max="13315" width="23.1090909090909" style="5" customWidth="1"/>
    <col min="13316" max="13316" width="8.10909090909091" style="5" customWidth="1"/>
    <col min="13317" max="13317" width="12.6636363636364" style="5" customWidth="1"/>
    <col min="13318" max="13318" width="15.6636363636364" style="5" customWidth="1"/>
    <col min="13319" max="13319" width="16.8909090909091" style="5" customWidth="1"/>
    <col min="13320" max="13320" width="13.1090909090909" style="5" customWidth="1"/>
    <col min="13321" max="13566" width="8.89090909090909" style="5"/>
    <col min="13567" max="13567" width="11.4454545454545" style="5" customWidth="1"/>
    <col min="13568" max="13568" width="17.8909090909091" style="5" customWidth="1"/>
    <col min="13569" max="13569" width="15.1090909090909" style="5" customWidth="1"/>
    <col min="13570" max="13570" width="21.7818181818182" style="5" customWidth="1"/>
    <col min="13571" max="13571" width="23.1090909090909" style="5" customWidth="1"/>
    <col min="13572" max="13572" width="8.10909090909091" style="5" customWidth="1"/>
    <col min="13573" max="13573" width="12.6636363636364" style="5" customWidth="1"/>
    <col min="13574" max="13574" width="15.6636363636364" style="5" customWidth="1"/>
    <col min="13575" max="13575" width="16.8909090909091" style="5" customWidth="1"/>
    <col min="13576" max="13576" width="13.1090909090909" style="5" customWidth="1"/>
    <col min="13577" max="13822" width="8.89090909090909" style="5"/>
    <col min="13823" max="13823" width="11.4454545454545" style="5" customWidth="1"/>
    <col min="13824" max="13824" width="17.8909090909091" style="5" customWidth="1"/>
    <col min="13825" max="13825" width="15.1090909090909" style="5" customWidth="1"/>
    <col min="13826" max="13826" width="21.7818181818182" style="5" customWidth="1"/>
    <col min="13827" max="13827" width="23.1090909090909" style="5" customWidth="1"/>
    <col min="13828" max="13828" width="8.10909090909091" style="5" customWidth="1"/>
    <col min="13829" max="13829" width="12.6636363636364" style="5" customWidth="1"/>
    <col min="13830" max="13830" width="15.6636363636364" style="5" customWidth="1"/>
    <col min="13831" max="13831" width="16.8909090909091" style="5" customWidth="1"/>
    <col min="13832" max="13832" width="13.1090909090909" style="5" customWidth="1"/>
    <col min="13833" max="14078" width="8.89090909090909" style="5"/>
    <col min="14079" max="14079" width="11.4454545454545" style="5" customWidth="1"/>
    <col min="14080" max="14080" width="17.8909090909091" style="5" customWidth="1"/>
    <col min="14081" max="14081" width="15.1090909090909" style="5" customWidth="1"/>
    <col min="14082" max="14082" width="21.7818181818182" style="5" customWidth="1"/>
    <col min="14083" max="14083" width="23.1090909090909" style="5" customWidth="1"/>
    <col min="14084" max="14084" width="8.10909090909091" style="5" customWidth="1"/>
    <col min="14085" max="14085" width="12.6636363636364" style="5" customWidth="1"/>
    <col min="14086" max="14086" width="15.6636363636364" style="5" customWidth="1"/>
    <col min="14087" max="14087" width="16.8909090909091" style="5" customWidth="1"/>
    <col min="14088" max="14088" width="13.1090909090909" style="5" customWidth="1"/>
    <col min="14089" max="14334" width="8.89090909090909" style="5"/>
    <col min="14335" max="14335" width="11.4454545454545" style="5" customWidth="1"/>
    <col min="14336" max="14336" width="17.8909090909091" style="5" customWidth="1"/>
    <col min="14337" max="14337" width="15.1090909090909" style="5" customWidth="1"/>
    <col min="14338" max="14338" width="21.7818181818182" style="5" customWidth="1"/>
    <col min="14339" max="14339" width="23.1090909090909" style="5" customWidth="1"/>
    <col min="14340" max="14340" width="8.10909090909091" style="5" customWidth="1"/>
    <col min="14341" max="14341" width="12.6636363636364" style="5" customWidth="1"/>
    <col min="14342" max="14342" width="15.6636363636364" style="5" customWidth="1"/>
    <col min="14343" max="14343" width="16.8909090909091" style="5" customWidth="1"/>
    <col min="14344" max="14344" width="13.1090909090909" style="5" customWidth="1"/>
    <col min="14345" max="14590" width="8.89090909090909" style="5"/>
    <col min="14591" max="14591" width="11.4454545454545" style="5" customWidth="1"/>
    <col min="14592" max="14592" width="17.8909090909091" style="5" customWidth="1"/>
    <col min="14593" max="14593" width="15.1090909090909" style="5" customWidth="1"/>
    <col min="14594" max="14594" width="21.7818181818182" style="5" customWidth="1"/>
    <col min="14595" max="14595" width="23.1090909090909" style="5" customWidth="1"/>
    <col min="14596" max="14596" width="8.10909090909091" style="5" customWidth="1"/>
    <col min="14597" max="14597" width="12.6636363636364" style="5" customWidth="1"/>
    <col min="14598" max="14598" width="15.6636363636364" style="5" customWidth="1"/>
    <col min="14599" max="14599" width="16.8909090909091" style="5" customWidth="1"/>
    <col min="14600" max="14600" width="13.1090909090909" style="5" customWidth="1"/>
    <col min="14601" max="14846" width="8.89090909090909" style="5"/>
    <col min="14847" max="14847" width="11.4454545454545" style="5" customWidth="1"/>
    <col min="14848" max="14848" width="17.8909090909091" style="5" customWidth="1"/>
    <col min="14849" max="14849" width="15.1090909090909" style="5" customWidth="1"/>
    <col min="14850" max="14850" width="21.7818181818182" style="5" customWidth="1"/>
    <col min="14851" max="14851" width="23.1090909090909" style="5" customWidth="1"/>
    <col min="14852" max="14852" width="8.10909090909091" style="5" customWidth="1"/>
    <col min="14853" max="14853" width="12.6636363636364" style="5" customWidth="1"/>
    <col min="14854" max="14854" width="15.6636363636364" style="5" customWidth="1"/>
    <col min="14855" max="14855" width="16.8909090909091" style="5" customWidth="1"/>
    <col min="14856" max="14856" width="13.1090909090909" style="5" customWidth="1"/>
    <col min="14857" max="15102" width="8.89090909090909" style="5"/>
    <col min="15103" max="15103" width="11.4454545454545" style="5" customWidth="1"/>
    <col min="15104" max="15104" width="17.8909090909091" style="5" customWidth="1"/>
    <col min="15105" max="15105" width="15.1090909090909" style="5" customWidth="1"/>
    <col min="15106" max="15106" width="21.7818181818182" style="5" customWidth="1"/>
    <col min="15107" max="15107" width="23.1090909090909" style="5" customWidth="1"/>
    <col min="15108" max="15108" width="8.10909090909091" style="5" customWidth="1"/>
    <col min="15109" max="15109" width="12.6636363636364" style="5" customWidth="1"/>
    <col min="15110" max="15110" width="15.6636363636364" style="5" customWidth="1"/>
    <col min="15111" max="15111" width="16.8909090909091" style="5" customWidth="1"/>
    <col min="15112" max="15112" width="13.1090909090909" style="5" customWidth="1"/>
    <col min="15113" max="15358" width="8.89090909090909" style="5"/>
    <col min="15359" max="15359" width="11.4454545454545" style="5" customWidth="1"/>
    <col min="15360" max="15360" width="17.8909090909091" style="5" customWidth="1"/>
    <col min="15361" max="15361" width="15.1090909090909" style="5" customWidth="1"/>
    <col min="15362" max="15362" width="21.7818181818182" style="5" customWidth="1"/>
    <col min="15363" max="15363" width="23.1090909090909" style="5" customWidth="1"/>
    <col min="15364" max="15364" width="8.10909090909091" style="5" customWidth="1"/>
    <col min="15365" max="15365" width="12.6636363636364" style="5" customWidth="1"/>
    <col min="15366" max="15366" width="15.6636363636364" style="5" customWidth="1"/>
    <col min="15367" max="15367" width="16.8909090909091" style="5" customWidth="1"/>
    <col min="15368" max="15368" width="13.1090909090909" style="5" customWidth="1"/>
    <col min="15369" max="15614" width="8.89090909090909" style="5"/>
    <col min="15615" max="15615" width="11.4454545454545" style="5" customWidth="1"/>
    <col min="15616" max="15616" width="17.8909090909091" style="5" customWidth="1"/>
    <col min="15617" max="15617" width="15.1090909090909" style="5" customWidth="1"/>
    <col min="15618" max="15618" width="21.7818181818182" style="5" customWidth="1"/>
    <col min="15619" max="15619" width="23.1090909090909" style="5" customWidth="1"/>
    <col min="15620" max="15620" width="8.10909090909091" style="5" customWidth="1"/>
    <col min="15621" max="15621" width="12.6636363636364" style="5" customWidth="1"/>
    <col min="15622" max="15622" width="15.6636363636364" style="5" customWidth="1"/>
    <col min="15623" max="15623" width="16.8909090909091" style="5" customWidth="1"/>
    <col min="15624" max="15624" width="13.1090909090909" style="5" customWidth="1"/>
    <col min="15625" max="15870" width="8.89090909090909" style="5"/>
    <col min="15871" max="15871" width="11.4454545454545" style="5" customWidth="1"/>
    <col min="15872" max="15872" width="17.8909090909091" style="5" customWidth="1"/>
    <col min="15873" max="15873" width="15.1090909090909" style="5" customWidth="1"/>
    <col min="15874" max="15874" width="21.7818181818182" style="5" customWidth="1"/>
    <col min="15875" max="15875" width="23.1090909090909" style="5" customWidth="1"/>
    <col min="15876" max="15876" width="8.10909090909091" style="5" customWidth="1"/>
    <col min="15877" max="15877" width="12.6636363636364" style="5" customWidth="1"/>
    <col min="15878" max="15878" width="15.6636363636364" style="5" customWidth="1"/>
    <col min="15879" max="15879" width="16.8909090909091" style="5" customWidth="1"/>
    <col min="15880" max="15880" width="13.1090909090909" style="5" customWidth="1"/>
    <col min="15881" max="16126" width="8.89090909090909" style="5"/>
    <col min="16127" max="16127" width="11.4454545454545" style="5" customWidth="1"/>
    <col min="16128" max="16128" width="17.8909090909091" style="5" customWidth="1"/>
    <col min="16129" max="16129" width="15.1090909090909" style="5" customWidth="1"/>
    <col min="16130" max="16130" width="21.7818181818182" style="5" customWidth="1"/>
    <col min="16131" max="16131" width="23.1090909090909" style="5" customWidth="1"/>
    <col min="16132" max="16132" width="8.10909090909091" style="5" customWidth="1"/>
    <col min="16133" max="16133" width="12.6636363636364" style="5" customWidth="1"/>
    <col min="16134" max="16134" width="15.6636363636364" style="5" customWidth="1"/>
    <col min="16135" max="16135" width="16.8909090909091" style="5" customWidth="1"/>
    <col min="16136" max="16136" width="13.1090909090909" style="5" customWidth="1"/>
    <col min="16137" max="16382" width="8.89090909090909" style="5"/>
    <col min="16383" max="16384" width="8.89090909090909" style="5" customWidth="1"/>
  </cols>
  <sheetData>
    <row r="1" ht="26.25" customHeight="1" spans="1:10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</row>
    <row r="2" ht="24" customHeight="1" spans="1:10">
      <c r="A2" s="9" t="s">
        <v>3001</v>
      </c>
      <c r="B2" s="9"/>
      <c r="C2" s="9"/>
      <c r="D2" s="9"/>
      <c r="E2" s="9"/>
      <c r="F2" s="9"/>
      <c r="G2" s="9"/>
      <c r="H2" s="9"/>
      <c r="I2" s="9"/>
      <c r="J2" s="9"/>
    </row>
    <row r="3" s="1" customFormat="1" ht="18" customHeight="1" spans="1:8">
      <c r="A3" s="3" t="s">
        <v>2</v>
      </c>
      <c r="D3" s="10"/>
      <c r="H3" s="11"/>
    </row>
    <row r="4" s="1" customFormat="1" ht="18" customHeight="1" spans="1:10">
      <c r="A4" s="12" t="s">
        <v>3</v>
      </c>
      <c r="B4" s="12" t="s">
        <v>2594</v>
      </c>
      <c r="C4" s="12"/>
      <c r="D4" s="10"/>
      <c r="E4" s="13" t="s">
        <v>1387</v>
      </c>
      <c r="H4" s="11"/>
      <c r="I4" s="12" t="s">
        <v>6</v>
      </c>
      <c r="J4" s="12" t="s">
        <v>63</v>
      </c>
    </row>
    <row r="5" s="1" customFormat="1" ht="18" customHeight="1" spans="1:10">
      <c r="A5" s="12" t="s">
        <v>8</v>
      </c>
      <c r="B5" s="12" t="s">
        <v>1453</v>
      </c>
      <c r="C5" s="12"/>
      <c r="D5" s="10"/>
      <c r="H5" s="11"/>
      <c r="I5" s="12" t="s">
        <v>8</v>
      </c>
      <c r="J5" s="12" t="s">
        <v>64</v>
      </c>
    </row>
    <row r="6" s="1" customFormat="1" ht="18" customHeight="1" spans="1:10">
      <c r="A6" s="12" t="s">
        <v>11</v>
      </c>
      <c r="B6" s="12" t="s">
        <v>12</v>
      </c>
      <c r="C6" s="12"/>
      <c r="D6" s="10"/>
      <c r="E6" s="12" t="s">
        <v>13</v>
      </c>
      <c r="H6" s="11"/>
      <c r="I6" s="12" t="s">
        <v>11</v>
      </c>
      <c r="J6" s="12" t="s">
        <v>65</v>
      </c>
    </row>
    <row r="7" s="2" customFormat="1" ht="24.75" customHeight="1" spans="1:10">
      <c r="A7" s="14" t="s">
        <v>14</v>
      </c>
      <c r="B7" s="14" t="s">
        <v>15</v>
      </c>
      <c r="C7" s="14" t="s">
        <v>16</v>
      </c>
      <c r="D7" s="15" t="s">
        <v>17</v>
      </c>
      <c r="E7" s="14" t="s">
        <v>18</v>
      </c>
      <c r="F7" s="14" t="s">
        <v>19</v>
      </c>
      <c r="G7" s="14" t="s">
        <v>2171</v>
      </c>
      <c r="H7" s="14" t="s">
        <v>20</v>
      </c>
      <c r="I7" s="14" t="s">
        <v>21</v>
      </c>
      <c r="J7" s="14" t="s">
        <v>22</v>
      </c>
    </row>
    <row r="8" s="2" customFormat="1" ht="24.75" customHeight="1" spans="1:10">
      <c r="A8" s="16" t="s">
        <v>2964</v>
      </c>
      <c r="B8" s="16" t="s">
        <v>3002</v>
      </c>
      <c r="C8" s="16" t="s">
        <v>3003</v>
      </c>
      <c r="D8" s="17" t="s">
        <v>37</v>
      </c>
      <c r="E8" s="18" t="s">
        <v>68</v>
      </c>
      <c r="F8" s="19">
        <v>1</v>
      </c>
      <c r="G8" s="14" t="s">
        <v>2173</v>
      </c>
      <c r="H8" s="20">
        <v>6</v>
      </c>
      <c r="I8" s="24">
        <f>H8*F8</f>
        <v>6</v>
      </c>
      <c r="J8" s="14"/>
    </row>
    <row r="9" s="2" customFormat="1" ht="24.75" customHeight="1" spans="1:10">
      <c r="A9" s="16" t="s">
        <v>2964</v>
      </c>
      <c r="B9" s="16" t="s">
        <v>3002</v>
      </c>
      <c r="C9" s="16" t="s">
        <v>3003</v>
      </c>
      <c r="D9" s="17" t="s">
        <v>37</v>
      </c>
      <c r="E9" s="18" t="s">
        <v>126</v>
      </c>
      <c r="F9" s="19">
        <v>1</v>
      </c>
      <c r="G9" s="14" t="s">
        <v>2173</v>
      </c>
      <c r="H9" s="20">
        <v>11</v>
      </c>
      <c r="I9" s="24">
        <f t="shared" ref="I9:I19" si="0">H9*F9</f>
        <v>11</v>
      </c>
      <c r="J9" s="14"/>
    </row>
    <row r="10" s="2" customFormat="1" ht="24.75" customHeight="1" spans="1:10">
      <c r="A10" s="16" t="s">
        <v>2964</v>
      </c>
      <c r="B10" s="16" t="s">
        <v>3004</v>
      </c>
      <c r="C10" s="16" t="s">
        <v>3005</v>
      </c>
      <c r="D10" s="17" t="s">
        <v>395</v>
      </c>
      <c r="E10" s="18" t="s">
        <v>1339</v>
      </c>
      <c r="F10" s="19">
        <v>1</v>
      </c>
      <c r="G10" s="14" t="s">
        <v>2173</v>
      </c>
      <c r="H10" s="20">
        <v>8</v>
      </c>
      <c r="I10" s="24">
        <f t="shared" si="0"/>
        <v>8</v>
      </c>
      <c r="J10" s="14"/>
    </row>
    <row r="11" s="2" customFormat="1" ht="24.75" customHeight="1" spans="1:10">
      <c r="A11" s="16" t="s">
        <v>2964</v>
      </c>
      <c r="B11" s="16" t="s">
        <v>3004</v>
      </c>
      <c r="C11" s="16" t="s">
        <v>3005</v>
      </c>
      <c r="D11" s="17" t="s">
        <v>37</v>
      </c>
      <c r="E11" s="18" t="s">
        <v>80</v>
      </c>
      <c r="F11" s="19">
        <v>10</v>
      </c>
      <c r="G11" s="14" t="s">
        <v>2173</v>
      </c>
      <c r="H11" s="20">
        <v>12.07</v>
      </c>
      <c r="I11" s="24">
        <f t="shared" si="0"/>
        <v>120.7</v>
      </c>
      <c r="J11" s="14"/>
    </row>
    <row r="12" s="2" customFormat="1" ht="24.75" customHeight="1" spans="1:10">
      <c r="A12" s="16" t="s">
        <v>2933</v>
      </c>
      <c r="B12" s="16" t="s">
        <v>3006</v>
      </c>
      <c r="C12" s="16" t="s">
        <v>3007</v>
      </c>
      <c r="D12" s="17" t="s">
        <v>2893</v>
      </c>
      <c r="E12" s="18" t="s">
        <v>2894</v>
      </c>
      <c r="F12" s="21">
        <v>2</v>
      </c>
      <c r="G12" s="14" t="s">
        <v>2173</v>
      </c>
      <c r="H12" s="20">
        <v>7.6</v>
      </c>
      <c r="I12" s="24">
        <f t="shared" si="0"/>
        <v>15.2</v>
      </c>
      <c r="J12" s="14"/>
    </row>
    <row r="13" s="2" customFormat="1" ht="24.75" customHeight="1" spans="1:10">
      <c r="A13" s="16" t="s">
        <v>2933</v>
      </c>
      <c r="B13" s="16" t="s">
        <v>3006</v>
      </c>
      <c r="C13" s="16" t="s">
        <v>3007</v>
      </c>
      <c r="D13" s="17" t="s">
        <v>25</v>
      </c>
      <c r="E13" s="18" t="s">
        <v>29</v>
      </c>
      <c r="F13" s="22">
        <v>600</v>
      </c>
      <c r="G13" s="14" t="s">
        <v>2173</v>
      </c>
      <c r="H13" s="20">
        <v>0.68</v>
      </c>
      <c r="I13" s="24">
        <f t="shared" si="0"/>
        <v>408</v>
      </c>
      <c r="J13" s="14"/>
    </row>
    <row r="14" s="2" customFormat="1" ht="24.75" customHeight="1" spans="1:10">
      <c r="A14" s="16" t="s">
        <v>2933</v>
      </c>
      <c r="B14" s="16" t="s">
        <v>3008</v>
      </c>
      <c r="C14" s="16" t="s">
        <v>3007</v>
      </c>
      <c r="D14" s="17" t="s">
        <v>37</v>
      </c>
      <c r="E14" s="18" t="s">
        <v>80</v>
      </c>
      <c r="F14" s="19">
        <v>20</v>
      </c>
      <c r="G14" s="14" t="s">
        <v>2173</v>
      </c>
      <c r="H14" s="20">
        <v>12.07</v>
      </c>
      <c r="I14" s="24">
        <f t="shared" si="0"/>
        <v>241.4</v>
      </c>
      <c r="J14" s="14"/>
    </row>
    <row r="15" s="2" customFormat="1" ht="24.75" customHeight="1" spans="1:10">
      <c r="A15" s="16" t="s">
        <v>2933</v>
      </c>
      <c r="B15" s="16" t="s">
        <v>3008</v>
      </c>
      <c r="C15" s="16" t="s">
        <v>3007</v>
      </c>
      <c r="D15" s="17" t="s">
        <v>2808</v>
      </c>
      <c r="E15" s="18" t="s">
        <v>2809</v>
      </c>
      <c r="F15" s="21">
        <v>20</v>
      </c>
      <c r="G15" s="14" t="s">
        <v>2173</v>
      </c>
      <c r="H15" s="20">
        <v>1.42</v>
      </c>
      <c r="I15" s="24">
        <f t="shared" si="0"/>
        <v>28.4</v>
      </c>
      <c r="J15" s="14"/>
    </row>
    <row r="16" s="2" customFormat="1" ht="24.75" customHeight="1" spans="1:10">
      <c r="A16" s="16" t="s">
        <v>2938</v>
      </c>
      <c r="B16" s="16" t="s">
        <v>3009</v>
      </c>
      <c r="C16" s="16" t="s">
        <v>3010</v>
      </c>
      <c r="D16" s="17" t="s">
        <v>2891</v>
      </c>
      <c r="E16" s="18" t="s">
        <v>2892</v>
      </c>
      <c r="F16" s="21">
        <v>1</v>
      </c>
      <c r="G16" s="14" t="s">
        <v>2173</v>
      </c>
      <c r="H16" s="20">
        <v>210</v>
      </c>
      <c r="I16" s="24">
        <f t="shared" si="0"/>
        <v>210</v>
      </c>
      <c r="J16" s="14"/>
    </row>
    <row r="17" s="2" customFormat="1" ht="24.75" customHeight="1" spans="1:10">
      <c r="A17" s="16" t="s">
        <v>2938</v>
      </c>
      <c r="B17" s="16" t="s">
        <v>3009</v>
      </c>
      <c r="C17" s="16" t="s">
        <v>3010</v>
      </c>
      <c r="D17" s="17" t="s">
        <v>25</v>
      </c>
      <c r="E17" s="18" t="s">
        <v>26</v>
      </c>
      <c r="F17" s="22">
        <v>900</v>
      </c>
      <c r="G17" s="14" t="s">
        <v>2173</v>
      </c>
      <c r="H17" s="20">
        <v>0.97</v>
      </c>
      <c r="I17" s="24">
        <f t="shared" si="0"/>
        <v>873</v>
      </c>
      <c r="J17" s="14"/>
    </row>
    <row r="18" s="2" customFormat="1" ht="24.75" customHeight="1" spans="1:10">
      <c r="A18" s="16" t="s">
        <v>2938</v>
      </c>
      <c r="B18" s="16" t="s">
        <v>3009</v>
      </c>
      <c r="C18" s="16" t="s">
        <v>3010</v>
      </c>
      <c r="D18" s="17" t="s">
        <v>25</v>
      </c>
      <c r="E18" s="18" t="s">
        <v>29</v>
      </c>
      <c r="F18" s="22">
        <v>400</v>
      </c>
      <c r="G18" s="14" t="s">
        <v>2173</v>
      </c>
      <c r="H18" s="20">
        <v>0.68</v>
      </c>
      <c r="I18" s="24">
        <f t="shared" si="0"/>
        <v>272</v>
      </c>
      <c r="J18" s="14"/>
    </row>
    <row r="19" s="2" customFormat="1" ht="24.75" customHeight="1" spans="1:10">
      <c r="A19" s="16" t="s">
        <v>2938</v>
      </c>
      <c r="B19" s="16" t="s">
        <v>3009</v>
      </c>
      <c r="C19" s="16" t="s">
        <v>3010</v>
      </c>
      <c r="D19" s="17" t="s">
        <v>25</v>
      </c>
      <c r="E19" s="18" t="s">
        <v>26</v>
      </c>
      <c r="F19" s="22">
        <v>600</v>
      </c>
      <c r="G19" s="14" t="s">
        <v>2173</v>
      </c>
      <c r="H19" s="20">
        <v>0.97</v>
      </c>
      <c r="I19" s="24">
        <f t="shared" si="0"/>
        <v>582</v>
      </c>
      <c r="J19" s="14"/>
    </row>
    <row r="20" s="2" customFormat="1" ht="24.75" customHeight="1" spans="1:10">
      <c r="A20" s="23"/>
      <c r="B20" s="14"/>
      <c r="C20" s="14"/>
      <c r="D20" s="15"/>
      <c r="E20" s="14"/>
      <c r="F20" s="14"/>
      <c r="G20" s="14"/>
      <c r="H20" s="24"/>
      <c r="I20" s="24"/>
      <c r="J20" s="14"/>
    </row>
    <row r="21" s="2" customFormat="1" ht="24.75" hidden="1" customHeight="1" spans="1:10">
      <c r="A21" s="23"/>
      <c r="B21" s="14"/>
      <c r="C21" s="14"/>
      <c r="D21" s="15"/>
      <c r="E21" s="14"/>
      <c r="F21" s="14"/>
      <c r="G21" s="14"/>
      <c r="H21" s="24"/>
      <c r="I21" s="24"/>
      <c r="J21" s="14"/>
    </row>
    <row r="22" s="2" customFormat="1" ht="24.75" hidden="1" customHeight="1" spans="1:10">
      <c r="A22" s="23"/>
      <c r="B22" s="14"/>
      <c r="C22" s="14"/>
      <c r="D22" s="15"/>
      <c r="E22" s="14"/>
      <c r="F22" s="14"/>
      <c r="G22" s="14"/>
      <c r="H22" s="24"/>
      <c r="I22" s="24"/>
      <c r="J22" s="14"/>
    </row>
    <row r="23" s="2" customFormat="1" ht="24.75" hidden="1" customHeight="1" spans="1:10">
      <c r="A23" s="23"/>
      <c r="B23" s="14"/>
      <c r="C23" s="14"/>
      <c r="D23" s="15"/>
      <c r="E23" s="14"/>
      <c r="F23" s="14"/>
      <c r="G23" s="14"/>
      <c r="H23" s="24"/>
      <c r="I23" s="24"/>
      <c r="J23" s="14"/>
    </row>
    <row r="24" s="2" customFormat="1" ht="24.75" hidden="1" customHeight="1" spans="1:10">
      <c r="A24" s="23"/>
      <c r="B24" s="14"/>
      <c r="C24" s="14"/>
      <c r="D24" s="15"/>
      <c r="E24" s="14"/>
      <c r="F24" s="14"/>
      <c r="G24" s="14"/>
      <c r="H24" s="24"/>
      <c r="I24" s="24"/>
      <c r="J24" s="14"/>
    </row>
    <row r="25" s="2" customFormat="1" ht="24.75" hidden="1" customHeight="1" spans="1:10">
      <c r="A25" s="23"/>
      <c r="B25" s="14"/>
      <c r="C25" s="14"/>
      <c r="D25" s="15"/>
      <c r="E25" s="14"/>
      <c r="F25" s="14"/>
      <c r="G25" s="14"/>
      <c r="H25" s="24"/>
      <c r="I25" s="24"/>
      <c r="J25" s="14"/>
    </row>
    <row r="26" s="2" customFormat="1" ht="24.75" hidden="1" customHeight="1" spans="1:10">
      <c r="A26" s="23"/>
      <c r="B26" s="14"/>
      <c r="C26" s="14"/>
      <c r="D26" s="15"/>
      <c r="E26" s="14"/>
      <c r="F26" s="14"/>
      <c r="G26" s="14"/>
      <c r="H26" s="24"/>
      <c r="I26" s="24"/>
      <c r="J26" s="14"/>
    </row>
    <row r="27" s="2" customFormat="1" ht="24.75" hidden="1" customHeight="1" spans="1:10">
      <c r="A27" s="23"/>
      <c r="B27" s="14"/>
      <c r="C27" s="14"/>
      <c r="D27" s="15"/>
      <c r="E27" s="14"/>
      <c r="F27" s="14"/>
      <c r="G27" s="14"/>
      <c r="H27" s="24"/>
      <c r="I27" s="24"/>
      <c r="J27" s="14"/>
    </row>
    <row r="28" s="2" customFormat="1" ht="24.75" hidden="1" customHeight="1" spans="1:10">
      <c r="A28" s="23"/>
      <c r="B28" s="14"/>
      <c r="C28" s="14"/>
      <c r="D28" s="15"/>
      <c r="E28" s="14"/>
      <c r="F28" s="14"/>
      <c r="G28" s="14"/>
      <c r="H28" s="24"/>
      <c r="I28" s="24"/>
      <c r="J28" s="14"/>
    </row>
    <row r="29" s="2" customFormat="1" ht="24.75" hidden="1" customHeight="1" spans="1:10">
      <c r="A29" s="23"/>
      <c r="B29" s="14"/>
      <c r="C29" s="14"/>
      <c r="D29" s="15"/>
      <c r="E29" s="14"/>
      <c r="F29" s="14"/>
      <c r="G29" s="14"/>
      <c r="H29" s="24"/>
      <c r="I29" s="24"/>
      <c r="J29" s="14"/>
    </row>
    <row r="30" s="2" customFormat="1" ht="24.75" hidden="1" customHeight="1" spans="1:10">
      <c r="A30" s="23"/>
      <c r="B30" s="14"/>
      <c r="C30" s="14"/>
      <c r="D30" s="15"/>
      <c r="E30" s="14"/>
      <c r="F30" s="14"/>
      <c r="G30" s="14"/>
      <c r="H30" s="24"/>
      <c r="I30" s="24"/>
      <c r="J30" s="14"/>
    </row>
    <row r="31" s="2" customFormat="1" ht="24.75" hidden="1" customHeight="1" spans="1:10">
      <c r="A31" s="23"/>
      <c r="B31" s="14"/>
      <c r="C31" s="14"/>
      <c r="D31" s="15"/>
      <c r="E31" s="14"/>
      <c r="F31" s="14"/>
      <c r="G31" s="14"/>
      <c r="H31" s="24"/>
      <c r="I31" s="24"/>
      <c r="J31" s="14"/>
    </row>
    <row r="32" s="2" customFormat="1" ht="24.75" hidden="1" customHeight="1" spans="1:10">
      <c r="A32" s="23"/>
      <c r="B32" s="14"/>
      <c r="C32" s="14"/>
      <c r="D32" s="15"/>
      <c r="E32" s="14"/>
      <c r="F32" s="14"/>
      <c r="G32" s="14"/>
      <c r="H32" s="24"/>
      <c r="I32" s="24"/>
      <c r="J32" s="14"/>
    </row>
    <row r="33" s="2" customFormat="1" ht="24.75" hidden="1" customHeight="1" spans="1:10">
      <c r="A33" s="23"/>
      <c r="B33" s="14"/>
      <c r="C33" s="14"/>
      <c r="D33" s="15"/>
      <c r="E33" s="14"/>
      <c r="F33" s="14"/>
      <c r="G33" s="14"/>
      <c r="H33" s="24"/>
      <c r="I33" s="24"/>
      <c r="J33" s="14"/>
    </row>
    <row r="34" s="2" customFormat="1" ht="24.75" hidden="1" customHeight="1" spans="1:10">
      <c r="A34" s="23"/>
      <c r="B34" s="14"/>
      <c r="C34" s="14"/>
      <c r="D34" s="15"/>
      <c r="E34" s="14"/>
      <c r="F34" s="14"/>
      <c r="G34" s="14"/>
      <c r="H34" s="24"/>
      <c r="I34" s="24"/>
      <c r="J34" s="14"/>
    </row>
    <row r="35" s="2" customFormat="1" ht="24.75" hidden="1" customHeight="1" spans="1:10">
      <c r="A35" s="23"/>
      <c r="B35" s="14"/>
      <c r="C35" s="14"/>
      <c r="D35" s="15"/>
      <c r="E35" s="14"/>
      <c r="F35" s="14"/>
      <c r="G35" s="14"/>
      <c r="H35" s="24"/>
      <c r="I35" s="24"/>
      <c r="J35" s="14"/>
    </row>
    <row r="36" s="2" customFormat="1" ht="24.75" hidden="1" customHeight="1" spans="1:10">
      <c r="A36" s="23"/>
      <c r="B36" s="14"/>
      <c r="C36" s="14"/>
      <c r="D36" s="15"/>
      <c r="E36" s="14"/>
      <c r="F36" s="14"/>
      <c r="G36" s="14"/>
      <c r="H36" s="24"/>
      <c r="I36" s="24"/>
      <c r="J36" s="14"/>
    </row>
    <row r="37" s="2" customFormat="1" ht="24.75" hidden="1" customHeight="1" spans="1:10">
      <c r="A37" s="23"/>
      <c r="B37" s="14"/>
      <c r="C37" s="14"/>
      <c r="D37" s="15"/>
      <c r="E37" s="14"/>
      <c r="F37" s="14"/>
      <c r="G37" s="14"/>
      <c r="H37" s="24"/>
      <c r="I37" s="24"/>
      <c r="J37" s="14"/>
    </row>
    <row r="38" s="2" customFormat="1" ht="24.75" hidden="1" customHeight="1" spans="1:10">
      <c r="A38" s="23"/>
      <c r="B38" s="14"/>
      <c r="C38" s="14"/>
      <c r="D38" s="15"/>
      <c r="E38" s="14"/>
      <c r="F38" s="14"/>
      <c r="G38" s="14"/>
      <c r="H38" s="24"/>
      <c r="I38" s="24"/>
      <c r="J38" s="14"/>
    </row>
    <row r="39" s="2" customFormat="1" ht="24.75" hidden="1" customHeight="1" spans="1:10">
      <c r="A39" s="23"/>
      <c r="B39" s="14"/>
      <c r="C39" s="14"/>
      <c r="D39" s="15"/>
      <c r="E39" s="14"/>
      <c r="F39" s="14"/>
      <c r="G39" s="14"/>
      <c r="H39" s="24"/>
      <c r="I39" s="24"/>
      <c r="J39" s="14"/>
    </row>
    <row r="40" s="2" customFormat="1" ht="24.75" hidden="1" customHeight="1" spans="1:10">
      <c r="A40" s="23"/>
      <c r="B40" s="14"/>
      <c r="C40" s="14"/>
      <c r="D40" s="15"/>
      <c r="E40" s="14"/>
      <c r="F40" s="14"/>
      <c r="G40" s="14"/>
      <c r="H40" s="24"/>
      <c r="I40" s="24"/>
      <c r="J40" s="14"/>
    </row>
    <row r="41" s="2" customFormat="1" ht="24.75" hidden="1" customHeight="1" spans="1:10">
      <c r="A41" s="23"/>
      <c r="B41" s="14"/>
      <c r="C41" s="14"/>
      <c r="D41" s="15"/>
      <c r="E41" s="14"/>
      <c r="F41" s="14"/>
      <c r="G41" s="14"/>
      <c r="H41" s="24"/>
      <c r="I41" s="24"/>
      <c r="J41" s="14"/>
    </row>
    <row r="42" s="2" customFormat="1" ht="24.75" hidden="1" customHeight="1" spans="1:10">
      <c r="A42" s="23"/>
      <c r="B42" s="14"/>
      <c r="C42" s="14"/>
      <c r="D42" s="15"/>
      <c r="E42" s="14"/>
      <c r="F42" s="14"/>
      <c r="G42" s="14"/>
      <c r="H42" s="24"/>
      <c r="I42" s="24"/>
      <c r="J42" s="14"/>
    </row>
    <row r="43" s="2" customFormat="1" ht="24.75" hidden="1" customHeight="1" spans="1:10">
      <c r="A43" s="23"/>
      <c r="B43" s="14"/>
      <c r="C43" s="14"/>
      <c r="D43" s="15"/>
      <c r="E43" s="14"/>
      <c r="F43" s="14"/>
      <c r="G43" s="14"/>
      <c r="H43" s="24"/>
      <c r="I43" s="24"/>
      <c r="J43" s="14"/>
    </row>
    <row r="44" s="2" customFormat="1" ht="24.75" hidden="1" customHeight="1" spans="1:10">
      <c r="A44" s="23"/>
      <c r="B44" s="14"/>
      <c r="C44" s="14"/>
      <c r="D44" s="15"/>
      <c r="E44" s="14"/>
      <c r="F44" s="14"/>
      <c r="G44" s="14"/>
      <c r="H44" s="24"/>
      <c r="I44" s="24"/>
      <c r="J44" s="14"/>
    </row>
    <row r="45" s="2" customFormat="1" ht="24.75" hidden="1" customHeight="1" spans="1:10">
      <c r="A45" s="23"/>
      <c r="B45" s="14"/>
      <c r="C45" s="14"/>
      <c r="D45" s="15"/>
      <c r="E45" s="14"/>
      <c r="F45" s="14"/>
      <c r="G45" s="14"/>
      <c r="H45" s="24"/>
      <c r="I45" s="24"/>
      <c r="J45" s="14"/>
    </row>
    <row r="46" s="2" customFormat="1" ht="24.75" hidden="1" customHeight="1" spans="1:10">
      <c r="A46" s="23"/>
      <c r="B46" s="14"/>
      <c r="C46" s="14"/>
      <c r="D46" s="15"/>
      <c r="E46" s="14"/>
      <c r="F46" s="14"/>
      <c r="G46" s="14"/>
      <c r="H46" s="24"/>
      <c r="I46" s="24"/>
      <c r="J46" s="14"/>
    </row>
    <row r="47" s="2" customFormat="1" ht="24.75" hidden="1" customHeight="1" spans="1:10">
      <c r="A47" s="23"/>
      <c r="B47" s="14"/>
      <c r="C47" s="14"/>
      <c r="D47" s="15"/>
      <c r="E47" s="14"/>
      <c r="F47" s="14"/>
      <c r="G47" s="14"/>
      <c r="H47" s="24"/>
      <c r="I47" s="24"/>
      <c r="J47" s="14"/>
    </row>
    <row r="48" s="2" customFormat="1" ht="24.75" hidden="1" customHeight="1" spans="1:10">
      <c r="A48" s="23"/>
      <c r="B48" s="14"/>
      <c r="C48" s="14"/>
      <c r="D48" s="15"/>
      <c r="E48" s="14"/>
      <c r="F48" s="14"/>
      <c r="G48" s="14"/>
      <c r="H48" s="24"/>
      <c r="I48" s="24"/>
      <c r="J48" s="14"/>
    </row>
    <row r="49" s="2" customFormat="1" ht="24.75" hidden="1" customHeight="1" spans="1:10">
      <c r="A49" s="23"/>
      <c r="B49" s="14"/>
      <c r="C49" s="14"/>
      <c r="D49" s="15"/>
      <c r="E49" s="14"/>
      <c r="F49" s="14"/>
      <c r="G49" s="14"/>
      <c r="H49" s="24"/>
      <c r="I49" s="24"/>
      <c r="J49" s="14"/>
    </row>
    <row r="50" s="2" customFormat="1" ht="24.75" hidden="1" customHeight="1" spans="1:10">
      <c r="A50" s="23"/>
      <c r="B50" s="14"/>
      <c r="C50" s="14"/>
      <c r="D50" s="15"/>
      <c r="E50" s="14"/>
      <c r="F50" s="14"/>
      <c r="G50" s="14"/>
      <c r="H50" s="24"/>
      <c r="I50" s="24"/>
      <c r="J50" s="14"/>
    </row>
    <row r="51" s="2" customFormat="1" ht="24.75" hidden="1" customHeight="1" spans="1:10">
      <c r="A51" s="23"/>
      <c r="B51" s="14"/>
      <c r="C51" s="14"/>
      <c r="D51" s="15"/>
      <c r="E51" s="14"/>
      <c r="F51" s="14"/>
      <c r="G51" s="14"/>
      <c r="H51" s="24"/>
      <c r="I51" s="24"/>
      <c r="J51" s="14"/>
    </row>
    <row r="52" s="2" customFormat="1" ht="24.75" hidden="1" customHeight="1" spans="1:10">
      <c r="A52" s="23"/>
      <c r="B52" s="14"/>
      <c r="C52" s="14"/>
      <c r="D52" s="15"/>
      <c r="E52" s="14"/>
      <c r="F52" s="14"/>
      <c r="G52" s="14"/>
      <c r="H52" s="24"/>
      <c r="I52" s="24"/>
      <c r="J52" s="14"/>
    </row>
    <row r="53" s="2" customFormat="1" ht="24.75" hidden="1" customHeight="1" spans="1:10">
      <c r="A53" s="23"/>
      <c r="B53" s="14"/>
      <c r="C53" s="14"/>
      <c r="D53" s="15"/>
      <c r="E53" s="14"/>
      <c r="F53" s="14"/>
      <c r="G53" s="14"/>
      <c r="H53" s="24"/>
      <c r="I53" s="24"/>
      <c r="J53" s="14"/>
    </row>
    <row r="54" s="2" customFormat="1" ht="24.75" hidden="1" customHeight="1" spans="1:10">
      <c r="A54" s="23"/>
      <c r="B54" s="14"/>
      <c r="C54" s="14"/>
      <c r="D54" s="15"/>
      <c r="E54" s="14"/>
      <c r="F54" s="14"/>
      <c r="G54" s="14"/>
      <c r="H54" s="24"/>
      <c r="I54" s="24"/>
      <c r="J54" s="14"/>
    </row>
    <row r="55" s="2" customFormat="1" ht="24.75" hidden="1" customHeight="1" spans="1:10">
      <c r="A55" s="23"/>
      <c r="B55" s="14"/>
      <c r="C55" s="14"/>
      <c r="D55" s="15"/>
      <c r="E55" s="14"/>
      <c r="F55" s="14"/>
      <c r="G55" s="14"/>
      <c r="H55" s="24"/>
      <c r="I55" s="24"/>
      <c r="J55" s="14"/>
    </row>
    <row r="56" s="2" customFormat="1" ht="24.75" hidden="1" customHeight="1" spans="1:10">
      <c r="A56" s="23"/>
      <c r="B56" s="14"/>
      <c r="C56" s="14"/>
      <c r="D56" s="15"/>
      <c r="E56" s="14"/>
      <c r="F56" s="14"/>
      <c r="G56" s="14"/>
      <c r="H56" s="24"/>
      <c r="I56" s="24"/>
      <c r="J56" s="14"/>
    </row>
    <row r="57" s="2" customFormat="1" ht="24.75" hidden="1" customHeight="1" spans="1:10">
      <c r="A57" s="23"/>
      <c r="B57" s="14"/>
      <c r="C57" s="14"/>
      <c r="D57" s="15"/>
      <c r="E57" s="14"/>
      <c r="F57" s="14"/>
      <c r="G57" s="14"/>
      <c r="H57" s="24"/>
      <c r="I57" s="24"/>
      <c r="J57" s="14"/>
    </row>
    <row r="58" s="2" customFormat="1" ht="24.75" hidden="1" customHeight="1" spans="1:10">
      <c r="A58" s="23"/>
      <c r="B58" s="14"/>
      <c r="C58" s="14"/>
      <c r="D58" s="15"/>
      <c r="E58" s="14"/>
      <c r="F58" s="14"/>
      <c r="G58" s="14"/>
      <c r="H58" s="24"/>
      <c r="I58" s="24"/>
      <c r="J58" s="14"/>
    </row>
    <row r="59" s="2" customFormat="1" ht="24.75" hidden="1" customHeight="1" spans="1:10">
      <c r="A59" s="23"/>
      <c r="B59" s="14"/>
      <c r="C59" s="14"/>
      <c r="D59" s="15"/>
      <c r="E59" s="14"/>
      <c r="F59" s="14"/>
      <c r="G59" s="14"/>
      <c r="H59" s="24"/>
      <c r="I59" s="24"/>
      <c r="J59" s="14"/>
    </row>
    <row r="60" s="2" customFormat="1" ht="24.75" hidden="1" customHeight="1" spans="1:10">
      <c r="A60" s="23"/>
      <c r="B60" s="14"/>
      <c r="C60" s="14"/>
      <c r="D60" s="15"/>
      <c r="E60" s="14"/>
      <c r="F60" s="14"/>
      <c r="G60" s="14"/>
      <c r="H60" s="24"/>
      <c r="I60" s="24"/>
      <c r="J60" s="14"/>
    </row>
    <row r="61" s="2" customFormat="1" ht="24.75" hidden="1" customHeight="1" spans="1:10">
      <c r="A61" s="23"/>
      <c r="B61" s="14"/>
      <c r="C61" s="14"/>
      <c r="D61" s="15"/>
      <c r="E61" s="14"/>
      <c r="F61" s="14"/>
      <c r="G61" s="14"/>
      <c r="H61" s="24"/>
      <c r="I61" s="24"/>
      <c r="J61" s="14"/>
    </row>
    <row r="62" s="2" customFormat="1" ht="24.75" hidden="1" customHeight="1" spans="1:10">
      <c r="A62" s="23"/>
      <c r="B62" s="14"/>
      <c r="C62" s="14"/>
      <c r="D62" s="15"/>
      <c r="E62" s="14"/>
      <c r="F62" s="14"/>
      <c r="G62" s="14"/>
      <c r="H62" s="24"/>
      <c r="I62" s="24"/>
      <c r="J62" s="14"/>
    </row>
    <row r="63" s="2" customFormat="1" ht="24.75" hidden="1" customHeight="1" spans="1:10">
      <c r="A63" s="23"/>
      <c r="B63" s="14"/>
      <c r="C63" s="14"/>
      <c r="D63" s="15"/>
      <c r="E63" s="14"/>
      <c r="F63" s="14"/>
      <c r="G63" s="14"/>
      <c r="H63" s="24"/>
      <c r="I63" s="24"/>
      <c r="J63" s="14"/>
    </row>
    <row r="64" s="2" customFormat="1" ht="24.75" hidden="1" customHeight="1" spans="1:10">
      <c r="A64" s="23"/>
      <c r="B64" s="14"/>
      <c r="C64" s="14"/>
      <c r="D64" s="15"/>
      <c r="E64" s="14"/>
      <c r="F64" s="14"/>
      <c r="G64" s="14"/>
      <c r="H64" s="24"/>
      <c r="I64" s="24"/>
      <c r="J64" s="14"/>
    </row>
    <row r="65" s="2" customFormat="1" ht="24.75" hidden="1" customHeight="1" spans="1:10">
      <c r="A65" s="23"/>
      <c r="B65" s="14"/>
      <c r="C65" s="14"/>
      <c r="D65" s="15"/>
      <c r="E65" s="14"/>
      <c r="F65" s="14"/>
      <c r="G65" s="14"/>
      <c r="H65" s="24"/>
      <c r="I65" s="24"/>
      <c r="J65" s="14"/>
    </row>
    <row r="66" s="2" customFormat="1" ht="24.75" hidden="1" customHeight="1" spans="1:10">
      <c r="A66" s="23"/>
      <c r="B66" s="14"/>
      <c r="C66" s="14"/>
      <c r="D66" s="15"/>
      <c r="E66" s="14"/>
      <c r="F66" s="14"/>
      <c r="G66" s="14"/>
      <c r="H66" s="24"/>
      <c r="I66" s="24"/>
      <c r="J66" s="14"/>
    </row>
    <row r="67" s="2" customFormat="1" ht="24.75" hidden="1" customHeight="1" spans="1:10">
      <c r="A67" s="23"/>
      <c r="B67" s="14"/>
      <c r="C67" s="14"/>
      <c r="D67" s="15"/>
      <c r="E67" s="14"/>
      <c r="F67" s="14"/>
      <c r="G67" s="14"/>
      <c r="H67" s="24"/>
      <c r="I67" s="24"/>
      <c r="J67" s="14"/>
    </row>
    <row r="68" s="2" customFormat="1" ht="24.75" customHeight="1" spans="1:10">
      <c r="A68" s="23" t="s">
        <v>48</v>
      </c>
      <c r="B68" s="14"/>
      <c r="C68" s="14" t="str">
        <f>IF(I68&lt;0,"负","")&amp;IF(TRUNC(ROUND(I68,2))=0,"",TEXT(TRUNC(ABS(ROUND(I68,2))),"[DBNum2]")&amp;"元")&amp;IF(ISERR(FIND(".",ROUND(I68,2))),"",TEXT(RIGHT(TRUNC(ROUND(I68,2)*10)),"[DBNum2]"))&amp;IF(ISERR(FIND(".0",TEXT(I68,"0.00"))),"角","")&amp;IF(LEFT(RIGHT(ROUND(I68,2),3))=".",TEXT(RIGHT(ROUND(I68,2)),"[DBNum2]")&amp;"分","整")</f>
        <v>贰仟柒佰柒拾伍元柒角整</v>
      </c>
      <c r="D68" s="15"/>
      <c r="E68" s="14"/>
      <c r="F68" s="14" t="s">
        <v>49</v>
      </c>
      <c r="G68" s="14"/>
      <c r="H68" s="24"/>
      <c r="I68" s="24">
        <f>SUM(I8:I60)</f>
        <v>2775.7</v>
      </c>
      <c r="J68" s="14"/>
    </row>
    <row r="69" s="3" customFormat="1" ht="20.1" customHeight="1" spans="1:12">
      <c r="A69" s="5"/>
      <c r="B69" s="5"/>
      <c r="C69" s="5"/>
      <c r="D69" s="6"/>
      <c r="E69" s="5"/>
      <c r="F69" s="5"/>
      <c r="G69" s="5"/>
      <c r="H69" s="5"/>
      <c r="I69" s="5"/>
      <c r="L69" s="5"/>
    </row>
    <row r="70" s="3" customFormat="1" ht="20.1" customHeight="1" spans="1:12">
      <c r="A70" s="3" t="s">
        <v>50</v>
      </c>
      <c r="D70" s="25"/>
      <c r="I70" s="3" t="s">
        <v>51</v>
      </c>
      <c r="K70" s="4"/>
      <c r="L70" s="5"/>
    </row>
    <row r="71" s="4" customFormat="1" ht="26.25" customHeight="1" spans="1:12">
      <c r="A71" s="3" t="s">
        <v>52</v>
      </c>
      <c r="B71" s="3"/>
      <c r="C71" s="3"/>
      <c r="D71" s="25"/>
      <c r="E71" s="3"/>
      <c r="F71" s="3"/>
      <c r="G71" s="3"/>
      <c r="H71" s="3"/>
      <c r="I71" s="3" t="s">
        <v>52</v>
      </c>
      <c r="L71" s="5"/>
    </row>
    <row r="72" s="4" customFormat="1" ht="20.1" customHeight="1" spans="1:12">
      <c r="A72" s="26" t="s">
        <v>53</v>
      </c>
      <c r="B72" s="27" t="s">
        <v>54</v>
      </c>
      <c r="C72" s="27"/>
      <c r="D72" s="28" t="s">
        <v>0</v>
      </c>
      <c r="L72" s="5"/>
    </row>
    <row r="73" s="4" customFormat="1" ht="20.1" customHeight="1" spans="1:12">
      <c r="A73" s="26"/>
      <c r="B73" s="27" t="s">
        <v>55</v>
      </c>
      <c r="C73" s="27"/>
      <c r="D73" s="29" t="s">
        <v>56</v>
      </c>
      <c r="J73" s="32"/>
      <c r="L73" s="5"/>
    </row>
    <row r="74" s="4" customFormat="1" ht="20.1" customHeight="1" spans="1:12">
      <c r="A74" s="26"/>
      <c r="B74" s="27" t="s">
        <v>57</v>
      </c>
      <c r="C74" s="27"/>
      <c r="D74" s="28" t="s">
        <v>58</v>
      </c>
      <c r="I74" s="33"/>
      <c r="L74" s="5"/>
    </row>
    <row r="75" s="4" customFormat="1" ht="20.1" customHeight="1" spans="1:12">
      <c r="A75" s="26"/>
      <c r="B75" s="27" t="s">
        <v>59</v>
      </c>
      <c r="C75" s="27"/>
      <c r="D75" s="28" t="s">
        <v>60</v>
      </c>
      <c r="L75" s="5"/>
    </row>
    <row r="76" s="4" customFormat="1" ht="20.1" customHeight="1" spans="1:12">
      <c r="A76" s="30" t="s">
        <v>61</v>
      </c>
      <c r="D76" s="31"/>
      <c r="L76" s="5"/>
    </row>
    <row r="77" ht="14" spans="1:9">
      <c r="A77" s="4"/>
      <c r="B77" s="30" t="s">
        <v>62</v>
      </c>
      <c r="C77" s="4"/>
      <c r="D77" s="31"/>
      <c r="E77" s="30"/>
      <c r="F77" s="30"/>
      <c r="G77" s="30"/>
      <c r="H77" s="4"/>
      <c r="I77" s="4"/>
    </row>
  </sheetData>
  <autoFilter ref="A7:L68">
    <extLst/>
  </autoFilter>
  <mergeCells count="7">
    <mergeCell ref="A1:J1"/>
    <mergeCell ref="A2:J2"/>
    <mergeCell ref="B72:C72"/>
    <mergeCell ref="B73:C73"/>
    <mergeCell ref="B74:C74"/>
    <mergeCell ref="B75:C75"/>
    <mergeCell ref="A72:A75"/>
  </mergeCells>
  <printOptions horizontalCentered="1" verticalCentered="1"/>
  <pageMargins left="0" right="0" top="0" bottom="0" header="0.15748031496063" footer="0.15748031496063"/>
  <pageSetup paperSize="9" scale="90" orientation="landscape"/>
  <headerFooter alignWithMargins="0">
    <oddFooter>&amp;C第 &amp;P 页，共 &amp;N 页</oddFooter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154</vt:i4>
      </vt:variant>
    </vt:vector>
  </HeadingPairs>
  <TitlesOfParts>
    <vt:vector size="154" baseType="lpstr">
      <vt:lpstr>1月-龚春梅</vt:lpstr>
      <vt:lpstr>1月-唐新志  </vt:lpstr>
      <vt:lpstr>1月-黎旭 </vt:lpstr>
      <vt:lpstr>2月-黎旭 </vt:lpstr>
      <vt:lpstr>2月-李凡</vt:lpstr>
      <vt:lpstr>2月-唐新志  </vt:lpstr>
      <vt:lpstr>3月-黎旭  </vt:lpstr>
      <vt:lpstr>3月-龚春梅 </vt:lpstr>
      <vt:lpstr>3月-唐新志</vt:lpstr>
      <vt:lpstr>4月-李姣</vt:lpstr>
      <vt:lpstr>4月-李苏梅</vt:lpstr>
      <vt:lpstr>4月-龚春梅  </vt:lpstr>
      <vt:lpstr>5月-李苏梅 </vt:lpstr>
      <vt:lpstr>5月-李苏梅  (2)</vt:lpstr>
      <vt:lpstr>5月-李苏梅  (3)</vt:lpstr>
      <vt:lpstr>6月-龚春梅  </vt:lpstr>
      <vt:lpstr>6月-李苏梅  </vt:lpstr>
      <vt:lpstr>7月-李苏梅 </vt:lpstr>
      <vt:lpstr>8月-李苏梅  </vt:lpstr>
      <vt:lpstr>9月-李苏梅</vt:lpstr>
      <vt:lpstr>10月-李苏梅</vt:lpstr>
      <vt:lpstr>1月-李苏梅  (2)</vt:lpstr>
      <vt:lpstr>11月-李苏梅 </vt:lpstr>
      <vt:lpstr>12月-李苏梅 </vt:lpstr>
      <vt:lpstr>2月-李苏梅  (3)</vt:lpstr>
      <vt:lpstr>3月-李苏梅  (4)</vt:lpstr>
      <vt:lpstr>4月-李苏梅  (5)</vt:lpstr>
      <vt:lpstr>4月-李苏梅  (6)</vt:lpstr>
      <vt:lpstr>4月-李苏梅  (7)</vt:lpstr>
      <vt:lpstr>4月-李苏梅  (8)</vt:lpstr>
      <vt:lpstr>4月-李苏梅  (9)</vt:lpstr>
      <vt:lpstr>5月</vt:lpstr>
      <vt:lpstr>5月 (2)</vt:lpstr>
      <vt:lpstr>5月 (3)</vt:lpstr>
      <vt:lpstr>5月 (4)</vt:lpstr>
      <vt:lpstr>5月 (5)</vt:lpstr>
      <vt:lpstr>6月 </vt:lpstr>
      <vt:lpstr>6月 (6)</vt:lpstr>
      <vt:lpstr>6月 (3)</vt:lpstr>
      <vt:lpstr>6月 (4)</vt:lpstr>
      <vt:lpstr>6月 (5)</vt:lpstr>
      <vt:lpstr>7月-1</vt:lpstr>
      <vt:lpstr>7月-2</vt:lpstr>
      <vt:lpstr>7月-3 (2)</vt:lpstr>
      <vt:lpstr>7月-4 (3)</vt:lpstr>
      <vt:lpstr>7月-5 (2)</vt:lpstr>
      <vt:lpstr>8月-1</vt:lpstr>
      <vt:lpstr>8月-2</vt:lpstr>
      <vt:lpstr>8月-3(2)</vt:lpstr>
      <vt:lpstr>8月-4(3)</vt:lpstr>
      <vt:lpstr>8月-4</vt:lpstr>
      <vt:lpstr>8月-5</vt:lpstr>
      <vt:lpstr>8月-6</vt:lpstr>
      <vt:lpstr>9月-1 (2)</vt:lpstr>
      <vt:lpstr>9月-2 (2)</vt:lpstr>
      <vt:lpstr>9月-3(3)</vt:lpstr>
      <vt:lpstr>9月-4 (2)</vt:lpstr>
      <vt:lpstr>9月-5 (2)</vt:lpstr>
      <vt:lpstr>9月-6 (2)</vt:lpstr>
      <vt:lpstr>10月-1 (3)</vt:lpstr>
      <vt:lpstr>10月-2 (3)</vt:lpstr>
      <vt:lpstr>10月-4 (3)</vt:lpstr>
      <vt:lpstr>10月-5 (3)</vt:lpstr>
      <vt:lpstr>10月-6 (3)</vt:lpstr>
      <vt:lpstr>10月-7(4)</vt:lpstr>
      <vt:lpstr>11月</vt:lpstr>
      <vt:lpstr>11月 (2)</vt:lpstr>
      <vt:lpstr>11-3</vt:lpstr>
      <vt:lpstr>11月- (4)</vt:lpstr>
      <vt:lpstr>4月 (3)</vt:lpstr>
      <vt:lpstr>4月 (4)</vt:lpstr>
      <vt:lpstr>4月 (5)</vt:lpstr>
      <vt:lpstr>4月-7(5)</vt:lpstr>
      <vt:lpstr>5月 (6)</vt:lpstr>
      <vt:lpstr>5月 (7)</vt:lpstr>
      <vt:lpstr>5月-8</vt:lpstr>
      <vt:lpstr>6月-1</vt:lpstr>
      <vt:lpstr>6月-2</vt:lpstr>
      <vt:lpstr>6月-3</vt:lpstr>
      <vt:lpstr>6月-4</vt:lpstr>
      <vt:lpstr>6月 -5</vt:lpstr>
      <vt:lpstr>7月-1 </vt:lpstr>
      <vt:lpstr>7月-1  (2)</vt:lpstr>
      <vt:lpstr>7月-1  (3)</vt:lpstr>
      <vt:lpstr>7月-1  (4)</vt:lpstr>
      <vt:lpstr>7月-1  (5)</vt:lpstr>
      <vt:lpstr>8月-1 </vt:lpstr>
      <vt:lpstr>8月-2  (2)</vt:lpstr>
      <vt:lpstr>8月-3</vt:lpstr>
      <vt:lpstr>9月</vt:lpstr>
      <vt:lpstr>9月-2  (3)</vt:lpstr>
      <vt:lpstr>10月 (1)</vt:lpstr>
      <vt:lpstr>10月 (2)</vt:lpstr>
      <vt:lpstr>10月 (3)</vt:lpstr>
      <vt:lpstr>10-4</vt:lpstr>
      <vt:lpstr>10月 (11-20金额调整)</vt:lpstr>
      <vt:lpstr>11月 (1)</vt:lpstr>
      <vt:lpstr>11月 (2-1)</vt:lpstr>
      <vt:lpstr>11月 (3)</vt:lpstr>
      <vt:lpstr>11月 (4)</vt:lpstr>
      <vt:lpstr>11月 (5) (2)</vt:lpstr>
      <vt:lpstr>12月 </vt:lpstr>
      <vt:lpstr>12月 (2)</vt:lpstr>
      <vt:lpstr>1月  </vt:lpstr>
      <vt:lpstr>1月   (2)</vt:lpstr>
      <vt:lpstr>2月-1</vt:lpstr>
      <vt:lpstr>2月-2</vt:lpstr>
      <vt:lpstr>2月-2 (2)</vt:lpstr>
      <vt:lpstr>3月-1</vt:lpstr>
      <vt:lpstr>3月-1 (2)</vt:lpstr>
      <vt:lpstr>3月-1 (3)</vt:lpstr>
      <vt:lpstr>3月-1 (4)</vt:lpstr>
      <vt:lpstr>4月</vt:lpstr>
      <vt:lpstr>4月-1 (5)</vt:lpstr>
      <vt:lpstr>4月-1 (6)</vt:lpstr>
      <vt:lpstr>4月-1 (8)</vt:lpstr>
      <vt:lpstr>5月-1 (7)</vt:lpstr>
      <vt:lpstr>5月-2(5)</vt:lpstr>
      <vt:lpstr>5月-2(6)</vt:lpstr>
      <vt:lpstr>5月-2(7)</vt:lpstr>
      <vt:lpstr>6月-21</vt:lpstr>
      <vt:lpstr>6月-21 (2)</vt:lpstr>
      <vt:lpstr>6月-21 (3)</vt:lpstr>
      <vt:lpstr>6月-21 (4)</vt:lpstr>
      <vt:lpstr>7月TP装屏设备产品中心</vt:lpstr>
      <vt:lpstr>7月电机产品中心</vt:lpstr>
      <vt:lpstr>7月精密点胶设备产品中心</vt:lpstr>
      <vt:lpstr>7月密封检测设备产品中心</vt:lpstr>
      <vt:lpstr>8月TP装屏设备产品中心</vt:lpstr>
      <vt:lpstr>8月(禁用)精密点胶设备产品中心</vt:lpstr>
      <vt:lpstr>8月密封检测设备产品中心</vt:lpstr>
      <vt:lpstr>9月特种3C设备定制中心</vt:lpstr>
      <vt:lpstr>9月密封检测设备产品中心</vt:lpstr>
      <vt:lpstr>9月半导体固晶机中心</vt:lpstr>
      <vt:lpstr>9月(禁用)TP装屏设备产品中心</vt:lpstr>
      <vt:lpstr>10月密封检测设备产品中心 </vt:lpstr>
      <vt:lpstr>10月特种3C设备定制中心</vt:lpstr>
      <vt:lpstr>10月动力电机系统产品中心</vt:lpstr>
      <vt:lpstr>11月密封检测设备产品中心  </vt:lpstr>
      <vt:lpstr>11月特种3C设备定制中心</vt:lpstr>
      <vt:lpstr>11月动力电机系统产品中心 </vt:lpstr>
      <vt:lpstr>12月密封检测设备产品中心 </vt:lpstr>
      <vt:lpstr>12月特种3C设备定制中心</vt:lpstr>
      <vt:lpstr>12月动力电机系统产品中心 </vt:lpstr>
      <vt:lpstr>12月(禁用)TP装屏设备产品中心 </vt:lpstr>
      <vt:lpstr>9月密封检测设备产品中心-单价更新后 (2)</vt:lpstr>
      <vt:lpstr>2022.01密封检测设备产品中心</vt:lpstr>
      <vt:lpstr>2022.01特种3C设备定制中心 (2)</vt:lpstr>
      <vt:lpstr>2022.01专用变频器及运动平台产品中心</vt:lpstr>
      <vt:lpstr>2022.02密封检测设备产品中心 (2)</vt:lpstr>
      <vt:lpstr>2022.02特种3C设备定制中心 (3)</vt:lpstr>
      <vt:lpstr>2022.03专用变频器及运动平台产品中心 (2)</vt:lpstr>
      <vt:lpstr>2022.03密封检测设备产品中心 (3)</vt:lpstr>
      <vt:lpstr>2022.03特种3C设备定制中心 (4)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zager </cp:lastModifiedBy>
  <dcterms:created xsi:type="dcterms:W3CDTF">2006-09-16T00:00:00Z</dcterms:created>
  <dcterms:modified xsi:type="dcterms:W3CDTF">2022-04-10T05:28:00Z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16AEE386CF1A4F83897268FE77544EAE</vt:lpwstr>
  </property>
  <property fmtid="{D5CDD505-2E9C-101B-9397-08002B2CF9AE}" pid="3" name="KSOProductBuildVer">
    <vt:lpwstr>2052-11.1.0.11365</vt:lpwstr>
  </property>
</Properties>
</file>