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G:\1.3 文化积分\文化积分数据2021年3月\"/>
    </mc:Choice>
  </mc:AlternateContent>
  <xr:revisionPtr revIDLastSave="0" documentId="13_ncr:1_{31557EFD-BBC8-499C-8CB0-666070A4A908}" xr6:coauthVersionLast="46" xr6:coauthVersionMax="46" xr10:uidLastSave="{00000000-0000-0000-0000-000000000000}"/>
  <bookViews>
    <workbookView xWindow="-120" yWindow="-120" windowWidth="29040" windowHeight="15840" tabRatio="862" xr2:uid="{00000000-000D-0000-FFFF-FFFF00000000}"/>
  </bookViews>
  <sheets>
    <sheet name="积分池" sheetId="1" r:id="rId1"/>
    <sheet name="阮泽林" sheetId="39" r:id="rId2"/>
    <sheet name="羿中引" sheetId="40" r:id="rId3"/>
    <sheet name="孙俊" sheetId="41" r:id="rId4"/>
    <sheet name="余维伟" sheetId="91" r:id="rId5"/>
    <sheet name="刘海军" sheetId="92" r:id="rId6"/>
    <sheet name="童春月" sheetId="32" r:id="rId7"/>
    <sheet name="周衡" sheetId="113" r:id="rId8"/>
    <sheet name="朱晓锟" sheetId="19" r:id="rId9"/>
    <sheet name="胡海" sheetId="10" r:id="rId10"/>
    <sheet name="杨燕思" sheetId="18" r:id="rId11"/>
    <sheet name="贾志浩" sheetId="109" r:id="rId12"/>
    <sheet name="魏洪" sheetId="127" r:id="rId13"/>
    <sheet name="周天文" sheetId="136" r:id="rId14"/>
    <sheet name="章传胜" sheetId="148" r:id="rId15"/>
    <sheet name="陈小虎" sheetId="23" r:id="rId16"/>
    <sheet name="张垚" sheetId="12" r:id="rId17"/>
    <sheet name="黄子杰" sheetId="87" r:id="rId18"/>
    <sheet name="王川" sheetId="117" r:id="rId19"/>
    <sheet name="田怡文" sheetId="128" r:id="rId20"/>
    <sheet name="金昊翔" sheetId="146" r:id="rId21"/>
    <sheet name="戴琪冉" sheetId="149" r:id="rId22"/>
    <sheet name="徐帆" sheetId="69" r:id="rId23"/>
    <sheet name="程皓" sheetId="68" r:id="rId24"/>
    <sheet name="李勤武" sheetId="73" r:id="rId25"/>
    <sheet name="魏聪" sheetId="72" r:id="rId26"/>
    <sheet name="艾相葵" sheetId="105" r:id="rId27"/>
    <sheet name="朱盼" sheetId="70" r:id="rId28"/>
    <sheet name="胡文峰" sheetId="132" r:id="rId29"/>
    <sheet name="肖玮" sheetId="133" r:id="rId30"/>
    <sheet name="余政君" sheetId="144" r:id="rId31"/>
    <sheet name="徐沙" sheetId="47" r:id="rId32"/>
    <sheet name="郑珍迪" sheetId="11" r:id="rId33"/>
    <sheet name="周姚 " sheetId="129" r:id="rId34"/>
    <sheet name="张梦" sheetId="51" r:id="rId35"/>
    <sheet name="杨琼" sheetId="123" r:id="rId36"/>
    <sheet name="张娴" sheetId="22" r:id="rId37"/>
    <sheet name="周强" sheetId="52" r:id="rId38"/>
    <sheet name="周先燕" sheetId="118" r:id="rId39"/>
    <sheet name="张玉洁" sheetId="77" r:id="rId40"/>
    <sheet name="廖玉妮" sheetId="81" r:id="rId41"/>
    <sheet name="万红" sheetId="76" r:id="rId42"/>
    <sheet name="阮科" sheetId="134" r:id="rId43"/>
    <sheet name="董林杰" sheetId="74" r:id="rId44"/>
    <sheet name="李爽" sheetId="140" r:id="rId45"/>
    <sheet name="段海岗" sheetId="131" r:id="rId46"/>
    <sheet name="沈前" sheetId="141" r:id="rId47"/>
    <sheet name="詹华豪" sheetId="143" r:id="rId48"/>
    <sheet name="杨银丽" sheetId="142" r:id="rId49"/>
    <sheet name="赵婉婷" sheetId="114" r:id="rId50"/>
    <sheet name="曹振 " sheetId="130" r:id="rId51"/>
    <sheet name="袁阳" sheetId="97" r:id="rId52"/>
    <sheet name="肖文婷" sheetId="104" r:id="rId53"/>
    <sheet name="邹宇会" sheetId="111" r:id="rId54"/>
    <sheet name="林艳娥" sheetId="80" r:id="rId55"/>
    <sheet name="王卓" sheetId="150" r:id="rId56"/>
    <sheet name="潘卓雅" sheetId="145" r:id="rId57"/>
    <sheet name="马安琦" sheetId="36" r:id="rId58"/>
    <sheet name="胡晓思" sheetId="137" r:id="rId59"/>
    <sheet name="文化积分细则" sheetId="108" r:id="rId60"/>
  </sheets>
  <definedNames>
    <definedName name="_xlnm._FilterDatabase" localSheetId="0" hidden="1">积分池!$A$2:$I$51</definedName>
  </definedNames>
  <calcPr calcId="191029"/>
</workbook>
</file>

<file path=xl/calcChain.xml><?xml version="1.0" encoding="utf-8"?>
<calcChain xmlns="http://schemas.openxmlformats.org/spreadsheetml/2006/main">
  <c r="P38" i="1" l="1"/>
  <c r="Q38" i="1" s="1"/>
  <c r="G38" i="1"/>
  <c r="H38" i="1" s="1"/>
  <c r="G13" i="1"/>
  <c r="G22" i="1"/>
  <c r="H22" i="1" s="1"/>
  <c r="P22" i="1"/>
  <c r="Q22" i="1" s="1"/>
  <c r="P60" i="1" l="1"/>
  <c r="Q60" i="1" s="1"/>
  <c r="G60" i="1"/>
  <c r="H60" i="1" s="1"/>
  <c r="P59" i="1"/>
  <c r="Q59" i="1" s="1"/>
  <c r="G59" i="1"/>
  <c r="H59" i="1" s="1"/>
  <c r="P58" i="1"/>
  <c r="Q58" i="1" s="1"/>
  <c r="G58" i="1"/>
  <c r="H58" i="1" s="1"/>
  <c r="P57" i="1"/>
  <c r="Q57" i="1" s="1"/>
  <c r="G57" i="1"/>
  <c r="H57" i="1" s="1"/>
  <c r="P56" i="1"/>
  <c r="Q56" i="1" s="1"/>
  <c r="G56" i="1"/>
  <c r="H56" i="1" s="1"/>
  <c r="P55" i="1"/>
  <c r="Q55" i="1" s="1"/>
  <c r="G55" i="1"/>
  <c r="H55" i="1" s="1"/>
  <c r="P54" i="1"/>
  <c r="Q54" i="1" s="1"/>
  <c r="G54" i="1"/>
  <c r="H54" i="1" s="1"/>
  <c r="P53" i="1"/>
  <c r="Q53" i="1" s="1"/>
  <c r="G53" i="1"/>
  <c r="H53" i="1" s="1"/>
  <c r="P52" i="1"/>
  <c r="Q52" i="1" s="1"/>
  <c r="G52" i="1"/>
  <c r="H52" i="1" s="1"/>
  <c r="P51" i="1"/>
  <c r="Q51" i="1" s="1"/>
  <c r="G51" i="1"/>
  <c r="H51" i="1" s="1"/>
  <c r="P50" i="1"/>
  <c r="Q50" i="1" s="1"/>
  <c r="G50" i="1"/>
  <c r="H50" i="1" s="1"/>
  <c r="P49" i="1"/>
  <c r="Q49" i="1" s="1"/>
  <c r="G49" i="1"/>
  <c r="H49" i="1" s="1"/>
  <c r="P48" i="1"/>
  <c r="Q48" i="1" s="1"/>
  <c r="G48" i="1"/>
  <c r="H48" i="1" s="1"/>
  <c r="P47" i="1"/>
  <c r="Q47" i="1" s="1"/>
  <c r="G47" i="1"/>
  <c r="H47" i="1" s="1"/>
  <c r="P46" i="1"/>
  <c r="Q46" i="1" s="1"/>
  <c r="G46" i="1"/>
  <c r="H46" i="1" s="1"/>
  <c r="P45" i="1"/>
  <c r="Q45" i="1" s="1"/>
  <c r="G45" i="1"/>
  <c r="H45" i="1" s="1"/>
  <c r="P44" i="1"/>
  <c r="Q44" i="1" s="1"/>
  <c r="G44" i="1"/>
  <c r="H44" i="1" s="1"/>
  <c r="P43" i="1"/>
  <c r="Q43" i="1" s="1"/>
  <c r="G43" i="1"/>
  <c r="H43" i="1" s="1"/>
  <c r="P42" i="1"/>
  <c r="Q42" i="1" s="1"/>
  <c r="G42" i="1"/>
  <c r="H42" i="1" s="1"/>
  <c r="P41" i="1"/>
  <c r="Q41" i="1" s="1"/>
  <c r="G41" i="1"/>
  <c r="H41" i="1" s="1"/>
  <c r="P40" i="1"/>
  <c r="Q40" i="1" s="1"/>
  <c r="G40" i="1"/>
  <c r="H40" i="1" s="1"/>
  <c r="P39" i="1"/>
  <c r="Q39" i="1" s="1"/>
  <c r="G39" i="1"/>
  <c r="H39" i="1" s="1"/>
  <c r="P37" i="1"/>
  <c r="Q37" i="1" s="1"/>
  <c r="G37" i="1"/>
  <c r="H37" i="1" s="1"/>
  <c r="P36" i="1"/>
  <c r="Q36" i="1" s="1"/>
  <c r="G36" i="1"/>
  <c r="H36" i="1" s="1"/>
  <c r="P35" i="1"/>
  <c r="Q35" i="1" s="1"/>
  <c r="G35" i="1"/>
  <c r="H35" i="1" s="1"/>
  <c r="P34" i="1"/>
  <c r="Q34" i="1" s="1"/>
  <c r="G34" i="1"/>
  <c r="H34" i="1" s="1"/>
  <c r="P33" i="1"/>
  <c r="Q33" i="1" s="1"/>
  <c r="G33" i="1"/>
  <c r="H33" i="1" s="1"/>
  <c r="P32" i="1"/>
  <c r="Q32" i="1" s="1"/>
  <c r="G32" i="1"/>
  <c r="H32" i="1" s="1"/>
  <c r="P31" i="1"/>
  <c r="Q31" i="1" s="1"/>
  <c r="G31" i="1"/>
  <c r="H31" i="1" s="1"/>
  <c r="P30" i="1"/>
  <c r="Q30" i="1" s="1"/>
  <c r="G30" i="1"/>
  <c r="H30" i="1" s="1"/>
  <c r="P29" i="1"/>
  <c r="Q29" i="1" s="1"/>
  <c r="G29" i="1"/>
  <c r="H29" i="1" s="1"/>
  <c r="P28" i="1"/>
  <c r="Q28" i="1" s="1"/>
  <c r="G28" i="1"/>
  <c r="H28" i="1" s="1"/>
  <c r="P27" i="1"/>
  <c r="Q27" i="1" s="1"/>
  <c r="G27" i="1"/>
  <c r="H27" i="1" s="1"/>
  <c r="P26" i="1"/>
  <c r="Q26" i="1" s="1"/>
  <c r="G26" i="1"/>
  <c r="H26" i="1" s="1"/>
  <c r="P25" i="1"/>
  <c r="Q25" i="1" s="1"/>
  <c r="G25" i="1"/>
  <c r="H25" i="1" s="1"/>
  <c r="P24" i="1"/>
  <c r="Q24" i="1" s="1"/>
  <c r="G24" i="1"/>
  <c r="H24" i="1" s="1"/>
  <c r="P23" i="1"/>
  <c r="Q23" i="1" s="1"/>
  <c r="G23" i="1"/>
  <c r="H23" i="1" s="1"/>
  <c r="P21" i="1"/>
  <c r="Q21" i="1" s="1"/>
  <c r="G21" i="1"/>
  <c r="H21" i="1" s="1"/>
  <c r="P20" i="1"/>
  <c r="Q20" i="1" s="1"/>
  <c r="G20" i="1"/>
  <c r="H20" i="1" s="1"/>
  <c r="P19" i="1"/>
  <c r="Q19" i="1" s="1"/>
  <c r="G19" i="1"/>
  <c r="H19" i="1" s="1"/>
  <c r="P18" i="1"/>
  <c r="Q18" i="1" s="1"/>
  <c r="G18" i="1"/>
  <c r="H18" i="1" s="1"/>
  <c r="P17" i="1"/>
  <c r="Q17" i="1" s="1"/>
  <c r="G17" i="1"/>
  <c r="H17" i="1" s="1"/>
  <c r="P16" i="1"/>
  <c r="Q16" i="1" s="1"/>
  <c r="G16" i="1"/>
  <c r="H16" i="1" s="1"/>
  <c r="P15" i="1"/>
  <c r="Q15" i="1" s="1"/>
  <c r="G15" i="1"/>
  <c r="H15" i="1" s="1"/>
  <c r="P14" i="1"/>
  <c r="Q14" i="1" s="1"/>
  <c r="G14" i="1"/>
  <c r="H14" i="1" s="1"/>
  <c r="P13" i="1"/>
  <c r="Q13" i="1" s="1"/>
  <c r="H13" i="1"/>
  <c r="P12" i="1"/>
  <c r="Q12" i="1" s="1"/>
  <c r="G12" i="1"/>
  <c r="H12" i="1" s="1"/>
  <c r="P11" i="1"/>
  <c r="Q11" i="1" s="1"/>
  <c r="G11" i="1"/>
  <c r="H11" i="1" s="1"/>
  <c r="P10" i="1"/>
  <c r="Q10" i="1" s="1"/>
  <c r="G10" i="1"/>
  <c r="H10" i="1" s="1"/>
  <c r="P9" i="1"/>
  <c r="Q9" i="1" s="1"/>
  <c r="G9" i="1"/>
  <c r="H9" i="1" s="1"/>
  <c r="P8" i="1"/>
  <c r="Q8" i="1" s="1"/>
  <c r="G8" i="1"/>
  <c r="H8" i="1" s="1"/>
  <c r="P7" i="1"/>
  <c r="Q7" i="1" s="1"/>
  <c r="G7" i="1"/>
  <c r="H7" i="1" s="1"/>
  <c r="P6" i="1"/>
  <c r="Q6" i="1" s="1"/>
  <c r="G6" i="1"/>
  <c r="H6" i="1" s="1"/>
  <c r="P5" i="1"/>
  <c r="Q5" i="1" s="1"/>
  <c r="G5" i="1"/>
  <c r="H5" i="1" s="1"/>
  <c r="P4" i="1"/>
  <c r="Q4" i="1" s="1"/>
  <c r="G4" i="1"/>
  <c r="H4" i="1" s="1"/>
  <c r="P3" i="1"/>
  <c r="Q3" i="1" s="1"/>
  <c r="G3" i="1"/>
  <c r="H3" i="1" s="1"/>
</calcChain>
</file>

<file path=xl/sharedStrings.xml><?xml version="1.0" encoding="utf-8"?>
<sst xmlns="http://schemas.openxmlformats.org/spreadsheetml/2006/main" count="10335" uniqueCount="576">
  <si>
    <t>研发中心文化积分统计</t>
  </si>
  <si>
    <t>总人数：58人</t>
  </si>
  <si>
    <t>序号</t>
  </si>
  <si>
    <t>姓名</t>
  </si>
  <si>
    <t>一季度总积分</t>
  </si>
  <si>
    <t>二季度总积分</t>
  </si>
  <si>
    <t>三季度总积分</t>
  </si>
  <si>
    <t>四季度总积分</t>
  </si>
  <si>
    <t>2021年总积分</t>
  </si>
  <si>
    <t>总积分/工作月份</t>
  </si>
  <si>
    <t>职位</t>
  </si>
  <si>
    <t>年度考核排名</t>
  </si>
  <si>
    <t>1月&amp;2月</t>
  </si>
  <si>
    <t>3月</t>
  </si>
  <si>
    <t>一季度考核排名</t>
  </si>
  <si>
    <t>廖玉妮</t>
  </si>
  <si>
    <t>测试</t>
  </si>
  <si>
    <r>
      <rPr>
        <b/>
        <sz val="11"/>
        <color theme="1"/>
        <rFont val="等线"/>
        <family val="3"/>
        <charset val="134"/>
      </rPr>
      <t xml:space="preserve">前20% </t>
    </r>
    <r>
      <rPr>
        <b/>
        <sz val="11"/>
        <color rgb="FFFF0000"/>
        <rFont val="等线"/>
        <family val="3"/>
        <charset val="134"/>
      </rPr>
      <t>S</t>
    </r>
    <r>
      <rPr>
        <b/>
        <sz val="11"/>
        <color theme="1"/>
        <rFont val="等线"/>
        <family val="3"/>
        <charset val="134"/>
      </rPr>
      <t xml:space="preserve">
（12人）</t>
    </r>
  </si>
  <si>
    <t>前20%
（12人）</t>
  </si>
  <si>
    <t>张玉洁</t>
  </si>
  <si>
    <t>万红</t>
  </si>
  <si>
    <t>张梦</t>
  </si>
  <si>
    <t>杨燕思</t>
  </si>
  <si>
    <t>研发</t>
  </si>
  <si>
    <t>郑珍迪</t>
  </si>
  <si>
    <t>程皓</t>
  </si>
  <si>
    <t>周姚</t>
  </si>
  <si>
    <t>曹振</t>
  </si>
  <si>
    <t>产品</t>
  </si>
  <si>
    <t>董林杰</t>
  </si>
  <si>
    <t>魏聪</t>
  </si>
  <si>
    <t>徐帆</t>
  </si>
  <si>
    <t>朱盼</t>
  </si>
  <si>
    <r>
      <rPr>
        <b/>
        <sz val="11"/>
        <color theme="1"/>
        <rFont val="等线"/>
        <family val="3"/>
        <charset val="134"/>
      </rPr>
      <t xml:space="preserve">20%-50% </t>
    </r>
    <r>
      <rPr>
        <b/>
        <sz val="11"/>
        <color rgb="FFFF0000"/>
        <rFont val="等线"/>
        <family val="3"/>
        <charset val="134"/>
      </rPr>
      <t>A</t>
    </r>
    <r>
      <rPr>
        <b/>
        <sz val="11"/>
        <color theme="1"/>
        <rFont val="等线"/>
        <family val="3"/>
        <charset val="134"/>
      </rPr>
      <t xml:space="preserve">
（18人）</t>
    </r>
  </si>
  <si>
    <t>中间50%
（29人）</t>
  </si>
  <si>
    <t>李勤武</t>
  </si>
  <si>
    <t>陈小虎</t>
  </si>
  <si>
    <t>魏洪</t>
  </si>
  <si>
    <t>马安琦</t>
  </si>
  <si>
    <t>QA</t>
  </si>
  <si>
    <t>李爽</t>
  </si>
  <si>
    <t>朱晓锟</t>
  </si>
  <si>
    <t>贾志浩</t>
  </si>
  <si>
    <t>沈前</t>
  </si>
  <si>
    <t>袁阳</t>
  </si>
  <si>
    <t>杨琼</t>
  </si>
  <si>
    <t>王卓</t>
  </si>
  <si>
    <t>田怡文</t>
  </si>
  <si>
    <t>邹宇会</t>
  </si>
  <si>
    <t>阮泽林</t>
  </si>
  <si>
    <t>胡文峰</t>
  </si>
  <si>
    <t>戴琪冉</t>
  </si>
  <si>
    <t>段海岗</t>
  </si>
  <si>
    <t>肖玮</t>
  </si>
  <si>
    <r>
      <rPr>
        <b/>
        <sz val="11"/>
        <color theme="1"/>
        <rFont val="等线"/>
        <family val="3"/>
        <charset val="134"/>
      </rPr>
      <t xml:space="preserve">50%-80% </t>
    </r>
    <r>
      <rPr>
        <b/>
        <sz val="11"/>
        <color rgb="FFFF0000"/>
        <rFont val="等线"/>
        <family val="3"/>
        <charset val="134"/>
      </rPr>
      <t>B</t>
    </r>
    <r>
      <rPr>
        <b/>
        <sz val="11"/>
        <color theme="1"/>
        <rFont val="等线"/>
        <family val="3"/>
        <charset val="134"/>
      </rPr>
      <t xml:space="preserve">
（17人）</t>
    </r>
  </si>
  <si>
    <t>阮科</t>
  </si>
  <si>
    <t>黄子杰</t>
  </si>
  <si>
    <t>王川</t>
  </si>
  <si>
    <t>余维伟</t>
  </si>
  <si>
    <t>林艳娥</t>
  </si>
  <si>
    <t>胡海</t>
  </si>
  <si>
    <t>刘海军</t>
  </si>
  <si>
    <t>张垚</t>
  </si>
  <si>
    <t>周先燕</t>
  </si>
  <si>
    <t>艾相葵</t>
  </si>
  <si>
    <t>徐沙</t>
  </si>
  <si>
    <t>后30%
（17人）</t>
  </si>
  <si>
    <t>胡晓思</t>
  </si>
  <si>
    <t>助理</t>
  </si>
  <si>
    <t>孙俊</t>
  </si>
  <si>
    <t>周天文</t>
  </si>
  <si>
    <t>肖文婷</t>
  </si>
  <si>
    <t>金昊翔</t>
  </si>
  <si>
    <t>詹华豪</t>
  </si>
  <si>
    <r>
      <rPr>
        <b/>
        <sz val="11"/>
        <color theme="1"/>
        <rFont val="等线"/>
        <family val="3"/>
        <charset val="134"/>
      </rPr>
      <t xml:space="preserve">80%-100% </t>
    </r>
    <r>
      <rPr>
        <b/>
        <sz val="11"/>
        <color rgb="FFFF0000"/>
        <rFont val="等线"/>
        <family val="3"/>
        <charset val="134"/>
      </rPr>
      <t>C</t>
    </r>
    <r>
      <rPr>
        <b/>
        <sz val="11"/>
        <color theme="1"/>
        <rFont val="等线"/>
        <family val="3"/>
        <charset val="134"/>
      </rPr>
      <t xml:space="preserve">
（11人）</t>
    </r>
  </si>
  <si>
    <t>余政君</t>
  </si>
  <si>
    <t>周强</t>
  </si>
  <si>
    <t>杨银丽</t>
  </si>
  <si>
    <t>羿中引</t>
  </si>
  <si>
    <t>张娴</t>
  </si>
  <si>
    <t>童春月</t>
  </si>
  <si>
    <t>潘卓雅</t>
  </si>
  <si>
    <t>UI</t>
  </si>
  <si>
    <t>章传胜</t>
  </si>
  <si>
    <t>周衡</t>
  </si>
  <si>
    <t>赵婉婷</t>
  </si>
  <si>
    <t>日期</t>
  </si>
  <si>
    <t>加分项</t>
  </si>
  <si>
    <t>分值</t>
  </si>
  <si>
    <t>加分理由</t>
  </si>
  <si>
    <t>举荐人</t>
  </si>
  <si>
    <t>扣分项</t>
  </si>
  <si>
    <t>扣分理由</t>
  </si>
  <si>
    <t>投诉人</t>
  </si>
  <si>
    <t>统计区间</t>
  </si>
  <si>
    <t>1月</t>
  </si>
  <si>
    <t>当月全勤</t>
  </si>
  <si>
    <t>打卡记录</t>
  </si>
  <si>
    <t>一季度</t>
  </si>
  <si>
    <t>当月无迟到</t>
  </si>
  <si>
    <t>加班到19:30以后</t>
  </si>
  <si>
    <t>休息日加班</t>
  </si>
  <si>
    <t>2月</t>
  </si>
  <si>
    <t>对项目组提出合理化建议，并在考核周期内被采纳使用</t>
  </si>
  <si>
    <t>安卓的软件性能无法达到最佳显示效果，需要从硬件层面优化，如果能拿到芯片厂商的接口文档可以极大提升开发效率，否则只能降低显示效果来提升流畅度</t>
  </si>
  <si>
    <t>随着产品逐渐被市场认可，未来可能会接到更多的大规模项目，现在应该开始优化平台性能或者架构，来支撑大规模部署</t>
  </si>
  <si>
    <t>公有云或者公网的需求对产品的性能和架构也提出了新的挑战，需要提前着手准备</t>
  </si>
  <si>
    <t>面对更多的功能需求、性能需求、攻关需求，目前的研发人手明显不足，要么扩招，要么筛选出性价比高的、紧急的需求，按优先级集中力量顺序突破，而不是分散力量并发突破</t>
  </si>
  <si>
    <t>2021.1.11</t>
  </si>
  <si>
    <t>帮助他人</t>
  </si>
  <si>
    <t>协助客服解决vserver网络不通的问题</t>
  </si>
  <si>
    <t>曾丽星</t>
  </si>
  <si>
    <t>2021.1.12</t>
  </si>
  <si>
    <t>协助排查webspice不能下载文件的问题</t>
  </si>
  <si>
    <t>2021.1.25</t>
  </si>
  <si>
    <t>协助小明解决断电导致ovs起不来的问题</t>
  </si>
  <si>
    <t>2021.1.27</t>
  </si>
  <si>
    <t>协助处理天融信Ubuntu虚拟机启动崩溃的问题</t>
  </si>
  <si>
    <t>2021.1.29</t>
  </si>
  <si>
    <t>协助解决国产化vserver重启ufw导致断网的问题</t>
  </si>
  <si>
    <t>2021.2.22</t>
  </si>
  <si>
    <t>协助解决黑龙江分布式存储ha的问题</t>
  </si>
  <si>
    <t>2021.2.26</t>
  </si>
  <si>
    <t>协助客户端优化重定向解码性能</t>
  </si>
  <si>
    <t>保持工作区域整洁</t>
  </si>
  <si>
    <t>2021.3.3</t>
  </si>
  <si>
    <t>协助技术排查分布式存储ha触发的原因</t>
  </si>
  <si>
    <t>2021.3.11</t>
  </si>
  <si>
    <t>远程协助解决主备ha双备的问题</t>
  </si>
  <si>
    <t>2021.3.12</t>
  </si>
  <si>
    <t>远程排查arp代理导致主备ha无法使用的问题</t>
  </si>
  <si>
    <t>2021.3.15</t>
  </si>
  <si>
    <t>协助排查安卓客户端linux安装界面显示抖动的问题</t>
  </si>
  <si>
    <t>2021.3.27</t>
  </si>
  <si>
    <t>利用休息时间解决外部反馈</t>
  </si>
  <si>
    <t>远程解决西华大学虚拟机上不了网的问题</t>
  </si>
  <si>
    <t>2021.3.28</t>
  </si>
  <si>
    <t>远程排查等级考试触发虚拟机ha的原因</t>
  </si>
  <si>
    <t>2021.3.26</t>
  </si>
  <si>
    <t>协助小明解决公司容器服务无法启动的问题</t>
  </si>
  <si>
    <t>全季度报表按时提交</t>
  </si>
  <si>
    <t>报表提交情况</t>
  </si>
  <si>
    <t>迟到</t>
  </si>
  <si>
    <t>加班到21:30以后</t>
  </si>
  <si>
    <t>2021/2/2、2021/2/4、2021/2/23、2021/2/26</t>
  </si>
  <si>
    <t>报表延迟提交</t>
  </si>
  <si>
    <t>当月5次日报超过第二天10:00之后才提交：
2021/1/5、2021/1/6、2021/1/7、2021/1/12、2021/1/19、</t>
  </si>
  <si>
    <t>加班到20:30以后</t>
  </si>
  <si>
    <t>当月1次日报超过第二天10:00之后才提交：
2021/2/5</t>
  </si>
  <si>
    <t>bug当天修复*3</t>
  </si>
  <si>
    <t>bug当天修复</t>
  </si>
  <si>
    <t>bug统计表</t>
  </si>
  <si>
    <t>bug当天修复*1</t>
  </si>
  <si>
    <t>远程处理天融信升级分布式存储后带来的问题</t>
  </si>
  <si>
    <t>远程处理AMD显卡无法正常使用的问题</t>
  </si>
  <si>
    <t>2021/3/1、2021/3/15、2021/3/18、2021/3/22、2021/3/25、2021/3/31</t>
  </si>
  <si>
    <t>当月3次日报超过第二天10:00之后才提交：
2021/3/3、2021/3/19、2021/3/31</t>
  </si>
  <si>
    <t>加班到22:30以后</t>
  </si>
  <si>
    <t>远程处理日志目录被删除导致服务无法正常启动的问题</t>
  </si>
  <si>
    <t>远程处理更新镜像失败的问题</t>
  </si>
  <si>
    <t>远程处理创建虚拟机失败的问题</t>
  </si>
  <si>
    <t>远程处理硬件错误导致服务无法启动的问题</t>
  </si>
  <si>
    <t>远程处理新疆环境镜像文件丢失的问题</t>
  </si>
  <si>
    <t>远程处理VOI合并模板失败的问题</t>
  </si>
  <si>
    <t>远程处理Base被删除桌面无法开机的问题</t>
  </si>
  <si>
    <t>bug当天修复*6</t>
  </si>
  <si>
    <t>周末协助技术孙世超处理外面遇到的分区无法挂载的问题</t>
  </si>
  <si>
    <t>当月2次日报超过第二天10:00之后才提交：
2021/3/22、2021/3/25</t>
  </si>
  <si>
    <t>bug当天修复*4</t>
  </si>
  <si>
    <t>协助排查测试Bug</t>
  </si>
  <si>
    <t>VOI终端Win7 32位系统重启出现0x50蓝屏，协助排查跟踪dump确认srv.sys模块异常，
推测系统中毒，查杀后测试暂未出现异常。</t>
  </si>
  <si>
    <t>技术分享</t>
  </si>
  <si>
    <t>分享USB重定向开源USBIP的实现逻辑</t>
  </si>
  <si>
    <t>协助他人</t>
  </si>
  <si>
    <t>协助童春月移植usb video bulk到安卓</t>
  </si>
  <si>
    <t>协助陈小虎排查天津客户的网页视屏重定向白屏问题</t>
  </si>
  <si>
    <t>协助童春月排查thinpro客户 usb 摄像头在qq视频显示问题</t>
  </si>
  <si>
    <t>处理山西移动需求</t>
  </si>
  <si>
    <t>协助陈小虎分析解决idvclient动态库崩溃问题</t>
  </si>
  <si>
    <t>协助刘池分析解决清华同方硬件centos的流媒体广播的声音问题</t>
  </si>
  <si>
    <t>当月1次日报超过第二天10:00之后才提交：
2021/3/2</t>
  </si>
  <si>
    <t>远程排查分析沈阳飞机研究所镜像文件被锁住原因</t>
  </si>
  <si>
    <t>下班后协助技术远程</t>
  </si>
  <si>
    <t>远程协助技术分析山东工商技嘉盒子问题</t>
  </si>
  <si>
    <t>远程协助技术分析山东工商系统</t>
  </si>
  <si>
    <t>协助技术处理多媒体老版本multi产生的coredump过多问题</t>
  </si>
  <si>
    <t>下班后处理公司事情</t>
  </si>
  <si>
    <t>下班回家处理测试提出的问题</t>
  </si>
  <si>
    <t>协助孙俊fedora33编译spice</t>
  </si>
  <si>
    <t>多次协助测试进行AOC J1900硬件整机测试</t>
  </si>
  <si>
    <t>协助技术处理usb重定向问题</t>
  </si>
  <si>
    <t>休息日加班（0.75天）</t>
  </si>
  <si>
    <t>协助明群力安装安卓360浏览器</t>
  </si>
  <si>
    <t>2021/3/11、2021/3/19、2021/3/23</t>
  </si>
  <si>
    <t>研发人员擅自填写修改自己无权限的bug解决方案</t>
  </si>
  <si>
    <t>禅道Bug编号22067、22062
（研发人员无权限填写无法重现）</t>
  </si>
  <si>
    <t>下班后协助处理外面鸿合白板linux端重定向问题</t>
  </si>
  <si>
    <t>2021/1/5、2021/1/25</t>
  </si>
  <si>
    <t>2021/2/22、2021/2/25</t>
  </si>
  <si>
    <t>2021.1.28</t>
  </si>
  <si>
    <t>利用自己的专业知识为他人提供帮助</t>
  </si>
  <si>
    <t>晚上加班4小时学习视频剪辑技术</t>
  </si>
  <si>
    <t>晚上加班4小时，在家剪视频</t>
  </si>
  <si>
    <t>2021.1.30</t>
  </si>
  <si>
    <t>加班4小时，完成最终视频的修改与导出</t>
  </si>
  <si>
    <t>帮助项目组制作噢易之星视频</t>
  </si>
  <si>
    <t>当月1次日报超过第二天10:00之后才提交：
2021/3/31</t>
  </si>
  <si>
    <t>2021/1/4、2021/1/14、
2021/1/25、2021/1/27</t>
  </si>
  <si>
    <t>当月2次日报超过第二天10:00之后才提交：
2021/1/6、2021/1/22</t>
  </si>
  <si>
    <t>休息日加班放弃调休</t>
  </si>
  <si>
    <t>王梦熊</t>
  </si>
  <si>
    <t>bug当天修复*2</t>
  </si>
  <si>
    <t>bug当天修复*11</t>
  </si>
  <si>
    <t>个人感觉这几年VDI和融合版产品的功能设计越来越大，但开发人员仍然是“全能型”的，也就是每个开发人员做的功能、写的代码都是从框架到功能细节全部独立实现。对于积累较多的开发人员来说，多数时间消耗在了代码细节上，对整体框架贡献不够；而对于新人来说，虽然得到了强度较大的锻炼，但是新开发的代码质量也确实比老人差一点。希望研发部门和项目组考虑到今后的产品发展，对开发人员的工作内容进行一些层次上的划分，例如少数资深开发者更偏重架构设计和优化，新手增加更多的编码开发工作。因为目前公司是在高速发展期，开发人力肯定还是达不到理想情况的，一段时间内都会有人力紧张，所以资深人员肯定还会有一些日常编码工作，不过从人员价值的角度考虑，希望日常编码工作比例减少一点，架构设计（以及更有价值的架构实现和产品改进）工作比例增加一点。</t>
  </si>
  <si>
    <t>对部门和公司的建议：希望注意到激活系统和老报备的维护性问题，老旧代码可能需要专人安排计划升级更新或重构，避免出现故障时难以维护。对于今后越来越多的激活数量也要有所准备。</t>
  </si>
  <si>
    <t>当1次日报超过第二天10:00之后才提交：
2021/3/30</t>
  </si>
  <si>
    <t>全季度无工作延期</t>
  </si>
  <si>
    <t>工作任务延期情况</t>
  </si>
  <si>
    <t>2021/1/8、2021/1/11、
2021/1/13、2021/1/22</t>
  </si>
  <si>
    <t>2021/2/3、2021/2/25</t>
  </si>
  <si>
    <t>下班后处理个人桌面加域问题（22：41）</t>
  </si>
  <si>
    <t>休息日处理外部反馈问题（司徒）</t>
  </si>
  <si>
    <t>休息日处理外部反馈问题（陈凡）</t>
  </si>
  <si>
    <t>下班后处理外部反馈问题（林才强）</t>
  </si>
  <si>
    <t>周末在家远程办公</t>
  </si>
  <si>
    <t>利用休息时间处理外部反馈问题20：21（天津技术）</t>
  </si>
  <si>
    <t>利用休息时间处理外部反馈问题19：48（罗义波）</t>
  </si>
  <si>
    <t>休息日解决外部反馈问题14：30（黄东来）</t>
  </si>
  <si>
    <t>休息日解决外部反馈问题22：49（孙世超）</t>
  </si>
  <si>
    <t>2021/3/12、2021/3/15、2021/3/16、2021/3/19、2021/3/31</t>
  </si>
  <si>
    <t>利用休息时间处理外部反馈问题22：07（王琼）</t>
  </si>
  <si>
    <t>利用休息时间处理外部反馈问题22：27（罗义波）</t>
  </si>
  <si>
    <t>休息日在家办公处理问题</t>
  </si>
  <si>
    <t>休息日解决外部反馈问题(罗义波）</t>
  </si>
  <si>
    <t>下班后处理问题（19：31~22:05）</t>
  </si>
  <si>
    <t>下班后处理问题（20：08~21:30）</t>
  </si>
  <si>
    <t>下班后处理问题（21：04~22:31）</t>
  </si>
  <si>
    <t>下班后处理问题（18：41~21:48）</t>
  </si>
  <si>
    <t>bug当天修复*5</t>
  </si>
  <si>
    <t>当月1次日报超过第二天10:00之后才提交：
2021/1/27</t>
  </si>
  <si>
    <t>报表提交延期</t>
  </si>
  <si>
    <t>当月1次项目周报未按时提交：2021/1/27</t>
  </si>
  <si>
    <t>加班到23:30以后</t>
  </si>
  <si>
    <t>休息日加班（半天）</t>
  </si>
  <si>
    <t>下班时间处理外部反馈问题（梅泉反馈）</t>
  </si>
  <si>
    <t>下班时间处理外部反馈问题（窦博反馈）</t>
  </si>
  <si>
    <t>周末处理外部反馈问题（余坤反馈）</t>
  </si>
  <si>
    <t>下班时间处理外部反馈问题（景博反馈）</t>
  </si>
  <si>
    <t>周末处理外部反馈问题（林连军反馈）</t>
  </si>
  <si>
    <t>下班时间处理外部反馈问题（刘惜然反馈）</t>
  </si>
  <si>
    <t>下班时间处理外部反馈问题（朱俊反馈）</t>
  </si>
  <si>
    <t>当月2次日报超过第二天10:00之后才提交：
2021/1/19、2021/1/26</t>
  </si>
  <si>
    <t>禅道Bug编号21475（研发人员无权限填写无法重现）</t>
  </si>
  <si>
    <t>当2次日报超过第二天10:00之后才提交：
2021/3/18、2021/3/19</t>
  </si>
  <si>
    <t>2021年3月4号</t>
  </si>
  <si>
    <t>下班后处理外部问题（19：40--徘徊在门外）</t>
  </si>
  <si>
    <t>王梦雄</t>
  </si>
  <si>
    <t>2021年3月7号</t>
  </si>
  <si>
    <t>周末处理激活问题（朱俊）</t>
  </si>
  <si>
    <t>2021年3月22号</t>
  </si>
  <si>
    <t>下班处理外部问题（18：30强亚刚）</t>
  </si>
  <si>
    <t>bug当天修复*7</t>
  </si>
  <si>
    <t>构建研发知识库，将益于知识积累，便于汇聚公司的点滴知识，减少由于职员离开造成的各类损失；也会减少员工培训时间，新员工可以便利的从知识库中获得职位所需要的各类技能，减少员工的培训时间和公司的培训投入，进一步节约大量时间及人力资源。</t>
  </si>
  <si>
    <t>下班后处理外部模板更新失败的问题</t>
  </si>
  <si>
    <t>2021.1.20</t>
  </si>
  <si>
    <t>下班后处理台湾VOI模板合并失败的问题-技术余坤</t>
  </si>
  <si>
    <t>利用休息时间解决外部反馈问题（黄东来）</t>
  </si>
  <si>
    <t>下班时间处理外部反馈问题（窦博反馈）VDI5.1.3，终端并发开机时总有五六台机器停留在选单界面，关闭终端时，桌面不联动关机</t>
  </si>
  <si>
    <t>下班时间处理外部反馈问题（王琼反馈）终端唤醒失败</t>
  </si>
  <si>
    <t>下班时间处理外部反馈问题（王琼）删除模板一直转圈</t>
  </si>
  <si>
    <t>下班时间处理外部反馈问题（杨文斌）从融合版5.1.4升级到融合版5.2.0，管理台白屏，进不去</t>
  </si>
  <si>
    <t>下班时间处理外部反馈问题（梅泉）模板进不去，黑屏</t>
  </si>
  <si>
    <t>下班时间处理外部反馈问题(洪伟)5.1.4升级到5.2.0有部分桌面卡死不能操作</t>
  </si>
  <si>
    <t>下班时间处理外部反馈问题(景博）模板合并一直卡着</t>
  </si>
  <si>
    <t>周末处理外部反馈问题（李建勇）VOI下发场景失败</t>
  </si>
  <si>
    <t>周末处理外部反馈问题（洪伟）删除还原点报错</t>
  </si>
  <si>
    <t>当月2次日报超过第二天10:00之后才提交：
2021/1/11、2021/1/28</t>
  </si>
  <si>
    <t>当月2次日报超过第二天10:00之后才提交：
2021/2/2、2021/2/23</t>
  </si>
  <si>
    <r>
      <rPr>
        <b/>
        <sz val="11"/>
        <color theme="1"/>
        <rFont val="黑体"/>
        <family val="3"/>
        <charset val="134"/>
      </rPr>
      <t>问题：</t>
    </r>
    <r>
      <rPr>
        <sz val="11"/>
        <color theme="1"/>
        <rFont val="黑体"/>
        <family val="3"/>
        <charset val="134"/>
      </rPr>
      <t xml:space="preserve">
开发环境没有隔离，开发过程中经常互相产生冲突或者环境崩溃。有时候出了问题以为是自己改的不对，调查半天结局是别人的代码影响了，比较浪费时间。
</t>
    </r>
    <r>
      <rPr>
        <b/>
        <sz val="11"/>
        <color theme="1"/>
        <rFont val="黑体"/>
        <family val="3"/>
        <charset val="134"/>
      </rPr>
      <t>解决方案：</t>
    </r>
    <r>
      <rPr>
        <sz val="11"/>
        <color theme="1"/>
        <rFont val="黑体"/>
        <family val="3"/>
        <charset val="134"/>
      </rPr>
      <t xml:space="preserve">
可以考虑设置专门的开发环境，在一台机器上可以部署多套相同的后台服务，通过不同的端口进行区分。或者在一台服务器上虚拟化多个虚拟机，每个虚拟机上最小化安装配置我们的后台服务作为开发环境。
另外再设置一套生产环境，开发环境上调通的代码再部署到生产环境做完整功能测试。</t>
    </r>
  </si>
  <si>
    <t>当1次日报超过第二天10:00之后才提交：
2021/3/24</t>
  </si>
  <si>
    <t>下班时间解决外面问题（王琼反馈）</t>
  </si>
  <si>
    <t>下班时间解决外面问题（郭明明反馈）</t>
  </si>
  <si>
    <t>周末时间解决外面问题（陈凡反馈）</t>
  </si>
  <si>
    <t>周末时间解决外面问题 （杨文病反馈）</t>
  </si>
  <si>
    <t>当月4次日报超过第二天10:00之后才提交：
2021/1/7、2021/1/12、2021/1/19、2021/1/27</t>
  </si>
  <si>
    <t>当月3次日报超过第二天10:00之后才提交：
2021/2/2、2021/2/5、2021/2/25</t>
  </si>
  <si>
    <t>当4次日报超过第二天10:00之后才提交：
2021/3/4、2021/3/17、2021/3/25、2021/3/26</t>
  </si>
  <si>
    <t>当月1次日报超过第二天10:00之后才提交：
2021/1/8</t>
  </si>
  <si>
    <t>bug当天修复*8</t>
  </si>
  <si>
    <t>1、需求在开发前，项目经理需要对每一条需求进行功能点的拆分，落实到个人。
2、项目经理需要提高开发计划的详细程度，版本开发后期新增需求的工作量要体现在开发计划里面。
3、需求在激活时，项目负责人需要在每条需求下面备注，所有涉及到的开发人员，指派给主要开发人员或功能负责人。
4、QA会根据项目经理的功能点划分和项目负责人对需求的分配，跟踪需求和开发任务的关联情况。</t>
  </si>
  <si>
    <t>周末解决外部反馈问题（李天任）</t>
  </si>
  <si>
    <t>协助技术解决linux扩展屏有一块屏幕显示黑屏问题</t>
  </si>
  <si>
    <t>远程联调Guesttools功能</t>
  </si>
  <si>
    <t>协助羿中引查找IDV显卡透传驱动</t>
  </si>
  <si>
    <t>协助程浩制作deb包</t>
  </si>
  <si>
    <t>休息日解决外部反馈问题（协助技术解决thinpro客户端问题）</t>
  </si>
  <si>
    <t>当2次日报超过第二天10:00之后才提交：
2021/3/22、2021/3/31</t>
  </si>
  <si>
    <t>bug当天修复*12</t>
  </si>
  <si>
    <t>2021/1/4、2021/1/5、2021/1/25</t>
  </si>
  <si>
    <t>当月1次日报超过第二天10:00之后才提交：
2021/1/12</t>
  </si>
  <si>
    <t>在学习 spice 协议的时候，很多时候都是孤军奋战，没有文档可以参考，而 spice 又是一个跨技术领域非常多的协议，如果没有持续的顽强的学习心态，很容易被其超高的门槛吓退，更别提做优化了，每次当我面临这种退意的时候，都在想公司参与spice 研发的有那么多，为什么没有文档可以参考？没有参考如何能站在别人的肩膀上向前跃的更远？希望部门能重视高难度技术领域文档的作用。</t>
  </si>
  <si>
    <t>当1次日报超过第二天10:00之后才提交：
2021/3/19</t>
  </si>
  <si>
    <t>协助 技术部-黄东来 排查编辑教室报错问题</t>
  </si>
  <si>
    <t>协助羿中引排查外部客户端连接服务器异常问题</t>
  </si>
  <si>
    <t>利用休息时间协助 战略合作部-晏司徒 排查外部环境客户端无法登录问题</t>
  </si>
  <si>
    <t>2021/1/11、2021/1/14</t>
  </si>
  <si>
    <t>当月2次日报超过第二天10:00之后才提交：
2021/1/20、2021/1/27</t>
  </si>
  <si>
    <t>广铁vdi版本号升级（技术人员刘朝平）</t>
  </si>
  <si>
    <t>当1次日报超过第二天10:00之后才提交：
2021/3/17</t>
  </si>
  <si>
    <t>当月1次项目周报未按时提交：2021/2/24</t>
  </si>
  <si>
    <t>当1次日报超过第二天10:00之后才提交：
2021/3/18</t>
  </si>
  <si>
    <t>休息日加班（半天）放弃调休</t>
  </si>
  <si>
    <t>1-3月</t>
  </si>
  <si>
    <t>工作延期</t>
  </si>
  <si>
    <t>VOI 5.3.0 专项-镜像端对端同传延期</t>
  </si>
  <si>
    <t>利用休息时间解决外部问题</t>
  </si>
  <si>
    <t>谈振华</t>
  </si>
  <si>
    <t>10*1</t>
  </si>
  <si>
    <t>5分*1次</t>
  </si>
  <si>
    <t>当月2次日报超过第二天10:00之后才提交：
2021/3/22、2021/3/26</t>
  </si>
  <si>
    <t>5*1</t>
  </si>
  <si>
    <t>当月1次日报超过第二天10:00之后才提交：
2021/1/7</t>
  </si>
  <si>
    <t>当月2次日报超过第二天10:00之后才提交：
2021/2/2、2021/2/5</t>
  </si>
  <si>
    <t>bug当天修复*9</t>
  </si>
  <si>
    <t>后端API的一些变动，能够集中的列出修改清单方便前端统一按API搜索按要求修改传参等，避免因API变动而导致的Bug</t>
  </si>
  <si>
    <t>2021-02-01到04</t>
  </si>
  <si>
    <t>噢易之星评选大会视频制作
1次*10分</t>
  </si>
  <si>
    <t>2021-02-28</t>
  </si>
  <si>
    <t>周末解决激活点数与报备报错问题
1次*4分</t>
  </si>
  <si>
    <t>DMS 5.2.4详细设计 原型设计延期</t>
  </si>
  <si>
    <t>VOI 5.3.0 web前端新功能开发延期</t>
  </si>
  <si>
    <t>VOI 5.3.0 新功能整体延调延期</t>
  </si>
  <si>
    <t>DMS5.2.4赶开发进度 不放弃调休
1次*4分</t>
  </si>
  <si>
    <t>合理安排会议时间，在项目迭代频繁的时候对于耗时的文档编写要专门计划时间。</t>
  </si>
  <si>
    <t>开展一次技术分享会议 * 1</t>
  </si>
  <si>
    <t>调休后协助处理外面的问题 * 1</t>
  </si>
  <si>
    <t>2021/2/21
2021/2/28</t>
  </si>
  <si>
    <t>周末协助技术处理外面的问题 * 2</t>
  </si>
  <si>
    <t>2021/3/20
2021/3/21</t>
  </si>
  <si>
    <t>当月1次日报超过第二天10:00之后才提交：
2021/1/6</t>
  </si>
  <si>
    <t>休息时间（下班之后）解决外部问题 (VOI客户端无法在线)</t>
  </si>
  <si>
    <t>2分*1</t>
  </si>
  <si>
    <t>休息时间（午休时间）解决外部问题（OMS客户端无法在线）</t>
  </si>
  <si>
    <t>休息时间（下班之后）解决外部问题（VOI服务器数据库报错）</t>
  </si>
  <si>
    <t>休息时间（周末）加班编写设计文档</t>
  </si>
  <si>
    <t>4分*1</t>
  </si>
  <si>
    <t>当月1次日报超过第二天10:00之后才提交：
2021/3/18</t>
  </si>
  <si>
    <t>10、12、16
、19、26、31</t>
  </si>
  <si>
    <t>远程处理外部问题
2分*6</t>
  </si>
  <si>
    <t>27、28</t>
  </si>
  <si>
    <t>周末处理外部问题</t>
  </si>
  <si>
    <t>远程处理外部VOI下发异常问题
4分*2</t>
  </si>
  <si>
    <t>当月1次日报超过第二天10:00之后才提交：
2021/1/21</t>
  </si>
  <si>
    <t>当月1次日报超过第二天10:00之后才提交：
2021/2/23</t>
  </si>
  <si>
    <t>VOI 5.3.0 WEB后台代码审查延期</t>
  </si>
  <si>
    <t>对新入职的研发进行开发流程与规范的培训，它们的重要性不亚于企业文化。其中主要包括禅道使用、文档编写、邮件发送等。</t>
  </si>
  <si>
    <t>2021/1/7</t>
  </si>
  <si>
    <t>帮助技术部刘惜然解决DMS演示相关问题</t>
  </si>
  <si>
    <t>2021/1/27</t>
  </si>
  <si>
    <t>协助朱盼、魏聪、董林杰制作噢易之星相关视频</t>
  </si>
  <si>
    <t>2021/2/1</t>
  </si>
  <si>
    <t xml:space="preserve">协助制作年会视频和PPT		
1次*5分	</t>
  </si>
  <si>
    <t>解决2个界面存在的下拉框拖动的bug</t>
  </si>
  <si>
    <t>刘池</t>
  </si>
  <si>
    <t>bug当天修复*10</t>
  </si>
  <si>
    <t>当月2次日报超过第二天10:00之后才提交：
2021/1/4、2021/1/28</t>
  </si>
  <si>
    <t>当月1次日报超过第二天10:00之后才提交：
2021/2/1</t>
  </si>
  <si>
    <t>建议研发在解决bug后备注原因，方便测试知道具体原因，能知道相关改动影响，或能发散挖掘更多测试路径。</t>
  </si>
  <si>
    <t>建议测试在执行测试用例过程中如果发现功能改动了或者测试用例与实际功能不匹配，或者有遗漏的测试路径，或者用例描述有歧义时，一定要记得及时标记修改，以方便测试结束后统一修改完善用例。</t>
  </si>
  <si>
    <t>建议测试在进行新功能如一些需要软硬件工具辅助的测试时，或者一些较复杂的功能时产出文档（包含一些概念解释、原理、测试步骤等），进行知识积累与分享，这样新功能一个人会测了，其他人没测过的也都会了。换其他人测试还不会时也可以直接看文档，不需要人教，也方便新人自主查看学习。就算后面测试人员忘记原理或者忘记怎么测了，也可以直接看文档，不需要反复去问研发等。</t>
  </si>
  <si>
    <t>建议测试部招新人时，至少2个人为一组同时学习，同时定期考核学习内容，有利于新人之间产生“鲶鱼效应”。</t>
  </si>
  <si>
    <t>建议开发合并教育版或政企版的代码到另外一个版本前，进行风险评估，并告知产品经理和测试人员，减少漏测路径；</t>
  </si>
  <si>
    <t>假期加班，在家编写测试用例</t>
  </si>
  <si>
    <t>假期在家编写单点故障分类表，工作量为1天</t>
  </si>
  <si>
    <t>宋良敏</t>
  </si>
  <si>
    <t>2021/1/11、2021/1/25</t>
  </si>
  <si>
    <t>2021/2/1、2021/2/18</t>
  </si>
  <si>
    <t>建议研发有统一的开发接口文档，需和管理台的接口及数据保持一致，目前发现存在多个接口文档，且文档中存在和实现不一致的地方，在自动化测试过程中，发现接口更新后，旧接口还是可以进行测试，直到手工测试出bug，自动化跟踪时，发现接口变动，新接口覆盖不及时的情况，目前自动化会每个大版本对一次接口，但由于功能太多，对接口极为耗时，建议研发实时更新接口和数据，提高自动化实时更新接口数据的覆盖度。</t>
  </si>
  <si>
    <r>
      <rPr>
        <b/>
        <sz val="11"/>
        <color theme="1"/>
        <rFont val="黑体"/>
        <family val="3"/>
        <charset val="134"/>
      </rPr>
      <t>加强测试内部的技术分享和疑问解答</t>
    </r>
    <r>
      <rPr>
        <sz val="11"/>
        <color theme="1"/>
        <rFont val="黑体"/>
        <family val="3"/>
        <charset val="134"/>
      </rPr>
      <t xml:space="preserve">
   从目前测试组内部来看，发现业务能力很强的人和业务一般的人中间差距很大，且在平时的工作范围中，专业知识交流其实并不多，其中部分人对于业务难点也只是一知半解，只是照着测试用例去执行，并没有过多的发散思路，导致在执行测试时，完全按照测试用例去执行，并不会进行深层次的场景测试。</t>
    </r>
  </si>
  <si>
    <r>
      <rPr>
        <b/>
        <sz val="11"/>
        <color theme="1"/>
        <rFont val="黑体"/>
        <family val="3"/>
        <charset val="134"/>
      </rPr>
      <t>建议研发在解决偶现类bug时，可以备注问题产生原因及路径。</t>
    </r>
    <r>
      <rPr>
        <sz val="11"/>
        <color theme="1"/>
        <rFont val="黑体"/>
        <family val="3"/>
        <charset val="134"/>
      </rPr>
      <t xml:space="preserve">
   目前禅道bug中，研发在解决bug时填写的已解决方案，并未填写bug产生的原因，针对偶现类的bug时，测试在跟踪复现时，因为不了解产生问题的根本原因，所以并不确定问题路径已经修复，部分人会主动与研发进行沟通，但是偶现类bug很多时，会浪费大量的沟通时间，建议研发在添加解决方案时，针对小概率bug，可以备注下问题产生原因及路径。</t>
    </r>
  </si>
  <si>
    <t>2021/3/2、2021/3/3、2021/3/8、
2021/3/15、2021/3/26</t>
  </si>
  <si>
    <t>休息日加班（5.5h）</t>
  </si>
  <si>
    <t>休息日加班（7h）</t>
  </si>
  <si>
    <t>建议QA将测试需求疑问纳入到审计内，融合版5.3.0准备工作中经常出现回复不及时，需要测试催着回答的情况，建议从测试开始提测试需求到正式转测这段时间内，产品经理对每天提交的需求疑问需要2天内给出回复，测试也需要在产品回复到2天内及时确定。</t>
  </si>
  <si>
    <t>建议被采纳</t>
  </si>
  <si>
    <t>新人培训-使用场景表格建议被采纳</t>
  </si>
  <si>
    <t>假期加班，筛选和统计新人执行的测试用例</t>
  </si>
  <si>
    <t>测试管理相关：筛选和统计新人执行的测试用例，工作量1天</t>
  </si>
  <si>
    <t>我们vdi项目功能比较多流程也比较复杂，我现在在多媒体测试中，虽会用到管理台的模版、桌面、终端等功能，但对整个vdi项目的业务逻辑还不了解，很多功能都还没有接触到，现在测试部新加入的同事也较多，建议能增加业务知识的基础培训。</t>
  </si>
  <si>
    <t xml:space="preserve">晚上协助曹振给用户在桌面内跑分 </t>
  </si>
  <si>
    <t>2021/3/10
2021/3/29
2021/3/30</t>
  </si>
  <si>
    <t xml:space="preserve">协助谈总准备显卡环境 </t>
  </si>
  <si>
    <t>2.6、2.7、
2.8</t>
  </si>
  <si>
    <t>假期远程加班，协助测试</t>
  </si>
  <si>
    <t>春节假期在家远程办公，协助研发测试任务队列，每天加8分</t>
  </si>
  <si>
    <t>2021/3/1、2021/3/15</t>
  </si>
  <si>
    <t>在需求疑问阶段，产品经理要提高回复疑问的及时性，并将不清晰的地方及时在禅道上描述出来，不要为了怕需求变更不去改需求、加减需求。或者只在测试疑问列表中回复，导致在测试阶段要对着需求和需求疑问列表两个地方来进行需求匹配。</t>
  </si>
  <si>
    <t>新增加了需求开发的过程，这个过程是为了产品、开发、测试三方提前沟通大部分需求疑问和实现上有哪些是有困难的地方；建议这个阶段能有产出，并能有检查产出和讨论后需求优化和改动的机制。避免时间花了、问题讨论了，没有记录最后是否体现在需求或设计上并没有记得。</t>
  </si>
  <si>
    <t>建议可以有一套需求规范标准（产品经理、研发、测试都能清晰标准），比如需求到哪种程度，哪些是需求中不需要涉及到的等；避免研发在开发或者测试在需求疑问及测试阶段重是不知道这个度怎么把握，提出的需求疑问也很多是为了提疑问而去转牛角尖，实际疑问价值不大。</t>
  </si>
  <si>
    <t>需求设计考虑长远，不要因为当前不需要就设计如此，后面新增需求又反复改设计。产生的影响原因要有说服力，不能都等外部反馈再来改，会比较被动。</t>
  </si>
  <si>
    <t>转测：分里程碑转测一定要是后一个里程碑的改动对前一个里程碑已转测的功能影响较小，否则没有分里程碑转测的必要；这样可能出现在测试准备阶段抽出人力去测的功能后一里程碑转测后大部分要重新测试，导致非但没有按预期完成阶段测试反而测试准备不充分。</t>
  </si>
  <si>
    <t>可以增加团队活动（比如每隔一段时间大家一起聊一聊，没有上下级概念的那种，等），项目了解的更深团队默契更深，工作效率可能会有所提升。其实大部分人都不怕问题，来了问题解决就行，最主要是心要齐，力要在一处，就算累大家也是高兴的。</t>
  </si>
  <si>
    <t>工作内容平衡：版本融合之后，需要深入理解的越来越多，大部分测试执行的工作都是这儿一锤那儿一棒的，会导致这儿还没进入状态还没搞清楚就换到别的地方，最后每个模块都是大概知道的程度没有什么自己的理解。建议在某个阶段内（不要太短）一个人可以主要放在某一个地方。</t>
  </si>
  <si>
    <t>休息日加班（时间待定）</t>
  </si>
  <si>
    <t>2021/3/5、2021/3/15、2021/3/29</t>
  </si>
  <si>
    <t>虽然目前有建立产品内部的nas空间，但实质上大家并没有用上，建议后期还是让大家把nas空间用上，以方便组内信息共享及版本相关信息追溯。</t>
  </si>
  <si>
    <t>参加技术线上交流会</t>
  </si>
  <si>
    <t>针对技术讨论的问题，进行适当的回复</t>
  </si>
  <si>
    <t>郑育强</t>
  </si>
  <si>
    <t>在家加班</t>
  </si>
  <si>
    <t>放假在家回复开发问题，并处理禅道Bug</t>
  </si>
  <si>
    <t>参加研发组内会议</t>
  </si>
  <si>
    <t>VPC 5.3.0需求编写进度延期</t>
  </si>
  <si>
    <t>强化研发对需求评审的执行度，不仅仅是产品将需求写完，给到研发，然后研发点歌评审即可，需要研发在评审的时候，仔细理解需求内容，需求要求是否合理，逻辑是否有漏洞，而不是在实现的时候才发现有明显的需求逻辑问题和需求不合理，导致产生需求变更。严重的甚至影响到整个项目的进度。</t>
  </si>
  <si>
    <t>建议测试在提需求疑问时，通读需求以及关联需求，有些问题的处理逻辑明确在需求或者在关联需求中描述，就不要写在需求疑问中。同时通过需求描述的逻辑能够很明理解问题现象的疑问或者说需求写了只能正向逻辑的需求疑问就不要提了，不能为了凑疑问数量强行提没有意义的疑问。</t>
  </si>
  <si>
    <t>协助邓礼力整理移动万象计划相关文档资料</t>
  </si>
  <si>
    <t>协助售前</t>
  </si>
  <si>
    <t>参加技术内部沟通会议</t>
  </si>
  <si>
    <t>参加技术沟通会</t>
  </si>
  <si>
    <t>去省检察院协助项目推进</t>
  </si>
  <si>
    <t>协助前端推进项目</t>
  </si>
  <si>
    <t>在家加班写VPC5.3.0细化需求</t>
  </si>
  <si>
    <t>加班赶进度</t>
  </si>
  <si>
    <t>年假期间参加与中移的沟通会，协助解答中移问题</t>
  </si>
  <si>
    <t>放假协助他人</t>
  </si>
  <si>
    <t>放假期间协助张少权搭配分布式存储方案问题</t>
  </si>
  <si>
    <t>VPC 5.3.0需求编写进度延期。</t>
  </si>
  <si>
    <t>VPC 5.3.0第一阶段的需求评审工作延期3个工作日完成。</t>
  </si>
  <si>
    <t>产品组内可以不定期做一些工作上的分享，做得好的部分可以分享出来大家一起学习；做得不够好的地方，大家一起讨论解决方案。</t>
  </si>
  <si>
    <t>2021.1.4</t>
  </si>
  <si>
    <t>协助他人解决问题</t>
  </si>
  <si>
    <t>滁州学院双创问题处理</t>
  </si>
  <si>
    <t>2021.1.5</t>
  </si>
  <si>
    <t>2021.1.6</t>
  </si>
  <si>
    <t>2021.1.7</t>
  </si>
  <si>
    <t>重邮双创平台测试</t>
  </si>
  <si>
    <t>2021.1.26-1.27</t>
  </si>
  <si>
    <t>协助财务编写实验室智能管理系统立项相关文档</t>
  </si>
  <si>
    <t>协助滁州学院的程老师进行项目评分的操作</t>
  </si>
  <si>
    <t>2021.3.16</t>
  </si>
  <si>
    <t>协助华师的程老师创建2021年的国创项目</t>
  </si>
  <si>
    <t>2021.3.24</t>
  </si>
  <si>
    <t>指导重邮的老师操作平台的数据导出功能</t>
  </si>
  <si>
    <t>2021.3.30</t>
  </si>
  <si>
    <t>1、辽宁中医药大学双创平台中的项目和大赛的流程测试，为后面的培训做准备——测试出导出项目汇总表有问题；
2、指导售前录入安徽职业技术学院的双创平台中的数据；</t>
  </si>
  <si>
    <t>2021.3.31</t>
  </si>
  <si>
    <t>1、为指导技术人员培训辽宁中医药大学的双创平台录入功能操作及讲解视频；
2、华师双创平台图片更新。</t>
  </si>
  <si>
    <t>产品发布的过程有待优化：目前产品发布后通过发布培训对技术、售前、销售传达信息，且主要集中在功能的讲解。首先，产品发布应该是面向全公司，甚至外部合作伙伴，有利于更好的传播产品功能设计的思想和应用场景。对于非前端市场人员了解产品的设计有利于更好的宣传公司，否则对公司的认知仅仅停留在“教育桌面云，在高教有很多案例”上显得不够丰满。</t>
  </si>
  <si>
    <t>周日，参加技术部周会，沟通前端市场问题</t>
  </si>
  <si>
    <t>周末参加</t>
  </si>
  <si>
    <t>帮罗总检查核对新人培训上机实操VOI的考核项</t>
  </si>
  <si>
    <t>春节假期间和VDI项目组，讨论人任务队列的问题</t>
  </si>
  <si>
    <t>假期参加</t>
  </si>
  <si>
    <t>周日，参加技术部周会</t>
  </si>
  <si>
    <t>周日参加</t>
  </si>
  <si>
    <t>给运营中心培训VPC-VOI5.2.1</t>
  </si>
  <si>
    <t>下班时间培训</t>
  </si>
  <si>
    <t>第23次技术交流会</t>
  </si>
  <si>
    <t>财务审计材料支持</t>
  </si>
  <si>
    <t>第24次技术交流会</t>
  </si>
  <si>
    <t>周末晚加班2h参与会议</t>
  </si>
  <si>
    <t>LISS 5.2.4需求编写进度延期17个工作日。</t>
  </si>
  <si>
    <t>LISS 5.2.4需求评审工作延期10个工作日。</t>
  </si>
  <si>
    <t>DMS 5.1.3的立项沟通工作延期13个工作日。</t>
  </si>
  <si>
    <t>DMS 5.1.3的立项会议延期11个工作日召开。</t>
  </si>
  <si>
    <t>大区技术交流会</t>
  </si>
  <si>
    <t>淮阴工学院VOI 2.0产品桌面内固定IP变成自动获取IP问题排查</t>
  </si>
  <si>
    <t>利用自己的专业帮助解决问题</t>
  </si>
  <si>
    <t>仲恺农业工程学院VOI2.1项目磁盘扩容问题协助</t>
  </si>
  <si>
    <t>参加蹲马步的培训及相关工作</t>
  </si>
  <si>
    <t>噢易研发中心文化积分细则</t>
  </si>
  <si>
    <t>积分获取途径</t>
  </si>
  <si>
    <t>加班到19点30之后
(特殊考勤人员加班到21:30才可加分，加分标准比其他人推迟 2h)</t>
  </si>
  <si>
    <t>2/次</t>
  </si>
  <si>
    <t>迟到（特殊考勤人员除外）</t>
  </si>
  <si>
    <t>3/次
(上限值20)</t>
  </si>
  <si>
    <t>加班到20点30之后</t>
  </si>
  <si>
    <t>4/次</t>
  </si>
  <si>
    <t>早退</t>
  </si>
  <si>
    <t>10/次</t>
  </si>
  <si>
    <t>加班到21点30之后</t>
  </si>
  <si>
    <t>6/次</t>
  </si>
  <si>
    <t>请假太频繁</t>
  </si>
  <si>
    <t>5/月</t>
  </si>
  <si>
    <t>项目经理</t>
  </si>
  <si>
    <t>加班到22点30之后</t>
  </si>
  <si>
    <t>8/次</t>
  </si>
  <si>
    <t>请假时未安排交接好后续工作导致项目延期</t>
  </si>
  <si>
    <t>加班到23点30之后</t>
  </si>
  <si>
    <t>5/次</t>
  </si>
  <si>
    <t>QA统计</t>
  </si>
  <si>
    <t>通宵加班</t>
  </si>
  <si>
    <t>20/次</t>
  </si>
  <si>
    <t>报表提交延期（日报周报等）
（非产品人员日报提交不迟于第二个工作日10点；
产品人员日报提交不迟于第二个工作日8点。）</t>
  </si>
  <si>
    <t>3/次</t>
  </si>
  <si>
    <t>休息日加班
(外勤休息日加班需自行和各组文化宣传员报备)</t>
  </si>
  <si>
    <t>公司通报批评</t>
  </si>
  <si>
    <t>30/次</t>
  </si>
  <si>
    <t>通报批评邮件</t>
  </si>
  <si>
    <t>部门通报批评</t>
  </si>
  <si>
    <t>当月全勤(包括调休和外勤)</t>
  </si>
  <si>
    <t>10/月</t>
  </si>
  <si>
    <t>被同事提名批评</t>
  </si>
  <si>
    <t>同事投诉</t>
  </si>
  <si>
    <t>未及时响应一线需求</t>
  </si>
  <si>
    <t>3-10/次</t>
  </si>
  <si>
    <t>项目经理/测试组长</t>
  </si>
  <si>
    <t>2-10/周</t>
  </si>
  <si>
    <t>与他人发生争吵</t>
  </si>
  <si>
    <t>2-10/次</t>
  </si>
  <si>
    <t>观察</t>
  </si>
  <si>
    <t>BUG当天修复</t>
  </si>
  <si>
    <t>2/天</t>
  </si>
  <si>
    <t>弄虚作假</t>
  </si>
  <si>
    <t>3-20/次</t>
  </si>
  <si>
    <t>20/季度</t>
  </si>
  <si>
    <t>工作成果质量差</t>
  </si>
  <si>
    <t>10/季度</t>
  </si>
  <si>
    <t>补丁包发包邮件不符合发包规范</t>
  </si>
  <si>
    <t>测试组长</t>
  </si>
  <si>
    <t>补丁包测试验证不通过</t>
  </si>
  <si>
    <t>创新的思路、方法、工具</t>
  </si>
  <si>
    <t>2-20/次</t>
  </si>
  <si>
    <t>不愿意承担工作的</t>
  </si>
  <si>
    <t>公司通报表扬</t>
  </si>
  <si>
    <t>通报表扬邮件</t>
  </si>
  <si>
    <t>事情紧急，态度不紧急不积极</t>
  </si>
  <si>
    <t>部门通报表扬</t>
  </si>
  <si>
    <t>对于疑难问题采取回避态度或者不及时反馈请教，导致项目延期</t>
  </si>
  <si>
    <t>被同事提名表扬</t>
  </si>
  <si>
    <t>同事举荐</t>
  </si>
  <si>
    <t>对于同事合理的协助请求，没有正当理由却拒绝帮助</t>
  </si>
  <si>
    <t>投诉，项目经理/测试组长协助判断</t>
  </si>
  <si>
    <t>工作成果经评审为优秀</t>
  </si>
  <si>
    <t>评审报告
（QA提供）</t>
  </si>
  <si>
    <t>自己应承担的任务，却推诿给其他人</t>
  </si>
  <si>
    <t>项目经理/测试组长，或投诉</t>
  </si>
  <si>
    <t>解决长期遗留问题的</t>
  </si>
  <si>
    <t>2-10/个</t>
  </si>
  <si>
    <t>下班忘关工作机</t>
  </si>
  <si>
    <t>设备管理员</t>
  </si>
  <si>
    <t>对现有功能寻求更佳实现方案</t>
  </si>
  <si>
    <t>所属工作区脏乱</t>
  </si>
  <si>
    <t>卫生管理员</t>
  </si>
  <si>
    <t>主动解决遗留BUG的</t>
  </si>
  <si>
    <t>文档命名不规范</t>
  </si>
  <si>
    <t>CM&amp;QA</t>
  </si>
  <si>
    <t>找到随机BUG路径(在不耽误当前测试任务的前提下)</t>
  </si>
  <si>
    <t>5-10/个</t>
  </si>
  <si>
    <t>会议上长时间玩手机</t>
  </si>
  <si>
    <t>改进和完善产品设计</t>
  </si>
  <si>
    <t>朱总/产品部经理</t>
  </si>
  <si>
    <t>5/个</t>
  </si>
  <si>
    <t>创新的产品功能需求</t>
  </si>
  <si>
    <t>5-10/次</t>
  </si>
  <si>
    <t>其他未尽的违背公司文化的事例</t>
  </si>
  <si>
    <t>2-20/个</t>
  </si>
  <si>
    <t>突破技术，时间等局限，优化UI层展现</t>
  </si>
  <si>
    <t>产品经理、UI、技术组长等</t>
  </si>
  <si>
    <t>协助排查、跟踪、解决非自己负责的问题</t>
  </si>
  <si>
    <t>作为培训师进行一次培训</t>
  </si>
  <si>
    <t>进行一次技术分享</t>
  </si>
  <si>
    <t>对自己的工作能够主动的提前了解并规划，严格要求自己</t>
  </si>
  <si>
    <t>2-5/次</t>
  </si>
  <si>
    <t>2-5/个</t>
  </si>
  <si>
    <t>10/每月</t>
  </si>
  <si>
    <t>打扫、整理项目组区域</t>
  </si>
  <si>
    <t>10/次（每月上限30）</t>
  </si>
  <si>
    <t>自我举荐，文化宣传员观察判断</t>
  </si>
  <si>
    <r>
      <rPr>
        <sz val="11"/>
        <color theme="1"/>
        <rFont val="等线"/>
        <family val="3"/>
        <charset val="134"/>
      </rPr>
      <t xml:space="preserve">担任配置/文化/设备/环境管理工作
</t>
    </r>
    <r>
      <rPr>
        <sz val="11"/>
        <rFont val="等线"/>
        <family val="3"/>
        <charset val="134"/>
      </rPr>
      <t>1、若中途无客观因素主动退出管理，全年无加分。
2、若中途因客观因素退出管理，与接手工作的同事按月平分50分。
3、若每月卫生检查，项目组超一半人数检查结果不合格，环境管理员该月加分扣除。
4、每年总积分上限值100分。</t>
    </r>
  </si>
  <si>
    <t>50/年</t>
  </si>
  <si>
    <t>其他未尽的体现公司文化的事例</t>
  </si>
  <si>
    <t>bug当天修复*10</t>
    <phoneticPr fontId="14" type="noConversion"/>
  </si>
  <si>
    <t>bug当天修复*4</t>
    <phoneticPr fontId="14" type="noConversion"/>
  </si>
  <si>
    <t>bug当天修复*2</t>
    <phoneticPr fontId="14" type="noConversion"/>
  </si>
  <si>
    <t>王川</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</si>
</sst>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5" x14ac:knownFonts="1">
    <font>
      <sz val="11"/>
      <color theme="1"/>
      <name val="等线"/>
      <charset val="134"/>
      <scheme val="minor"/>
    </font>
    <font>
      <b/>
      <sz val="16"/>
      <color theme="1"/>
      <name val="等线"/>
      <family val="3"/>
      <charset val="134"/>
      <scheme val="minor"/>
    </font>
    <font>
      <b/>
      <sz val="12"/>
      <color theme="1"/>
      <name val="等线"/>
      <family val="3"/>
      <charset val="134"/>
      <scheme val="minor"/>
    </font>
    <font>
      <sz val="11"/>
      <color theme="1"/>
      <name val="等线"/>
      <family val="3"/>
      <charset val="134"/>
    </font>
    <font>
      <sz val="11"/>
      <name val="等线"/>
      <family val="3"/>
      <charset val="134"/>
    </font>
    <font>
      <sz val="11"/>
      <color rgb="FFFF0000"/>
      <name val="等线"/>
      <family val="3"/>
      <charset val="134"/>
    </font>
    <font>
      <sz val="11"/>
      <color rgb="FF0070C0"/>
      <name val="等线"/>
      <family val="3"/>
      <charset val="134"/>
      <scheme val="minor"/>
    </font>
    <font>
      <sz val="11"/>
      <color theme="1"/>
      <name val="黑体"/>
      <family val="3"/>
      <charset val="134"/>
    </font>
    <font>
      <b/>
      <sz val="11"/>
      <color theme="1"/>
      <name val="等线"/>
      <family val="3"/>
      <charset val="134"/>
      <scheme val="minor"/>
    </font>
    <font>
      <sz val="18"/>
      <color theme="1"/>
      <name val="等线"/>
      <family val="3"/>
      <charset val="134"/>
      <scheme val="minor"/>
    </font>
    <font>
      <b/>
      <sz val="11"/>
      <color theme="1"/>
      <name val="黑体"/>
      <family val="3"/>
      <charset val="134"/>
    </font>
    <font>
      <b/>
      <sz val="11"/>
      <color theme="1"/>
      <name val="等线"/>
      <family val="3"/>
      <charset val="134"/>
    </font>
    <font>
      <b/>
      <sz val="11"/>
      <color rgb="FFFF0000"/>
      <name val="等线"/>
      <family val="3"/>
      <charset val="134"/>
    </font>
    <font>
      <sz val="11"/>
      <color theme="1"/>
      <name val="等线"/>
      <family val="3"/>
      <charset val="134"/>
      <scheme val="minor"/>
    </font>
    <font>
      <sz val="9"/>
      <name val="等线"/>
      <family val="3"/>
      <charset val="134"/>
      <scheme val="minor"/>
    </font>
  </fonts>
  <fills count="10">
    <fill>
      <patternFill patternType="none"/>
    </fill>
    <fill>
      <patternFill patternType="gray125"/>
    </fill>
    <fill>
      <patternFill patternType="solid">
        <fgColor theme="8" tint="0.79995117038483843"/>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CCCC"/>
        <bgColor indexed="64"/>
      </patternFill>
    </fill>
  </fills>
  <borders count="42">
    <border>
      <left/>
      <right/>
      <top/>
      <bottom/>
      <diagonal/>
    </border>
    <border>
      <left style="medium">
        <color theme="1" tint="0.34998626667073579"/>
      </left>
      <right/>
      <top style="medium">
        <color theme="1" tint="0.34998626667073579"/>
      </top>
      <bottom style="medium">
        <color theme="1" tint="0.34998626667073579"/>
      </bottom>
      <diagonal/>
    </border>
    <border>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style="medium">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top style="medium">
        <color theme="1" tint="0.34998626667073579"/>
      </top>
      <bottom style="thin">
        <color theme="1" tint="0.34998626667073579"/>
      </bottom>
      <diagonal/>
    </border>
    <border>
      <left style="thin">
        <color theme="1" tint="0.34998626667073579"/>
      </left>
      <right style="medium">
        <color theme="1" tint="0.34998626667073579"/>
      </right>
      <top style="medium">
        <color theme="1" tint="0.34998626667073579"/>
      </top>
      <bottom style="thin">
        <color theme="1" tint="0.34998626667073579"/>
      </bottom>
      <diagonal/>
    </border>
    <border>
      <left style="medium">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medium">
        <color theme="1" tint="0.34998626667073579"/>
      </right>
      <top style="thin">
        <color theme="1" tint="0.34998626667073579"/>
      </top>
      <bottom style="thin">
        <color theme="1" tint="0.34998626667073579"/>
      </bottom>
      <diagonal/>
    </border>
    <border>
      <left/>
      <right style="medium">
        <color auto="1"/>
      </right>
      <top/>
      <bottom/>
      <diagonal/>
    </border>
    <border>
      <left style="medium">
        <color auto="1"/>
      </left>
      <right/>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s>
  <cellStyleXfs count="4">
    <xf numFmtId="0" fontId="0" fillId="0" borderId="0">
      <alignment vertical="center"/>
    </xf>
    <xf numFmtId="0" fontId="13" fillId="0" borderId="0">
      <alignment vertical="center"/>
    </xf>
    <xf numFmtId="0" fontId="13" fillId="0" borderId="0">
      <alignment vertical="center"/>
    </xf>
    <xf numFmtId="0" fontId="13" fillId="0" borderId="0">
      <alignment vertical="center"/>
    </xf>
  </cellStyleXfs>
  <cellXfs count="149">
    <xf numFmtId="0" fontId="0" fillId="0" borderId="0" xfId="0">
      <alignment vertical="center"/>
    </xf>
    <xf numFmtId="49" fontId="0" fillId="0" borderId="0" xfId="0" applyNumberFormat="1" applyAlignment="1">
      <alignment horizontal="center" vertical="center"/>
    </xf>
    <xf numFmtId="49" fontId="0" fillId="0" borderId="0" xfId="0" applyNumberFormat="1">
      <alignment vertical="center"/>
    </xf>
    <xf numFmtId="49" fontId="2" fillId="0" borderId="4" xfId="0" applyNumberFormat="1" applyFont="1" applyBorder="1" applyAlignment="1">
      <alignment horizontal="center" vertical="center"/>
    </xf>
    <xf numFmtId="49" fontId="2" fillId="3" borderId="5" xfId="0" applyNumberFormat="1" applyFont="1" applyFill="1" applyBorder="1">
      <alignment vertical="center"/>
    </xf>
    <xf numFmtId="49" fontId="2" fillId="0" borderId="5" xfId="0" applyNumberFormat="1" applyFont="1" applyBorder="1" applyAlignment="1">
      <alignment horizontal="center" vertical="center"/>
    </xf>
    <xf numFmtId="49" fontId="2" fillId="0" borderId="6" xfId="0" applyNumberFormat="1" applyFont="1" applyBorder="1" applyAlignment="1">
      <alignment horizontal="center" vertical="center"/>
    </xf>
    <xf numFmtId="49" fontId="2" fillId="4" borderId="5" xfId="0" applyNumberFormat="1" applyFont="1" applyFill="1" applyBorder="1">
      <alignment vertical="center"/>
    </xf>
    <xf numFmtId="49" fontId="2" fillId="0" borderId="7" xfId="0" applyNumberFormat="1" applyFont="1" applyBorder="1" applyAlignment="1">
      <alignment horizontal="center" vertical="center"/>
    </xf>
    <xf numFmtId="0" fontId="3" fillId="0" borderId="8" xfId="0" applyFont="1" applyBorder="1" applyAlignment="1">
      <alignment horizontal="center" vertical="center"/>
    </xf>
    <xf numFmtId="49" fontId="3" fillId="0" borderId="9" xfId="0" applyNumberFormat="1" applyFont="1" applyBorder="1" applyAlignment="1">
      <alignment vertical="center" wrapText="1"/>
    </xf>
    <xf numFmtId="49" fontId="3" fillId="0" borderId="9" xfId="0" applyNumberFormat="1" applyFont="1" applyBorder="1" applyAlignment="1">
      <alignment horizontal="center" vertical="center"/>
    </xf>
    <xf numFmtId="49" fontId="3" fillId="0" borderId="10" xfId="0" applyNumberFormat="1" applyFont="1" applyBorder="1" applyAlignment="1">
      <alignment horizontal="center" vertical="center"/>
    </xf>
    <xf numFmtId="49" fontId="3" fillId="0" borderId="9" xfId="0" applyNumberFormat="1" applyFont="1" applyBorder="1">
      <alignment vertical="center"/>
    </xf>
    <xf numFmtId="49" fontId="3" fillId="0" borderId="9" xfId="0" applyNumberFormat="1" applyFont="1" applyBorder="1" applyAlignment="1">
      <alignment horizontal="center" vertical="center" wrapText="1"/>
    </xf>
    <xf numFmtId="49" fontId="3" fillId="0" borderId="11" xfId="0" applyNumberFormat="1" applyFont="1" applyBorder="1" applyAlignment="1">
      <alignment horizontal="center" vertical="center"/>
    </xf>
    <xf numFmtId="49" fontId="4" fillId="0" borderId="9" xfId="0" applyNumberFormat="1" applyFont="1" applyBorder="1">
      <alignment vertical="center"/>
    </xf>
    <xf numFmtId="0" fontId="3" fillId="0" borderId="9" xfId="0" applyFont="1" applyBorder="1" applyAlignment="1">
      <alignment horizontal="center" vertical="center"/>
    </xf>
    <xf numFmtId="49" fontId="4" fillId="0" borderId="9" xfId="0" applyNumberFormat="1" applyFont="1" applyBorder="1" applyAlignment="1">
      <alignment vertical="center" wrapText="1"/>
    </xf>
    <xf numFmtId="49" fontId="4" fillId="0" borderId="9"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5" fillId="0" borderId="9" xfId="0" applyNumberFormat="1" applyFont="1" applyBorder="1">
      <alignment vertical="center"/>
    </xf>
    <xf numFmtId="49" fontId="5" fillId="0" borderId="9" xfId="0" applyNumberFormat="1" applyFont="1" applyBorder="1" applyAlignment="1">
      <alignment horizontal="center" vertical="center"/>
    </xf>
    <xf numFmtId="49" fontId="5" fillId="0" borderId="11" xfId="0" applyNumberFormat="1" applyFont="1" applyBorder="1" applyAlignment="1">
      <alignment horizontal="center" vertical="center"/>
    </xf>
    <xf numFmtId="49" fontId="3" fillId="0" borderId="10" xfId="0" applyNumberFormat="1" applyFont="1" applyBorder="1" applyAlignment="1">
      <alignment horizontal="center" vertical="center" wrapText="1"/>
    </xf>
    <xf numFmtId="49" fontId="4" fillId="0" borderId="11" xfId="0" applyNumberFormat="1" applyFont="1" applyBorder="1" applyAlignment="1">
      <alignment horizontal="center" vertical="center" wrapText="1"/>
    </xf>
    <xf numFmtId="49" fontId="3" fillId="0" borderId="8" xfId="0" applyNumberFormat="1" applyFont="1" applyBorder="1" applyAlignment="1">
      <alignment horizontal="center" vertical="center"/>
    </xf>
    <xf numFmtId="49" fontId="6" fillId="0" borderId="0" xfId="0" applyNumberFormat="1" applyFont="1">
      <alignment vertical="center"/>
    </xf>
    <xf numFmtId="0" fontId="13" fillId="0" borderId="0" xfId="3">
      <alignment vertical="center"/>
    </xf>
    <xf numFmtId="14" fontId="7" fillId="0" borderId="0" xfId="0" applyNumberFormat="1" applyFont="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xf>
    <xf numFmtId="0" fontId="7" fillId="0" borderId="12" xfId="0" applyFont="1" applyBorder="1" applyAlignment="1">
      <alignment horizontal="center" vertical="center" wrapText="1"/>
    </xf>
    <xf numFmtId="14" fontId="7" fillId="0" borderId="13" xfId="0" applyNumberFormat="1" applyFont="1" applyBorder="1" applyAlignment="1">
      <alignment horizontal="center" vertical="center"/>
    </xf>
    <xf numFmtId="0" fontId="7" fillId="0" borderId="14" xfId="0" applyFont="1" applyBorder="1" applyAlignment="1">
      <alignment horizontal="center" vertical="center"/>
    </xf>
    <xf numFmtId="14" fontId="7" fillId="0" borderId="15" xfId="0" applyNumberFormat="1" applyFont="1" applyBorder="1" applyAlignment="1">
      <alignment horizontal="center" vertical="center"/>
    </xf>
    <xf numFmtId="0" fontId="7" fillId="2" borderId="16" xfId="0" applyFont="1" applyFill="1" applyBorder="1" applyAlignment="1">
      <alignment vertical="center" wrapText="1"/>
    </xf>
    <xf numFmtId="0" fontId="7" fillId="0" borderId="16" xfId="0" applyFont="1" applyBorder="1" applyAlignment="1">
      <alignment horizontal="center" vertical="center"/>
    </xf>
    <xf numFmtId="0" fontId="7" fillId="0" borderId="16" xfId="0" applyFont="1" applyBorder="1" applyAlignment="1">
      <alignment vertical="center" wrapText="1"/>
    </xf>
    <xf numFmtId="0" fontId="7" fillId="0" borderId="17" xfId="0" applyFont="1" applyBorder="1" applyAlignment="1">
      <alignment horizontal="center" vertical="center" wrapText="1"/>
    </xf>
    <xf numFmtId="0" fontId="7" fillId="4" borderId="16" xfId="0" applyFont="1" applyFill="1" applyBorder="1" applyAlignment="1">
      <alignment vertical="center" wrapText="1"/>
    </xf>
    <xf numFmtId="0" fontId="7" fillId="0" borderId="0" xfId="0" applyFont="1" applyBorder="1" applyAlignment="1">
      <alignment vertical="center" wrapText="1"/>
    </xf>
    <xf numFmtId="0" fontId="7" fillId="0" borderId="0" xfId="0" applyFont="1" applyBorder="1" applyAlignment="1">
      <alignment horizontal="center" vertical="center"/>
    </xf>
    <xf numFmtId="14" fontId="7" fillId="0" borderId="18" xfId="0" applyNumberFormat="1" applyFont="1" applyBorder="1" applyAlignment="1">
      <alignment horizontal="center" vertical="center"/>
    </xf>
    <xf numFmtId="0" fontId="7" fillId="0" borderId="19" xfId="0" applyFont="1" applyBorder="1" applyAlignment="1">
      <alignment vertical="center" wrapText="1"/>
    </xf>
    <xf numFmtId="0" fontId="7" fillId="0" borderId="19" xfId="0" applyFont="1" applyBorder="1" applyAlignment="1">
      <alignment horizontal="center" vertical="center"/>
    </xf>
    <xf numFmtId="14" fontId="7" fillId="0" borderId="13" xfId="0" applyNumberFormat="1" applyFont="1" applyBorder="1" applyAlignment="1">
      <alignment horizontal="center" vertical="center"/>
    </xf>
    <xf numFmtId="0" fontId="7" fillId="0" borderId="0" xfId="3" applyFont="1" applyBorder="1" applyAlignment="1">
      <alignment vertical="center" wrapText="1"/>
    </xf>
    <xf numFmtId="0" fontId="7" fillId="0" borderId="0" xfId="3" applyFont="1" applyBorder="1" applyAlignment="1">
      <alignment horizontal="center" vertical="center"/>
    </xf>
    <xf numFmtId="0" fontId="7" fillId="0" borderId="12" xfId="3" applyFont="1" applyBorder="1" applyAlignment="1">
      <alignment horizontal="center" vertical="center" wrapText="1"/>
    </xf>
    <xf numFmtId="14" fontId="7" fillId="0" borderId="13" xfId="0" applyNumberFormat="1" applyFont="1" applyFill="1" applyBorder="1" applyAlignment="1">
      <alignment horizontal="center" vertical="center"/>
    </xf>
    <xf numFmtId="0" fontId="7" fillId="0" borderId="0" xfId="0" applyFont="1" applyFill="1" applyAlignment="1">
      <alignment vertical="center" wrapText="1"/>
    </xf>
    <xf numFmtId="0" fontId="7" fillId="0" borderId="0" xfId="0" applyFont="1" applyFill="1" applyAlignment="1">
      <alignment horizontal="center" vertical="center"/>
    </xf>
    <xf numFmtId="0" fontId="7" fillId="0" borderId="12" xfId="0" applyFont="1" applyFill="1" applyBorder="1" applyAlignment="1">
      <alignment horizontal="center" vertical="center" wrapText="1"/>
    </xf>
    <xf numFmtId="14" fontId="7" fillId="0" borderId="20" xfId="0" applyNumberFormat="1" applyFont="1" applyBorder="1" applyAlignment="1">
      <alignment horizontal="center" vertical="center"/>
    </xf>
    <xf numFmtId="0" fontId="7" fillId="0" borderId="21" xfId="0" applyFont="1" applyBorder="1" applyAlignment="1">
      <alignment vertical="center" wrapText="1"/>
    </xf>
    <xf numFmtId="0" fontId="7" fillId="0" borderId="21" xfId="0" applyFont="1" applyBorder="1" applyAlignment="1">
      <alignment horizontal="center" vertical="center"/>
    </xf>
    <xf numFmtId="0" fontId="7" fillId="0" borderId="22" xfId="0" applyFont="1" applyBorder="1" applyAlignment="1">
      <alignment horizontal="center" vertical="center" wrapText="1"/>
    </xf>
    <xf numFmtId="14" fontId="7" fillId="0" borderId="20" xfId="0" applyNumberFormat="1" applyFont="1" applyBorder="1" applyAlignment="1">
      <alignment horizontal="center" vertical="center"/>
    </xf>
    <xf numFmtId="0" fontId="7" fillId="0" borderId="23" xfId="0" applyFont="1" applyBorder="1" applyAlignment="1">
      <alignment horizontal="center" vertical="center"/>
    </xf>
    <xf numFmtId="14" fontId="7" fillId="0" borderId="0" xfId="0" applyNumberFormat="1"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xf>
    <xf numFmtId="14" fontId="7" fillId="0" borderId="0" xfId="0" applyNumberFormat="1" applyFont="1" applyBorder="1" applyAlignment="1">
      <alignment vertical="center" wrapText="1"/>
    </xf>
    <xf numFmtId="0" fontId="7" fillId="0" borderId="26" xfId="0" applyFont="1" applyBorder="1" applyAlignment="1">
      <alignment horizontal="center" vertical="center"/>
    </xf>
    <xf numFmtId="0" fontId="13" fillId="0" borderId="0" xfId="1">
      <alignment vertical="center"/>
    </xf>
    <xf numFmtId="0" fontId="0" fillId="0" borderId="0" xfId="0" applyAlignment="1">
      <alignment vertical="center" wrapText="1"/>
    </xf>
    <xf numFmtId="0" fontId="7" fillId="0" borderId="21" xfId="0" applyFont="1" applyBorder="1" applyAlignment="1">
      <alignment vertical="center" wrapText="1"/>
    </xf>
    <xf numFmtId="0" fontId="7" fillId="0" borderId="21" xfId="0" applyFont="1" applyBorder="1" applyAlignment="1">
      <alignment horizontal="center" vertical="center"/>
    </xf>
    <xf numFmtId="0" fontId="7" fillId="0" borderId="0" xfId="1" applyFont="1">
      <alignment vertical="center"/>
    </xf>
    <xf numFmtId="0" fontId="0" fillId="0" borderId="0" xfId="0" applyFont="1" applyFill="1" applyAlignment="1">
      <alignment horizontal="center" vertical="center"/>
    </xf>
    <xf numFmtId="14" fontId="7" fillId="0" borderId="20" xfId="0" applyNumberFormat="1" applyFont="1" applyFill="1" applyBorder="1" applyAlignment="1">
      <alignment horizontal="center" vertical="center"/>
    </xf>
    <xf numFmtId="0" fontId="7" fillId="0" borderId="21" xfId="0" applyFont="1" applyFill="1" applyBorder="1" applyAlignment="1">
      <alignment vertical="center" wrapText="1"/>
    </xf>
    <xf numFmtId="0" fontId="7" fillId="0" borderId="21" xfId="0" applyFont="1" applyFill="1" applyBorder="1" applyAlignment="1">
      <alignment horizontal="center" vertical="center"/>
    </xf>
    <xf numFmtId="0" fontId="7" fillId="0" borderId="22" xfId="0" applyFont="1" applyFill="1" applyBorder="1" applyAlignment="1">
      <alignment horizontal="center" vertical="center" wrapText="1"/>
    </xf>
    <xf numFmtId="14" fontId="7" fillId="0" borderId="0" xfId="0" applyNumberFormat="1" applyFont="1" applyAlignment="1">
      <alignment vertical="center" wrapText="1"/>
    </xf>
    <xf numFmtId="14" fontId="7" fillId="0" borderId="16" xfId="0" applyNumberFormat="1" applyFont="1" applyBorder="1" applyAlignment="1">
      <alignment vertical="center" wrapText="1"/>
    </xf>
    <xf numFmtId="14" fontId="7" fillId="0" borderId="0" xfId="0" applyNumberFormat="1" applyFont="1" applyAlignment="1">
      <alignment horizontal="center" vertical="center" wrapText="1"/>
    </xf>
    <xf numFmtId="14" fontId="7" fillId="0" borderId="21" xfId="0" applyNumberFormat="1" applyFont="1" applyBorder="1" applyAlignment="1">
      <alignment vertical="center" wrapText="1"/>
    </xf>
    <xf numFmtId="14" fontId="7" fillId="0" borderId="13" xfId="0" applyNumberFormat="1" applyFont="1" applyBorder="1" applyAlignment="1">
      <alignment horizontal="center" vertical="center" wrapText="1"/>
    </xf>
    <xf numFmtId="14" fontId="7" fillId="0" borderId="13" xfId="0" applyNumberFormat="1" applyFont="1" applyBorder="1" applyAlignment="1">
      <alignment horizontal="center" vertical="center" wrapText="1"/>
    </xf>
    <xf numFmtId="0" fontId="7" fillId="0" borderId="21" xfId="3" applyFont="1" applyBorder="1" applyAlignment="1">
      <alignment vertical="center" wrapText="1"/>
    </xf>
    <xf numFmtId="0" fontId="7" fillId="0" borderId="21" xfId="3" applyFont="1" applyBorder="1" applyAlignment="1">
      <alignment horizontal="center" vertical="center"/>
    </xf>
    <xf numFmtId="0" fontId="7" fillId="0" borderId="22" xfId="3" applyFont="1" applyBorder="1" applyAlignment="1">
      <alignment horizontal="center" vertical="center" wrapText="1"/>
    </xf>
    <xf numFmtId="14" fontId="7" fillId="0" borderId="0" xfId="0" applyNumberFormat="1" applyFont="1" applyFill="1" applyAlignment="1">
      <alignment horizontal="center" vertical="center"/>
    </xf>
    <xf numFmtId="0" fontId="7" fillId="0" borderId="0" xfId="0" applyFont="1" applyBorder="1" applyAlignment="1">
      <alignment horizontal="left" vertical="center" wrapText="1"/>
    </xf>
    <xf numFmtId="0" fontId="0" fillId="0" borderId="0" xfId="1" applyFont="1">
      <alignment vertical="center"/>
    </xf>
    <xf numFmtId="14" fontId="7" fillId="0" borderId="19" xfId="0" applyNumberFormat="1" applyFont="1" applyBorder="1" applyAlignment="1">
      <alignment horizontal="center" vertical="center" wrapText="1"/>
    </xf>
    <xf numFmtId="14" fontId="7" fillId="0" borderId="0" xfId="0" applyNumberFormat="1" applyFont="1" applyBorder="1" applyAlignment="1">
      <alignment horizontal="center" vertical="center"/>
    </xf>
    <xf numFmtId="0" fontId="7" fillId="0" borderId="19" xfId="3" applyFont="1" applyBorder="1" applyAlignment="1">
      <alignment vertical="center" wrapText="1"/>
    </xf>
    <xf numFmtId="0" fontId="7" fillId="0" borderId="19" xfId="3" applyFont="1" applyBorder="1" applyAlignment="1">
      <alignment horizontal="center" vertical="center"/>
    </xf>
    <xf numFmtId="0" fontId="7" fillId="0" borderId="24" xfId="3" applyFont="1" applyBorder="1" applyAlignment="1">
      <alignment horizontal="center" vertical="center" wrapText="1"/>
    </xf>
    <xf numFmtId="14" fontId="7" fillId="0" borderId="19" xfId="0" applyNumberFormat="1" applyFont="1" applyBorder="1" applyAlignment="1">
      <alignment horizontal="center" vertical="center"/>
    </xf>
    <xf numFmtId="14" fontId="7" fillId="0" borderId="21" xfId="0" applyNumberFormat="1" applyFont="1" applyBorder="1" applyAlignment="1">
      <alignment vertical="center" wrapText="1"/>
    </xf>
    <xf numFmtId="0" fontId="13" fillId="0" borderId="0" xfId="1" applyFill="1">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8" fillId="0" borderId="0" xfId="0" applyFont="1">
      <alignment vertical="center"/>
    </xf>
    <xf numFmtId="0" fontId="0" fillId="0" borderId="0" xfId="0" applyFill="1">
      <alignment vertical="center"/>
    </xf>
    <xf numFmtId="0" fontId="0" fillId="0" borderId="29" xfId="0" applyBorder="1" applyAlignment="1">
      <alignment horizontal="center" vertical="center"/>
    </xf>
    <xf numFmtId="0" fontId="0" fillId="0" borderId="30" xfId="0" applyFont="1" applyBorder="1" applyAlignment="1">
      <alignment horizontal="center" vertical="center"/>
    </xf>
    <xf numFmtId="0" fontId="8" fillId="5" borderId="30" xfId="0" applyFont="1" applyFill="1" applyBorder="1" applyAlignment="1">
      <alignment horizontal="center" vertical="center"/>
    </xf>
    <xf numFmtId="176" fontId="8" fillId="5" borderId="30" xfId="0" applyNumberFormat="1" applyFont="1" applyFill="1" applyBorder="1" applyAlignment="1">
      <alignment horizontal="center" vertical="center"/>
    </xf>
    <xf numFmtId="0" fontId="0" fillId="0" borderId="31" xfId="0" applyBorder="1" applyAlignment="1">
      <alignment horizontal="center" vertical="center"/>
    </xf>
    <xf numFmtId="0" fontId="0" fillId="0" borderId="32" xfId="0" applyFont="1" applyBorder="1" applyAlignment="1">
      <alignment horizontal="center" vertical="center"/>
    </xf>
    <xf numFmtId="176" fontId="0" fillId="0" borderId="32" xfId="0" applyNumberFormat="1" applyFont="1" applyBorder="1" applyAlignment="1">
      <alignment horizontal="center" vertical="center"/>
    </xf>
    <xf numFmtId="0" fontId="0" fillId="0" borderId="33" xfId="0" applyBorder="1" applyAlignment="1">
      <alignment horizontal="center" vertical="center"/>
    </xf>
    <xf numFmtId="0" fontId="0" fillId="0" borderId="34" xfId="0" applyFont="1" applyBorder="1" applyAlignment="1">
      <alignment horizontal="center" vertical="center"/>
    </xf>
    <xf numFmtId="176" fontId="0" fillId="0" borderId="34" xfId="0" applyNumberFormat="1" applyFont="1" applyBorder="1" applyAlignment="1">
      <alignment horizontal="center" vertical="center"/>
    </xf>
    <xf numFmtId="0" fontId="0" fillId="0" borderId="35" xfId="0" applyBorder="1" applyAlignment="1">
      <alignment horizontal="center" vertical="center"/>
    </xf>
    <xf numFmtId="0" fontId="0" fillId="0" borderId="36" xfId="0" applyFont="1" applyBorder="1" applyAlignment="1">
      <alignment horizontal="center" vertical="center"/>
    </xf>
    <xf numFmtId="176" fontId="0" fillId="0" borderId="36" xfId="0" applyNumberFormat="1" applyFont="1"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2" xfId="0" applyBorder="1" applyAlignment="1">
      <alignment horizontal="center" vertical="center"/>
    </xf>
    <xf numFmtId="0" fontId="0" fillId="0" borderId="37" xfId="0" applyFont="1" applyBorder="1" applyAlignment="1">
      <alignment vertical="center" wrapText="1"/>
    </xf>
    <xf numFmtId="0" fontId="8" fillId="0" borderId="38" xfId="0" applyFont="1" applyBorder="1" applyAlignment="1">
      <alignment horizontal="center" vertical="center"/>
    </xf>
    <xf numFmtId="0" fontId="0" fillId="0" borderId="30" xfId="0" applyFont="1" applyFill="1" applyBorder="1" applyAlignment="1">
      <alignment horizontal="center" vertical="center"/>
    </xf>
    <xf numFmtId="0" fontId="0" fillId="0" borderId="32" xfId="0" applyFont="1" applyFill="1" applyBorder="1" applyAlignment="1">
      <alignment horizontal="center" vertical="center"/>
    </xf>
    <xf numFmtId="0" fontId="0" fillId="0" borderId="34" xfId="0" applyFont="1" applyFill="1" applyBorder="1" applyAlignment="1">
      <alignment horizontal="center" vertical="center"/>
    </xf>
    <xf numFmtId="0" fontId="0" fillId="0" borderId="36" xfId="0" applyFont="1" applyFill="1" applyBorder="1" applyAlignment="1">
      <alignment horizontal="center" vertical="center"/>
    </xf>
    <xf numFmtId="0" fontId="0" fillId="0" borderId="0" xfId="0" applyFont="1" applyAlignment="1">
      <alignment vertical="center" wrapText="1"/>
    </xf>
    <xf numFmtId="0" fontId="8" fillId="6" borderId="39" xfId="0" applyFont="1" applyFill="1" applyBorder="1" applyAlignment="1">
      <alignment horizontal="center" vertical="center" wrapText="1"/>
    </xf>
    <xf numFmtId="0" fontId="8" fillId="6" borderId="40" xfId="0" applyFont="1" applyFill="1" applyBorder="1" applyAlignment="1">
      <alignment horizontal="center" vertical="center" wrapText="1"/>
    </xf>
    <xf numFmtId="0" fontId="8" fillId="6" borderId="41"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8" fillId="4" borderId="41" xfId="0" applyFont="1" applyFill="1" applyBorder="1" applyAlignment="1">
      <alignment horizontal="center" vertical="center" wrapText="1"/>
    </xf>
    <xf numFmtId="0" fontId="8" fillId="9" borderId="39" xfId="0" applyFont="1" applyFill="1" applyBorder="1" applyAlignment="1">
      <alignment horizontal="center" vertical="center" wrapText="1"/>
    </xf>
    <xf numFmtId="0" fontId="8" fillId="9" borderId="40" xfId="0" applyFont="1" applyFill="1" applyBorder="1" applyAlignment="1">
      <alignment horizontal="center" vertical="center" wrapText="1"/>
    </xf>
    <xf numFmtId="0" fontId="8" fillId="9" borderId="41" xfId="0" applyFont="1" applyFill="1" applyBorder="1" applyAlignment="1">
      <alignment horizontal="center" vertical="center" wrapText="1"/>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xf numFmtId="0" fontId="8" fillId="7" borderId="39" xfId="0" applyFont="1" applyFill="1" applyBorder="1" applyAlignment="1">
      <alignment horizontal="center" vertical="center" wrapText="1"/>
    </xf>
    <xf numFmtId="0" fontId="8" fillId="7" borderId="40" xfId="0" applyFont="1" applyFill="1" applyBorder="1" applyAlignment="1">
      <alignment horizontal="center" vertical="center" wrapText="1"/>
    </xf>
    <xf numFmtId="0" fontId="8" fillId="7" borderId="41" xfId="0" applyFont="1" applyFill="1" applyBorder="1" applyAlignment="1">
      <alignment horizontal="center" vertical="center" wrapText="1"/>
    </xf>
    <xf numFmtId="0" fontId="8" fillId="8" borderId="39" xfId="0" applyFont="1" applyFill="1" applyBorder="1" applyAlignment="1">
      <alignment horizontal="center" vertical="center" wrapText="1"/>
    </xf>
    <xf numFmtId="0" fontId="8" fillId="8" borderId="40" xfId="0" applyFont="1" applyFill="1" applyBorder="1" applyAlignment="1">
      <alignment horizontal="center" vertical="center" wrapText="1"/>
    </xf>
    <xf numFmtId="0" fontId="8" fillId="8" borderId="41" xfId="0" applyFont="1" applyFill="1" applyBorder="1" applyAlignment="1">
      <alignment horizontal="center" vertical="center" wrapText="1"/>
    </xf>
    <xf numFmtId="14" fontId="7" fillId="0" borderId="13" xfId="0" applyNumberFormat="1" applyFont="1" applyBorder="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7" fillId="0" borderId="12" xfId="0" applyFont="1" applyBorder="1" applyAlignment="1">
      <alignment horizontal="center" vertical="center" wrapText="1"/>
    </xf>
    <xf numFmtId="0" fontId="7" fillId="0" borderId="0" xfId="0" applyFont="1" applyAlignment="1">
      <alignment horizontal="left" vertical="center" wrapText="1"/>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0" fontId="13" fillId="0" borderId="34" xfId="0" applyFont="1" applyBorder="1" applyAlignment="1">
      <alignment horizontal="center" vertical="center"/>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1">
    <dxf>
      <font>
        <color rgb="FF9C0006"/>
      </font>
      <fill>
        <patternFill patternType="solid">
          <bgColor rgb="FFFFC7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3"/>
  <sheetViews>
    <sheetView tabSelected="1" topLeftCell="A19" workbookViewId="0">
      <selection activeCell="A38" sqref="A38"/>
    </sheetView>
  </sheetViews>
  <sheetFormatPr defaultColWidth="8.875" defaultRowHeight="14.25" x14ac:dyDescent="0.2"/>
  <cols>
    <col min="1" max="1" width="9" style="96"/>
    <col min="2" max="2" width="7.125" style="96" customWidth="1"/>
    <col min="3" max="3" width="11.625" style="96" customWidth="1"/>
    <col min="4" max="6" width="11.625" style="96" hidden="1" customWidth="1"/>
    <col min="7" max="7" width="11.625" style="96" customWidth="1"/>
    <col min="8" max="8" width="14.5" style="97" customWidth="1"/>
    <col min="9" max="9" width="11.625" style="96" customWidth="1"/>
    <col min="10" max="10" width="16.125" style="98" customWidth="1"/>
    <col min="11" max="12" width="8.875" customWidth="1"/>
    <col min="13" max="13" width="8.875" style="99"/>
    <col min="14" max="14" width="11.5" style="99" customWidth="1"/>
    <col min="15" max="15" width="11.5" customWidth="1"/>
    <col min="16" max="16" width="11.625" customWidth="1"/>
    <col min="17" max="17" width="14.5" customWidth="1"/>
    <col min="18" max="18" width="16.125" style="98" customWidth="1"/>
  </cols>
  <sheetData>
    <row r="1" spans="1:22" ht="23.25" customHeight="1" x14ac:dyDescent="0.2">
      <c r="A1" s="132" t="s">
        <v>0</v>
      </c>
      <c r="B1" s="133"/>
      <c r="C1" s="133"/>
      <c r="D1" s="133"/>
      <c r="E1" s="133"/>
      <c r="F1" s="133"/>
      <c r="G1" s="133"/>
      <c r="H1" s="133"/>
      <c r="I1" s="133"/>
      <c r="J1" s="116" t="s">
        <v>1</v>
      </c>
      <c r="R1" s="122"/>
    </row>
    <row r="2" spans="1:22" ht="27" customHeight="1" x14ac:dyDescent="0.2">
      <c r="A2" s="100" t="s">
        <v>2</v>
      </c>
      <c r="B2" s="101" t="s">
        <v>3</v>
      </c>
      <c r="C2" s="101" t="s">
        <v>4</v>
      </c>
      <c r="D2" s="101" t="s">
        <v>5</v>
      </c>
      <c r="E2" s="101" t="s">
        <v>6</v>
      </c>
      <c r="F2" s="101" t="s">
        <v>7</v>
      </c>
      <c r="G2" s="102" t="s">
        <v>8</v>
      </c>
      <c r="H2" s="103" t="s">
        <v>9</v>
      </c>
      <c r="I2" s="101" t="s">
        <v>10</v>
      </c>
      <c r="J2" s="117" t="s">
        <v>11</v>
      </c>
      <c r="L2" s="100" t="s">
        <v>2</v>
      </c>
      <c r="M2" s="118" t="s">
        <v>3</v>
      </c>
      <c r="N2" s="118" t="s">
        <v>12</v>
      </c>
      <c r="O2" s="101" t="s">
        <v>13</v>
      </c>
      <c r="P2" s="102" t="s">
        <v>4</v>
      </c>
      <c r="Q2" s="102" t="s">
        <v>9</v>
      </c>
      <c r="R2" s="117" t="s">
        <v>14</v>
      </c>
      <c r="V2" s="96"/>
    </row>
    <row r="3" spans="1:22" ht="22.5" customHeight="1" x14ac:dyDescent="0.2">
      <c r="A3" s="104">
        <v>1</v>
      </c>
      <c r="B3" s="105" t="s">
        <v>15</v>
      </c>
      <c r="C3" s="105">
        <v>576</v>
      </c>
      <c r="D3" s="105"/>
      <c r="E3" s="105"/>
      <c r="F3" s="105"/>
      <c r="G3" s="105">
        <f t="shared" ref="G3:G34" si="0">SUM(C3:F3)</f>
        <v>576</v>
      </c>
      <c r="H3" s="106">
        <f t="shared" ref="H3:H25" si="1">G3/3</f>
        <v>192</v>
      </c>
      <c r="I3" s="105" t="s">
        <v>16</v>
      </c>
      <c r="J3" s="123" t="s">
        <v>17</v>
      </c>
      <c r="L3" s="104">
        <v>1</v>
      </c>
      <c r="M3" s="119" t="s">
        <v>15</v>
      </c>
      <c r="N3" s="119">
        <v>348</v>
      </c>
      <c r="O3" s="105">
        <v>228</v>
      </c>
      <c r="P3" s="105">
        <f t="shared" ref="P3:P34" si="2">SUM(N3:O3)</f>
        <v>576</v>
      </c>
      <c r="Q3" s="106">
        <f t="shared" ref="Q3:Q25" si="3">P3/3</f>
        <v>192</v>
      </c>
      <c r="R3" s="123" t="s">
        <v>18</v>
      </c>
      <c r="V3" s="96"/>
    </row>
    <row r="4" spans="1:22" ht="22.5" customHeight="1" x14ac:dyDescent="0.2">
      <c r="A4" s="107">
        <v>2</v>
      </c>
      <c r="B4" s="108" t="s">
        <v>19</v>
      </c>
      <c r="C4" s="108">
        <v>481</v>
      </c>
      <c r="D4" s="108"/>
      <c r="E4" s="108"/>
      <c r="F4" s="108"/>
      <c r="G4" s="108">
        <f t="shared" si="0"/>
        <v>481</v>
      </c>
      <c r="H4" s="109">
        <f t="shared" si="1"/>
        <v>160.33333333333334</v>
      </c>
      <c r="I4" s="108" t="s">
        <v>16</v>
      </c>
      <c r="J4" s="124"/>
      <c r="L4" s="107">
        <v>2</v>
      </c>
      <c r="M4" s="120" t="s">
        <v>19</v>
      </c>
      <c r="N4" s="120">
        <v>309</v>
      </c>
      <c r="O4" s="108">
        <v>172</v>
      </c>
      <c r="P4" s="108">
        <f t="shared" si="2"/>
        <v>481</v>
      </c>
      <c r="Q4" s="109">
        <f t="shared" si="3"/>
        <v>160.33333333333334</v>
      </c>
      <c r="R4" s="124"/>
      <c r="V4" s="96"/>
    </row>
    <row r="5" spans="1:22" ht="22.5" customHeight="1" x14ac:dyDescent="0.2">
      <c r="A5" s="107">
        <v>3</v>
      </c>
      <c r="B5" s="108" t="s">
        <v>20</v>
      </c>
      <c r="C5" s="108">
        <v>439</v>
      </c>
      <c r="D5" s="108"/>
      <c r="E5" s="108"/>
      <c r="F5" s="108"/>
      <c r="G5" s="108">
        <f t="shared" si="0"/>
        <v>439</v>
      </c>
      <c r="H5" s="109">
        <f t="shared" si="1"/>
        <v>146.33333333333334</v>
      </c>
      <c r="I5" s="108" t="s">
        <v>16</v>
      </c>
      <c r="J5" s="124"/>
      <c r="L5" s="107">
        <v>3</v>
      </c>
      <c r="M5" s="120" t="s">
        <v>20</v>
      </c>
      <c r="N5" s="120">
        <v>285</v>
      </c>
      <c r="O5" s="108">
        <v>154</v>
      </c>
      <c r="P5" s="108">
        <f t="shared" si="2"/>
        <v>439</v>
      </c>
      <c r="Q5" s="109">
        <f t="shared" si="3"/>
        <v>146.33333333333334</v>
      </c>
      <c r="R5" s="124"/>
      <c r="V5" s="96"/>
    </row>
    <row r="6" spans="1:22" ht="22.5" customHeight="1" x14ac:dyDescent="0.2">
      <c r="A6" s="107">
        <v>4</v>
      </c>
      <c r="B6" s="108" t="s">
        <v>21</v>
      </c>
      <c r="C6" s="108">
        <v>385</v>
      </c>
      <c r="D6" s="108"/>
      <c r="E6" s="108"/>
      <c r="F6" s="108"/>
      <c r="G6" s="108">
        <f t="shared" si="0"/>
        <v>385</v>
      </c>
      <c r="H6" s="109">
        <f t="shared" si="1"/>
        <v>128.33333333333334</v>
      </c>
      <c r="I6" s="108" t="s">
        <v>16</v>
      </c>
      <c r="J6" s="124"/>
      <c r="L6" s="107">
        <v>4</v>
      </c>
      <c r="M6" s="120" t="s">
        <v>21</v>
      </c>
      <c r="N6" s="120">
        <v>249</v>
      </c>
      <c r="O6" s="108">
        <v>136</v>
      </c>
      <c r="P6" s="108">
        <f t="shared" si="2"/>
        <v>385</v>
      </c>
      <c r="Q6" s="109">
        <f t="shared" si="3"/>
        <v>128.33333333333334</v>
      </c>
      <c r="R6" s="124"/>
      <c r="V6" s="96"/>
    </row>
    <row r="7" spans="1:22" ht="22.5" customHeight="1" x14ac:dyDescent="0.2">
      <c r="A7" s="107">
        <v>5</v>
      </c>
      <c r="B7" s="108" t="s">
        <v>22</v>
      </c>
      <c r="C7" s="108">
        <v>381</v>
      </c>
      <c r="D7" s="108"/>
      <c r="E7" s="108"/>
      <c r="F7" s="108"/>
      <c r="G7" s="108">
        <f t="shared" si="0"/>
        <v>381</v>
      </c>
      <c r="H7" s="109">
        <f t="shared" si="1"/>
        <v>127</v>
      </c>
      <c r="I7" s="108" t="s">
        <v>23</v>
      </c>
      <c r="J7" s="124"/>
      <c r="L7" s="107">
        <v>5</v>
      </c>
      <c r="M7" s="120" t="s">
        <v>22</v>
      </c>
      <c r="N7" s="120">
        <v>186</v>
      </c>
      <c r="O7" s="108">
        <v>195</v>
      </c>
      <c r="P7" s="108">
        <f t="shared" si="2"/>
        <v>381</v>
      </c>
      <c r="Q7" s="109">
        <f t="shared" si="3"/>
        <v>127</v>
      </c>
      <c r="R7" s="124"/>
      <c r="V7" s="96"/>
    </row>
    <row r="8" spans="1:22" ht="22.5" customHeight="1" x14ac:dyDescent="0.2">
      <c r="A8" s="107">
        <v>6</v>
      </c>
      <c r="B8" s="108" t="s">
        <v>24</v>
      </c>
      <c r="C8" s="108">
        <v>355</v>
      </c>
      <c r="D8" s="108"/>
      <c r="E8" s="108"/>
      <c r="F8" s="108"/>
      <c r="G8" s="108">
        <f t="shared" si="0"/>
        <v>355</v>
      </c>
      <c r="H8" s="109">
        <f t="shared" si="1"/>
        <v>118.33333333333333</v>
      </c>
      <c r="I8" s="108" t="s">
        <v>16</v>
      </c>
      <c r="J8" s="124"/>
      <c r="L8" s="107">
        <v>6</v>
      </c>
      <c r="M8" s="120" t="s">
        <v>24</v>
      </c>
      <c r="N8" s="120">
        <v>232</v>
      </c>
      <c r="O8" s="108">
        <v>123</v>
      </c>
      <c r="P8" s="108">
        <f t="shared" si="2"/>
        <v>355</v>
      </c>
      <c r="Q8" s="109">
        <f t="shared" si="3"/>
        <v>118.33333333333333</v>
      </c>
      <c r="R8" s="124"/>
      <c r="V8" s="96"/>
    </row>
    <row r="9" spans="1:22" ht="22.5" customHeight="1" x14ac:dyDescent="0.2">
      <c r="A9" s="107">
        <v>7</v>
      </c>
      <c r="B9" s="108" t="s">
        <v>25</v>
      </c>
      <c r="C9" s="108">
        <v>343</v>
      </c>
      <c r="D9" s="108"/>
      <c r="E9" s="108"/>
      <c r="F9" s="108"/>
      <c r="G9" s="108">
        <f t="shared" si="0"/>
        <v>343</v>
      </c>
      <c r="H9" s="109">
        <f t="shared" si="1"/>
        <v>114.33333333333333</v>
      </c>
      <c r="I9" s="108" t="s">
        <v>23</v>
      </c>
      <c r="J9" s="124"/>
      <c r="L9" s="107">
        <v>7</v>
      </c>
      <c r="M9" s="120" t="s">
        <v>25</v>
      </c>
      <c r="N9" s="120">
        <v>188</v>
      </c>
      <c r="O9" s="108">
        <v>155</v>
      </c>
      <c r="P9" s="108">
        <f t="shared" si="2"/>
        <v>343</v>
      </c>
      <c r="Q9" s="109">
        <f t="shared" si="3"/>
        <v>114.33333333333333</v>
      </c>
      <c r="R9" s="124"/>
      <c r="V9" s="96"/>
    </row>
    <row r="10" spans="1:22" ht="22.5" customHeight="1" x14ac:dyDescent="0.2">
      <c r="A10" s="107">
        <v>8</v>
      </c>
      <c r="B10" s="108" t="s">
        <v>26</v>
      </c>
      <c r="C10" s="108">
        <v>335</v>
      </c>
      <c r="D10" s="108"/>
      <c r="E10" s="108"/>
      <c r="F10" s="108"/>
      <c r="G10" s="108">
        <f t="shared" si="0"/>
        <v>335</v>
      </c>
      <c r="H10" s="109">
        <f t="shared" si="1"/>
        <v>111.66666666666667</v>
      </c>
      <c r="I10" s="108" t="s">
        <v>16</v>
      </c>
      <c r="J10" s="124"/>
      <c r="L10" s="107">
        <v>8</v>
      </c>
      <c r="M10" s="120" t="s">
        <v>26</v>
      </c>
      <c r="N10" s="120">
        <v>226</v>
      </c>
      <c r="O10" s="108">
        <v>109</v>
      </c>
      <c r="P10" s="108">
        <f t="shared" si="2"/>
        <v>335</v>
      </c>
      <c r="Q10" s="109">
        <f t="shared" si="3"/>
        <v>111.66666666666667</v>
      </c>
      <c r="R10" s="124"/>
      <c r="V10" s="96"/>
    </row>
    <row r="11" spans="1:22" ht="22.5" customHeight="1" x14ac:dyDescent="0.2">
      <c r="A11" s="107">
        <v>9</v>
      </c>
      <c r="B11" s="108" t="s">
        <v>27</v>
      </c>
      <c r="C11" s="108">
        <v>315</v>
      </c>
      <c r="D11" s="108"/>
      <c r="E11" s="108"/>
      <c r="F11" s="108"/>
      <c r="G11" s="108">
        <f t="shared" si="0"/>
        <v>315</v>
      </c>
      <c r="H11" s="109">
        <f t="shared" si="1"/>
        <v>105</v>
      </c>
      <c r="I11" s="108" t="s">
        <v>28</v>
      </c>
      <c r="J11" s="124"/>
      <c r="L11" s="107">
        <v>9</v>
      </c>
      <c r="M11" s="120" t="s">
        <v>27</v>
      </c>
      <c r="N11" s="120">
        <v>206</v>
      </c>
      <c r="O11" s="108">
        <v>109</v>
      </c>
      <c r="P11" s="108">
        <f t="shared" si="2"/>
        <v>315</v>
      </c>
      <c r="Q11" s="109">
        <f t="shared" si="3"/>
        <v>105</v>
      </c>
      <c r="R11" s="124"/>
      <c r="V11" s="96"/>
    </row>
    <row r="12" spans="1:22" ht="22.5" customHeight="1" x14ac:dyDescent="0.2">
      <c r="A12" s="107">
        <v>10</v>
      </c>
      <c r="B12" s="108" t="s">
        <v>29</v>
      </c>
      <c r="C12" s="108">
        <v>310</v>
      </c>
      <c r="D12" s="108"/>
      <c r="E12" s="108"/>
      <c r="F12" s="108"/>
      <c r="G12" s="108">
        <f t="shared" si="0"/>
        <v>310</v>
      </c>
      <c r="H12" s="109">
        <f t="shared" si="1"/>
        <v>103.33333333333333</v>
      </c>
      <c r="I12" s="108" t="s">
        <v>16</v>
      </c>
      <c r="J12" s="124"/>
      <c r="L12" s="107">
        <v>10</v>
      </c>
      <c r="M12" s="120" t="s">
        <v>29</v>
      </c>
      <c r="N12" s="120">
        <v>188</v>
      </c>
      <c r="O12" s="108">
        <v>122</v>
      </c>
      <c r="P12" s="108">
        <f t="shared" si="2"/>
        <v>310</v>
      </c>
      <c r="Q12" s="109">
        <f t="shared" si="3"/>
        <v>103.33333333333333</v>
      </c>
      <c r="R12" s="124"/>
      <c r="V12" s="96"/>
    </row>
    <row r="13" spans="1:22" ht="22.5" customHeight="1" x14ac:dyDescent="0.2">
      <c r="A13" s="107">
        <v>11</v>
      </c>
      <c r="B13" s="108" t="s">
        <v>30</v>
      </c>
      <c r="C13" s="108">
        <v>300</v>
      </c>
      <c r="D13" s="108"/>
      <c r="E13" s="108"/>
      <c r="F13" s="108"/>
      <c r="G13" s="108">
        <f t="shared" si="0"/>
        <v>300</v>
      </c>
      <c r="H13" s="109">
        <f t="shared" si="1"/>
        <v>100</v>
      </c>
      <c r="I13" s="108" t="s">
        <v>23</v>
      </c>
      <c r="J13" s="124"/>
      <c r="L13" s="107">
        <v>11</v>
      </c>
      <c r="M13" s="120" t="s">
        <v>30</v>
      </c>
      <c r="N13" s="120">
        <v>185</v>
      </c>
      <c r="O13" s="108">
        <v>115</v>
      </c>
      <c r="P13" s="108">
        <f t="shared" si="2"/>
        <v>300</v>
      </c>
      <c r="Q13" s="109">
        <f t="shared" si="3"/>
        <v>100</v>
      </c>
      <c r="R13" s="124"/>
      <c r="V13" s="96"/>
    </row>
    <row r="14" spans="1:22" ht="22.5" customHeight="1" x14ac:dyDescent="0.2">
      <c r="A14" s="110">
        <v>12</v>
      </c>
      <c r="B14" s="111" t="s">
        <v>31</v>
      </c>
      <c r="C14" s="111">
        <v>297</v>
      </c>
      <c r="D14" s="111"/>
      <c r="E14" s="111"/>
      <c r="F14" s="111"/>
      <c r="G14" s="111">
        <f t="shared" si="0"/>
        <v>297</v>
      </c>
      <c r="H14" s="112">
        <f t="shared" si="1"/>
        <v>99</v>
      </c>
      <c r="I14" s="111" t="s">
        <v>23</v>
      </c>
      <c r="J14" s="125"/>
      <c r="L14" s="110">
        <v>12</v>
      </c>
      <c r="M14" s="121" t="s">
        <v>31</v>
      </c>
      <c r="N14" s="121">
        <v>200</v>
      </c>
      <c r="O14" s="111">
        <v>97</v>
      </c>
      <c r="P14" s="111">
        <f t="shared" si="2"/>
        <v>297</v>
      </c>
      <c r="Q14" s="112">
        <f t="shared" si="3"/>
        <v>99</v>
      </c>
      <c r="R14" s="125"/>
      <c r="V14" s="96"/>
    </row>
    <row r="15" spans="1:22" ht="22.5" customHeight="1" x14ac:dyDescent="0.2">
      <c r="A15" s="104">
        <v>13</v>
      </c>
      <c r="B15" s="105" t="s">
        <v>32</v>
      </c>
      <c r="C15" s="105">
        <v>288</v>
      </c>
      <c r="D15" s="105"/>
      <c r="E15" s="105"/>
      <c r="F15" s="105"/>
      <c r="G15" s="105">
        <f t="shared" si="0"/>
        <v>288</v>
      </c>
      <c r="H15" s="106">
        <f t="shared" si="1"/>
        <v>96</v>
      </c>
      <c r="I15" s="105" t="s">
        <v>23</v>
      </c>
      <c r="J15" s="134" t="s">
        <v>33</v>
      </c>
      <c r="L15" s="104">
        <v>13</v>
      </c>
      <c r="M15" s="119" t="s">
        <v>32</v>
      </c>
      <c r="N15" s="119">
        <v>203</v>
      </c>
      <c r="O15" s="105">
        <v>85</v>
      </c>
      <c r="P15" s="105">
        <f t="shared" si="2"/>
        <v>288</v>
      </c>
      <c r="Q15" s="106">
        <f t="shared" si="3"/>
        <v>96</v>
      </c>
      <c r="R15" s="126" t="s">
        <v>34</v>
      </c>
      <c r="V15" s="96"/>
    </row>
    <row r="16" spans="1:22" ht="22.5" customHeight="1" x14ac:dyDescent="0.2">
      <c r="A16" s="107">
        <v>14</v>
      </c>
      <c r="B16" s="108" t="s">
        <v>35</v>
      </c>
      <c r="C16" s="108">
        <v>286</v>
      </c>
      <c r="D16" s="108"/>
      <c r="E16" s="108"/>
      <c r="F16" s="108"/>
      <c r="G16" s="108">
        <f t="shared" si="0"/>
        <v>286</v>
      </c>
      <c r="H16" s="109">
        <f t="shared" si="1"/>
        <v>95.333333333333329</v>
      </c>
      <c r="I16" s="108" t="s">
        <v>23</v>
      </c>
      <c r="J16" s="135"/>
      <c r="L16" s="107">
        <v>14</v>
      </c>
      <c r="M16" s="120" t="s">
        <v>35</v>
      </c>
      <c r="N16" s="120">
        <v>169</v>
      </c>
      <c r="O16" s="120">
        <v>117</v>
      </c>
      <c r="P16" s="108">
        <f t="shared" si="2"/>
        <v>286</v>
      </c>
      <c r="Q16" s="109">
        <f t="shared" si="3"/>
        <v>95.333333333333329</v>
      </c>
      <c r="R16" s="127"/>
      <c r="V16" s="96"/>
    </row>
    <row r="17" spans="1:22" ht="22.5" customHeight="1" x14ac:dyDescent="0.2">
      <c r="A17" s="107">
        <v>15</v>
      </c>
      <c r="B17" s="113" t="s">
        <v>36</v>
      </c>
      <c r="C17" s="108">
        <v>285</v>
      </c>
      <c r="D17" s="113"/>
      <c r="E17" s="113"/>
      <c r="F17" s="108"/>
      <c r="G17" s="113">
        <f t="shared" si="0"/>
        <v>285</v>
      </c>
      <c r="H17" s="109">
        <f t="shared" si="1"/>
        <v>95</v>
      </c>
      <c r="I17" s="113" t="s">
        <v>23</v>
      </c>
      <c r="J17" s="135"/>
      <c r="L17" s="107">
        <v>15</v>
      </c>
      <c r="M17" s="120" t="s">
        <v>36</v>
      </c>
      <c r="N17" s="120">
        <v>196</v>
      </c>
      <c r="O17" s="108">
        <v>89</v>
      </c>
      <c r="P17" s="108">
        <f t="shared" si="2"/>
        <v>285</v>
      </c>
      <c r="Q17" s="109">
        <f t="shared" si="3"/>
        <v>95</v>
      </c>
      <c r="R17" s="127"/>
      <c r="V17" s="96"/>
    </row>
    <row r="18" spans="1:22" ht="22.5" customHeight="1" x14ac:dyDescent="0.2">
      <c r="A18" s="107">
        <v>16</v>
      </c>
      <c r="B18" s="108" t="s">
        <v>37</v>
      </c>
      <c r="C18" s="108">
        <v>269</v>
      </c>
      <c r="D18" s="108"/>
      <c r="E18" s="108"/>
      <c r="F18" s="108"/>
      <c r="G18" s="108">
        <f t="shared" si="0"/>
        <v>269</v>
      </c>
      <c r="H18" s="109">
        <f t="shared" si="1"/>
        <v>89.666666666666671</v>
      </c>
      <c r="I18" s="108" t="s">
        <v>23</v>
      </c>
      <c r="J18" s="135"/>
      <c r="L18" s="107">
        <v>16</v>
      </c>
      <c r="M18" s="120" t="s">
        <v>37</v>
      </c>
      <c r="N18" s="120">
        <v>204</v>
      </c>
      <c r="O18" s="108">
        <v>65</v>
      </c>
      <c r="P18" s="108">
        <f t="shared" si="2"/>
        <v>269</v>
      </c>
      <c r="Q18" s="109">
        <f t="shared" si="3"/>
        <v>89.666666666666671</v>
      </c>
      <c r="R18" s="127"/>
      <c r="V18" s="96"/>
    </row>
    <row r="19" spans="1:22" ht="22.5" customHeight="1" x14ac:dyDescent="0.2">
      <c r="A19" s="107">
        <v>17</v>
      </c>
      <c r="B19" s="108" t="s">
        <v>38</v>
      </c>
      <c r="C19" s="108">
        <v>250</v>
      </c>
      <c r="D19" s="108"/>
      <c r="E19" s="108"/>
      <c r="F19" s="108"/>
      <c r="G19" s="108">
        <f t="shared" si="0"/>
        <v>250</v>
      </c>
      <c r="H19" s="109">
        <f t="shared" si="1"/>
        <v>83.333333333333329</v>
      </c>
      <c r="I19" s="108" t="s">
        <v>39</v>
      </c>
      <c r="J19" s="135"/>
      <c r="L19" s="107">
        <v>17</v>
      </c>
      <c r="M19" s="120" t="s">
        <v>38</v>
      </c>
      <c r="N19" s="120">
        <v>162</v>
      </c>
      <c r="O19" s="108">
        <v>88</v>
      </c>
      <c r="P19" s="108">
        <f t="shared" si="2"/>
        <v>250</v>
      </c>
      <c r="Q19" s="109">
        <f t="shared" si="3"/>
        <v>83.333333333333329</v>
      </c>
      <c r="R19" s="127"/>
      <c r="V19" s="96"/>
    </row>
    <row r="20" spans="1:22" ht="22.5" customHeight="1" x14ac:dyDescent="0.2">
      <c r="A20" s="107">
        <v>18</v>
      </c>
      <c r="B20" s="108" t="s">
        <v>40</v>
      </c>
      <c r="C20" s="108">
        <v>241</v>
      </c>
      <c r="D20" s="108"/>
      <c r="E20" s="108"/>
      <c r="F20" s="108"/>
      <c r="G20" s="108">
        <f t="shared" si="0"/>
        <v>241</v>
      </c>
      <c r="H20" s="109">
        <f t="shared" si="1"/>
        <v>80.333333333333329</v>
      </c>
      <c r="I20" s="108" t="s">
        <v>16</v>
      </c>
      <c r="J20" s="135"/>
      <c r="L20" s="107">
        <v>18</v>
      </c>
      <c r="M20" s="120" t="s">
        <v>40</v>
      </c>
      <c r="N20" s="120">
        <v>121</v>
      </c>
      <c r="O20" s="113">
        <v>120</v>
      </c>
      <c r="P20" s="120">
        <f t="shared" si="2"/>
        <v>241</v>
      </c>
      <c r="Q20" s="109">
        <f t="shared" si="3"/>
        <v>80.333333333333329</v>
      </c>
      <c r="R20" s="127"/>
      <c r="V20" s="96"/>
    </row>
    <row r="21" spans="1:22" ht="22.5" customHeight="1" x14ac:dyDescent="0.2">
      <c r="A21" s="107">
        <v>19</v>
      </c>
      <c r="B21" s="108" t="s">
        <v>42</v>
      </c>
      <c r="C21" s="108">
        <v>235</v>
      </c>
      <c r="D21" s="108"/>
      <c r="E21" s="108"/>
      <c r="F21" s="108"/>
      <c r="G21" s="108">
        <f t="shared" si="0"/>
        <v>235</v>
      </c>
      <c r="H21" s="109">
        <f t="shared" si="1"/>
        <v>78.333333333333329</v>
      </c>
      <c r="I21" s="108" t="s">
        <v>23</v>
      </c>
      <c r="J21" s="135"/>
      <c r="L21" s="107">
        <v>19</v>
      </c>
      <c r="M21" s="120" t="s">
        <v>42</v>
      </c>
      <c r="N21" s="120">
        <v>127</v>
      </c>
      <c r="O21" s="108">
        <v>108</v>
      </c>
      <c r="P21" s="108">
        <f t="shared" si="2"/>
        <v>235</v>
      </c>
      <c r="Q21" s="109">
        <f t="shared" si="3"/>
        <v>78.333333333333329</v>
      </c>
      <c r="R21" s="127"/>
      <c r="V21" s="96"/>
    </row>
    <row r="22" spans="1:22" ht="22.5" customHeight="1" x14ac:dyDescent="0.2">
      <c r="A22" s="107">
        <v>20</v>
      </c>
      <c r="B22" s="108" t="s">
        <v>41</v>
      </c>
      <c r="C22" s="108">
        <v>233</v>
      </c>
      <c r="D22" s="108"/>
      <c r="E22" s="108"/>
      <c r="F22" s="108"/>
      <c r="G22" s="108">
        <f t="shared" si="0"/>
        <v>233</v>
      </c>
      <c r="H22" s="109">
        <f t="shared" si="1"/>
        <v>77.666666666666671</v>
      </c>
      <c r="I22" s="108" t="s">
        <v>23</v>
      </c>
      <c r="J22" s="135"/>
      <c r="L22" s="107">
        <v>20</v>
      </c>
      <c r="M22" s="120" t="s">
        <v>41</v>
      </c>
      <c r="N22" s="120">
        <v>159</v>
      </c>
      <c r="O22" s="108">
        <v>74</v>
      </c>
      <c r="P22" s="108">
        <f t="shared" si="2"/>
        <v>233</v>
      </c>
      <c r="Q22" s="109">
        <f t="shared" si="3"/>
        <v>77.666666666666671</v>
      </c>
      <c r="R22" s="127"/>
      <c r="V22" s="96"/>
    </row>
    <row r="23" spans="1:22" ht="22.5" customHeight="1" x14ac:dyDescent="0.2">
      <c r="A23" s="107">
        <v>21</v>
      </c>
      <c r="B23" s="113" t="s">
        <v>43</v>
      </c>
      <c r="C23" s="108">
        <v>233</v>
      </c>
      <c r="D23" s="113"/>
      <c r="E23" s="113"/>
      <c r="F23" s="108"/>
      <c r="G23" s="108">
        <f t="shared" si="0"/>
        <v>233</v>
      </c>
      <c r="H23" s="109">
        <f t="shared" si="1"/>
        <v>77.666666666666671</v>
      </c>
      <c r="I23" s="108" t="s">
        <v>16</v>
      </c>
      <c r="J23" s="135"/>
      <c r="L23" s="107">
        <v>21</v>
      </c>
      <c r="M23" s="120" t="s">
        <v>43</v>
      </c>
      <c r="N23" s="120">
        <v>109</v>
      </c>
      <c r="O23" s="113">
        <v>124</v>
      </c>
      <c r="P23" s="120">
        <f t="shared" si="2"/>
        <v>233</v>
      </c>
      <c r="Q23" s="109">
        <f t="shared" si="3"/>
        <v>77.666666666666671</v>
      </c>
      <c r="R23" s="127"/>
      <c r="V23" s="96"/>
    </row>
    <row r="24" spans="1:22" ht="22.5" customHeight="1" x14ac:dyDescent="0.2">
      <c r="A24" s="107">
        <v>22</v>
      </c>
      <c r="B24" s="108" t="s">
        <v>44</v>
      </c>
      <c r="C24" s="108">
        <v>230</v>
      </c>
      <c r="D24" s="108"/>
      <c r="E24" s="108"/>
      <c r="F24" s="108"/>
      <c r="G24" s="108">
        <f t="shared" si="0"/>
        <v>230</v>
      </c>
      <c r="H24" s="109">
        <f t="shared" si="1"/>
        <v>76.666666666666671</v>
      </c>
      <c r="I24" s="108" t="s">
        <v>28</v>
      </c>
      <c r="J24" s="135"/>
      <c r="L24" s="107">
        <v>22</v>
      </c>
      <c r="M24" s="120" t="s">
        <v>44</v>
      </c>
      <c r="N24" s="120">
        <v>150</v>
      </c>
      <c r="O24" s="108">
        <v>80</v>
      </c>
      <c r="P24" s="108">
        <f t="shared" si="2"/>
        <v>230</v>
      </c>
      <c r="Q24" s="109">
        <f t="shared" si="3"/>
        <v>76.666666666666671</v>
      </c>
      <c r="R24" s="127"/>
      <c r="V24" s="96"/>
    </row>
    <row r="25" spans="1:22" ht="22.5" customHeight="1" x14ac:dyDescent="0.2">
      <c r="A25" s="107">
        <v>23</v>
      </c>
      <c r="B25" s="113" t="s">
        <v>45</v>
      </c>
      <c r="C25" s="108">
        <v>219</v>
      </c>
      <c r="D25" s="113"/>
      <c r="E25" s="113"/>
      <c r="F25" s="108"/>
      <c r="G25" s="108">
        <f t="shared" si="0"/>
        <v>219</v>
      </c>
      <c r="H25" s="109">
        <f t="shared" si="1"/>
        <v>73</v>
      </c>
      <c r="I25" s="108" t="s">
        <v>16</v>
      </c>
      <c r="J25" s="135"/>
      <c r="L25" s="107">
        <v>23</v>
      </c>
      <c r="M25" s="120" t="s">
        <v>45</v>
      </c>
      <c r="N25" s="120">
        <v>150</v>
      </c>
      <c r="O25" s="108">
        <v>69</v>
      </c>
      <c r="P25" s="108">
        <f t="shared" si="2"/>
        <v>219</v>
      </c>
      <c r="Q25" s="109">
        <f t="shared" si="3"/>
        <v>73</v>
      </c>
      <c r="R25" s="127"/>
      <c r="V25" s="96"/>
    </row>
    <row r="26" spans="1:22" ht="22.5" customHeight="1" x14ac:dyDescent="0.2">
      <c r="A26" s="107">
        <v>24</v>
      </c>
      <c r="B26" s="108" t="s">
        <v>46</v>
      </c>
      <c r="C26" s="108">
        <v>48</v>
      </c>
      <c r="D26" s="108"/>
      <c r="E26" s="108"/>
      <c r="F26" s="108"/>
      <c r="G26" s="108">
        <f t="shared" si="0"/>
        <v>48</v>
      </c>
      <c r="H26" s="109">
        <f>G26/0.7</f>
        <v>68.571428571428569</v>
      </c>
      <c r="I26" s="108" t="s">
        <v>28</v>
      </c>
      <c r="J26" s="135"/>
      <c r="L26" s="107">
        <v>24</v>
      </c>
      <c r="M26" s="120" t="s">
        <v>46</v>
      </c>
      <c r="N26" s="120"/>
      <c r="O26" s="108">
        <v>48</v>
      </c>
      <c r="P26" s="108">
        <f t="shared" si="2"/>
        <v>48</v>
      </c>
      <c r="Q26" s="109">
        <f>P26/0.7</f>
        <v>68.571428571428569</v>
      </c>
      <c r="R26" s="127"/>
      <c r="V26" s="96"/>
    </row>
    <row r="27" spans="1:22" ht="22.5" customHeight="1" x14ac:dyDescent="0.2">
      <c r="A27" s="107">
        <v>25</v>
      </c>
      <c r="B27" s="113" t="s">
        <v>47</v>
      </c>
      <c r="C27" s="108">
        <v>203</v>
      </c>
      <c r="D27" s="113"/>
      <c r="E27" s="113"/>
      <c r="F27" s="108"/>
      <c r="G27" s="108">
        <f t="shared" si="0"/>
        <v>203</v>
      </c>
      <c r="H27" s="109">
        <f>G27/3</f>
        <v>67.666666666666671</v>
      </c>
      <c r="I27" s="113" t="s">
        <v>23</v>
      </c>
      <c r="J27" s="135"/>
      <c r="L27" s="107">
        <v>25</v>
      </c>
      <c r="M27" s="120" t="s">
        <v>47</v>
      </c>
      <c r="N27" s="120">
        <v>112</v>
      </c>
      <c r="O27" s="108">
        <v>91</v>
      </c>
      <c r="P27" s="108">
        <f t="shared" si="2"/>
        <v>203</v>
      </c>
      <c r="Q27" s="109">
        <f>P27/3</f>
        <v>67.666666666666671</v>
      </c>
      <c r="R27" s="127"/>
      <c r="V27" s="96"/>
    </row>
    <row r="28" spans="1:22" ht="22.5" customHeight="1" x14ac:dyDescent="0.2">
      <c r="A28" s="107">
        <v>26</v>
      </c>
      <c r="B28" s="108" t="s">
        <v>48</v>
      </c>
      <c r="C28" s="108">
        <v>202</v>
      </c>
      <c r="D28" s="108"/>
      <c r="E28" s="108"/>
      <c r="F28" s="108"/>
      <c r="G28" s="108">
        <f t="shared" si="0"/>
        <v>202</v>
      </c>
      <c r="H28" s="109">
        <f>G28/3</f>
        <v>67.333333333333329</v>
      </c>
      <c r="I28" s="108" t="s">
        <v>28</v>
      </c>
      <c r="J28" s="135"/>
      <c r="L28" s="107">
        <v>26</v>
      </c>
      <c r="M28" s="120" t="s">
        <v>48</v>
      </c>
      <c r="N28" s="120">
        <v>119</v>
      </c>
      <c r="O28" s="108">
        <v>83</v>
      </c>
      <c r="P28" s="108">
        <f t="shared" si="2"/>
        <v>202</v>
      </c>
      <c r="Q28" s="109">
        <f>P28/3</f>
        <v>67.333333333333329</v>
      </c>
      <c r="R28" s="127"/>
      <c r="V28" s="96"/>
    </row>
    <row r="29" spans="1:22" ht="22.5" customHeight="1" x14ac:dyDescent="0.2">
      <c r="A29" s="107">
        <v>27</v>
      </c>
      <c r="B29" s="108" t="s">
        <v>49</v>
      </c>
      <c r="C29" s="108">
        <v>196</v>
      </c>
      <c r="D29" s="108"/>
      <c r="E29" s="108"/>
      <c r="F29" s="108"/>
      <c r="G29" s="108">
        <f t="shared" si="0"/>
        <v>196</v>
      </c>
      <c r="H29" s="109">
        <f>G29/3</f>
        <v>65.333333333333329</v>
      </c>
      <c r="I29" s="108" t="s">
        <v>23</v>
      </c>
      <c r="J29" s="135"/>
      <c r="L29" s="107">
        <v>27</v>
      </c>
      <c r="M29" s="120" t="s">
        <v>49</v>
      </c>
      <c r="N29" s="120">
        <v>118</v>
      </c>
      <c r="O29" s="113">
        <v>78</v>
      </c>
      <c r="P29" s="108">
        <f t="shared" si="2"/>
        <v>196</v>
      </c>
      <c r="Q29" s="109">
        <f>P29/3</f>
        <v>65.333333333333329</v>
      </c>
      <c r="R29" s="127"/>
      <c r="V29" s="96"/>
    </row>
    <row r="30" spans="1:22" ht="22.5" customHeight="1" x14ac:dyDescent="0.2">
      <c r="A30" s="107">
        <v>28</v>
      </c>
      <c r="B30" s="108" t="s">
        <v>50</v>
      </c>
      <c r="C30" s="108">
        <v>193</v>
      </c>
      <c r="D30" s="108"/>
      <c r="E30" s="108"/>
      <c r="F30" s="108"/>
      <c r="G30" s="108">
        <f t="shared" si="0"/>
        <v>193</v>
      </c>
      <c r="H30" s="109">
        <f>G30/3</f>
        <v>64.333333333333329</v>
      </c>
      <c r="I30" s="108" t="s">
        <v>23</v>
      </c>
      <c r="J30" s="135"/>
      <c r="L30" s="107">
        <v>28</v>
      </c>
      <c r="M30" s="120" t="s">
        <v>50</v>
      </c>
      <c r="N30" s="120">
        <v>145</v>
      </c>
      <c r="O30" s="120">
        <v>48</v>
      </c>
      <c r="P30" s="120">
        <f t="shared" si="2"/>
        <v>193</v>
      </c>
      <c r="Q30" s="109">
        <f>P30/3</f>
        <v>64.333333333333329</v>
      </c>
      <c r="R30" s="127"/>
      <c r="V30" s="96"/>
    </row>
    <row r="31" spans="1:22" ht="22.5" customHeight="1" x14ac:dyDescent="0.2">
      <c r="A31" s="107">
        <v>29</v>
      </c>
      <c r="B31" s="108" t="s">
        <v>51</v>
      </c>
      <c r="C31" s="108">
        <v>22</v>
      </c>
      <c r="D31" s="108"/>
      <c r="E31" s="108"/>
      <c r="F31" s="108"/>
      <c r="G31" s="108">
        <f t="shared" si="0"/>
        <v>22</v>
      </c>
      <c r="H31" s="109">
        <f>G31/0.35</f>
        <v>62.857142857142861</v>
      </c>
      <c r="I31" s="108" t="s">
        <v>23</v>
      </c>
      <c r="J31" s="135"/>
      <c r="L31" s="107">
        <v>29</v>
      </c>
      <c r="M31" s="120" t="s">
        <v>51</v>
      </c>
      <c r="N31" s="120"/>
      <c r="O31" s="108">
        <v>22</v>
      </c>
      <c r="P31" s="108">
        <f t="shared" si="2"/>
        <v>22</v>
      </c>
      <c r="Q31" s="109">
        <f>P31/0.35</f>
        <v>62.857142857142861</v>
      </c>
      <c r="R31" s="127"/>
      <c r="V31" s="96"/>
    </row>
    <row r="32" spans="1:22" ht="22.5" customHeight="1" x14ac:dyDescent="0.2">
      <c r="A32" s="110">
        <v>30</v>
      </c>
      <c r="B32" s="114" t="s">
        <v>52</v>
      </c>
      <c r="C32" s="111">
        <v>184</v>
      </c>
      <c r="D32" s="114"/>
      <c r="E32" s="114"/>
      <c r="F32" s="111"/>
      <c r="G32" s="111">
        <f t="shared" si="0"/>
        <v>184</v>
      </c>
      <c r="H32" s="112">
        <f t="shared" ref="H32:H48" si="4">G32/3</f>
        <v>61.333333333333336</v>
      </c>
      <c r="I32" s="114" t="s">
        <v>16</v>
      </c>
      <c r="J32" s="136"/>
      <c r="L32" s="107">
        <v>30</v>
      </c>
      <c r="M32" s="120" t="s">
        <v>52</v>
      </c>
      <c r="N32" s="120">
        <v>102</v>
      </c>
      <c r="O32" s="120">
        <v>82</v>
      </c>
      <c r="P32" s="120">
        <f t="shared" si="2"/>
        <v>184</v>
      </c>
      <c r="Q32" s="109">
        <f t="shared" ref="Q32:Q48" si="5">P32/3</f>
        <v>61.333333333333336</v>
      </c>
      <c r="R32" s="127"/>
      <c r="V32" s="96"/>
    </row>
    <row r="33" spans="1:22" ht="22.5" customHeight="1" x14ac:dyDescent="0.2">
      <c r="A33" s="104">
        <v>31</v>
      </c>
      <c r="B33" s="115" t="s">
        <v>53</v>
      </c>
      <c r="C33" s="105">
        <v>183</v>
      </c>
      <c r="D33" s="115"/>
      <c r="E33" s="115"/>
      <c r="F33" s="105"/>
      <c r="G33" s="105">
        <f t="shared" si="0"/>
        <v>183</v>
      </c>
      <c r="H33" s="106">
        <f t="shared" si="4"/>
        <v>61</v>
      </c>
      <c r="I33" s="105" t="s">
        <v>23</v>
      </c>
      <c r="J33" s="126" t="s">
        <v>54</v>
      </c>
      <c r="L33" s="107">
        <v>31</v>
      </c>
      <c r="M33" s="120" t="s">
        <v>53</v>
      </c>
      <c r="N33" s="120">
        <v>107</v>
      </c>
      <c r="O33" s="108">
        <v>76</v>
      </c>
      <c r="P33" s="108">
        <f t="shared" si="2"/>
        <v>183</v>
      </c>
      <c r="Q33" s="109">
        <f t="shared" si="5"/>
        <v>61</v>
      </c>
      <c r="R33" s="127"/>
      <c r="V33" s="96"/>
    </row>
    <row r="34" spans="1:22" ht="22.5" customHeight="1" x14ac:dyDescent="0.2">
      <c r="A34" s="107">
        <v>32</v>
      </c>
      <c r="B34" s="113" t="s">
        <v>55</v>
      </c>
      <c r="C34" s="108">
        <v>179</v>
      </c>
      <c r="D34" s="113"/>
      <c r="E34" s="113"/>
      <c r="F34" s="108"/>
      <c r="G34" s="108">
        <f t="shared" si="0"/>
        <v>179</v>
      </c>
      <c r="H34" s="109">
        <f t="shared" si="4"/>
        <v>59.666666666666664</v>
      </c>
      <c r="I34" s="108" t="s">
        <v>16</v>
      </c>
      <c r="J34" s="127"/>
      <c r="L34" s="107">
        <v>32</v>
      </c>
      <c r="M34" s="120" t="s">
        <v>55</v>
      </c>
      <c r="N34" s="120">
        <v>110</v>
      </c>
      <c r="O34" s="120">
        <v>69</v>
      </c>
      <c r="P34" s="120">
        <f t="shared" si="2"/>
        <v>179</v>
      </c>
      <c r="Q34" s="109">
        <f t="shared" si="5"/>
        <v>59.666666666666664</v>
      </c>
      <c r="R34" s="127"/>
      <c r="V34" s="96"/>
    </row>
    <row r="35" spans="1:22" ht="22.5" customHeight="1" x14ac:dyDescent="0.2">
      <c r="A35" s="107">
        <v>33</v>
      </c>
      <c r="B35" s="108" t="s">
        <v>56</v>
      </c>
      <c r="C35" s="108">
        <v>178</v>
      </c>
      <c r="D35" s="108"/>
      <c r="E35" s="108"/>
      <c r="F35" s="108"/>
      <c r="G35" s="108">
        <f t="shared" ref="G35:G60" si="6">SUM(C35:F35)</f>
        <v>178</v>
      </c>
      <c r="H35" s="109">
        <f t="shared" si="4"/>
        <v>59.333333333333336</v>
      </c>
      <c r="I35" s="108" t="s">
        <v>23</v>
      </c>
      <c r="J35" s="127"/>
      <c r="L35" s="107">
        <v>33</v>
      </c>
      <c r="M35" s="120" t="s">
        <v>56</v>
      </c>
      <c r="N35" s="120">
        <v>98</v>
      </c>
      <c r="O35" s="113">
        <v>80</v>
      </c>
      <c r="P35" s="120">
        <f t="shared" ref="P35:P60" si="7">SUM(N35:O35)</f>
        <v>178</v>
      </c>
      <c r="Q35" s="109">
        <f t="shared" si="5"/>
        <v>59.333333333333336</v>
      </c>
      <c r="R35" s="127"/>
      <c r="V35" s="96"/>
    </row>
    <row r="36" spans="1:22" ht="22.5" customHeight="1" x14ac:dyDescent="0.2">
      <c r="A36" s="107">
        <v>34</v>
      </c>
      <c r="B36" s="108" t="s">
        <v>58</v>
      </c>
      <c r="C36" s="108">
        <v>176</v>
      </c>
      <c r="D36" s="108"/>
      <c r="E36" s="108"/>
      <c r="F36" s="108"/>
      <c r="G36" s="108">
        <f t="shared" si="6"/>
        <v>176</v>
      </c>
      <c r="H36" s="109">
        <f t="shared" si="4"/>
        <v>58.666666666666664</v>
      </c>
      <c r="I36" s="108" t="s">
        <v>23</v>
      </c>
      <c r="J36" s="127"/>
      <c r="L36" s="107">
        <v>34</v>
      </c>
      <c r="M36" s="120" t="s">
        <v>58</v>
      </c>
      <c r="N36" s="120">
        <v>86</v>
      </c>
      <c r="O36" s="108">
        <v>90</v>
      </c>
      <c r="P36" s="108">
        <f t="shared" si="7"/>
        <v>176</v>
      </c>
      <c r="Q36" s="109">
        <f t="shared" si="5"/>
        <v>58.666666666666664</v>
      </c>
      <c r="R36" s="127"/>
      <c r="V36" s="96"/>
    </row>
    <row r="37" spans="1:22" ht="22.5" customHeight="1" x14ac:dyDescent="0.2">
      <c r="A37" s="107">
        <v>35</v>
      </c>
      <c r="B37" s="108" t="s">
        <v>59</v>
      </c>
      <c r="C37" s="108">
        <v>175</v>
      </c>
      <c r="D37" s="108"/>
      <c r="E37" s="108"/>
      <c r="F37" s="108"/>
      <c r="G37" s="108">
        <f t="shared" si="6"/>
        <v>175</v>
      </c>
      <c r="H37" s="109">
        <f t="shared" si="4"/>
        <v>58.333333333333336</v>
      </c>
      <c r="I37" s="108" t="s">
        <v>28</v>
      </c>
      <c r="J37" s="127"/>
      <c r="L37" s="107">
        <v>35</v>
      </c>
      <c r="M37" s="120" t="s">
        <v>59</v>
      </c>
      <c r="N37" s="120">
        <v>97</v>
      </c>
      <c r="O37" s="108">
        <v>78</v>
      </c>
      <c r="P37" s="108">
        <f t="shared" si="7"/>
        <v>175</v>
      </c>
      <c r="Q37" s="109">
        <f t="shared" si="5"/>
        <v>58.333333333333336</v>
      </c>
      <c r="R37" s="127"/>
      <c r="V37" s="96"/>
    </row>
    <row r="38" spans="1:22" ht="22.5" customHeight="1" x14ac:dyDescent="0.2">
      <c r="A38" s="107">
        <v>36</v>
      </c>
      <c r="B38" s="148" t="s">
        <v>575</v>
      </c>
      <c r="C38" s="108">
        <v>174</v>
      </c>
      <c r="D38" s="108"/>
      <c r="E38" s="108"/>
      <c r="F38" s="108"/>
      <c r="G38" s="108">
        <f t="shared" si="6"/>
        <v>174</v>
      </c>
      <c r="H38" s="109">
        <f t="shared" si="4"/>
        <v>58</v>
      </c>
      <c r="I38" s="108" t="s">
        <v>23</v>
      </c>
      <c r="J38" s="127"/>
      <c r="L38" s="107">
        <v>36</v>
      </c>
      <c r="M38" s="120" t="s">
        <v>57</v>
      </c>
      <c r="N38" s="120">
        <v>98</v>
      </c>
      <c r="O38" s="108">
        <v>76</v>
      </c>
      <c r="P38" s="108">
        <f t="shared" si="7"/>
        <v>174</v>
      </c>
      <c r="Q38" s="109">
        <f t="shared" si="5"/>
        <v>58</v>
      </c>
      <c r="R38" s="127"/>
      <c r="V38" s="96"/>
    </row>
    <row r="39" spans="1:22" ht="22.5" customHeight="1" x14ac:dyDescent="0.2">
      <c r="A39" s="107">
        <v>37</v>
      </c>
      <c r="B39" s="108" t="s">
        <v>60</v>
      </c>
      <c r="C39" s="108">
        <v>170</v>
      </c>
      <c r="D39" s="108"/>
      <c r="E39" s="108"/>
      <c r="F39" s="108"/>
      <c r="G39" s="108">
        <f t="shared" si="6"/>
        <v>170</v>
      </c>
      <c r="H39" s="109">
        <f t="shared" si="4"/>
        <v>56.666666666666664</v>
      </c>
      <c r="I39" s="108" t="s">
        <v>23</v>
      </c>
      <c r="J39" s="127"/>
      <c r="L39" s="107">
        <v>37</v>
      </c>
      <c r="M39" s="120" t="s">
        <v>60</v>
      </c>
      <c r="N39" s="120">
        <v>77</v>
      </c>
      <c r="O39" s="108">
        <v>93</v>
      </c>
      <c r="P39" s="108">
        <f t="shared" si="7"/>
        <v>170</v>
      </c>
      <c r="Q39" s="109">
        <f t="shared" si="5"/>
        <v>56.666666666666664</v>
      </c>
      <c r="R39" s="127"/>
      <c r="V39" s="96"/>
    </row>
    <row r="40" spans="1:22" ht="22.5" customHeight="1" x14ac:dyDescent="0.2">
      <c r="A40" s="107">
        <v>38</v>
      </c>
      <c r="B40" s="108" t="s">
        <v>61</v>
      </c>
      <c r="C40" s="108">
        <v>169</v>
      </c>
      <c r="D40" s="108"/>
      <c r="E40" s="108"/>
      <c r="F40" s="108"/>
      <c r="G40" s="108">
        <f t="shared" si="6"/>
        <v>169</v>
      </c>
      <c r="H40" s="109">
        <f t="shared" si="4"/>
        <v>56.333333333333336</v>
      </c>
      <c r="I40" s="108" t="s">
        <v>23</v>
      </c>
      <c r="J40" s="127"/>
      <c r="L40" s="107">
        <v>38</v>
      </c>
      <c r="M40" s="120" t="s">
        <v>61</v>
      </c>
      <c r="N40" s="120">
        <v>102</v>
      </c>
      <c r="O40" s="108">
        <v>67</v>
      </c>
      <c r="P40" s="108">
        <f t="shared" si="7"/>
        <v>169</v>
      </c>
      <c r="Q40" s="109">
        <f t="shared" si="5"/>
        <v>56.333333333333336</v>
      </c>
      <c r="R40" s="127"/>
      <c r="V40" s="96"/>
    </row>
    <row r="41" spans="1:22" ht="22.5" customHeight="1" x14ac:dyDescent="0.2">
      <c r="A41" s="107">
        <v>39</v>
      </c>
      <c r="B41" s="108" t="s">
        <v>62</v>
      </c>
      <c r="C41" s="108">
        <v>167</v>
      </c>
      <c r="D41" s="108"/>
      <c r="E41" s="108"/>
      <c r="F41" s="108"/>
      <c r="G41" s="108">
        <f t="shared" si="6"/>
        <v>167</v>
      </c>
      <c r="H41" s="109">
        <f t="shared" si="4"/>
        <v>55.666666666666664</v>
      </c>
      <c r="I41" s="108" t="s">
        <v>23</v>
      </c>
      <c r="J41" s="127"/>
      <c r="K41" s="96"/>
      <c r="L41" s="107">
        <v>39</v>
      </c>
      <c r="M41" s="120" t="s">
        <v>62</v>
      </c>
      <c r="N41" s="120">
        <v>105</v>
      </c>
      <c r="O41" s="108">
        <v>62</v>
      </c>
      <c r="P41" s="108">
        <f t="shared" si="7"/>
        <v>167</v>
      </c>
      <c r="Q41" s="109">
        <f t="shared" si="5"/>
        <v>55.666666666666664</v>
      </c>
      <c r="R41" s="127"/>
      <c r="V41" s="96"/>
    </row>
    <row r="42" spans="1:22" ht="22.5" customHeight="1" x14ac:dyDescent="0.2">
      <c r="A42" s="107">
        <v>40</v>
      </c>
      <c r="B42" s="108" t="s">
        <v>63</v>
      </c>
      <c r="C42" s="108">
        <v>163</v>
      </c>
      <c r="D42" s="108"/>
      <c r="E42" s="108"/>
      <c r="F42" s="108"/>
      <c r="G42" s="108">
        <f t="shared" si="6"/>
        <v>163</v>
      </c>
      <c r="H42" s="109">
        <f t="shared" si="4"/>
        <v>54.333333333333336</v>
      </c>
      <c r="I42" s="108" t="s">
        <v>16</v>
      </c>
      <c r="J42" s="127"/>
      <c r="L42" s="107">
        <v>40</v>
      </c>
      <c r="M42" s="120" t="s">
        <v>63</v>
      </c>
      <c r="N42" s="120">
        <v>66</v>
      </c>
      <c r="O42" s="108">
        <v>97</v>
      </c>
      <c r="P42" s="108">
        <f t="shared" si="7"/>
        <v>163</v>
      </c>
      <c r="Q42" s="109">
        <f t="shared" si="5"/>
        <v>54.333333333333336</v>
      </c>
      <c r="R42" s="127"/>
      <c r="V42" s="96"/>
    </row>
    <row r="43" spans="1:22" ht="22.5" customHeight="1" x14ac:dyDescent="0.2">
      <c r="A43" s="107">
        <v>41</v>
      </c>
      <c r="B43" s="108" t="s">
        <v>64</v>
      </c>
      <c r="C43" s="108">
        <v>161</v>
      </c>
      <c r="D43" s="108"/>
      <c r="E43" s="108"/>
      <c r="F43" s="108"/>
      <c r="G43" s="108">
        <f t="shared" si="6"/>
        <v>161</v>
      </c>
      <c r="H43" s="109">
        <f t="shared" si="4"/>
        <v>53.666666666666664</v>
      </c>
      <c r="I43" s="108" t="s">
        <v>23</v>
      </c>
      <c r="J43" s="127"/>
      <c r="L43" s="110">
        <v>41</v>
      </c>
      <c r="M43" s="121" t="s">
        <v>64</v>
      </c>
      <c r="N43" s="121">
        <v>93</v>
      </c>
      <c r="O43" s="111">
        <v>68</v>
      </c>
      <c r="P43" s="111">
        <f t="shared" si="7"/>
        <v>161</v>
      </c>
      <c r="Q43" s="112">
        <f t="shared" si="5"/>
        <v>53.666666666666664</v>
      </c>
      <c r="R43" s="128"/>
      <c r="V43" s="96"/>
    </row>
    <row r="44" spans="1:22" ht="22.5" customHeight="1" x14ac:dyDescent="0.2">
      <c r="A44" s="107">
        <v>42</v>
      </c>
      <c r="B44" s="108" t="s">
        <v>65</v>
      </c>
      <c r="C44" s="108">
        <v>159</v>
      </c>
      <c r="D44" s="108"/>
      <c r="E44" s="108"/>
      <c r="F44" s="108"/>
      <c r="G44" s="108">
        <f t="shared" si="6"/>
        <v>159</v>
      </c>
      <c r="H44" s="109">
        <f t="shared" si="4"/>
        <v>53</v>
      </c>
      <c r="I44" s="108" t="s">
        <v>16</v>
      </c>
      <c r="J44" s="127"/>
      <c r="L44" s="104">
        <v>42</v>
      </c>
      <c r="M44" s="119" t="s">
        <v>65</v>
      </c>
      <c r="N44" s="119">
        <v>155</v>
      </c>
      <c r="O44" s="105">
        <v>4</v>
      </c>
      <c r="P44" s="105">
        <f t="shared" si="7"/>
        <v>159</v>
      </c>
      <c r="Q44" s="106">
        <f t="shared" si="5"/>
        <v>53</v>
      </c>
      <c r="R44" s="129" t="s">
        <v>66</v>
      </c>
      <c r="V44" s="96"/>
    </row>
    <row r="45" spans="1:22" ht="22.5" customHeight="1" x14ac:dyDescent="0.2">
      <c r="A45" s="107">
        <v>43</v>
      </c>
      <c r="B45" s="113" t="s">
        <v>67</v>
      </c>
      <c r="C45" s="108">
        <v>155</v>
      </c>
      <c r="D45" s="113"/>
      <c r="E45" s="113"/>
      <c r="F45" s="108"/>
      <c r="G45" s="108">
        <f t="shared" si="6"/>
        <v>155</v>
      </c>
      <c r="H45" s="109">
        <f t="shared" si="4"/>
        <v>51.666666666666664</v>
      </c>
      <c r="I45" s="108" t="s">
        <v>68</v>
      </c>
      <c r="J45" s="127"/>
      <c r="L45" s="107">
        <v>43</v>
      </c>
      <c r="M45" s="120" t="s">
        <v>67</v>
      </c>
      <c r="N45" s="120">
        <v>55</v>
      </c>
      <c r="O45" s="113">
        <v>100</v>
      </c>
      <c r="P45" s="120">
        <f t="shared" si="7"/>
        <v>155</v>
      </c>
      <c r="Q45" s="109">
        <f t="shared" si="5"/>
        <v>51.666666666666664</v>
      </c>
      <c r="R45" s="130"/>
      <c r="V45" s="96"/>
    </row>
    <row r="46" spans="1:22" ht="22.5" customHeight="1" x14ac:dyDescent="0.2">
      <c r="A46" s="107">
        <v>44</v>
      </c>
      <c r="B46" s="108" t="s">
        <v>69</v>
      </c>
      <c r="C46" s="108">
        <v>153</v>
      </c>
      <c r="D46" s="108"/>
      <c r="E46" s="108"/>
      <c r="F46" s="108"/>
      <c r="G46" s="108">
        <f t="shared" si="6"/>
        <v>153</v>
      </c>
      <c r="H46" s="109">
        <f t="shared" si="4"/>
        <v>51</v>
      </c>
      <c r="I46" s="108" t="s">
        <v>23</v>
      </c>
      <c r="J46" s="127"/>
      <c r="L46" s="107">
        <v>44</v>
      </c>
      <c r="M46" s="120" t="s">
        <v>69</v>
      </c>
      <c r="N46" s="120">
        <v>97</v>
      </c>
      <c r="O46" s="108">
        <v>56</v>
      </c>
      <c r="P46" s="108">
        <f t="shared" si="7"/>
        <v>153</v>
      </c>
      <c r="Q46" s="109">
        <f t="shared" si="5"/>
        <v>51</v>
      </c>
      <c r="R46" s="130"/>
      <c r="V46" s="96"/>
    </row>
    <row r="47" spans="1:22" ht="22.5" customHeight="1" x14ac:dyDescent="0.2">
      <c r="A47" s="107">
        <v>45</v>
      </c>
      <c r="B47" s="113" t="s">
        <v>70</v>
      </c>
      <c r="C47" s="108">
        <v>153</v>
      </c>
      <c r="D47" s="113"/>
      <c r="E47" s="113"/>
      <c r="F47" s="108"/>
      <c r="G47" s="108">
        <f t="shared" si="6"/>
        <v>153</v>
      </c>
      <c r="H47" s="109">
        <f t="shared" si="4"/>
        <v>51</v>
      </c>
      <c r="I47" s="108" t="s">
        <v>23</v>
      </c>
      <c r="J47" s="127"/>
      <c r="L47" s="107">
        <v>45</v>
      </c>
      <c r="M47" s="120" t="s">
        <v>70</v>
      </c>
      <c r="N47" s="120">
        <v>78</v>
      </c>
      <c r="O47" s="108">
        <v>75</v>
      </c>
      <c r="P47" s="108">
        <f t="shared" si="7"/>
        <v>153</v>
      </c>
      <c r="Q47" s="109">
        <f t="shared" si="5"/>
        <v>51</v>
      </c>
      <c r="R47" s="130"/>
      <c r="V47" s="96"/>
    </row>
    <row r="48" spans="1:22" ht="22.5" customHeight="1" x14ac:dyDescent="0.2">
      <c r="A48" s="107">
        <v>46</v>
      </c>
      <c r="B48" s="108" t="s">
        <v>71</v>
      </c>
      <c r="C48" s="108">
        <v>151</v>
      </c>
      <c r="D48" s="108"/>
      <c r="E48" s="108"/>
      <c r="F48" s="108"/>
      <c r="G48" s="108">
        <f t="shared" si="6"/>
        <v>151</v>
      </c>
      <c r="H48" s="109">
        <f t="shared" si="4"/>
        <v>50.333333333333336</v>
      </c>
      <c r="I48" s="108" t="s">
        <v>28</v>
      </c>
      <c r="J48" s="127"/>
      <c r="L48" s="107">
        <v>46</v>
      </c>
      <c r="M48" s="120" t="s">
        <v>71</v>
      </c>
      <c r="N48" s="120">
        <v>85</v>
      </c>
      <c r="O48" s="108">
        <v>66</v>
      </c>
      <c r="P48" s="108">
        <f t="shared" si="7"/>
        <v>151</v>
      </c>
      <c r="Q48" s="109">
        <f t="shared" si="5"/>
        <v>50.333333333333336</v>
      </c>
      <c r="R48" s="130"/>
      <c r="V48" s="96"/>
    </row>
    <row r="49" spans="1:22" ht="22.5" customHeight="1" x14ac:dyDescent="0.2">
      <c r="A49" s="110">
        <v>47</v>
      </c>
      <c r="B49" s="114" t="s">
        <v>72</v>
      </c>
      <c r="C49" s="111">
        <v>145</v>
      </c>
      <c r="D49" s="114"/>
      <c r="E49" s="114"/>
      <c r="F49" s="111"/>
      <c r="G49" s="111">
        <f t="shared" si="6"/>
        <v>145</v>
      </c>
      <c r="H49" s="112">
        <f>G49/2.95</f>
        <v>49.152542372881356</v>
      </c>
      <c r="I49" s="111" t="s">
        <v>23</v>
      </c>
      <c r="J49" s="128"/>
      <c r="L49" s="107">
        <v>47</v>
      </c>
      <c r="M49" s="120" t="s">
        <v>72</v>
      </c>
      <c r="N49" s="120">
        <v>87</v>
      </c>
      <c r="O49" s="113">
        <v>58</v>
      </c>
      <c r="P49" s="120">
        <f t="shared" si="7"/>
        <v>145</v>
      </c>
      <c r="Q49" s="109">
        <f>P49/2.95</f>
        <v>49.152542372881356</v>
      </c>
      <c r="R49" s="130"/>
      <c r="V49" s="96"/>
    </row>
    <row r="50" spans="1:22" ht="22.5" customHeight="1" x14ac:dyDescent="0.2">
      <c r="A50" s="104">
        <v>48</v>
      </c>
      <c r="B50" s="115" t="s">
        <v>73</v>
      </c>
      <c r="C50" s="105">
        <v>135</v>
      </c>
      <c r="D50" s="115"/>
      <c r="E50" s="115"/>
      <c r="F50" s="105"/>
      <c r="G50" s="105">
        <f t="shared" si="6"/>
        <v>135</v>
      </c>
      <c r="H50" s="106">
        <f>G50/2.75</f>
        <v>49.090909090909093</v>
      </c>
      <c r="I50" s="105" t="s">
        <v>16</v>
      </c>
      <c r="J50" s="137" t="s">
        <v>74</v>
      </c>
      <c r="L50" s="107">
        <v>48</v>
      </c>
      <c r="M50" s="120" t="s">
        <v>73</v>
      </c>
      <c r="N50" s="120">
        <v>50</v>
      </c>
      <c r="O50" s="113">
        <v>85</v>
      </c>
      <c r="P50" s="120">
        <f t="shared" si="7"/>
        <v>135</v>
      </c>
      <c r="Q50" s="109">
        <f>P50/2.75</f>
        <v>49.090909090909093</v>
      </c>
      <c r="R50" s="130"/>
      <c r="V50" s="96"/>
    </row>
    <row r="51" spans="1:22" ht="22.5" customHeight="1" x14ac:dyDescent="0.2">
      <c r="A51" s="107">
        <v>49</v>
      </c>
      <c r="B51" s="113" t="s">
        <v>75</v>
      </c>
      <c r="C51" s="108">
        <v>120</v>
      </c>
      <c r="D51" s="113"/>
      <c r="E51" s="113"/>
      <c r="F51" s="108"/>
      <c r="G51" s="108">
        <f t="shared" si="6"/>
        <v>120</v>
      </c>
      <c r="H51" s="109">
        <f>G51/2.45</f>
        <v>48.979591836734691</v>
      </c>
      <c r="I51" s="108" t="s">
        <v>23</v>
      </c>
      <c r="J51" s="138"/>
      <c r="L51" s="107">
        <v>49</v>
      </c>
      <c r="M51" s="120" t="s">
        <v>75</v>
      </c>
      <c r="N51" s="120">
        <v>46</v>
      </c>
      <c r="O51" s="113">
        <v>74</v>
      </c>
      <c r="P51" s="120">
        <f t="shared" si="7"/>
        <v>120</v>
      </c>
      <c r="Q51" s="109">
        <f>P51/2.45</f>
        <v>48.979591836734691</v>
      </c>
      <c r="R51" s="130"/>
    </row>
    <row r="52" spans="1:22" ht="22.5" customHeight="1" x14ac:dyDescent="0.2">
      <c r="A52" s="107">
        <v>50</v>
      </c>
      <c r="B52" s="108" t="s">
        <v>76</v>
      </c>
      <c r="C52" s="108">
        <v>144</v>
      </c>
      <c r="D52" s="108"/>
      <c r="E52" s="108"/>
      <c r="F52" s="108"/>
      <c r="G52" s="108">
        <f t="shared" si="6"/>
        <v>144</v>
      </c>
      <c r="H52" s="109">
        <f>G52/3</f>
        <v>48</v>
      </c>
      <c r="I52" s="108" t="s">
        <v>16</v>
      </c>
      <c r="J52" s="138"/>
      <c r="L52" s="107">
        <v>50</v>
      </c>
      <c r="M52" s="120" t="s">
        <v>76</v>
      </c>
      <c r="N52" s="120">
        <v>68</v>
      </c>
      <c r="O52" s="108">
        <v>76</v>
      </c>
      <c r="P52" s="108">
        <f t="shared" si="7"/>
        <v>144</v>
      </c>
      <c r="Q52" s="109">
        <f>P52/3</f>
        <v>48</v>
      </c>
      <c r="R52" s="130"/>
    </row>
    <row r="53" spans="1:22" ht="22.5" customHeight="1" x14ac:dyDescent="0.2">
      <c r="A53" s="107">
        <v>51</v>
      </c>
      <c r="B53" s="108" t="s">
        <v>77</v>
      </c>
      <c r="C53" s="108">
        <v>6</v>
      </c>
      <c r="D53" s="108"/>
      <c r="E53" s="108"/>
      <c r="F53" s="108"/>
      <c r="G53" s="108">
        <f t="shared" si="6"/>
        <v>6</v>
      </c>
      <c r="H53" s="109">
        <f>G53/0.13</f>
        <v>46.153846153846153</v>
      </c>
      <c r="I53" s="108" t="s">
        <v>16</v>
      </c>
      <c r="J53" s="138"/>
      <c r="L53" s="107">
        <v>51</v>
      </c>
      <c r="M53" s="120" t="s">
        <v>77</v>
      </c>
      <c r="N53" s="120"/>
      <c r="O53" s="108">
        <v>6</v>
      </c>
      <c r="P53" s="108">
        <f t="shared" si="7"/>
        <v>6</v>
      </c>
      <c r="Q53" s="109">
        <f>P53/0.13</f>
        <v>46.153846153846153</v>
      </c>
      <c r="R53" s="130"/>
    </row>
    <row r="54" spans="1:22" ht="22.5" customHeight="1" x14ac:dyDescent="0.2">
      <c r="A54" s="107">
        <v>52</v>
      </c>
      <c r="B54" s="108" t="s">
        <v>78</v>
      </c>
      <c r="C54" s="108">
        <v>134</v>
      </c>
      <c r="D54" s="108"/>
      <c r="E54" s="108"/>
      <c r="F54" s="108"/>
      <c r="G54" s="108">
        <f t="shared" si="6"/>
        <v>134</v>
      </c>
      <c r="H54" s="109">
        <f>G54/3</f>
        <v>44.666666666666664</v>
      </c>
      <c r="I54" s="108" t="s">
        <v>23</v>
      </c>
      <c r="J54" s="138"/>
      <c r="L54" s="107">
        <v>52</v>
      </c>
      <c r="M54" s="120" t="s">
        <v>78</v>
      </c>
      <c r="N54" s="120">
        <v>57</v>
      </c>
      <c r="O54" s="108">
        <v>77</v>
      </c>
      <c r="P54" s="108">
        <f t="shared" si="7"/>
        <v>134</v>
      </c>
      <c r="Q54" s="109">
        <f>P54/3</f>
        <v>44.666666666666664</v>
      </c>
      <c r="R54" s="130"/>
    </row>
    <row r="55" spans="1:22" ht="22.5" customHeight="1" x14ac:dyDescent="0.2">
      <c r="A55" s="107">
        <v>53</v>
      </c>
      <c r="B55" s="108" t="s">
        <v>79</v>
      </c>
      <c r="C55" s="108">
        <v>128</v>
      </c>
      <c r="D55" s="108"/>
      <c r="E55" s="108"/>
      <c r="F55" s="108"/>
      <c r="G55" s="108">
        <f t="shared" si="6"/>
        <v>128</v>
      </c>
      <c r="H55" s="109">
        <f>G55/3</f>
        <v>42.666666666666664</v>
      </c>
      <c r="I55" s="108" t="s">
        <v>16</v>
      </c>
      <c r="J55" s="138"/>
      <c r="L55" s="107">
        <v>53</v>
      </c>
      <c r="M55" s="120" t="s">
        <v>79</v>
      </c>
      <c r="N55" s="120">
        <v>86</v>
      </c>
      <c r="O55" s="108">
        <v>42</v>
      </c>
      <c r="P55" s="108">
        <f t="shared" si="7"/>
        <v>128</v>
      </c>
      <c r="Q55" s="109">
        <f>P55/3</f>
        <v>42.666666666666664</v>
      </c>
      <c r="R55" s="130"/>
    </row>
    <row r="56" spans="1:22" ht="22.5" customHeight="1" x14ac:dyDescent="0.2">
      <c r="A56" s="107">
        <v>54</v>
      </c>
      <c r="B56" s="113" t="s">
        <v>80</v>
      </c>
      <c r="C56" s="108">
        <v>126</v>
      </c>
      <c r="D56" s="113"/>
      <c r="E56" s="113"/>
      <c r="F56" s="108"/>
      <c r="G56" s="108">
        <f t="shared" si="6"/>
        <v>126</v>
      </c>
      <c r="H56" s="109">
        <f>G56/3</f>
        <v>42</v>
      </c>
      <c r="I56" s="108" t="s">
        <v>23</v>
      </c>
      <c r="J56" s="138"/>
      <c r="L56" s="107">
        <v>54</v>
      </c>
      <c r="M56" s="120" t="s">
        <v>80</v>
      </c>
      <c r="N56" s="120">
        <v>85</v>
      </c>
      <c r="O56" s="108">
        <v>41</v>
      </c>
      <c r="P56" s="108">
        <f t="shared" si="7"/>
        <v>126</v>
      </c>
      <c r="Q56" s="109">
        <f>P56/3</f>
        <v>42</v>
      </c>
      <c r="R56" s="130"/>
    </row>
    <row r="57" spans="1:22" ht="22.5" customHeight="1" x14ac:dyDescent="0.2">
      <c r="A57" s="107">
        <v>55</v>
      </c>
      <c r="B57" s="113" t="s">
        <v>81</v>
      </c>
      <c r="C57" s="108">
        <v>93</v>
      </c>
      <c r="D57" s="113"/>
      <c r="E57" s="113"/>
      <c r="F57" s="108"/>
      <c r="G57" s="108">
        <f t="shared" si="6"/>
        <v>93</v>
      </c>
      <c r="H57" s="109">
        <f>G57/2.75</f>
        <v>33.81818181818182</v>
      </c>
      <c r="I57" s="108" t="s">
        <v>82</v>
      </c>
      <c r="J57" s="138"/>
      <c r="L57" s="107">
        <v>55</v>
      </c>
      <c r="M57" s="120" t="s">
        <v>81</v>
      </c>
      <c r="N57" s="120">
        <v>51</v>
      </c>
      <c r="O57" s="113">
        <v>42</v>
      </c>
      <c r="P57" s="120">
        <f t="shared" si="7"/>
        <v>93</v>
      </c>
      <c r="Q57" s="109">
        <f>P57/2.75</f>
        <v>33.81818181818182</v>
      </c>
      <c r="R57" s="130"/>
    </row>
    <row r="58" spans="1:22" ht="22.5" customHeight="1" x14ac:dyDescent="0.2">
      <c r="A58" s="107">
        <v>56</v>
      </c>
      <c r="B58" s="108" t="s">
        <v>83</v>
      </c>
      <c r="C58" s="108">
        <v>75</v>
      </c>
      <c r="D58" s="108"/>
      <c r="E58" s="108"/>
      <c r="F58" s="108"/>
      <c r="G58" s="108">
        <f t="shared" si="6"/>
        <v>75</v>
      </c>
      <c r="H58" s="109">
        <f>G58/3</f>
        <v>25</v>
      </c>
      <c r="I58" s="108" t="s">
        <v>23</v>
      </c>
      <c r="J58" s="138"/>
      <c r="L58" s="107">
        <v>56</v>
      </c>
      <c r="M58" s="120" t="s">
        <v>83</v>
      </c>
      <c r="N58" s="120">
        <v>50</v>
      </c>
      <c r="O58" s="108">
        <v>25</v>
      </c>
      <c r="P58" s="108">
        <f t="shared" si="7"/>
        <v>75</v>
      </c>
      <c r="Q58" s="109">
        <f>P58/3</f>
        <v>25</v>
      </c>
      <c r="R58" s="130"/>
    </row>
    <row r="59" spans="1:22" ht="22.5" customHeight="1" x14ac:dyDescent="0.2">
      <c r="A59" s="107">
        <v>57</v>
      </c>
      <c r="B59" s="108" t="s">
        <v>84</v>
      </c>
      <c r="C59" s="108">
        <v>61</v>
      </c>
      <c r="D59" s="108"/>
      <c r="E59" s="108"/>
      <c r="F59" s="108"/>
      <c r="G59" s="108">
        <f t="shared" si="6"/>
        <v>61</v>
      </c>
      <c r="H59" s="109">
        <f>G59/3</f>
        <v>20.333333333333332</v>
      </c>
      <c r="I59" s="108" t="s">
        <v>23</v>
      </c>
      <c r="J59" s="138"/>
      <c r="L59" s="107">
        <v>57</v>
      </c>
      <c r="M59" s="120" t="s">
        <v>84</v>
      </c>
      <c r="N59" s="120">
        <v>54</v>
      </c>
      <c r="O59" s="108">
        <v>7</v>
      </c>
      <c r="P59" s="108">
        <f t="shared" si="7"/>
        <v>61</v>
      </c>
      <c r="Q59" s="109">
        <f>P59/3</f>
        <v>20.333333333333332</v>
      </c>
      <c r="R59" s="130"/>
    </row>
    <row r="60" spans="1:22" ht="22.5" customHeight="1" x14ac:dyDescent="0.2">
      <c r="A60" s="110">
        <v>58</v>
      </c>
      <c r="B60" s="111" t="s">
        <v>85</v>
      </c>
      <c r="C60" s="111">
        <v>3</v>
      </c>
      <c r="D60" s="111"/>
      <c r="E60" s="111"/>
      <c r="F60" s="111"/>
      <c r="G60" s="111">
        <f t="shared" si="6"/>
        <v>3</v>
      </c>
      <c r="H60" s="112">
        <f>G60/3</f>
        <v>1</v>
      </c>
      <c r="I60" s="111" t="s">
        <v>28</v>
      </c>
      <c r="J60" s="139"/>
      <c r="L60" s="110">
        <v>58</v>
      </c>
      <c r="M60" s="121" t="s">
        <v>85</v>
      </c>
      <c r="N60" s="121">
        <v>3</v>
      </c>
      <c r="O60" s="111">
        <v>0</v>
      </c>
      <c r="P60" s="111">
        <f t="shared" si="7"/>
        <v>3</v>
      </c>
      <c r="Q60" s="112">
        <f>P60/3</f>
        <v>1</v>
      </c>
      <c r="R60" s="131"/>
    </row>
    <row r="61" spans="1:22" ht="22.5" customHeight="1" x14ac:dyDescent="0.2"/>
    <row r="62" spans="1:22" ht="22.5" customHeight="1" x14ac:dyDescent="0.2"/>
    <row r="63" spans="1:22" ht="22.5" customHeight="1" x14ac:dyDescent="0.2"/>
  </sheetData>
  <sortState xmlns:xlrd2="http://schemas.microsoft.com/office/spreadsheetml/2017/richdata2" ref="A3:I60">
    <sortCondition descending="1" ref="H3"/>
  </sortState>
  <mergeCells count="8">
    <mergeCell ref="R3:R14"/>
    <mergeCell ref="R15:R43"/>
    <mergeCell ref="R44:R60"/>
    <mergeCell ref="A1:I1"/>
    <mergeCell ref="J3:J14"/>
    <mergeCell ref="J15:J32"/>
    <mergeCell ref="J33:J49"/>
    <mergeCell ref="J50:J60"/>
  </mergeCells>
  <phoneticPr fontId="14" type="noConversion"/>
  <conditionalFormatting sqref="B1:B1048576">
    <cfRule type="duplicateValues" dxfId="0" priority="2"/>
  </conditionalFormatting>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5"/>
  <sheetViews>
    <sheetView topLeftCell="A19" workbookViewId="0">
      <selection activeCell="B35" sqref="B35"/>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44">
        <v>44219</v>
      </c>
      <c r="B2" s="45" t="s">
        <v>101</v>
      </c>
      <c r="C2" s="46">
        <v>8</v>
      </c>
      <c r="D2" s="45" t="s">
        <v>101</v>
      </c>
      <c r="E2" s="62" t="s">
        <v>97</v>
      </c>
      <c r="F2" s="44" t="s">
        <v>95</v>
      </c>
      <c r="G2" s="45" t="s">
        <v>142</v>
      </c>
      <c r="H2" s="46">
        <v>-12</v>
      </c>
      <c r="I2" s="88" t="s">
        <v>218</v>
      </c>
      <c r="J2" s="62" t="s">
        <v>97</v>
      </c>
      <c r="K2" s="63" t="s">
        <v>98</v>
      </c>
    </row>
    <row r="3" spans="1:11" x14ac:dyDescent="0.2">
      <c r="A3" s="34" t="s">
        <v>102</v>
      </c>
      <c r="B3" s="42" t="s">
        <v>96</v>
      </c>
      <c r="C3" s="43">
        <v>10</v>
      </c>
      <c r="D3" s="86" t="s">
        <v>96</v>
      </c>
      <c r="E3" s="33" t="s">
        <v>97</v>
      </c>
      <c r="F3" s="34" t="s">
        <v>102</v>
      </c>
      <c r="G3" s="42" t="s">
        <v>142</v>
      </c>
      <c r="H3" s="43">
        <v>-6</v>
      </c>
      <c r="I3" s="61" t="s">
        <v>219</v>
      </c>
      <c r="J3" s="33" t="s">
        <v>97</v>
      </c>
      <c r="K3" s="35" t="s">
        <v>98</v>
      </c>
    </row>
    <row r="4" spans="1:11" x14ac:dyDescent="0.2">
      <c r="A4" s="47" t="s">
        <v>95</v>
      </c>
      <c r="B4" s="31" t="s">
        <v>168</v>
      </c>
      <c r="C4" s="32">
        <v>8</v>
      </c>
      <c r="D4" s="31" t="s">
        <v>150</v>
      </c>
      <c r="E4" s="33" t="s">
        <v>151</v>
      </c>
      <c r="G4" s="42"/>
      <c r="H4" s="43"/>
      <c r="I4" s="42"/>
      <c r="K4" s="35" t="s">
        <v>98</v>
      </c>
    </row>
    <row r="5" spans="1:11" x14ac:dyDescent="0.2">
      <c r="A5" s="47" t="s">
        <v>102</v>
      </c>
      <c r="B5" s="31" t="s">
        <v>152</v>
      </c>
      <c r="C5" s="32">
        <v>2</v>
      </c>
      <c r="D5" s="31" t="s">
        <v>150</v>
      </c>
      <c r="E5" s="33" t="s">
        <v>151</v>
      </c>
      <c r="G5" s="42"/>
      <c r="H5" s="43"/>
      <c r="I5" s="42"/>
      <c r="K5" s="35" t="s">
        <v>98</v>
      </c>
    </row>
    <row r="6" spans="1:11" ht="27" x14ac:dyDescent="0.2">
      <c r="A6" s="34">
        <v>44200</v>
      </c>
      <c r="B6" s="42" t="s">
        <v>220</v>
      </c>
      <c r="C6" s="43">
        <v>8</v>
      </c>
      <c r="D6" s="42"/>
      <c r="E6" s="33" t="s">
        <v>210</v>
      </c>
      <c r="G6" s="42"/>
      <c r="H6" s="43"/>
      <c r="I6" s="42"/>
      <c r="K6" s="35" t="s">
        <v>98</v>
      </c>
    </row>
    <row r="7" spans="1:11" x14ac:dyDescent="0.2">
      <c r="A7" s="34">
        <v>44219</v>
      </c>
      <c r="B7" s="42" t="s">
        <v>221</v>
      </c>
      <c r="C7" s="43">
        <v>5</v>
      </c>
      <c r="D7" s="42"/>
      <c r="E7" s="33" t="s">
        <v>210</v>
      </c>
      <c r="G7" s="42"/>
      <c r="H7" s="43"/>
      <c r="I7" s="42"/>
      <c r="K7" s="35" t="s">
        <v>98</v>
      </c>
    </row>
    <row r="8" spans="1:11" x14ac:dyDescent="0.2">
      <c r="A8" s="34">
        <v>44220</v>
      </c>
      <c r="B8" s="42" t="s">
        <v>222</v>
      </c>
      <c r="C8" s="43">
        <v>5</v>
      </c>
      <c r="D8" s="42"/>
      <c r="E8" s="33" t="s">
        <v>210</v>
      </c>
      <c r="G8" s="42"/>
      <c r="H8" s="43"/>
      <c r="I8" s="42"/>
      <c r="K8" s="35" t="s">
        <v>98</v>
      </c>
    </row>
    <row r="9" spans="1:11" ht="27" x14ac:dyDescent="0.2">
      <c r="A9" s="34">
        <v>44223</v>
      </c>
      <c r="B9" s="42" t="s">
        <v>223</v>
      </c>
      <c r="C9" s="43">
        <v>8</v>
      </c>
      <c r="D9" s="42"/>
      <c r="E9" s="33" t="s">
        <v>210</v>
      </c>
      <c r="G9" s="42"/>
      <c r="H9" s="43"/>
      <c r="I9" s="42"/>
      <c r="K9" s="35" t="s">
        <v>98</v>
      </c>
    </row>
    <row r="10" spans="1:11" x14ac:dyDescent="0.2">
      <c r="A10" s="34">
        <v>44226</v>
      </c>
      <c r="B10" s="42" t="s">
        <v>224</v>
      </c>
      <c r="C10" s="43">
        <v>8</v>
      </c>
      <c r="D10" s="42"/>
      <c r="E10" s="33" t="s">
        <v>210</v>
      </c>
      <c r="G10" s="42"/>
      <c r="H10" s="43"/>
      <c r="I10" s="42"/>
      <c r="K10" s="35" t="s">
        <v>98</v>
      </c>
    </row>
    <row r="11" spans="1:11" ht="27" x14ac:dyDescent="0.2">
      <c r="A11" s="34">
        <v>44229</v>
      </c>
      <c r="B11" s="42" t="s">
        <v>134</v>
      </c>
      <c r="C11" s="43">
        <v>4</v>
      </c>
      <c r="D11" s="42" t="s">
        <v>225</v>
      </c>
      <c r="E11" s="33" t="s">
        <v>210</v>
      </c>
      <c r="G11" s="42"/>
      <c r="H11" s="43"/>
      <c r="I11" s="42"/>
      <c r="K11" s="35" t="s">
        <v>98</v>
      </c>
    </row>
    <row r="12" spans="1:11" ht="27" x14ac:dyDescent="0.2">
      <c r="A12" s="34">
        <v>44252</v>
      </c>
      <c r="B12" s="42" t="s">
        <v>134</v>
      </c>
      <c r="C12" s="43">
        <v>3</v>
      </c>
      <c r="D12" s="42" t="s">
        <v>226</v>
      </c>
      <c r="E12" s="33" t="s">
        <v>210</v>
      </c>
      <c r="G12" s="42"/>
      <c r="H12" s="43"/>
      <c r="I12" s="42"/>
      <c r="K12" s="35" t="s">
        <v>98</v>
      </c>
    </row>
    <row r="13" spans="1:11" x14ac:dyDescent="0.2">
      <c r="A13" s="34">
        <v>44254</v>
      </c>
      <c r="B13" s="42" t="s">
        <v>134</v>
      </c>
      <c r="C13" s="43">
        <v>3</v>
      </c>
      <c r="D13" s="42" t="s">
        <v>227</v>
      </c>
      <c r="E13" s="33" t="s">
        <v>210</v>
      </c>
      <c r="G13" s="42"/>
      <c r="H13" s="43"/>
      <c r="I13" s="42"/>
      <c r="K13" s="35" t="s">
        <v>98</v>
      </c>
    </row>
    <row r="14" spans="1:11" x14ac:dyDescent="0.2">
      <c r="A14" s="34">
        <v>44255</v>
      </c>
      <c r="B14" s="42" t="s">
        <v>134</v>
      </c>
      <c r="C14" s="43">
        <v>3</v>
      </c>
      <c r="D14" s="42" t="s">
        <v>228</v>
      </c>
      <c r="E14" s="33" t="s">
        <v>210</v>
      </c>
      <c r="G14" s="42"/>
      <c r="H14" s="43"/>
      <c r="I14" s="42"/>
      <c r="K14" s="35" t="s">
        <v>98</v>
      </c>
    </row>
    <row r="15" spans="1:11" x14ac:dyDescent="0.2">
      <c r="A15" s="47" t="s">
        <v>12</v>
      </c>
      <c r="B15" s="31" t="s">
        <v>124</v>
      </c>
      <c r="C15" s="32">
        <v>20</v>
      </c>
      <c r="D15" s="31" t="s">
        <v>124</v>
      </c>
      <c r="G15" s="42"/>
      <c r="H15" s="43"/>
      <c r="I15" s="42"/>
      <c r="K15" s="35" t="s">
        <v>98</v>
      </c>
    </row>
    <row r="16" spans="1:11" ht="27" x14ac:dyDescent="0.2">
      <c r="A16" s="34" t="s">
        <v>13</v>
      </c>
      <c r="B16" s="42" t="s">
        <v>96</v>
      </c>
      <c r="C16" s="43">
        <v>10</v>
      </c>
      <c r="D16" s="42" t="s">
        <v>96</v>
      </c>
      <c r="E16" s="33" t="s">
        <v>97</v>
      </c>
      <c r="F16" s="34" t="s">
        <v>13</v>
      </c>
      <c r="G16" s="31" t="s">
        <v>142</v>
      </c>
      <c r="H16" s="43">
        <v>-15</v>
      </c>
      <c r="I16" s="78" t="s">
        <v>229</v>
      </c>
      <c r="J16" s="33" t="s">
        <v>97</v>
      </c>
      <c r="K16" s="35" t="s">
        <v>98</v>
      </c>
    </row>
    <row r="17" spans="1:11" x14ac:dyDescent="0.2">
      <c r="A17" s="34">
        <v>44264</v>
      </c>
      <c r="B17" s="42" t="s">
        <v>100</v>
      </c>
      <c r="C17" s="43">
        <v>2</v>
      </c>
      <c r="D17" s="42" t="s">
        <v>100</v>
      </c>
      <c r="E17" s="33" t="s">
        <v>97</v>
      </c>
      <c r="G17" s="42"/>
      <c r="H17" s="43"/>
      <c r="I17" s="42"/>
      <c r="K17" s="35" t="s">
        <v>98</v>
      </c>
    </row>
    <row r="18" spans="1:11" x14ac:dyDescent="0.2">
      <c r="A18" s="34">
        <v>44265</v>
      </c>
      <c r="B18" s="42" t="s">
        <v>100</v>
      </c>
      <c r="C18" s="43">
        <v>2</v>
      </c>
      <c r="D18" s="42" t="s">
        <v>100</v>
      </c>
      <c r="E18" s="33" t="s">
        <v>97</v>
      </c>
      <c r="K18" s="35" t="s">
        <v>98</v>
      </c>
    </row>
    <row r="19" spans="1:11" x14ac:dyDescent="0.2">
      <c r="A19" s="34">
        <v>44277</v>
      </c>
      <c r="B19" s="42" t="s">
        <v>100</v>
      </c>
      <c r="C19" s="43">
        <v>2</v>
      </c>
      <c r="D19" s="42" t="s">
        <v>100</v>
      </c>
      <c r="E19" s="33" t="s">
        <v>97</v>
      </c>
      <c r="K19" s="35" t="s">
        <v>98</v>
      </c>
    </row>
    <row r="20" spans="1:11" x14ac:dyDescent="0.2">
      <c r="A20" s="34">
        <v>44279</v>
      </c>
      <c r="B20" s="42" t="s">
        <v>100</v>
      </c>
      <c r="C20" s="43">
        <v>2</v>
      </c>
      <c r="D20" s="42" t="s">
        <v>100</v>
      </c>
      <c r="E20" s="33" t="s">
        <v>97</v>
      </c>
      <c r="K20" s="35" t="s">
        <v>98</v>
      </c>
    </row>
    <row r="21" spans="1:11" ht="27" x14ac:dyDescent="0.2">
      <c r="A21" s="47">
        <v>44258</v>
      </c>
      <c r="B21" s="31" t="s">
        <v>230</v>
      </c>
      <c r="C21" s="32">
        <v>3</v>
      </c>
      <c r="E21" s="33" t="s">
        <v>210</v>
      </c>
      <c r="K21" s="35" t="s">
        <v>98</v>
      </c>
    </row>
    <row r="22" spans="1:11" ht="27" x14ac:dyDescent="0.2">
      <c r="A22" s="47">
        <v>44259</v>
      </c>
      <c r="B22" s="31" t="s">
        <v>231</v>
      </c>
      <c r="C22" s="32">
        <v>3</v>
      </c>
      <c r="E22" s="33" t="s">
        <v>210</v>
      </c>
      <c r="K22" s="35" t="s">
        <v>98</v>
      </c>
    </row>
    <row r="23" spans="1:11" x14ac:dyDescent="0.2">
      <c r="A23" s="47">
        <v>44262</v>
      </c>
      <c r="B23" s="31" t="s">
        <v>232</v>
      </c>
      <c r="C23" s="32">
        <v>6</v>
      </c>
      <c r="E23" s="33" t="s">
        <v>210</v>
      </c>
      <c r="K23" s="35" t="s">
        <v>98</v>
      </c>
    </row>
    <row r="24" spans="1:11" ht="27" x14ac:dyDescent="0.2">
      <c r="A24" s="47">
        <v>44269</v>
      </c>
      <c r="B24" s="31" t="s">
        <v>233</v>
      </c>
      <c r="C24" s="32">
        <v>8</v>
      </c>
      <c r="E24" s="33" t="s">
        <v>210</v>
      </c>
      <c r="K24" s="35" t="s">
        <v>98</v>
      </c>
    </row>
    <row r="25" spans="1:11" x14ac:dyDescent="0.2">
      <c r="A25" s="47">
        <v>44270</v>
      </c>
      <c r="B25" s="31" t="s">
        <v>234</v>
      </c>
      <c r="C25" s="32">
        <v>2</v>
      </c>
      <c r="E25" s="33" t="s">
        <v>210</v>
      </c>
      <c r="K25" s="35" t="s">
        <v>98</v>
      </c>
    </row>
    <row r="26" spans="1:11" x14ac:dyDescent="0.2">
      <c r="A26" s="47">
        <v>44272</v>
      </c>
      <c r="B26" s="31" t="s">
        <v>235</v>
      </c>
      <c r="C26" s="32">
        <v>2</v>
      </c>
      <c r="E26" s="33" t="s">
        <v>210</v>
      </c>
      <c r="K26" s="35" t="s">
        <v>98</v>
      </c>
    </row>
    <row r="27" spans="1:11" x14ac:dyDescent="0.2">
      <c r="A27" s="47">
        <v>44273</v>
      </c>
      <c r="B27" s="31" t="s">
        <v>236</v>
      </c>
      <c r="C27" s="32">
        <v>2</v>
      </c>
      <c r="E27" s="33" t="s">
        <v>210</v>
      </c>
      <c r="K27" s="35" t="s">
        <v>98</v>
      </c>
    </row>
    <row r="28" spans="1:11" x14ac:dyDescent="0.2">
      <c r="A28" s="47">
        <v>44275</v>
      </c>
      <c r="B28" s="31" t="s">
        <v>232</v>
      </c>
      <c r="C28" s="32">
        <v>2</v>
      </c>
      <c r="E28" s="33" t="s">
        <v>210</v>
      </c>
      <c r="K28" s="35" t="s">
        <v>98</v>
      </c>
    </row>
    <row r="29" spans="1:11" x14ac:dyDescent="0.2">
      <c r="A29" s="47">
        <v>44276</v>
      </c>
      <c r="B29" s="31" t="s">
        <v>232</v>
      </c>
      <c r="C29" s="32">
        <v>2</v>
      </c>
      <c r="E29" s="33" t="s">
        <v>210</v>
      </c>
      <c r="K29" s="35" t="s">
        <v>98</v>
      </c>
    </row>
    <row r="30" spans="1:11" x14ac:dyDescent="0.2">
      <c r="A30" s="47">
        <v>44278</v>
      </c>
      <c r="B30" s="31" t="s">
        <v>237</v>
      </c>
      <c r="C30" s="32">
        <v>5</v>
      </c>
      <c r="E30" s="33" t="s">
        <v>210</v>
      </c>
      <c r="K30" s="35" t="s">
        <v>98</v>
      </c>
    </row>
    <row r="31" spans="1:11" x14ac:dyDescent="0.2">
      <c r="A31" s="47">
        <v>44282</v>
      </c>
      <c r="B31" s="31" t="s">
        <v>232</v>
      </c>
      <c r="C31" s="32">
        <v>5</v>
      </c>
      <c r="E31" s="33" t="s">
        <v>210</v>
      </c>
      <c r="K31" s="35" t="s">
        <v>98</v>
      </c>
    </row>
    <row r="32" spans="1:11" x14ac:dyDescent="0.2">
      <c r="A32" s="47" t="s">
        <v>13</v>
      </c>
      <c r="B32" s="31" t="s">
        <v>238</v>
      </c>
      <c r="C32" s="32">
        <v>10</v>
      </c>
      <c r="D32" s="31" t="s">
        <v>150</v>
      </c>
      <c r="E32" s="33" t="s">
        <v>151</v>
      </c>
      <c r="K32" s="35" t="s">
        <v>98</v>
      </c>
    </row>
    <row r="33" spans="1:11" ht="27" x14ac:dyDescent="0.2">
      <c r="A33" s="51" t="s">
        <v>98</v>
      </c>
      <c r="B33" s="52" t="s">
        <v>140</v>
      </c>
      <c r="C33" s="53">
        <v>10</v>
      </c>
      <c r="D33" s="52" t="s">
        <v>140</v>
      </c>
      <c r="E33" s="54" t="s">
        <v>141</v>
      </c>
      <c r="K33" s="35" t="s">
        <v>98</v>
      </c>
    </row>
    <row r="34" spans="1:11" ht="27" x14ac:dyDescent="0.2">
      <c r="A34" s="47" t="s">
        <v>98</v>
      </c>
      <c r="B34" s="52" t="s">
        <v>216</v>
      </c>
      <c r="C34" s="53">
        <v>20</v>
      </c>
      <c r="D34" s="52" t="s">
        <v>216</v>
      </c>
      <c r="E34" s="54" t="s">
        <v>217</v>
      </c>
      <c r="K34" s="35" t="s">
        <v>98</v>
      </c>
    </row>
    <row r="35" spans="1:11" x14ac:dyDescent="0.2">
      <c r="A35" s="55" t="s">
        <v>13</v>
      </c>
      <c r="B35" s="56" t="s">
        <v>124</v>
      </c>
      <c r="C35" s="57">
        <v>10</v>
      </c>
      <c r="D35" s="56" t="s">
        <v>124</v>
      </c>
      <c r="E35" s="58"/>
      <c r="F35" s="59"/>
      <c r="G35" s="56"/>
      <c r="H35" s="57"/>
      <c r="I35" s="56"/>
      <c r="J35" s="58"/>
      <c r="K35" s="65" t="s">
        <v>98</v>
      </c>
    </row>
  </sheetData>
  <phoneticPr fontId="14" type="noConversion"/>
  <dataValidations count="1">
    <dataValidation type="list" allowBlank="1" showInputMessage="1" showErrorMessage="1" sqref="K1:K1048576" xr:uid="{00000000-0002-0000-0900-000000000000}">
      <formula1>"一季度,二季度,三季度,四季度"</formula1>
    </dataValidation>
  </dataValidations>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60"/>
  <sheetViews>
    <sheetView topLeftCell="A46" workbookViewId="0">
      <selection activeCell="B60" sqref="B60"/>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44" t="s">
        <v>95</v>
      </c>
      <c r="B2" s="45" t="s">
        <v>96</v>
      </c>
      <c r="C2" s="46">
        <v>10</v>
      </c>
      <c r="D2" s="45" t="s">
        <v>96</v>
      </c>
      <c r="E2" s="62" t="s">
        <v>97</v>
      </c>
      <c r="F2" s="44" t="s">
        <v>95</v>
      </c>
      <c r="G2" s="45" t="s">
        <v>145</v>
      </c>
      <c r="H2" s="46">
        <v>-3</v>
      </c>
      <c r="I2" s="45" t="s">
        <v>239</v>
      </c>
      <c r="J2" s="62" t="s">
        <v>141</v>
      </c>
      <c r="K2" s="63" t="s">
        <v>98</v>
      </c>
    </row>
    <row r="3" spans="1:11" ht="27" x14ac:dyDescent="0.2">
      <c r="A3" s="34" t="s">
        <v>95</v>
      </c>
      <c r="B3" s="42" t="s">
        <v>99</v>
      </c>
      <c r="C3" s="43">
        <v>10</v>
      </c>
      <c r="D3" s="42" t="s">
        <v>99</v>
      </c>
      <c r="E3" s="33" t="s">
        <v>97</v>
      </c>
      <c r="F3" s="34" t="s">
        <v>95</v>
      </c>
      <c r="G3" s="42" t="s">
        <v>240</v>
      </c>
      <c r="H3" s="43">
        <v>-3</v>
      </c>
      <c r="I3" s="42" t="s">
        <v>241</v>
      </c>
      <c r="J3" s="33" t="s">
        <v>141</v>
      </c>
      <c r="K3" s="35" t="s">
        <v>98</v>
      </c>
    </row>
    <row r="4" spans="1:11" x14ac:dyDescent="0.2">
      <c r="A4" s="34">
        <v>44201</v>
      </c>
      <c r="B4" s="42" t="s">
        <v>143</v>
      </c>
      <c r="C4" s="43">
        <v>6</v>
      </c>
      <c r="D4" s="42" t="s">
        <v>143</v>
      </c>
      <c r="E4" s="33" t="s">
        <v>97</v>
      </c>
      <c r="G4" s="42"/>
      <c r="H4" s="43"/>
      <c r="I4" s="64"/>
      <c r="K4" s="35" t="s">
        <v>98</v>
      </c>
    </row>
    <row r="5" spans="1:11" x14ac:dyDescent="0.2">
      <c r="A5" s="34">
        <v>44202</v>
      </c>
      <c r="B5" s="42" t="s">
        <v>143</v>
      </c>
      <c r="C5" s="43">
        <v>6</v>
      </c>
      <c r="D5" s="42" t="s">
        <v>143</v>
      </c>
      <c r="E5" s="33" t="s">
        <v>97</v>
      </c>
      <c r="G5" s="42"/>
      <c r="H5" s="43"/>
      <c r="I5" s="42"/>
      <c r="K5" s="35" t="s">
        <v>98</v>
      </c>
    </row>
    <row r="6" spans="1:11" x14ac:dyDescent="0.2">
      <c r="A6" s="34">
        <v>44203</v>
      </c>
      <c r="B6" s="42" t="s">
        <v>143</v>
      </c>
      <c r="C6" s="43">
        <v>6</v>
      </c>
      <c r="D6" s="42" t="s">
        <v>143</v>
      </c>
      <c r="E6" s="33" t="s">
        <v>97</v>
      </c>
      <c r="G6" s="42"/>
      <c r="H6" s="43"/>
      <c r="I6" s="42"/>
      <c r="K6" s="35" t="s">
        <v>98</v>
      </c>
    </row>
    <row r="7" spans="1:11" x14ac:dyDescent="0.2">
      <c r="A7" s="34">
        <v>44204</v>
      </c>
      <c r="B7" s="48" t="s">
        <v>147</v>
      </c>
      <c r="C7" s="49">
        <v>4</v>
      </c>
      <c r="D7" s="48" t="s">
        <v>147</v>
      </c>
      <c r="E7" s="50" t="s">
        <v>97</v>
      </c>
      <c r="G7" s="42"/>
      <c r="H7" s="43"/>
      <c r="I7" s="42"/>
      <c r="K7" s="35" t="s">
        <v>98</v>
      </c>
    </row>
    <row r="8" spans="1:11" x14ac:dyDescent="0.2">
      <c r="A8" s="34">
        <v>44207</v>
      </c>
      <c r="B8" s="48" t="s">
        <v>100</v>
      </c>
      <c r="C8" s="49">
        <v>2</v>
      </c>
      <c r="D8" s="48" t="s">
        <v>100</v>
      </c>
      <c r="E8" s="50" t="s">
        <v>97</v>
      </c>
      <c r="G8" s="42"/>
      <c r="H8" s="43"/>
      <c r="I8" s="42"/>
      <c r="K8" s="35" t="s">
        <v>98</v>
      </c>
    </row>
    <row r="9" spans="1:11" x14ac:dyDescent="0.2">
      <c r="A9" s="34">
        <v>44208</v>
      </c>
      <c r="B9" s="48" t="s">
        <v>147</v>
      </c>
      <c r="C9" s="49">
        <v>4</v>
      </c>
      <c r="D9" s="48" t="s">
        <v>147</v>
      </c>
      <c r="E9" s="50" t="s">
        <v>97</v>
      </c>
      <c r="G9" s="42"/>
      <c r="H9" s="43"/>
      <c r="I9" s="42"/>
      <c r="K9" s="35" t="s">
        <v>98</v>
      </c>
    </row>
    <row r="10" spans="1:11" x14ac:dyDescent="0.2">
      <c r="A10" s="34">
        <v>44209</v>
      </c>
      <c r="B10" s="48" t="s">
        <v>100</v>
      </c>
      <c r="C10" s="49">
        <v>2</v>
      </c>
      <c r="D10" s="48" t="s">
        <v>100</v>
      </c>
      <c r="E10" s="50" t="s">
        <v>97</v>
      </c>
      <c r="G10" s="42"/>
      <c r="H10" s="43"/>
      <c r="I10" s="42"/>
      <c r="K10" s="35" t="s">
        <v>98</v>
      </c>
    </row>
    <row r="11" spans="1:11" x14ac:dyDescent="0.2">
      <c r="A11" s="34">
        <v>44210</v>
      </c>
      <c r="B11" s="42" t="s">
        <v>143</v>
      </c>
      <c r="C11" s="43">
        <v>6</v>
      </c>
      <c r="D11" s="42" t="s">
        <v>143</v>
      </c>
      <c r="E11" s="33" t="s">
        <v>97</v>
      </c>
      <c r="G11" s="42"/>
      <c r="H11" s="43"/>
      <c r="I11" s="42"/>
      <c r="K11" s="35" t="s">
        <v>98</v>
      </c>
    </row>
    <row r="12" spans="1:11" x14ac:dyDescent="0.2">
      <c r="A12" s="34">
        <v>44216</v>
      </c>
      <c r="B12" s="42" t="s">
        <v>143</v>
      </c>
      <c r="C12" s="43">
        <v>6</v>
      </c>
      <c r="D12" s="42" t="s">
        <v>143</v>
      </c>
      <c r="E12" s="33" t="s">
        <v>97</v>
      </c>
      <c r="G12" s="42"/>
      <c r="H12" s="43"/>
      <c r="I12" s="42"/>
      <c r="K12" s="35" t="s">
        <v>98</v>
      </c>
    </row>
    <row r="13" spans="1:11" x14ac:dyDescent="0.2">
      <c r="A13" s="34">
        <v>44217</v>
      </c>
      <c r="B13" s="42" t="s">
        <v>242</v>
      </c>
      <c r="C13" s="43">
        <v>10</v>
      </c>
      <c r="D13" s="42" t="s">
        <v>242</v>
      </c>
      <c r="E13" s="33" t="s">
        <v>97</v>
      </c>
      <c r="G13" s="42"/>
      <c r="H13" s="43"/>
      <c r="I13" s="42"/>
      <c r="K13" s="35" t="s">
        <v>98</v>
      </c>
    </row>
    <row r="14" spans="1:11" x14ac:dyDescent="0.2">
      <c r="A14" s="34">
        <v>44218</v>
      </c>
      <c r="B14" s="42" t="s">
        <v>157</v>
      </c>
      <c r="C14" s="43">
        <v>8</v>
      </c>
      <c r="D14" s="42" t="s">
        <v>157</v>
      </c>
      <c r="E14" s="33" t="s">
        <v>97</v>
      </c>
      <c r="G14" s="42"/>
      <c r="H14" s="43"/>
      <c r="I14" s="42"/>
      <c r="K14" s="35" t="s">
        <v>98</v>
      </c>
    </row>
    <row r="15" spans="1:11" x14ac:dyDescent="0.2">
      <c r="A15" s="34">
        <v>44221</v>
      </c>
      <c r="B15" s="42" t="s">
        <v>157</v>
      </c>
      <c r="C15" s="43">
        <v>8</v>
      </c>
      <c r="D15" s="42" t="s">
        <v>157</v>
      </c>
      <c r="E15" s="33" t="s">
        <v>97</v>
      </c>
      <c r="G15" s="42"/>
      <c r="H15" s="43"/>
      <c r="I15" s="42"/>
      <c r="K15" s="35" t="s">
        <v>98</v>
      </c>
    </row>
    <row r="16" spans="1:11" x14ac:dyDescent="0.2">
      <c r="A16" s="34">
        <v>44222</v>
      </c>
      <c r="B16" s="48" t="s">
        <v>147</v>
      </c>
      <c r="C16" s="49">
        <v>4</v>
      </c>
      <c r="D16" s="48" t="s">
        <v>147</v>
      </c>
      <c r="E16" s="50" t="s">
        <v>97</v>
      </c>
      <c r="G16" s="42"/>
      <c r="H16" s="43"/>
      <c r="I16" s="42"/>
      <c r="K16" s="35" t="s">
        <v>98</v>
      </c>
    </row>
    <row r="17" spans="1:11" x14ac:dyDescent="0.2">
      <c r="A17" s="34">
        <v>44223</v>
      </c>
      <c r="B17" s="42" t="s">
        <v>157</v>
      </c>
      <c r="C17" s="43">
        <v>8</v>
      </c>
      <c r="D17" s="42" t="s">
        <v>157</v>
      </c>
      <c r="E17" s="33" t="s">
        <v>97</v>
      </c>
      <c r="G17" s="42"/>
      <c r="H17" s="43"/>
      <c r="I17" s="42"/>
      <c r="K17" s="35" t="s">
        <v>98</v>
      </c>
    </row>
    <row r="18" spans="1:11" x14ac:dyDescent="0.2">
      <c r="A18" s="34">
        <v>44224</v>
      </c>
      <c r="B18" s="42" t="s">
        <v>143</v>
      </c>
      <c r="C18" s="43">
        <v>6</v>
      </c>
      <c r="D18" s="42" t="s">
        <v>143</v>
      </c>
      <c r="E18" s="33" t="s">
        <v>97</v>
      </c>
      <c r="G18" s="42"/>
      <c r="H18" s="43"/>
      <c r="I18" s="42"/>
      <c r="K18" s="35" t="s">
        <v>98</v>
      </c>
    </row>
    <row r="19" spans="1:11" x14ac:dyDescent="0.2">
      <c r="A19" s="34">
        <v>44225</v>
      </c>
      <c r="B19" s="42" t="s">
        <v>143</v>
      </c>
      <c r="C19" s="43">
        <v>6</v>
      </c>
      <c r="D19" s="42" t="s">
        <v>143</v>
      </c>
      <c r="E19" s="33" t="s">
        <v>97</v>
      </c>
      <c r="K19" s="35" t="s">
        <v>98</v>
      </c>
    </row>
    <row r="20" spans="1:11" x14ac:dyDescent="0.2">
      <c r="A20" s="34">
        <v>44219</v>
      </c>
      <c r="B20" s="42" t="s">
        <v>101</v>
      </c>
      <c r="C20" s="43">
        <v>8</v>
      </c>
      <c r="D20" s="42" t="s">
        <v>101</v>
      </c>
      <c r="E20" s="33" t="s">
        <v>97</v>
      </c>
      <c r="K20" s="35" t="s">
        <v>98</v>
      </c>
    </row>
    <row r="21" spans="1:11" x14ac:dyDescent="0.2">
      <c r="A21" s="34">
        <v>44226</v>
      </c>
      <c r="B21" s="42" t="s">
        <v>101</v>
      </c>
      <c r="C21" s="43">
        <v>8</v>
      </c>
      <c r="D21" s="42" t="s">
        <v>101</v>
      </c>
      <c r="E21" s="33" t="s">
        <v>97</v>
      </c>
      <c r="K21" s="35" t="s">
        <v>98</v>
      </c>
    </row>
    <row r="22" spans="1:11" x14ac:dyDescent="0.2">
      <c r="A22" s="34">
        <v>44227</v>
      </c>
      <c r="B22" s="42" t="s">
        <v>101</v>
      </c>
      <c r="C22" s="43">
        <v>8</v>
      </c>
      <c r="D22" s="42" t="s">
        <v>101</v>
      </c>
      <c r="E22" s="33" t="s">
        <v>97</v>
      </c>
      <c r="K22" s="35" t="s">
        <v>98</v>
      </c>
    </row>
    <row r="23" spans="1:11" x14ac:dyDescent="0.2">
      <c r="A23" s="34" t="s">
        <v>102</v>
      </c>
      <c r="B23" s="42" t="s">
        <v>96</v>
      </c>
      <c r="C23" s="43">
        <v>10</v>
      </c>
      <c r="D23" s="42" t="s">
        <v>96</v>
      </c>
      <c r="E23" s="33" t="s">
        <v>97</v>
      </c>
      <c r="K23" s="35" t="s">
        <v>98</v>
      </c>
    </row>
    <row r="24" spans="1:11" x14ac:dyDescent="0.2">
      <c r="A24" s="34" t="s">
        <v>102</v>
      </c>
      <c r="B24" s="42" t="s">
        <v>99</v>
      </c>
      <c r="C24" s="43">
        <v>10</v>
      </c>
      <c r="D24" s="42" t="s">
        <v>99</v>
      </c>
      <c r="E24" s="33" t="s">
        <v>97</v>
      </c>
      <c r="K24" s="35" t="s">
        <v>98</v>
      </c>
    </row>
    <row r="25" spans="1:11" x14ac:dyDescent="0.2">
      <c r="A25" s="34">
        <v>44228</v>
      </c>
      <c r="B25" s="42" t="s">
        <v>143</v>
      </c>
      <c r="C25" s="43">
        <v>6</v>
      </c>
      <c r="D25" s="42" t="s">
        <v>143</v>
      </c>
      <c r="E25" s="33" t="s">
        <v>97</v>
      </c>
      <c r="K25" s="35" t="s">
        <v>98</v>
      </c>
    </row>
    <row r="26" spans="1:11" x14ac:dyDescent="0.2">
      <c r="A26" s="34">
        <v>44230</v>
      </c>
      <c r="B26" s="48" t="s">
        <v>100</v>
      </c>
      <c r="C26" s="49">
        <v>2</v>
      </c>
      <c r="D26" s="48" t="s">
        <v>100</v>
      </c>
      <c r="E26" s="50" t="s">
        <v>97</v>
      </c>
      <c r="K26" s="35" t="s">
        <v>98</v>
      </c>
    </row>
    <row r="27" spans="1:11" x14ac:dyDescent="0.2">
      <c r="A27" s="47" t="s">
        <v>95</v>
      </c>
      <c r="B27" s="31" t="s">
        <v>211</v>
      </c>
      <c r="C27" s="32">
        <v>4</v>
      </c>
      <c r="D27" s="31" t="s">
        <v>150</v>
      </c>
      <c r="E27" s="33" t="s">
        <v>151</v>
      </c>
      <c r="K27" s="35" t="s">
        <v>98</v>
      </c>
    </row>
    <row r="28" spans="1:11" x14ac:dyDescent="0.2">
      <c r="A28" s="47" t="s">
        <v>102</v>
      </c>
      <c r="B28" s="31" t="s">
        <v>211</v>
      </c>
      <c r="C28" s="32">
        <v>4</v>
      </c>
      <c r="D28" s="31" t="s">
        <v>150</v>
      </c>
      <c r="E28" s="33" t="s">
        <v>151</v>
      </c>
      <c r="K28" s="35" t="s">
        <v>98</v>
      </c>
    </row>
    <row r="29" spans="1:11" x14ac:dyDescent="0.2">
      <c r="A29" s="47" t="s">
        <v>12</v>
      </c>
      <c r="B29" s="31" t="s">
        <v>124</v>
      </c>
      <c r="C29" s="32">
        <v>20</v>
      </c>
      <c r="D29" s="31" t="s">
        <v>124</v>
      </c>
      <c r="K29" s="35" t="s">
        <v>98</v>
      </c>
    </row>
    <row r="30" spans="1:11" x14ac:dyDescent="0.2">
      <c r="A30" s="34" t="s">
        <v>13</v>
      </c>
      <c r="B30" s="42" t="s">
        <v>96</v>
      </c>
      <c r="C30" s="43">
        <v>10</v>
      </c>
      <c r="D30" s="42" t="s">
        <v>96</v>
      </c>
      <c r="E30" s="33" t="s">
        <v>97</v>
      </c>
      <c r="F30" s="34" t="s">
        <v>13</v>
      </c>
      <c r="G30" s="31" t="s">
        <v>142</v>
      </c>
      <c r="H30" s="43">
        <v>-3</v>
      </c>
      <c r="I30" s="78">
        <v>44260</v>
      </c>
      <c r="J30" s="33" t="s">
        <v>97</v>
      </c>
      <c r="K30" s="35" t="s">
        <v>98</v>
      </c>
    </row>
    <row r="31" spans="1:11" x14ac:dyDescent="0.2">
      <c r="A31" s="34">
        <v>44257</v>
      </c>
      <c r="B31" s="48" t="s">
        <v>100</v>
      </c>
      <c r="C31" s="49">
        <v>2</v>
      </c>
      <c r="D31" s="48" t="s">
        <v>100</v>
      </c>
      <c r="E31" s="50" t="s">
        <v>97</v>
      </c>
      <c r="K31" s="35" t="s">
        <v>98</v>
      </c>
    </row>
    <row r="32" spans="1:11" x14ac:dyDescent="0.2">
      <c r="A32" s="34">
        <v>44258</v>
      </c>
      <c r="B32" s="42" t="s">
        <v>143</v>
      </c>
      <c r="C32" s="43">
        <v>6</v>
      </c>
      <c r="D32" s="42" t="s">
        <v>143</v>
      </c>
      <c r="E32" s="33" t="s">
        <v>97</v>
      </c>
      <c r="K32" s="35" t="s">
        <v>98</v>
      </c>
    </row>
    <row r="33" spans="1:11" x14ac:dyDescent="0.2">
      <c r="A33" s="34">
        <v>44259</v>
      </c>
      <c r="B33" s="42" t="s">
        <v>157</v>
      </c>
      <c r="C33" s="43">
        <v>8</v>
      </c>
      <c r="D33" s="42" t="s">
        <v>157</v>
      </c>
      <c r="E33" s="33" t="s">
        <v>97</v>
      </c>
      <c r="K33" s="35" t="s">
        <v>98</v>
      </c>
    </row>
    <row r="34" spans="1:11" x14ac:dyDescent="0.2">
      <c r="A34" s="34">
        <v>44260</v>
      </c>
      <c r="B34" s="48" t="s">
        <v>147</v>
      </c>
      <c r="C34" s="49">
        <v>4</v>
      </c>
      <c r="D34" s="48" t="s">
        <v>147</v>
      </c>
      <c r="E34" s="50" t="s">
        <v>97</v>
      </c>
      <c r="K34" s="35" t="s">
        <v>98</v>
      </c>
    </row>
    <row r="35" spans="1:11" x14ac:dyDescent="0.2">
      <c r="A35" s="34">
        <v>44264</v>
      </c>
      <c r="B35" s="42" t="s">
        <v>143</v>
      </c>
      <c r="C35" s="43">
        <v>6</v>
      </c>
      <c r="D35" s="42" t="s">
        <v>143</v>
      </c>
      <c r="E35" s="33" t="s">
        <v>97</v>
      </c>
      <c r="K35" s="35" t="s">
        <v>98</v>
      </c>
    </row>
    <row r="36" spans="1:11" x14ac:dyDescent="0.2">
      <c r="A36" s="34">
        <v>44265</v>
      </c>
      <c r="B36" s="42" t="s">
        <v>157</v>
      </c>
      <c r="C36" s="43">
        <v>8</v>
      </c>
      <c r="D36" s="42" t="s">
        <v>157</v>
      </c>
      <c r="E36" s="33" t="s">
        <v>97</v>
      </c>
      <c r="K36" s="35" t="s">
        <v>98</v>
      </c>
    </row>
    <row r="37" spans="1:11" x14ac:dyDescent="0.2">
      <c r="A37" s="34">
        <v>44266</v>
      </c>
      <c r="B37" s="48" t="s">
        <v>100</v>
      </c>
      <c r="C37" s="49">
        <v>2</v>
      </c>
      <c r="D37" s="48" t="s">
        <v>100</v>
      </c>
      <c r="E37" s="50" t="s">
        <v>97</v>
      </c>
      <c r="K37" s="35" t="s">
        <v>98</v>
      </c>
    </row>
    <row r="38" spans="1:11" x14ac:dyDescent="0.2">
      <c r="A38" s="34">
        <v>44267</v>
      </c>
      <c r="B38" s="48" t="s">
        <v>100</v>
      </c>
      <c r="C38" s="49">
        <v>2</v>
      </c>
      <c r="D38" s="48" t="s">
        <v>100</v>
      </c>
      <c r="E38" s="50" t="s">
        <v>97</v>
      </c>
      <c r="K38" s="35" t="s">
        <v>98</v>
      </c>
    </row>
    <row r="39" spans="1:11" x14ac:dyDescent="0.2">
      <c r="A39" s="34">
        <v>44271</v>
      </c>
      <c r="B39" s="42" t="s">
        <v>143</v>
      </c>
      <c r="C39" s="43">
        <v>6</v>
      </c>
      <c r="D39" s="42" t="s">
        <v>143</v>
      </c>
      <c r="E39" s="33" t="s">
        <v>97</v>
      </c>
      <c r="K39" s="35" t="s">
        <v>98</v>
      </c>
    </row>
    <row r="40" spans="1:11" x14ac:dyDescent="0.2">
      <c r="A40" s="34">
        <v>44272</v>
      </c>
      <c r="B40" s="42" t="s">
        <v>143</v>
      </c>
      <c r="C40" s="43">
        <v>6</v>
      </c>
      <c r="D40" s="42" t="s">
        <v>143</v>
      </c>
      <c r="E40" s="33" t="s">
        <v>97</v>
      </c>
      <c r="K40" s="35" t="s">
        <v>98</v>
      </c>
    </row>
    <row r="41" spans="1:11" x14ac:dyDescent="0.2">
      <c r="A41" s="34">
        <v>44273</v>
      </c>
      <c r="B41" s="42" t="s">
        <v>157</v>
      </c>
      <c r="C41" s="43">
        <v>8</v>
      </c>
      <c r="D41" s="42" t="s">
        <v>157</v>
      </c>
      <c r="E41" s="33" t="s">
        <v>97</v>
      </c>
      <c r="K41" s="35" t="s">
        <v>98</v>
      </c>
    </row>
    <row r="42" spans="1:11" x14ac:dyDescent="0.2">
      <c r="A42" s="34">
        <v>44274</v>
      </c>
      <c r="B42" s="48" t="s">
        <v>147</v>
      </c>
      <c r="C42" s="49">
        <v>4</v>
      </c>
      <c r="D42" s="48" t="s">
        <v>147</v>
      </c>
      <c r="E42" s="50" t="s">
        <v>97</v>
      </c>
      <c r="K42" s="35" t="s">
        <v>98</v>
      </c>
    </row>
    <row r="43" spans="1:11" x14ac:dyDescent="0.2">
      <c r="A43" s="34">
        <v>44278</v>
      </c>
      <c r="B43" s="42" t="s">
        <v>157</v>
      </c>
      <c r="C43" s="43">
        <v>8</v>
      </c>
      <c r="D43" s="42" t="s">
        <v>157</v>
      </c>
      <c r="E43" s="33" t="s">
        <v>97</v>
      </c>
      <c r="K43" s="35" t="s">
        <v>98</v>
      </c>
    </row>
    <row r="44" spans="1:11" x14ac:dyDescent="0.2">
      <c r="A44" s="34">
        <v>44279</v>
      </c>
      <c r="B44" s="42" t="s">
        <v>157</v>
      </c>
      <c r="C44" s="43">
        <v>8</v>
      </c>
      <c r="D44" s="42" t="s">
        <v>157</v>
      </c>
      <c r="E44" s="33" t="s">
        <v>97</v>
      </c>
      <c r="K44" s="35" t="s">
        <v>98</v>
      </c>
    </row>
    <row r="45" spans="1:11" x14ac:dyDescent="0.2">
      <c r="A45" s="34">
        <v>44280</v>
      </c>
      <c r="B45" s="42" t="s">
        <v>157</v>
      </c>
      <c r="C45" s="43">
        <v>8</v>
      </c>
      <c r="D45" s="42" t="s">
        <v>157</v>
      </c>
      <c r="E45" s="33" t="s">
        <v>97</v>
      </c>
      <c r="K45" s="35" t="s">
        <v>98</v>
      </c>
    </row>
    <row r="46" spans="1:11" x14ac:dyDescent="0.2">
      <c r="A46" s="34">
        <v>44284</v>
      </c>
      <c r="B46" s="48" t="s">
        <v>100</v>
      </c>
      <c r="C46" s="49">
        <v>2</v>
      </c>
      <c r="D46" s="48" t="s">
        <v>100</v>
      </c>
      <c r="E46" s="50" t="s">
        <v>97</v>
      </c>
      <c r="K46" s="35" t="s">
        <v>98</v>
      </c>
    </row>
    <row r="47" spans="1:11" x14ac:dyDescent="0.2">
      <c r="A47" s="34">
        <v>44285</v>
      </c>
      <c r="B47" s="42" t="s">
        <v>143</v>
      </c>
      <c r="C47" s="43">
        <v>6</v>
      </c>
      <c r="D47" s="42" t="s">
        <v>143</v>
      </c>
      <c r="E47" s="33" t="s">
        <v>97</v>
      </c>
      <c r="K47" s="35" t="s">
        <v>98</v>
      </c>
    </row>
    <row r="48" spans="1:11" x14ac:dyDescent="0.2">
      <c r="A48" s="34">
        <v>44286</v>
      </c>
      <c r="B48" s="48" t="s">
        <v>147</v>
      </c>
      <c r="C48" s="49">
        <v>4</v>
      </c>
      <c r="D48" s="48" t="s">
        <v>147</v>
      </c>
      <c r="E48" s="50" t="s">
        <v>97</v>
      </c>
      <c r="K48" s="35" t="s">
        <v>98</v>
      </c>
    </row>
    <row r="49" spans="1:11" x14ac:dyDescent="0.2">
      <c r="A49" s="34">
        <v>44261</v>
      </c>
      <c r="B49" s="42" t="s">
        <v>243</v>
      </c>
      <c r="C49" s="43">
        <v>4</v>
      </c>
      <c r="D49" s="42" t="s">
        <v>243</v>
      </c>
      <c r="E49" s="33" t="s">
        <v>97</v>
      </c>
      <c r="K49" s="35" t="s">
        <v>98</v>
      </c>
    </row>
    <row r="50" spans="1:11" x14ac:dyDescent="0.2">
      <c r="A50" s="34">
        <v>44276</v>
      </c>
      <c r="B50" s="42" t="s">
        <v>101</v>
      </c>
      <c r="C50" s="43">
        <v>8</v>
      </c>
      <c r="D50" s="42" t="s">
        <v>101</v>
      </c>
      <c r="E50" s="33" t="s">
        <v>97</v>
      </c>
      <c r="K50" s="35" t="s">
        <v>98</v>
      </c>
    </row>
    <row r="51" spans="1:11" ht="27" x14ac:dyDescent="0.2">
      <c r="A51" s="47">
        <v>44256</v>
      </c>
      <c r="B51" s="31" t="s">
        <v>244</v>
      </c>
      <c r="C51" s="32">
        <v>3</v>
      </c>
      <c r="E51" s="33" t="s">
        <v>210</v>
      </c>
      <c r="K51" s="35" t="s">
        <v>98</v>
      </c>
    </row>
    <row r="52" spans="1:11" ht="27" x14ac:dyDescent="0.2">
      <c r="A52" s="47">
        <v>44259</v>
      </c>
      <c r="B52" s="31" t="s">
        <v>245</v>
      </c>
      <c r="C52" s="32">
        <v>3</v>
      </c>
      <c r="E52" s="33" t="s">
        <v>210</v>
      </c>
      <c r="K52" s="35" t="s">
        <v>98</v>
      </c>
    </row>
    <row r="53" spans="1:11" ht="27" x14ac:dyDescent="0.2">
      <c r="A53" s="47">
        <v>44261</v>
      </c>
      <c r="B53" s="31" t="s">
        <v>246</v>
      </c>
      <c r="C53" s="32">
        <v>4</v>
      </c>
      <c r="E53" s="33" t="s">
        <v>210</v>
      </c>
      <c r="K53" s="35" t="s">
        <v>98</v>
      </c>
    </row>
    <row r="54" spans="1:11" ht="27" x14ac:dyDescent="0.2">
      <c r="A54" s="47">
        <v>44264</v>
      </c>
      <c r="B54" s="31" t="s">
        <v>247</v>
      </c>
      <c r="C54" s="32">
        <v>8</v>
      </c>
      <c r="E54" s="33" t="s">
        <v>210</v>
      </c>
      <c r="K54" s="35" t="s">
        <v>98</v>
      </c>
    </row>
    <row r="55" spans="1:11" ht="27" x14ac:dyDescent="0.2">
      <c r="A55" s="47">
        <v>44276</v>
      </c>
      <c r="B55" s="31" t="s">
        <v>248</v>
      </c>
      <c r="C55" s="32">
        <v>8</v>
      </c>
      <c r="E55" s="33" t="s">
        <v>210</v>
      </c>
      <c r="K55" s="35" t="s">
        <v>98</v>
      </c>
    </row>
    <row r="56" spans="1:11" ht="27" x14ac:dyDescent="0.2">
      <c r="A56" s="47">
        <v>44279</v>
      </c>
      <c r="B56" s="31" t="s">
        <v>249</v>
      </c>
      <c r="C56" s="32">
        <v>8</v>
      </c>
      <c r="E56" s="33" t="s">
        <v>210</v>
      </c>
      <c r="K56" s="35" t="s">
        <v>98</v>
      </c>
    </row>
    <row r="57" spans="1:11" ht="27" x14ac:dyDescent="0.2">
      <c r="A57" s="47">
        <v>44286</v>
      </c>
      <c r="B57" s="31" t="s">
        <v>250</v>
      </c>
      <c r="C57" s="32">
        <v>8</v>
      </c>
      <c r="E57" s="33" t="s">
        <v>210</v>
      </c>
      <c r="K57" s="35" t="s">
        <v>98</v>
      </c>
    </row>
    <row r="58" spans="1:11" x14ac:dyDescent="0.2">
      <c r="A58" s="47" t="s">
        <v>13</v>
      </c>
      <c r="B58" s="31" t="s">
        <v>149</v>
      </c>
      <c r="C58" s="32">
        <v>6</v>
      </c>
      <c r="D58" s="31" t="s">
        <v>150</v>
      </c>
      <c r="E58" s="33" t="s">
        <v>151</v>
      </c>
      <c r="K58" s="35" t="s">
        <v>98</v>
      </c>
    </row>
    <row r="59" spans="1:11" ht="27" x14ac:dyDescent="0.2">
      <c r="A59" s="47" t="s">
        <v>98</v>
      </c>
      <c r="B59" s="52" t="s">
        <v>216</v>
      </c>
      <c r="C59" s="53">
        <v>20</v>
      </c>
      <c r="D59" s="52" t="s">
        <v>216</v>
      </c>
      <c r="E59" s="54" t="s">
        <v>217</v>
      </c>
      <c r="K59" s="35" t="s">
        <v>98</v>
      </c>
    </row>
    <row r="60" spans="1:11" x14ac:dyDescent="0.2">
      <c r="A60" s="55" t="s">
        <v>13</v>
      </c>
      <c r="B60" s="56" t="s">
        <v>124</v>
      </c>
      <c r="C60" s="57">
        <v>10</v>
      </c>
      <c r="D60" s="56" t="s">
        <v>124</v>
      </c>
      <c r="E60" s="58"/>
      <c r="F60" s="59"/>
      <c r="G60" s="56"/>
      <c r="H60" s="57"/>
      <c r="I60" s="56"/>
      <c r="J60" s="58"/>
      <c r="K60" s="65" t="s">
        <v>98</v>
      </c>
    </row>
  </sheetData>
  <phoneticPr fontId="14" type="noConversion"/>
  <dataValidations count="1">
    <dataValidation type="list" allowBlank="1" showInputMessage="1" showErrorMessage="1" sqref="K1:K28 K29:K60 K61:K1048576" xr:uid="{00000000-0002-0000-0A00-000000000000}">
      <formula1>"一季度,二季度,三季度,四季度"</formula1>
    </dataValidation>
  </dataValidations>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3"/>
  <sheetViews>
    <sheetView topLeftCell="A25" workbookViewId="0">
      <selection activeCell="A43" sqref="A43"/>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t="s">
        <v>95</v>
      </c>
      <c r="B2" s="45" t="s">
        <v>96</v>
      </c>
      <c r="C2" s="46">
        <v>10</v>
      </c>
      <c r="D2" s="45" t="s">
        <v>96</v>
      </c>
      <c r="E2" s="62" t="s">
        <v>97</v>
      </c>
      <c r="F2" s="44" t="s">
        <v>95</v>
      </c>
      <c r="G2" s="45" t="s">
        <v>142</v>
      </c>
      <c r="H2" s="46">
        <v>-3</v>
      </c>
      <c r="I2" s="93">
        <v>44200</v>
      </c>
      <c r="J2" s="62" t="s">
        <v>97</v>
      </c>
      <c r="K2" s="63" t="s">
        <v>98</v>
      </c>
    </row>
    <row r="3" spans="1:11" s="67" customFormat="1" ht="27" x14ac:dyDescent="0.2">
      <c r="A3" s="34">
        <v>44203</v>
      </c>
      <c r="B3" s="42" t="s">
        <v>100</v>
      </c>
      <c r="C3" s="43">
        <v>2</v>
      </c>
      <c r="D3" s="42" t="s">
        <v>100</v>
      </c>
      <c r="E3" s="33" t="s">
        <v>97</v>
      </c>
      <c r="F3" s="34" t="s">
        <v>95</v>
      </c>
      <c r="G3" s="42" t="s">
        <v>145</v>
      </c>
      <c r="H3" s="43">
        <v>-6</v>
      </c>
      <c r="I3" s="64" t="s">
        <v>251</v>
      </c>
      <c r="J3" s="33" t="s">
        <v>141</v>
      </c>
      <c r="K3" s="35" t="s">
        <v>98</v>
      </c>
    </row>
    <row r="4" spans="1:11" s="67" customFormat="1" ht="27" x14ac:dyDescent="0.2">
      <c r="A4" s="34">
        <v>44207</v>
      </c>
      <c r="B4" s="42" t="s">
        <v>100</v>
      </c>
      <c r="C4" s="43">
        <v>2</v>
      </c>
      <c r="D4" s="42" t="s">
        <v>100</v>
      </c>
      <c r="E4" s="33" t="s">
        <v>97</v>
      </c>
      <c r="F4" s="34" t="s">
        <v>102</v>
      </c>
      <c r="G4" s="42" t="s">
        <v>145</v>
      </c>
      <c r="H4" s="43">
        <v>-3</v>
      </c>
      <c r="I4" s="42" t="s">
        <v>148</v>
      </c>
      <c r="J4" s="33" t="s">
        <v>141</v>
      </c>
      <c r="K4" s="35" t="s">
        <v>98</v>
      </c>
    </row>
    <row r="5" spans="1:11" s="67" customFormat="1" ht="27" x14ac:dyDescent="0.2">
      <c r="A5" s="34">
        <v>44208</v>
      </c>
      <c r="B5" s="42" t="s">
        <v>100</v>
      </c>
      <c r="C5" s="43">
        <v>2</v>
      </c>
      <c r="D5" s="42" t="s">
        <v>100</v>
      </c>
      <c r="E5" s="33" t="s">
        <v>97</v>
      </c>
      <c r="F5" s="34" t="s">
        <v>102</v>
      </c>
      <c r="G5" s="42" t="s">
        <v>194</v>
      </c>
      <c r="H5" s="43">
        <v>-5</v>
      </c>
      <c r="I5" s="42" t="s">
        <v>252</v>
      </c>
      <c r="J5" s="33" t="s">
        <v>151</v>
      </c>
      <c r="K5" s="35" t="s">
        <v>98</v>
      </c>
    </row>
    <row r="6" spans="1:11" s="67" customFormat="1" x14ac:dyDescent="0.2">
      <c r="A6" s="34">
        <v>44210</v>
      </c>
      <c r="B6" s="42" t="s">
        <v>147</v>
      </c>
      <c r="C6" s="43">
        <v>4</v>
      </c>
      <c r="D6" s="42" t="s">
        <v>147</v>
      </c>
      <c r="E6" s="33" t="s">
        <v>97</v>
      </c>
      <c r="F6" s="34"/>
      <c r="G6" s="42"/>
      <c r="H6" s="43"/>
      <c r="I6" s="42"/>
      <c r="J6" s="33"/>
      <c r="K6" s="35" t="s">
        <v>98</v>
      </c>
    </row>
    <row r="7" spans="1:11" s="67" customFormat="1" x14ac:dyDescent="0.2">
      <c r="A7" s="34">
        <v>44211</v>
      </c>
      <c r="B7" s="42" t="s">
        <v>143</v>
      </c>
      <c r="C7" s="43">
        <v>6</v>
      </c>
      <c r="D7" s="42" t="s">
        <v>143</v>
      </c>
      <c r="E7" s="33" t="s">
        <v>97</v>
      </c>
      <c r="F7" s="34"/>
      <c r="G7" s="42"/>
      <c r="H7" s="43"/>
      <c r="I7" s="42"/>
      <c r="J7" s="33"/>
      <c r="K7" s="35" t="s">
        <v>98</v>
      </c>
    </row>
    <row r="8" spans="1:11" x14ac:dyDescent="0.2">
      <c r="A8" s="34">
        <v>44216</v>
      </c>
      <c r="B8" s="42" t="s">
        <v>157</v>
      </c>
      <c r="C8" s="43">
        <v>8</v>
      </c>
      <c r="D8" s="42" t="s">
        <v>157</v>
      </c>
      <c r="E8" s="33" t="s">
        <v>97</v>
      </c>
      <c r="G8" s="42"/>
      <c r="H8" s="43"/>
      <c r="I8" s="42"/>
      <c r="K8" s="35" t="s">
        <v>98</v>
      </c>
    </row>
    <row r="9" spans="1:11" x14ac:dyDescent="0.2">
      <c r="A9" s="34">
        <v>44217</v>
      </c>
      <c r="B9" s="42" t="s">
        <v>242</v>
      </c>
      <c r="C9" s="43">
        <v>10</v>
      </c>
      <c r="D9" s="42" t="s">
        <v>242</v>
      </c>
      <c r="E9" s="33" t="s">
        <v>97</v>
      </c>
      <c r="G9" s="42"/>
      <c r="H9" s="43"/>
      <c r="I9" s="42"/>
      <c r="K9" s="35" t="s">
        <v>98</v>
      </c>
    </row>
    <row r="10" spans="1:11" x14ac:dyDescent="0.2">
      <c r="A10" s="34">
        <v>44218</v>
      </c>
      <c r="B10" s="42" t="s">
        <v>147</v>
      </c>
      <c r="C10" s="43">
        <v>4</v>
      </c>
      <c r="D10" s="42" t="s">
        <v>147</v>
      </c>
      <c r="E10" s="33" t="s">
        <v>97</v>
      </c>
      <c r="G10" s="42"/>
      <c r="H10" s="43"/>
      <c r="I10" s="42"/>
      <c r="K10" s="35" t="s">
        <v>98</v>
      </c>
    </row>
    <row r="11" spans="1:11" x14ac:dyDescent="0.2">
      <c r="A11" s="34">
        <v>44221</v>
      </c>
      <c r="B11" s="42" t="s">
        <v>143</v>
      </c>
      <c r="C11" s="43">
        <v>6</v>
      </c>
      <c r="D11" s="42" t="s">
        <v>143</v>
      </c>
      <c r="E11" s="33" t="s">
        <v>97</v>
      </c>
      <c r="G11" s="42"/>
      <c r="H11" s="43"/>
      <c r="I11" s="42"/>
      <c r="K11" s="35" t="s">
        <v>98</v>
      </c>
    </row>
    <row r="12" spans="1:11" x14ac:dyDescent="0.2">
      <c r="A12" s="34">
        <v>44222</v>
      </c>
      <c r="B12" s="42" t="s">
        <v>147</v>
      </c>
      <c r="C12" s="43">
        <v>4</v>
      </c>
      <c r="D12" s="42" t="s">
        <v>147</v>
      </c>
      <c r="E12" s="33" t="s">
        <v>97</v>
      </c>
      <c r="G12" s="42"/>
      <c r="H12" s="43"/>
      <c r="I12" s="42"/>
      <c r="K12" s="35" t="s">
        <v>98</v>
      </c>
    </row>
    <row r="13" spans="1:11" x14ac:dyDescent="0.2">
      <c r="A13" s="34">
        <v>44223</v>
      </c>
      <c r="B13" s="42" t="s">
        <v>147</v>
      </c>
      <c r="C13" s="43">
        <v>4</v>
      </c>
      <c r="D13" s="42" t="s">
        <v>147</v>
      </c>
      <c r="E13" s="33" t="s">
        <v>97</v>
      </c>
      <c r="G13" s="42"/>
      <c r="H13" s="43"/>
      <c r="I13" s="42"/>
      <c r="K13" s="35" t="s">
        <v>98</v>
      </c>
    </row>
    <row r="14" spans="1:11" x14ac:dyDescent="0.2">
      <c r="A14" s="34">
        <v>44224</v>
      </c>
      <c r="B14" s="42" t="s">
        <v>147</v>
      </c>
      <c r="C14" s="43">
        <v>4</v>
      </c>
      <c r="D14" s="42" t="s">
        <v>147</v>
      </c>
      <c r="E14" s="33" t="s">
        <v>97</v>
      </c>
      <c r="G14" s="42"/>
      <c r="H14" s="43"/>
      <c r="I14" s="42"/>
      <c r="K14" s="35" t="s">
        <v>98</v>
      </c>
    </row>
    <row r="15" spans="1:11" x14ac:dyDescent="0.2">
      <c r="A15" s="34">
        <v>44225</v>
      </c>
      <c r="B15" s="42" t="s">
        <v>147</v>
      </c>
      <c r="C15" s="43">
        <v>4</v>
      </c>
      <c r="D15" s="42" t="s">
        <v>147</v>
      </c>
      <c r="E15" s="33" t="s">
        <v>97</v>
      </c>
      <c r="G15" s="42"/>
      <c r="H15" s="43"/>
      <c r="I15" s="42"/>
      <c r="K15" s="35" t="s">
        <v>98</v>
      </c>
    </row>
    <row r="16" spans="1:11" x14ac:dyDescent="0.2">
      <c r="A16" s="34">
        <v>44219</v>
      </c>
      <c r="B16" s="42" t="s">
        <v>101</v>
      </c>
      <c r="C16" s="43">
        <v>8</v>
      </c>
      <c r="D16" s="42" t="s">
        <v>101</v>
      </c>
      <c r="E16" s="33" t="s">
        <v>97</v>
      </c>
      <c r="G16" s="42"/>
      <c r="H16" s="43"/>
      <c r="I16" s="42"/>
      <c r="K16" s="35" t="s">
        <v>98</v>
      </c>
    </row>
    <row r="17" spans="1:11" x14ac:dyDescent="0.2">
      <c r="A17" s="34" t="s">
        <v>102</v>
      </c>
      <c r="B17" s="42" t="s">
        <v>96</v>
      </c>
      <c r="C17" s="43">
        <v>10</v>
      </c>
      <c r="D17" s="42" t="s">
        <v>96</v>
      </c>
      <c r="E17" s="33" t="s">
        <v>97</v>
      </c>
      <c r="G17" s="42"/>
      <c r="H17" s="43"/>
      <c r="I17" s="42"/>
      <c r="K17" s="35" t="s">
        <v>98</v>
      </c>
    </row>
    <row r="18" spans="1:11" x14ac:dyDescent="0.2">
      <c r="A18" s="34" t="s">
        <v>102</v>
      </c>
      <c r="B18" s="42" t="s">
        <v>99</v>
      </c>
      <c r="C18" s="43">
        <v>10</v>
      </c>
      <c r="D18" s="42" t="s">
        <v>99</v>
      </c>
      <c r="E18" s="33" t="s">
        <v>97</v>
      </c>
      <c r="K18" s="35" t="s">
        <v>98</v>
      </c>
    </row>
    <row r="19" spans="1:11" x14ac:dyDescent="0.2">
      <c r="A19" s="34">
        <v>44251</v>
      </c>
      <c r="B19" s="31" t="s">
        <v>143</v>
      </c>
      <c r="C19" s="32">
        <v>6</v>
      </c>
      <c r="D19" s="31" t="s">
        <v>143</v>
      </c>
      <c r="E19" s="33" t="s">
        <v>97</v>
      </c>
      <c r="K19" s="35" t="s">
        <v>98</v>
      </c>
    </row>
    <row r="20" spans="1:11" x14ac:dyDescent="0.2">
      <c r="A20" s="34">
        <v>44252</v>
      </c>
      <c r="B20" s="31" t="s">
        <v>143</v>
      </c>
      <c r="C20" s="32">
        <v>6</v>
      </c>
      <c r="D20" s="31" t="s">
        <v>143</v>
      </c>
      <c r="E20" s="33" t="s">
        <v>97</v>
      </c>
      <c r="K20" s="35" t="s">
        <v>98</v>
      </c>
    </row>
    <row r="21" spans="1:11" x14ac:dyDescent="0.2">
      <c r="A21" s="47" t="s">
        <v>95</v>
      </c>
      <c r="B21" s="31" t="s">
        <v>149</v>
      </c>
      <c r="C21" s="32">
        <v>6</v>
      </c>
      <c r="D21" s="31" t="s">
        <v>150</v>
      </c>
      <c r="E21" s="33" t="s">
        <v>151</v>
      </c>
      <c r="K21" s="35" t="s">
        <v>98</v>
      </c>
    </row>
    <row r="22" spans="1:11" x14ac:dyDescent="0.2">
      <c r="A22" s="47" t="s">
        <v>102</v>
      </c>
      <c r="B22" s="31" t="s">
        <v>168</v>
      </c>
      <c r="C22" s="32">
        <v>8</v>
      </c>
      <c r="D22" s="31" t="s">
        <v>150</v>
      </c>
      <c r="E22" s="33" t="s">
        <v>151</v>
      </c>
      <c r="K22" s="35" t="s">
        <v>98</v>
      </c>
    </row>
    <row r="23" spans="1:11" x14ac:dyDescent="0.2">
      <c r="A23" s="47" t="s">
        <v>12</v>
      </c>
      <c r="B23" s="31" t="s">
        <v>124</v>
      </c>
      <c r="C23" s="32">
        <v>20</v>
      </c>
      <c r="D23" s="31" t="s">
        <v>124</v>
      </c>
      <c r="K23" s="35" t="s">
        <v>98</v>
      </c>
    </row>
    <row r="24" spans="1:11" ht="27" x14ac:dyDescent="0.2">
      <c r="A24" s="34" t="s">
        <v>13</v>
      </c>
      <c r="B24" s="42" t="s">
        <v>96</v>
      </c>
      <c r="C24" s="43">
        <v>10</v>
      </c>
      <c r="D24" s="42" t="s">
        <v>96</v>
      </c>
      <c r="E24" s="33" t="s">
        <v>97</v>
      </c>
      <c r="F24" s="34" t="s">
        <v>13</v>
      </c>
      <c r="G24" s="42" t="s">
        <v>145</v>
      </c>
      <c r="H24" s="43">
        <v>-6</v>
      </c>
      <c r="I24" s="64" t="s">
        <v>253</v>
      </c>
      <c r="J24" s="33" t="s">
        <v>141</v>
      </c>
      <c r="K24" s="35" t="s">
        <v>98</v>
      </c>
    </row>
    <row r="25" spans="1:11" x14ac:dyDescent="0.2">
      <c r="A25" s="34" t="s">
        <v>13</v>
      </c>
      <c r="B25" s="42" t="s">
        <v>99</v>
      </c>
      <c r="C25" s="43">
        <v>10</v>
      </c>
      <c r="D25" s="42" t="s">
        <v>99</v>
      </c>
      <c r="E25" s="33" t="s">
        <v>97</v>
      </c>
      <c r="K25" s="35" t="s">
        <v>98</v>
      </c>
    </row>
    <row r="26" spans="1:11" x14ac:dyDescent="0.2">
      <c r="A26" s="34">
        <v>44256</v>
      </c>
      <c r="B26" s="48" t="s">
        <v>100</v>
      </c>
      <c r="C26" s="49">
        <v>2</v>
      </c>
      <c r="D26" s="48" t="s">
        <v>100</v>
      </c>
      <c r="E26" s="50" t="s">
        <v>97</v>
      </c>
      <c r="K26" s="35" t="s">
        <v>98</v>
      </c>
    </row>
    <row r="27" spans="1:11" x14ac:dyDescent="0.2">
      <c r="A27" s="34">
        <v>44259</v>
      </c>
      <c r="B27" s="48" t="s">
        <v>100</v>
      </c>
      <c r="C27" s="49">
        <v>2</v>
      </c>
      <c r="D27" s="48" t="s">
        <v>100</v>
      </c>
      <c r="E27" s="50" t="s">
        <v>97</v>
      </c>
      <c r="K27" s="35" t="s">
        <v>98</v>
      </c>
    </row>
    <row r="28" spans="1:11" x14ac:dyDescent="0.2">
      <c r="A28" s="34">
        <v>44265</v>
      </c>
      <c r="B28" s="42" t="s">
        <v>147</v>
      </c>
      <c r="C28" s="43">
        <v>4</v>
      </c>
      <c r="D28" s="42" t="s">
        <v>147</v>
      </c>
      <c r="E28" s="33" t="s">
        <v>97</v>
      </c>
      <c r="K28" s="35" t="s">
        <v>98</v>
      </c>
    </row>
    <row r="29" spans="1:11" x14ac:dyDescent="0.2">
      <c r="A29" s="34">
        <v>44271</v>
      </c>
      <c r="B29" s="48" t="s">
        <v>100</v>
      </c>
      <c r="C29" s="49">
        <v>2</v>
      </c>
      <c r="D29" s="48" t="s">
        <v>100</v>
      </c>
      <c r="E29" s="50" t="s">
        <v>97</v>
      </c>
      <c r="K29" s="35" t="s">
        <v>98</v>
      </c>
    </row>
    <row r="30" spans="1:11" x14ac:dyDescent="0.2">
      <c r="A30" s="34">
        <v>44273</v>
      </c>
      <c r="B30" s="48" t="s">
        <v>100</v>
      </c>
      <c r="C30" s="49">
        <v>2</v>
      </c>
      <c r="D30" s="48" t="s">
        <v>100</v>
      </c>
      <c r="E30" s="50" t="s">
        <v>97</v>
      </c>
      <c r="K30" s="35" t="s">
        <v>98</v>
      </c>
    </row>
    <row r="31" spans="1:11" x14ac:dyDescent="0.2">
      <c r="A31" s="34">
        <v>44274</v>
      </c>
      <c r="B31" s="48" t="s">
        <v>100</v>
      </c>
      <c r="C31" s="49">
        <v>2</v>
      </c>
      <c r="D31" s="48" t="s">
        <v>100</v>
      </c>
      <c r="E31" s="50" t="s">
        <v>97</v>
      </c>
      <c r="K31" s="35" t="s">
        <v>98</v>
      </c>
    </row>
    <row r="32" spans="1:11" x14ac:dyDescent="0.2">
      <c r="A32" s="34">
        <v>44277</v>
      </c>
      <c r="B32" s="48" t="s">
        <v>100</v>
      </c>
      <c r="C32" s="49">
        <v>2</v>
      </c>
      <c r="D32" s="48" t="s">
        <v>100</v>
      </c>
      <c r="E32" s="50" t="s">
        <v>97</v>
      </c>
      <c r="K32" s="35" t="s">
        <v>98</v>
      </c>
    </row>
    <row r="33" spans="1:11" x14ac:dyDescent="0.2">
      <c r="A33" s="34">
        <v>44279</v>
      </c>
      <c r="B33" s="48" t="s">
        <v>100</v>
      </c>
      <c r="C33" s="49">
        <v>2</v>
      </c>
      <c r="D33" s="48" t="s">
        <v>100</v>
      </c>
      <c r="E33" s="50" t="s">
        <v>97</v>
      </c>
      <c r="K33" s="35" t="s">
        <v>98</v>
      </c>
    </row>
    <row r="34" spans="1:11" x14ac:dyDescent="0.2">
      <c r="A34" s="34">
        <v>44280</v>
      </c>
      <c r="B34" s="42" t="s">
        <v>147</v>
      </c>
      <c r="C34" s="43">
        <v>4</v>
      </c>
      <c r="D34" s="42" t="s">
        <v>147</v>
      </c>
      <c r="E34" s="33" t="s">
        <v>97</v>
      </c>
      <c r="K34" s="35" t="s">
        <v>98</v>
      </c>
    </row>
    <row r="35" spans="1:11" x14ac:dyDescent="0.2">
      <c r="A35" s="34">
        <v>44285</v>
      </c>
      <c r="B35" s="48" t="s">
        <v>100</v>
      </c>
      <c r="C35" s="49">
        <v>2</v>
      </c>
      <c r="D35" s="48" t="s">
        <v>100</v>
      </c>
      <c r="E35" s="50" t="s">
        <v>97</v>
      </c>
      <c r="K35" s="35" t="s">
        <v>98</v>
      </c>
    </row>
    <row r="36" spans="1:11" x14ac:dyDescent="0.2">
      <c r="A36" s="34">
        <v>44286</v>
      </c>
      <c r="B36" s="48" t="s">
        <v>100</v>
      </c>
      <c r="C36" s="49">
        <v>2</v>
      </c>
      <c r="D36" s="48" t="s">
        <v>100</v>
      </c>
      <c r="E36" s="50" t="s">
        <v>97</v>
      </c>
      <c r="K36" s="35" t="s">
        <v>98</v>
      </c>
    </row>
    <row r="37" spans="1:11" x14ac:dyDescent="0.2">
      <c r="A37" s="34">
        <v>44282</v>
      </c>
      <c r="B37" s="42" t="s">
        <v>101</v>
      </c>
      <c r="C37" s="43">
        <v>8</v>
      </c>
      <c r="D37" s="42" t="s">
        <v>101</v>
      </c>
      <c r="E37" s="33" t="s">
        <v>97</v>
      </c>
      <c r="K37" s="35" t="s">
        <v>98</v>
      </c>
    </row>
    <row r="38" spans="1:11" ht="27" x14ac:dyDescent="0.2">
      <c r="A38" s="34" t="s">
        <v>254</v>
      </c>
      <c r="B38" s="31" t="s">
        <v>255</v>
      </c>
      <c r="C38" s="32">
        <v>5</v>
      </c>
      <c r="E38" s="33" t="s">
        <v>256</v>
      </c>
      <c r="K38" s="35" t="s">
        <v>98</v>
      </c>
    </row>
    <row r="39" spans="1:11" x14ac:dyDescent="0.2">
      <c r="A39" s="34" t="s">
        <v>257</v>
      </c>
      <c r="B39" s="31" t="s">
        <v>258</v>
      </c>
      <c r="C39" s="32">
        <v>5</v>
      </c>
      <c r="E39" s="33" t="s">
        <v>256</v>
      </c>
      <c r="K39" s="35" t="s">
        <v>98</v>
      </c>
    </row>
    <row r="40" spans="1:11" ht="27" x14ac:dyDescent="0.2">
      <c r="A40" s="34" t="s">
        <v>259</v>
      </c>
      <c r="B40" s="31" t="s">
        <v>260</v>
      </c>
      <c r="C40" s="32">
        <v>8</v>
      </c>
      <c r="E40" s="33" t="s">
        <v>256</v>
      </c>
      <c r="K40" s="35" t="s">
        <v>98</v>
      </c>
    </row>
    <row r="41" spans="1:11" x14ac:dyDescent="0.2">
      <c r="A41" s="47" t="s">
        <v>13</v>
      </c>
      <c r="B41" s="31" t="s">
        <v>165</v>
      </c>
      <c r="C41" s="32">
        <v>12</v>
      </c>
      <c r="D41" s="31" t="s">
        <v>150</v>
      </c>
      <c r="E41" s="33" t="s">
        <v>151</v>
      </c>
      <c r="K41" s="35" t="s">
        <v>98</v>
      </c>
    </row>
    <row r="42" spans="1:11" ht="27" x14ac:dyDescent="0.2">
      <c r="A42" s="47" t="s">
        <v>98</v>
      </c>
      <c r="B42" s="52" t="s">
        <v>216</v>
      </c>
      <c r="C42" s="53">
        <v>20</v>
      </c>
      <c r="D42" s="52" t="s">
        <v>216</v>
      </c>
      <c r="E42" s="54" t="s">
        <v>217</v>
      </c>
      <c r="K42" s="35" t="s">
        <v>98</v>
      </c>
    </row>
    <row r="43" spans="1:11" x14ac:dyDescent="0.2">
      <c r="A43" s="55" t="s">
        <v>13</v>
      </c>
      <c r="B43" s="56" t="s">
        <v>124</v>
      </c>
      <c r="C43" s="57">
        <v>10</v>
      </c>
      <c r="D43" s="56" t="s">
        <v>124</v>
      </c>
      <c r="E43" s="58"/>
      <c r="F43" s="59"/>
      <c r="G43" s="56"/>
      <c r="H43" s="57"/>
      <c r="I43" s="56"/>
      <c r="J43" s="58"/>
      <c r="K43" s="65" t="s">
        <v>98</v>
      </c>
    </row>
  </sheetData>
  <phoneticPr fontId="14" type="noConversion"/>
  <dataValidations count="1">
    <dataValidation type="list" allowBlank="1" showInputMessage="1" showErrorMessage="1" sqref="K1:K22 K23:K43 K44:K1048576" xr:uid="{00000000-0002-0000-0B00-000000000000}">
      <formula1>"一季度,二季度,三季度,四季度"</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32"/>
  <sheetViews>
    <sheetView topLeftCell="A16" workbookViewId="0">
      <selection activeCell="E25" sqref="E25"/>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t="s">
        <v>95</v>
      </c>
      <c r="B2" s="90" t="s">
        <v>96</v>
      </c>
      <c r="C2" s="91">
        <v>10</v>
      </c>
      <c r="D2" s="90" t="s">
        <v>96</v>
      </c>
      <c r="E2" s="92"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44211</v>
      </c>
      <c r="B4" s="42" t="s">
        <v>100</v>
      </c>
      <c r="C4" s="43">
        <v>2</v>
      </c>
      <c r="D4" s="42" t="s">
        <v>100</v>
      </c>
      <c r="E4" s="33" t="s">
        <v>97</v>
      </c>
      <c r="G4" s="42"/>
      <c r="H4" s="43"/>
      <c r="I4" s="64"/>
      <c r="K4" s="35" t="s">
        <v>98</v>
      </c>
    </row>
    <row r="5" spans="1:11" x14ac:dyDescent="0.2">
      <c r="A5" s="34">
        <v>44205</v>
      </c>
      <c r="B5" s="42" t="s">
        <v>209</v>
      </c>
      <c r="C5" s="43">
        <v>20</v>
      </c>
      <c r="D5" s="42" t="s">
        <v>209</v>
      </c>
      <c r="E5" s="33" t="s">
        <v>210</v>
      </c>
      <c r="G5" s="42"/>
      <c r="H5" s="43"/>
      <c r="I5" s="42"/>
      <c r="K5" s="35" t="s">
        <v>98</v>
      </c>
    </row>
    <row r="6" spans="1:11" x14ac:dyDescent="0.2">
      <c r="A6" s="34">
        <v>44219</v>
      </c>
      <c r="B6" s="42" t="s">
        <v>209</v>
      </c>
      <c r="C6" s="43">
        <v>20</v>
      </c>
      <c r="D6" s="42" t="s">
        <v>209</v>
      </c>
      <c r="E6" s="33" t="s">
        <v>210</v>
      </c>
      <c r="G6" s="42"/>
      <c r="H6" s="43"/>
      <c r="I6" s="42"/>
      <c r="K6" s="35" t="s">
        <v>98</v>
      </c>
    </row>
    <row r="7" spans="1:11" x14ac:dyDescent="0.2">
      <c r="A7" s="34">
        <v>44226</v>
      </c>
      <c r="B7" s="42" t="s">
        <v>209</v>
      </c>
      <c r="C7" s="43">
        <v>20</v>
      </c>
      <c r="D7" s="42" t="s">
        <v>209</v>
      </c>
      <c r="E7" s="33" t="s">
        <v>210</v>
      </c>
      <c r="G7" s="42"/>
      <c r="H7" s="43"/>
      <c r="I7" s="42"/>
      <c r="K7" s="35" t="s">
        <v>98</v>
      </c>
    </row>
    <row r="8" spans="1:11" x14ac:dyDescent="0.2">
      <c r="A8" s="34" t="s">
        <v>102</v>
      </c>
      <c r="B8" s="42" t="s">
        <v>96</v>
      </c>
      <c r="C8" s="43">
        <v>10</v>
      </c>
      <c r="D8" s="42" t="s">
        <v>96</v>
      </c>
      <c r="E8" s="33" t="s">
        <v>97</v>
      </c>
      <c r="G8" s="42"/>
      <c r="H8" s="43"/>
      <c r="I8" s="42"/>
      <c r="K8" s="35" t="s">
        <v>98</v>
      </c>
    </row>
    <row r="9" spans="1:11" x14ac:dyDescent="0.2">
      <c r="A9" s="34" t="s">
        <v>102</v>
      </c>
      <c r="B9" s="42" t="s">
        <v>99</v>
      </c>
      <c r="C9" s="43">
        <v>10</v>
      </c>
      <c r="D9" s="42" t="s">
        <v>99</v>
      </c>
      <c r="E9" s="33" t="s">
        <v>97</v>
      </c>
      <c r="G9" s="42"/>
      <c r="H9" s="43"/>
      <c r="I9" s="42"/>
      <c r="K9" s="35" t="s">
        <v>98</v>
      </c>
    </row>
    <row r="10" spans="1:11" x14ac:dyDescent="0.2">
      <c r="A10" s="47" t="s">
        <v>95</v>
      </c>
      <c r="B10" s="31" t="s">
        <v>211</v>
      </c>
      <c r="C10" s="32">
        <v>4</v>
      </c>
      <c r="D10" s="31" t="s">
        <v>150</v>
      </c>
      <c r="E10" s="33" t="s">
        <v>151</v>
      </c>
      <c r="G10" s="42"/>
      <c r="H10" s="43"/>
      <c r="I10" s="42"/>
      <c r="K10" s="35" t="s">
        <v>98</v>
      </c>
    </row>
    <row r="11" spans="1:11" x14ac:dyDescent="0.2">
      <c r="A11" s="47" t="s">
        <v>102</v>
      </c>
      <c r="B11" s="31" t="s">
        <v>261</v>
      </c>
      <c r="C11" s="32">
        <v>14</v>
      </c>
      <c r="D11" s="31" t="s">
        <v>150</v>
      </c>
      <c r="E11" s="33" t="s">
        <v>151</v>
      </c>
      <c r="G11" s="42"/>
      <c r="H11" s="43"/>
      <c r="I11" s="42"/>
      <c r="K11" s="35" t="s">
        <v>98</v>
      </c>
    </row>
    <row r="12" spans="1:11" ht="81" x14ac:dyDescent="0.2">
      <c r="A12" s="34" t="s">
        <v>98</v>
      </c>
      <c r="B12" s="42" t="s">
        <v>103</v>
      </c>
      <c r="C12" s="43">
        <v>4</v>
      </c>
      <c r="D12" s="42" t="s">
        <v>262</v>
      </c>
      <c r="G12" s="42"/>
      <c r="H12" s="43"/>
      <c r="I12" s="42"/>
      <c r="K12" s="35" t="s">
        <v>98</v>
      </c>
    </row>
    <row r="13" spans="1:11" ht="27" x14ac:dyDescent="0.2">
      <c r="A13" s="34" t="s">
        <v>112</v>
      </c>
      <c r="B13" s="42" t="s">
        <v>263</v>
      </c>
      <c r="C13" s="43">
        <v>8</v>
      </c>
      <c r="D13" s="42"/>
      <c r="E13" s="33" t="s">
        <v>210</v>
      </c>
      <c r="G13" s="42"/>
      <c r="H13" s="43"/>
      <c r="I13" s="42"/>
      <c r="K13" s="35" t="s">
        <v>98</v>
      </c>
    </row>
    <row r="14" spans="1:11" ht="27" x14ac:dyDescent="0.2">
      <c r="A14" s="34" t="s">
        <v>264</v>
      </c>
      <c r="B14" s="42" t="s">
        <v>265</v>
      </c>
      <c r="C14" s="43">
        <v>8</v>
      </c>
      <c r="D14" s="42"/>
      <c r="E14" s="33" t="s">
        <v>210</v>
      </c>
      <c r="G14" s="42"/>
      <c r="H14" s="43"/>
      <c r="I14" s="42"/>
      <c r="K14" s="35" t="s">
        <v>98</v>
      </c>
    </row>
    <row r="15" spans="1:11" x14ac:dyDescent="0.2">
      <c r="A15" s="34">
        <v>44229</v>
      </c>
      <c r="B15" s="42" t="s">
        <v>134</v>
      </c>
      <c r="C15" s="43">
        <v>4</v>
      </c>
      <c r="D15" s="42" t="s">
        <v>266</v>
      </c>
      <c r="E15" s="33" t="s">
        <v>210</v>
      </c>
      <c r="G15" s="42"/>
      <c r="H15" s="43"/>
      <c r="I15" s="42"/>
      <c r="K15" s="35" t="s">
        <v>98</v>
      </c>
    </row>
    <row r="16" spans="1:11" x14ac:dyDescent="0.2">
      <c r="A16" s="34">
        <v>44234</v>
      </c>
      <c r="B16" s="42" t="s">
        <v>209</v>
      </c>
      <c r="C16" s="43">
        <v>20</v>
      </c>
      <c r="D16" s="42" t="s">
        <v>209</v>
      </c>
      <c r="E16" s="33" t="s">
        <v>210</v>
      </c>
      <c r="G16" s="42"/>
      <c r="H16" s="43"/>
      <c r="I16" s="42"/>
      <c r="K16" s="35" t="s">
        <v>98</v>
      </c>
    </row>
    <row r="17" spans="1:11" x14ac:dyDescent="0.2">
      <c r="A17" s="34">
        <v>44235</v>
      </c>
      <c r="B17" s="42" t="s">
        <v>209</v>
      </c>
      <c r="C17" s="43">
        <v>20</v>
      </c>
      <c r="D17" s="42" t="s">
        <v>209</v>
      </c>
      <c r="E17" s="33" t="s">
        <v>210</v>
      </c>
      <c r="G17" s="42"/>
      <c r="H17" s="43"/>
      <c r="I17" s="42"/>
      <c r="K17" s="35" t="s">
        <v>98</v>
      </c>
    </row>
    <row r="18" spans="1:11" x14ac:dyDescent="0.2">
      <c r="A18" s="47" t="s">
        <v>12</v>
      </c>
      <c r="B18" s="31" t="s">
        <v>124</v>
      </c>
      <c r="C18" s="32">
        <v>20</v>
      </c>
      <c r="D18" s="31" t="s">
        <v>124</v>
      </c>
      <c r="G18" s="42"/>
      <c r="H18" s="43"/>
      <c r="I18" s="42"/>
      <c r="K18" s="35" t="s">
        <v>98</v>
      </c>
    </row>
    <row r="19" spans="1:11" x14ac:dyDescent="0.2">
      <c r="A19" s="34" t="s">
        <v>13</v>
      </c>
      <c r="B19" s="42" t="s">
        <v>96</v>
      </c>
      <c r="C19" s="43">
        <v>10</v>
      </c>
      <c r="D19" s="42" t="s">
        <v>96</v>
      </c>
      <c r="E19" s="33" t="s">
        <v>97</v>
      </c>
      <c r="F19" s="34" t="s">
        <v>13</v>
      </c>
      <c r="G19" s="31" t="s">
        <v>142</v>
      </c>
      <c r="H19" s="43">
        <v>-3</v>
      </c>
      <c r="I19" s="78">
        <v>44274</v>
      </c>
      <c r="J19" s="33" t="s">
        <v>97</v>
      </c>
      <c r="K19" s="35" t="s">
        <v>98</v>
      </c>
    </row>
    <row r="20" spans="1:11" ht="54" x14ac:dyDescent="0.2">
      <c r="A20" s="47">
        <v>44277</v>
      </c>
      <c r="B20" s="31" t="s">
        <v>267</v>
      </c>
      <c r="C20" s="32">
        <v>2</v>
      </c>
      <c r="E20" s="33" t="s">
        <v>210</v>
      </c>
      <c r="K20" s="35" t="s">
        <v>98</v>
      </c>
    </row>
    <row r="21" spans="1:11" ht="27" x14ac:dyDescent="0.2">
      <c r="A21" s="47">
        <v>44278</v>
      </c>
      <c r="B21" s="31" t="s">
        <v>268</v>
      </c>
      <c r="C21" s="32">
        <v>1</v>
      </c>
      <c r="E21" s="33" t="s">
        <v>210</v>
      </c>
      <c r="K21" s="35" t="s">
        <v>98</v>
      </c>
    </row>
    <row r="22" spans="1:11" ht="27" x14ac:dyDescent="0.2">
      <c r="A22" s="47">
        <v>44278</v>
      </c>
      <c r="B22" s="31" t="s">
        <v>269</v>
      </c>
      <c r="C22" s="32">
        <v>1</v>
      </c>
      <c r="E22" s="33" t="s">
        <v>210</v>
      </c>
      <c r="K22" s="35" t="s">
        <v>98</v>
      </c>
    </row>
    <row r="23" spans="1:11" ht="40.5" x14ac:dyDescent="0.2">
      <c r="A23" s="47">
        <v>44279</v>
      </c>
      <c r="B23" s="31" t="s">
        <v>270</v>
      </c>
      <c r="C23" s="32">
        <v>1</v>
      </c>
      <c r="E23" s="33" t="s">
        <v>210</v>
      </c>
      <c r="K23" s="35" t="s">
        <v>98</v>
      </c>
    </row>
    <row r="24" spans="1:11" ht="27" x14ac:dyDescent="0.2">
      <c r="A24" s="47">
        <v>44279</v>
      </c>
      <c r="B24" s="31" t="s">
        <v>271</v>
      </c>
      <c r="C24" s="32">
        <v>1</v>
      </c>
      <c r="E24" s="33" t="s">
        <v>210</v>
      </c>
      <c r="K24" s="35" t="s">
        <v>98</v>
      </c>
    </row>
    <row r="25" spans="1:11" ht="40.5" x14ac:dyDescent="0.2">
      <c r="A25" s="47">
        <v>44280</v>
      </c>
      <c r="B25" s="31" t="s">
        <v>272</v>
      </c>
      <c r="C25" s="32">
        <v>1</v>
      </c>
      <c r="E25" s="33" t="s">
        <v>210</v>
      </c>
      <c r="K25" s="35" t="s">
        <v>98</v>
      </c>
    </row>
    <row r="26" spans="1:11" ht="27" x14ac:dyDescent="0.2">
      <c r="A26" s="47">
        <v>44280</v>
      </c>
      <c r="B26" s="31" t="s">
        <v>273</v>
      </c>
      <c r="C26" s="32">
        <v>1</v>
      </c>
      <c r="E26" s="33" t="s">
        <v>210</v>
      </c>
      <c r="K26" s="35" t="s">
        <v>98</v>
      </c>
    </row>
    <row r="27" spans="1:11" ht="27" x14ac:dyDescent="0.2">
      <c r="A27" s="47">
        <v>44282</v>
      </c>
      <c r="B27" s="31" t="s">
        <v>274</v>
      </c>
      <c r="C27" s="32">
        <v>1</v>
      </c>
      <c r="E27" s="33" t="s">
        <v>210</v>
      </c>
      <c r="K27" s="35" t="s">
        <v>98</v>
      </c>
    </row>
    <row r="28" spans="1:11" ht="27" x14ac:dyDescent="0.2">
      <c r="A28" s="47">
        <v>44283</v>
      </c>
      <c r="B28" s="31" t="s">
        <v>275</v>
      </c>
      <c r="C28" s="32">
        <v>1</v>
      </c>
      <c r="E28" s="33" t="s">
        <v>210</v>
      </c>
      <c r="K28" s="35" t="s">
        <v>98</v>
      </c>
    </row>
    <row r="29" spans="1:11" x14ac:dyDescent="0.2">
      <c r="A29" s="47" t="s">
        <v>13</v>
      </c>
      <c r="B29" s="31" t="s">
        <v>573</v>
      </c>
      <c r="C29" s="32">
        <v>8</v>
      </c>
      <c r="D29" s="31" t="s">
        <v>150</v>
      </c>
      <c r="E29" s="33" t="s">
        <v>151</v>
      </c>
      <c r="K29" s="35" t="s">
        <v>98</v>
      </c>
    </row>
    <row r="30" spans="1:11" ht="27" x14ac:dyDescent="0.2">
      <c r="A30" s="51" t="s">
        <v>98</v>
      </c>
      <c r="B30" s="52" t="s">
        <v>140</v>
      </c>
      <c r="C30" s="53">
        <v>10</v>
      </c>
      <c r="D30" s="52" t="s">
        <v>140</v>
      </c>
      <c r="E30" s="54" t="s">
        <v>141</v>
      </c>
      <c r="K30" s="35" t="s">
        <v>98</v>
      </c>
    </row>
    <row r="31" spans="1:11" ht="27" x14ac:dyDescent="0.2">
      <c r="A31" s="47" t="s">
        <v>98</v>
      </c>
      <c r="B31" s="52" t="s">
        <v>216</v>
      </c>
      <c r="C31" s="53">
        <v>20</v>
      </c>
      <c r="D31" s="52" t="s">
        <v>216</v>
      </c>
      <c r="E31" s="54" t="s">
        <v>217</v>
      </c>
      <c r="K31" s="35" t="s">
        <v>98</v>
      </c>
    </row>
    <row r="32" spans="1:11" x14ac:dyDescent="0.2">
      <c r="A32" s="55" t="s">
        <v>13</v>
      </c>
      <c r="B32" s="56" t="s">
        <v>124</v>
      </c>
      <c r="C32" s="57">
        <v>10</v>
      </c>
      <c r="D32" s="56" t="s">
        <v>124</v>
      </c>
      <c r="E32" s="58"/>
      <c r="F32" s="59"/>
      <c r="G32" s="56"/>
      <c r="H32" s="57"/>
      <c r="I32" s="56"/>
      <c r="J32" s="58"/>
      <c r="K32" s="65" t="s">
        <v>98</v>
      </c>
    </row>
  </sheetData>
  <phoneticPr fontId="14" type="noConversion"/>
  <dataValidations count="1">
    <dataValidation type="list" allowBlank="1" showInputMessage="1" showErrorMessage="1" sqref="K1:K17 K18:K32 K33:K1048576" xr:uid="{00000000-0002-0000-0C00-000000000000}">
      <formula1>"一季度,二季度,三季度,四季度"</formula1>
    </dataValidation>
  </dataValidation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9"/>
  <sheetViews>
    <sheetView topLeftCell="A14" workbookViewId="0">
      <selection activeCell="C29" sqref="C29"/>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34" t="s">
        <v>95</v>
      </c>
      <c r="B2" s="48" t="s">
        <v>96</v>
      </c>
      <c r="C2" s="49">
        <v>10</v>
      </c>
      <c r="D2" s="48" t="s">
        <v>96</v>
      </c>
      <c r="E2" s="50" t="s">
        <v>97</v>
      </c>
      <c r="F2" s="44" t="s">
        <v>95</v>
      </c>
      <c r="G2" s="45" t="s">
        <v>145</v>
      </c>
      <c r="H2" s="46">
        <v>-6</v>
      </c>
      <c r="I2" s="45" t="s">
        <v>276</v>
      </c>
      <c r="J2" s="62" t="s">
        <v>141</v>
      </c>
      <c r="K2" s="63" t="s">
        <v>98</v>
      </c>
    </row>
    <row r="3" spans="1:11" ht="27" x14ac:dyDescent="0.2">
      <c r="A3" s="34" t="s">
        <v>95</v>
      </c>
      <c r="B3" s="42" t="s">
        <v>99</v>
      </c>
      <c r="C3" s="43">
        <v>10</v>
      </c>
      <c r="D3" s="42" t="s">
        <v>99</v>
      </c>
      <c r="E3" s="33" t="s">
        <v>97</v>
      </c>
      <c r="F3" s="34" t="s">
        <v>102</v>
      </c>
      <c r="G3" s="42" t="s">
        <v>145</v>
      </c>
      <c r="H3" s="43">
        <v>-6</v>
      </c>
      <c r="I3" s="42" t="s">
        <v>277</v>
      </c>
      <c r="J3" s="33" t="s">
        <v>141</v>
      </c>
      <c r="K3" s="35" t="s">
        <v>98</v>
      </c>
    </row>
    <row r="4" spans="1:11" x14ac:dyDescent="0.2">
      <c r="A4" s="34">
        <v>44201</v>
      </c>
      <c r="B4" s="42" t="s">
        <v>100</v>
      </c>
      <c r="C4" s="43">
        <v>2</v>
      </c>
      <c r="D4" s="42" t="s">
        <v>100</v>
      </c>
      <c r="E4" s="33" t="s">
        <v>97</v>
      </c>
      <c r="G4" s="42"/>
      <c r="H4" s="43"/>
      <c r="I4" s="64"/>
      <c r="K4" s="35" t="s">
        <v>98</v>
      </c>
    </row>
    <row r="5" spans="1:11" x14ac:dyDescent="0.2">
      <c r="A5" s="34">
        <v>44207</v>
      </c>
      <c r="B5" s="42" t="s">
        <v>100</v>
      </c>
      <c r="C5" s="43">
        <v>2</v>
      </c>
      <c r="D5" s="42" t="s">
        <v>100</v>
      </c>
      <c r="E5" s="33" t="s">
        <v>97</v>
      </c>
      <c r="G5" s="42"/>
      <c r="H5" s="43"/>
      <c r="I5" s="42"/>
      <c r="K5" s="35" t="s">
        <v>98</v>
      </c>
    </row>
    <row r="6" spans="1:11" x14ac:dyDescent="0.2">
      <c r="A6" s="34">
        <v>44214</v>
      </c>
      <c r="B6" s="42" t="s">
        <v>100</v>
      </c>
      <c r="C6" s="43">
        <v>2</v>
      </c>
      <c r="D6" s="42" t="s">
        <v>100</v>
      </c>
      <c r="E6" s="33" t="s">
        <v>97</v>
      </c>
      <c r="G6" s="42"/>
      <c r="H6" s="43"/>
      <c r="I6" s="42"/>
      <c r="K6" s="35" t="s">
        <v>98</v>
      </c>
    </row>
    <row r="7" spans="1:11" x14ac:dyDescent="0.2">
      <c r="A7" s="34">
        <v>44219</v>
      </c>
      <c r="B7" s="42" t="s">
        <v>101</v>
      </c>
      <c r="C7" s="43">
        <v>8</v>
      </c>
      <c r="D7" s="42" t="s">
        <v>101</v>
      </c>
      <c r="E7" s="33" t="s">
        <v>97</v>
      </c>
      <c r="G7" s="42"/>
      <c r="H7" s="43"/>
      <c r="I7" s="42"/>
      <c r="K7" s="35" t="s">
        <v>98</v>
      </c>
    </row>
    <row r="8" spans="1:11" x14ac:dyDescent="0.2">
      <c r="A8" s="34" t="s">
        <v>102</v>
      </c>
      <c r="B8" s="42" t="s">
        <v>96</v>
      </c>
      <c r="C8" s="43">
        <v>10</v>
      </c>
      <c r="D8" s="42" t="s">
        <v>96</v>
      </c>
      <c r="E8" s="33" t="s">
        <v>97</v>
      </c>
      <c r="G8" s="42"/>
      <c r="H8" s="43"/>
      <c r="I8" s="42"/>
      <c r="K8" s="35" t="s">
        <v>98</v>
      </c>
    </row>
    <row r="9" spans="1:11" x14ac:dyDescent="0.2">
      <c r="A9" s="34" t="s">
        <v>102</v>
      </c>
      <c r="B9" s="42" t="s">
        <v>99</v>
      </c>
      <c r="C9" s="43">
        <v>10</v>
      </c>
      <c r="D9" s="42" t="s">
        <v>99</v>
      </c>
      <c r="E9" s="33" t="s">
        <v>97</v>
      </c>
      <c r="G9" s="42"/>
      <c r="H9" s="43"/>
      <c r="I9" s="42"/>
      <c r="K9" s="35" t="s">
        <v>98</v>
      </c>
    </row>
    <row r="10" spans="1:11" x14ac:dyDescent="0.2">
      <c r="A10" s="34">
        <v>44249</v>
      </c>
      <c r="B10" s="42" t="s">
        <v>100</v>
      </c>
      <c r="C10" s="43">
        <v>2</v>
      </c>
      <c r="D10" s="42" t="s">
        <v>100</v>
      </c>
      <c r="E10" s="33" t="s">
        <v>97</v>
      </c>
      <c r="G10" s="42"/>
      <c r="H10" s="43"/>
      <c r="I10" s="42"/>
      <c r="K10" s="35" t="s">
        <v>98</v>
      </c>
    </row>
    <row r="11" spans="1:11" x14ac:dyDescent="0.2">
      <c r="A11" s="47" t="s">
        <v>95</v>
      </c>
      <c r="B11" s="31" t="s">
        <v>149</v>
      </c>
      <c r="C11" s="32">
        <v>6</v>
      </c>
      <c r="D11" s="31" t="s">
        <v>150</v>
      </c>
      <c r="E11" s="33" t="s">
        <v>151</v>
      </c>
      <c r="G11" s="42"/>
      <c r="H11" s="43"/>
      <c r="I11" s="42"/>
      <c r="K11" s="35" t="s">
        <v>98</v>
      </c>
    </row>
    <row r="12" spans="1:11" x14ac:dyDescent="0.2">
      <c r="A12" s="47" t="s">
        <v>102</v>
      </c>
      <c r="B12" s="31" t="s">
        <v>211</v>
      </c>
      <c r="C12" s="32">
        <v>4</v>
      </c>
      <c r="D12" s="31" t="s">
        <v>150</v>
      </c>
      <c r="E12" s="33" t="s">
        <v>151</v>
      </c>
      <c r="G12" s="42"/>
      <c r="H12" s="43"/>
      <c r="I12" s="42"/>
      <c r="K12" s="35" t="s">
        <v>98</v>
      </c>
    </row>
    <row r="13" spans="1:11" ht="175.5" x14ac:dyDescent="0.2">
      <c r="A13" s="34" t="s">
        <v>98</v>
      </c>
      <c r="B13" s="42" t="s">
        <v>103</v>
      </c>
      <c r="C13" s="43">
        <v>4</v>
      </c>
      <c r="D13" s="42" t="s">
        <v>278</v>
      </c>
      <c r="G13" s="42"/>
      <c r="H13" s="43"/>
      <c r="I13" s="42"/>
      <c r="K13" s="35" t="s">
        <v>98</v>
      </c>
    </row>
    <row r="14" spans="1:11" x14ac:dyDescent="0.2">
      <c r="A14" s="47" t="s">
        <v>12</v>
      </c>
      <c r="B14" s="31" t="s">
        <v>124</v>
      </c>
      <c r="C14" s="32">
        <v>20</v>
      </c>
      <c r="D14" s="31" t="s">
        <v>124</v>
      </c>
      <c r="G14" s="42"/>
      <c r="H14" s="43"/>
      <c r="I14" s="42"/>
      <c r="K14" s="35" t="s">
        <v>98</v>
      </c>
    </row>
    <row r="15" spans="1:11" ht="27" x14ac:dyDescent="0.2">
      <c r="A15" s="34" t="s">
        <v>13</v>
      </c>
      <c r="B15" s="42" t="s">
        <v>96</v>
      </c>
      <c r="C15" s="43">
        <v>10</v>
      </c>
      <c r="D15" s="42" t="s">
        <v>96</v>
      </c>
      <c r="E15" s="33" t="s">
        <v>97</v>
      </c>
      <c r="F15" s="34" t="s">
        <v>13</v>
      </c>
      <c r="G15" s="42" t="s">
        <v>145</v>
      </c>
      <c r="H15" s="43">
        <v>-3</v>
      </c>
      <c r="I15" s="64" t="s">
        <v>279</v>
      </c>
      <c r="J15" s="33" t="s">
        <v>141</v>
      </c>
      <c r="K15" s="35" t="s">
        <v>98</v>
      </c>
    </row>
    <row r="16" spans="1:11" x14ac:dyDescent="0.2">
      <c r="A16" s="34" t="s">
        <v>13</v>
      </c>
      <c r="B16" s="42" t="s">
        <v>99</v>
      </c>
      <c r="C16" s="43">
        <v>10</v>
      </c>
      <c r="D16" s="42" t="s">
        <v>99</v>
      </c>
      <c r="E16" s="33" t="s">
        <v>97</v>
      </c>
      <c r="G16" s="42"/>
      <c r="H16" s="43"/>
      <c r="I16" s="42"/>
      <c r="K16" s="35" t="s">
        <v>98</v>
      </c>
    </row>
    <row r="17" spans="1:11" x14ac:dyDescent="0.2">
      <c r="A17" s="34">
        <v>44270</v>
      </c>
      <c r="B17" s="48" t="s">
        <v>100</v>
      </c>
      <c r="C17" s="49">
        <v>2</v>
      </c>
      <c r="D17" s="48" t="s">
        <v>100</v>
      </c>
      <c r="E17" s="50" t="s">
        <v>97</v>
      </c>
      <c r="G17" s="42"/>
      <c r="H17" s="43"/>
      <c r="I17" s="42"/>
      <c r="K17" s="35" t="s">
        <v>98</v>
      </c>
    </row>
    <row r="18" spans="1:11" x14ac:dyDescent="0.2">
      <c r="A18" s="34">
        <v>44271</v>
      </c>
      <c r="B18" s="48" t="s">
        <v>100</v>
      </c>
      <c r="C18" s="49">
        <v>2</v>
      </c>
      <c r="D18" s="48" t="s">
        <v>100</v>
      </c>
      <c r="E18" s="50" t="s">
        <v>97</v>
      </c>
      <c r="G18" s="42"/>
      <c r="H18" s="43"/>
      <c r="I18" s="42"/>
      <c r="K18" s="35" t="s">
        <v>98</v>
      </c>
    </row>
    <row r="19" spans="1:11" x14ac:dyDescent="0.2">
      <c r="A19" s="34">
        <v>44273</v>
      </c>
      <c r="B19" s="48" t="s">
        <v>100</v>
      </c>
      <c r="C19" s="49">
        <v>2</v>
      </c>
      <c r="D19" s="48" t="s">
        <v>100</v>
      </c>
      <c r="E19" s="50" t="s">
        <v>97</v>
      </c>
      <c r="K19" s="35" t="s">
        <v>98</v>
      </c>
    </row>
    <row r="20" spans="1:11" x14ac:dyDescent="0.2">
      <c r="A20" s="34">
        <v>44277</v>
      </c>
      <c r="B20" s="48" t="s">
        <v>100</v>
      </c>
      <c r="C20" s="49">
        <v>2</v>
      </c>
      <c r="D20" s="48" t="s">
        <v>100</v>
      </c>
      <c r="E20" s="50" t="s">
        <v>97</v>
      </c>
      <c r="K20" s="35" t="s">
        <v>98</v>
      </c>
    </row>
    <row r="21" spans="1:11" x14ac:dyDescent="0.2">
      <c r="A21" s="34">
        <v>44278</v>
      </c>
      <c r="B21" s="48" t="s">
        <v>100</v>
      </c>
      <c r="C21" s="49">
        <v>2</v>
      </c>
      <c r="D21" s="48" t="s">
        <v>100</v>
      </c>
      <c r="E21" s="50" t="s">
        <v>97</v>
      </c>
      <c r="K21" s="35" t="s">
        <v>98</v>
      </c>
    </row>
    <row r="22" spans="1:11" x14ac:dyDescent="0.2">
      <c r="A22" s="34">
        <v>44285</v>
      </c>
      <c r="B22" s="48" t="s">
        <v>100</v>
      </c>
      <c r="C22" s="49">
        <v>2</v>
      </c>
      <c r="D22" s="48" t="s">
        <v>100</v>
      </c>
      <c r="E22" s="50" t="s">
        <v>97</v>
      </c>
      <c r="K22" s="35" t="s">
        <v>98</v>
      </c>
    </row>
    <row r="23" spans="1:11" ht="27" x14ac:dyDescent="0.2">
      <c r="A23" s="47">
        <v>44273</v>
      </c>
      <c r="B23" s="31" t="s">
        <v>280</v>
      </c>
      <c r="C23" s="32">
        <v>3</v>
      </c>
      <c r="E23" s="33" t="s">
        <v>256</v>
      </c>
      <c r="K23" s="35" t="s">
        <v>98</v>
      </c>
    </row>
    <row r="24" spans="1:11" ht="27" x14ac:dyDescent="0.2">
      <c r="A24" s="47">
        <v>44272</v>
      </c>
      <c r="B24" s="31" t="s">
        <v>281</v>
      </c>
      <c r="C24" s="32">
        <v>3</v>
      </c>
      <c r="E24" s="33" t="s">
        <v>256</v>
      </c>
      <c r="K24" s="35" t="s">
        <v>98</v>
      </c>
    </row>
    <row r="25" spans="1:11" ht="27" x14ac:dyDescent="0.2">
      <c r="A25" s="47">
        <v>44275</v>
      </c>
      <c r="B25" s="31" t="s">
        <v>282</v>
      </c>
      <c r="C25" s="32">
        <v>2</v>
      </c>
      <c r="E25" s="33" t="s">
        <v>256</v>
      </c>
      <c r="K25" s="35" t="s">
        <v>98</v>
      </c>
    </row>
    <row r="26" spans="1:11" ht="27" x14ac:dyDescent="0.2">
      <c r="A26" s="47">
        <v>44276</v>
      </c>
      <c r="B26" s="31" t="s">
        <v>283</v>
      </c>
      <c r="C26" s="32">
        <v>2</v>
      </c>
      <c r="E26" s="33" t="s">
        <v>256</v>
      </c>
      <c r="K26" s="35" t="s">
        <v>98</v>
      </c>
    </row>
    <row r="27" spans="1:11" x14ac:dyDescent="0.2">
      <c r="A27" s="47" t="s">
        <v>13</v>
      </c>
      <c r="B27" s="31" t="s">
        <v>149</v>
      </c>
      <c r="C27" s="32">
        <v>6</v>
      </c>
      <c r="D27" s="31" t="s">
        <v>150</v>
      </c>
      <c r="E27" s="33" t="s">
        <v>151</v>
      </c>
      <c r="K27" s="35" t="s">
        <v>98</v>
      </c>
    </row>
    <row r="28" spans="1:11" ht="27" x14ac:dyDescent="0.2">
      <c r="A28" s="47" t="s">
        <v>98</v>
      </c>
      <c r="B28" s="52" t="s">
        <v>216</v>
      </c>
      <c r="C28" s="53">
        <v>20</v>
      </c>
      <c r="D28" s="52" t="s">
        <v>216</v>
      </c>
      <c r="E28" s="54" t="s">
        <v>217</v>
      </c>
      <c r="K28" s="35" t="s">
        <v>98</v>
      </c>
    </row>
    <row r="29" spans="1:11" x14ac:dyDescent="0.2">
      <c r="A29" s="55" t="s">
        <v>13</v>
      </c>
      <c r="B29" s="56" t="s">
        <v>124</v>
      </c>
      <c r="C29" s="57">
        <v>10</v>
      </c>
      <c r="D29" s="56" t="s">
        <v>124</v>
      </c>
      <c r="E29" s="58"/>
      <c r="F29" s="59"/>
      <c r="G29" s="56"/>
      <c r="H29" s="57"/>
      <c r="I29" s="56"/>
      <c r="J29" s="58"/>
      <c r="K29" s="65" t="s">
        <v>98</v>
      </c>
    </row>
  </sheetData>
  <phoneticPr fontId="14" type="noConversion"/>
  <dataValidations count="1">
    <dataValidation type="list" allowBlank="1" showInputMessage="1" showErrorMessage="1" sqref="K1:K17 K18:K29 K30:K1048576" xr:uid="{00000000-0002-0000-0D00-000000000000}">
      <formula1>"一季度,二季度,三季度,四季度"</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1"/>
  <sheetViews>
    <sheetView workbookViewId="0">
      <selection activeCell="B21" sqref="B21"/>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t="s">
        <v>95</v>
      </c>
      <c r="B2" s="45" t="s">
        <v>96</v>
      </c>
      <c r="C2" s="46">
        <v>10</v>
      </c>
      <c r="D2" s="45" t="s">
        <v>96</v>
      </c>
      <c r="E2" s="62" t="s">
        <v>97</v>
      </c>
      <c r="F2" s="44" t="s">
        <v>102</v>
      </c>
      <c r="G2" s="45" t="s">
        <v>142</v>
      </c>
      <c r="H2" s="46">
        <v>-3</v>
      </c>
      <c r="I2" s="88">
        <v>44232</v>
      </c>
      <c r="J2" s="62" t="s">
        <v>97</v>
      </c>
      <c r="K2" s="63" t="s">
        <v>98</v>
      </c>
    </row>
    <row r="3" spans="1:11" ht="40.5" x14ac:dyDescent="0.2">
      <c r="A3" s="34" t="s">
        <v>95</v>
      </c>
      <c r="B3" s="42" t="s">
        <v>99</v>
      </c>
      <c r="C3" s="43">
        <v>10</v>
      </c>
      <c r="D3" s="42" t="s">
        <v>99</v>
      </c>
      <c r="E3" s="33" t="s">
        <v>97</v>
      </c>
      <c r="F3" s="34" t="s">
        <v>95</v>
      </c>
      <c r="G3" s="42" t="s">
        <v>145</v>
      </c>
      <c r="H3" s="43">
        <v>-12</v>
      </c>
      <c r="I3" s="42" t="s">
        <v>284</v>
      </c>
      <c r="J3" s="33" t="s">
        <v>141</v>
      </c>
      <c r="K3" s="35" t="s">
        <v>98</v>
      </c>
    </row>
    <row r="4" spans="1:11" ht="27" x14ac:dyDescent="0.2">
      <c r="A4" s="34">
        <v>44200</v>
      </c>
      <c r="B4" s="48" t="s">
        <v>100</v>
      </c>
      <c r="C4" s="49">
        <v>2</v>
      </c>
      <c r="D4" s="48" t="s">
        <v>100</v>
      </c>
      <c r="E4" s="50" t="s">
        <v>97</v>
      </c>
      <c r="F4" s="34" t="s">
        <v>102</v>
      </c>
      <c r="G4" s="42" t="s">
        <v>145</v>
      </c>
      <c r="H4" s="43">
        <v>-9</v>
      </c>
      <c r="I4" s="64" t="s">
        <v>285</v>
      </c>
      <c r="J4" s="33" t="s">
        <v>141</v>
      </c>
      <c r="K4" s="35" t="s">
        <v>98</v>
      </c>
    </row>
    <row r="5" spans="1:11" x14ac:dyDescent="0.2">
      <c r="A5" s="34">
        <v>44221</v>
      </c>
      <c r="B5" s="48" t="s">
        <v>143</v>
      </c>
      <c r="C5" s="49">
        <v>6</v>
      </c>
      <c r="D5" s="48" t="s">
        <v>143</v>
      </c>
      <c r="E5" s="50" t="s">
        <v>97</v>
      </c>
      <c r="G5" s="42"/>
      <c r="H5" s="43"/>
      <c r="I5" s="42"/>
      <c r="K5" s="35" t="s">
        <v>98</v>
      </c>
    </row>
    <row r="6" spans="1:11" x14ac:dyDescent="0.2">
      <c r="A6" s="34">
        <v>44224</v>
      </c>
      <c r="B6" s="48" t="s">
        <v>147</v>
      </c>
      <c r="C6" s="49">
        <v>4</v>
      </c>
      <c r="D6" s="48" t="s">
        <v>147</v>
      </c>
      <c r="E6" s="50" t="s">
        <v>97</v>
      </c>
      <c r="G6" s="42"/>
      <c r="H6" s="43"/>
      <c r="I6" s="42"/>
      <c r="K6" s="35" t="s">
        <v>98</v>
      </c>
    </row>
    <row r="7" spans="1:11" x14ac:dyDescent="0.2">
      <c r="A7" s="34">
        <v>44225</v>
      </c>
      <c r="B7" s="48" t="s">
        <v>100</v>
      </c>
      <c r="C7" s="49">
        <v>2</v>
      </c>
      <c r="D7" s="48" t="s">
        <v>100</v>
      </c>
      <c r="E7" s="50" t="s">
        <v>97</v>
      </c>
      <c r="G7" s="42"/>
      <c r="H7" s="43"/>
      <c r="I7" s="42"/>
      <c r="K7" s="35" t="s">
        <v>98</v>
      </c>
    </row>
    <row r="8" spans="1:11" x14ac:dyDescent="0.2">
      <c r="A8" s="34">
        <v>44219</v>
      </c>
      <c r="B8" s="42" t="s">
        <v>101</v>
      </c>
      <c r="C8" s="43">
        <v>8</v>
      </c>
      <c r="D8" s="42" t="s">
        <v>101</v>
      </c>
      <c r="E8" s="33" t="s">
        <v>97</v>
      </c>
      <c r="G8" s="42"/>
      <c r="H8" s="43"/>
      <c r="I8" s="89"/>
      <c r="K8" s="35" t="s">
        <v>98</v>
      </c>
    </row>
    <row r="9" spans="1:11" x14ac:dyDescent="0.2">
      <c r="A9" s="34" t="s">
        <v>102</v>
      </c>
      <c r="B9" s="48" t="s">
        <v>96</v>
      </c>
      <c r="C9" s="49">
        <v>10</v>
      </c>
      <c r="D9" s="48" t="s">
        <v>96</v>
      </c>
      <c r="E9" s="50" t="s">
        <v>97</v>
      </c>
      <c r="G9" s="42"/>
      <c r="H9" s="43"/>
      <c r="I9" s="89"/>
      <c r="K9" s="35" t="s">
        <v>98</v>
      </c>
    </row>
    <row r="10" spans="1:11" x14ac:dyDescent="0.2">
      <c r="A10" s="34">
        <v>44251</v>
      </c>
      <c r="B10" s="48" t="s">
        <v>100</v>
      </c>
      <c r="C10" s="49">
        <v>2</v>
      </c>
      <c r="D10" s="48" t="s">
        <v>100</v>
      </c>
      <c r="E10" s="50" t="s">
        <v>97</v>
      </c>
      <c r="G10" s="42"/>
      <c r="H10" s="43"/>
      <c r="I10" s="42"/>
      <c r="K10" s="35" t="s">
        <v>98</v>
      </c>
    </row>
    <row r="11" spans="1:11" x14ac:dyDescent="0.2">
      <c r="A11" s="47" t="s">
        <v>12</v>
      </c>
      <c r="B11" s="31" t="s">
        <v>124</v>
      </c>
      <c r="C11" s="32">
        <v>20</v>
      </c>
      <c r="D11" s="31" t="s">
        <v>124</v>
      </c>
      <c r="G11" s="42"/>
      <c r="H11" s="43"/>
      <c r="I11" s="42"/>
      <c r="K11" s="35" t="s">
        <v>98</v>
      </c>
    </row>
    <row r="12" spans="1:11" x14ac:dyDescent="0.2">
      <c r="A12" s="34" t="s">
        <v>13</v>
      </c>
      <c r="B12" s="42" t="s">
        <v>96</v>
      </c>
      <c r="C12" s="43">
        <v>10</v>
      </c>
      <c r="D12" s="42" t="s">
        <v>96</v>
      </c>
      <c r="E12" s="33" t="s">
        <v>97</v>
      </c>
      <c r="F12" s="34" t="s">
        <v>13</v>
      </c>
      <c r="G12" s="31" t="s">
        <v>142</v>
      </c>
      <c r="H12" s="43">
        <v>-3</v>
      </c>
      <c r="I12" s="78">
        <v>44286</v>
      </c>
      <c r="J12" s="33" t="s">
        <v>97</v>
      </c>
    </row>
    <row r="13" spans="1:11" ht="40.5" x14ac:dyDescent="0.2">
      <c r="A13" s="34">
        <v>44258</v>
      </c>
      <c r="B13" s="48" t="s">
        <v>100</v>
      </c>
      <c r="C13" s="49">
        <v>2</v>
      </c>
      <c r="D13" s="48" t="s">
        <v>100</v>
      </c>
      <c r="E13" s="50" t="s">
        <v>97</v>
      </c>
      <c r="F13" s="34" t="s">
        <v>13</v>
      </c>
      <c r="G13" s="42" t="s">
        <v>145</v>
      </c>
      <c r="H13" s="43">
        <v>-12</v>
      </c>
      <c r="I13" s="64" t="s">
        <v>286</v>
      </c>
      <c r="J13" s="33" t="s">
        <v>141</v>
      </c>
      <c r="K13" s="35" t="s">
        <v>98</v>
      </c>
    </row>
    <row r="14" spans="1:11" x14ac:dyDescent="0.2">
      <c r="A14" s="34">
        <v>44264</v>
      </c>
      <c r="B14" s="48" t="s">
        <v>100</v>
      </c>
      <c r="C14" s="49">
        <v>2</v>
      </c>
      <c r="D14" s="48" t="s">
        <v>100</v>
      </c>
      <c r="E14" s="50" t="s">
        <v>97</v>
      </c>
      <c r="G14" s="42"/>
      <c r="H14" s="43"/>
      <c r="I14" s="42"/>
      <c r="K14" s="35" t="s">
        <v>98</v>
      </c>
    </row>
    <row r="15" spans="1:11" x14ac:dyDescent="0.2">
      <c r="A15" s="34">
        <v>44265</v>
      </c>
      <c r="B15" s="48" t="s">
        <v>147</v>
      </c>
      <c r="C15" s="49">
        <v>4</v>
      </c>
      <c r="D15" s="48" t="s">
        <v>147</v>
      </c>
      <c r="E15" s="50" t="s">
        <v>97</v>
      </c>
      <c r="G15" s="42"/>
      <c r="H15" s="43"/>
      <c r="I15" s="42"/>
      <c r="K15" s="35" t="s">
        <v>98</v>
      </c>
    </row>
    <row r="16" spans="1:11" x14ac:dyDescent="0.2">
      <c r="A16" s="34">
        <v>44266</v>
      </c>
      <c r="B16" s="48" t="s">
        <v>100</v>
      </c>
      <c r="C16" s="49">
        <v>2</v>
      </c>
      <c r="D16" s="48" t="s">
        <v>100</v>
      </c>
      <c r="E16" s="50" t="s">
        <v>97</v>
      </c>
      <c r="G16" s="42"/>
      <c r="H16" s="43"/>
      <c r="I16" s="42"/>
      <c r="K16" s="35" t="s">
        <v>98</v>
      </c>
    </row>
    <row r="17" spans="1:11" x14ac:dyDescent="0.2">
      <c r="A17" s="34">
        <v>44272</v>
      </c>
      <c r="B17" s="48" t="s">
        <v>147</v>
      </c>
      <c r="C17" s="49">
        <v>4</v>
      </c>
      <c r="D17" s="48" t="s">
        <v>147</v>
      </c>
      <c r="E17" s="50" t="s">
        <v>97</v>
      </c>
      <c r="G17" s="42"/>
      <c r="H17" s="43"/>
      <c r="I17" s="42"/>
      <c r="K17" s="35" t="s">
        <v>98</v>
      </c>
    </row>
    <row r="18" spans="1:11" x14ac:dyDescent="0.2">
      <c r="A18" s="34">
        <v>44274</v>
      </c>
      <c r="B18" s="48" t="s">
        <v>100</v>
      </c>
      <c r="C18" s="49">
        <v>2</v>
      </c>
      <c r="D18" s="48" t="s">
        <v>100</v>
      </c>
      <c r="E18" s="50" t="s">
        <v>97</v>
      </c>
      <c r="G18" s="42"/>
      <c r="H18" s="43"/>
      <c r="I18" s="42"/>
      <c r="K18" s="35" t="s">
        <v>98</v>
      </c>
    </row>
    <row r="19" spans="1:11" x14ac:dyDescent="0.2">
      <c r="A19" s="34">
        <v>44278</v>
      </c>
      <c r="B19" s="48" t="s">
        <v>100</v>
      </c>
      <c r="C19" s="49">
        <v>2</v>
      </c>
      <c r="D19" s="48" t="s">
        <v>100</v>
      </c>
      <c r="E19" s="50" t="s">
        <v>97</v>
      </c>
      <c r="K19" s="35" t="s">
        <v>98</v>
      </c>
    </row>
    <row r="20" spans="1:11" x14ac:dyDescent="0.2">
      <c r="A20" s="34">
        <v>44279</v>
      </c>
      <c r="B20" s="48" t="s">
        <v>100</v>
      </c>
      <c r="C20" s="49">
        <v>2</v>
      </c>
      <c r="D20" s="48" t="s">
        <v>100</v>
      </c>
      <c r="E20" s="50" t="s">
        <v>97</v>
      </c>
      <c r="K20" s="35" t="s">
        <v>98</v>
      </c>
    </row>
    <row r="21" spans="1:11" x14ac:dyDescent="0.2">
      <c r="A21" s="55" t="s">
        <v>13</v>
      </c>
      <c r="B21" s="56" t="s">
        <v>124</v>
      </c>
      <c r="C21" s="57">
        <v>10</v>
      </c>
      <c r="D21" s="56" t="s">
        <v>124</v>
      </c>
      <c r="E21" s="58"/>
      <c r="F21" s="59"/>
      <c r="G21" s="56"/>
      <c r="H21" s="57"/>
      <c r="I21" s="56"/>
      <c r="J21" s="58"/>
      <c r="K21" s="65" t="s">
        <v>98</v>
      </c>
    </row>
  </sheetData>
  <phoneticPr fontId="14" type="noConversion"/>
  <dataValidations count="1">
    <dataValidation type="list" allowBlank="1" showInputMessage="1" showErrorMessage="1" sqref="K1:K24" xr:uid="{00000000-0002-0000-0E00-000000000000}">
      <formula1>"一季度,二季度,三季度,四季度"</formula1>
    </dataValidation>
  </dataValidations>
  <pageMargins left="0.69930555555555596" right="0.69930555555555596"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65"/>
  <sheetViews>
    <sheetView workbookViewId="0">
      <pane ySplit="1" topLeftCell="A50" activePane="bottomLeft" state="frozen"/>
      <selection pane="bottomLeft" activeCell="A65" sqref="A65"/>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44" t="s">
        <v>95</v>
      </c>
      <c r="B2" s="45" t="s">
        <v>96</v>
      </c>
      <c r="C2" s="46">
        <v>10</v>
      </c>
      <c r="D2" s="45" t="s">
        <v>96</v>
      </c>
      <c r="E2" s="62" t="s">
        <v>97</v>
      </c>
      <c r="F2" s="44" t="s">
        <v>95</v>
      </c>
      <c r="G2" s="45" t="s">
        <v>145</v>
      </c>
      <c r="H2" s="46">
        <v>-3</v>
      </c>
      <c r="I2" s="45" t="s">
        <v>287</v>
      </c>
      <c r="J2" s="62" t="s">
        <v>141</v>
      </c>
      <c r="K2" s="63" t="s">
        <v>98</v>
      </c>
    </row>
    <row r="3" spans="1:11" x14ac:dyDescent="0.2">
      <c r="A3" s="34" t="s">
        <v>95</v>
      </c>
      <c r="B3" s="42" t="s">
        <v>99</v>
      </c>
      <c r="C3" s="43">
        <v>10</v>
      </c>
      <c r="D3" s="42" t="s">
        <v>99</v>
      </c>
      <c r="E3" s="33" t="s">
        <v>97</v>
      </c>
      <c r="G3" s="42"/>
      <c r="H3" s="43"/>
      <c r="I3" s="42"/>
      <c r="K3" s="35" t="s">
        <v>98</v>
      </c>
    </row>
    <row r="4" spans="1:11" x14ac:dyDescent="0.2">
      <c r="A4" s="34">
        <v>44200</v>
      </c>
      <c r="B4" s="48" t="s">
        <v>143</v>
      </c>
      <c r="C4" s="49">
        <v>6</v>
      </c>
      <c r="D4" s="48" t="s">
        <v>143</v>
      </c>
      <c r="E4" s="50" t="s">
        <v>97</v>
      </c>
      <c r="G4" s="42"/>
      <c r="H4" s="43"/>
      <c r="I4" s="64"/>
      <c r="K4" s="35" t="s">
        <v>98</v>
      </c>
    </row>
    <row r="5" spans="1:11" x14ac:dyDescent="0.2">
      <c r="A5" s="34">
        <v>44201</v>
      </c>
      <c r="B5" s="48" t="s">
        <v>147</v>
      </c>
      <c r="C5" s="49">
        <v>4</v>
      </c>
      <c r="D5" s="48" t="s">
        <v>147</v>
      </c>
      <c r="E5" s="50" t="s">
        <v>97</v>
      </c>
      <c r="G5" s="42"/>
      <c r="H5" s="43"/>
      <c r="I5" s="42"/>
      <c r="K5" s="35" t="s">
        <v>98</v>
      </c>
    </row>
    <row r="6" spans="1:11" x14ac:dyDescent="0.2">
      <c r="A6" s="34">
        <v>44202</v>
      </c>
      <c r="B6" s="48" t="s">
        <v>100</v>
      </c>
      <c r="C6" s="49">
        <v>2</v>
      </c>
      <c r="D6" s="48" t="s">
        <v>100</v>
      </c>
      <c r="E6" s="50" t="s">
        <v>97</v>
      </c>
      <c r="G6" s="42"/>
      <c r="H6" s="43"/>
      <c r="I6" s="42"/>
      <c r="K6" s="35" t="s">
        <v>98</v>
      </c>
    </row>
    <row r="7" spans="1:11" x14ac:dyDescent="0.2">
      <c r="A7" s="34">
        <v>44203</v>
      </c>
      <c r="B7" s="48" t="s">
        <v>100</v>
      </c>
      <c r="C7" s="49">
        <v>2</v>
      </c>
      <c r="D7" s="48" t="s">
        <v>100</v>
      </c>
      <c r="E7" s="50" t="s">
        <v>97</v>
      </c>
      <c r="G7" s="42"/>
      <c r="H7" s="43"/>
      <c r="I7" s="42"/>
      <c r="K7" s="35" t="s">
        <v>98</v>
      </c>
    </row>
    <row r="8" spans="1:11" x14ac:dyDescent="0.2">
      <c r="A8" s="34">
        <v>44204</v>
      </c>
      <c r="B8" s="48" t="s">
        <v>100</v>
      </c>
      <c r="C8" s="49">
        <v>2</v>
      </c>
      <c r="D8" s="48" t="s">
        <v>100</v>
      </c>
      <c r="E8" s="50" t="s">
        <v>97</v>
      </c>
      <c r="G8" s="42"/>
      <c r="H8" s="43"/>
      <c r="I8" s="42"/>
      <c r="K8" s="35" t="s">
        <v>98</v>
      </c>
    </row>
    <row r="9" spans="1:11" x14ac:dyDescent="0.2">
      <c r="A9" s="34">
        <v>44207</v>
      </c>
      <c r="B9" s="48" t="s">
        <v>100</v>
      </c>
      <c r="C9" s="49">
        <v>2</v>
      </c>
      <c r="D9" s="48" t="s">
        <v>100</v>
      </c>
      <c r="E9" s="50" t="s">
        <v>97</v>
      </c>
      <c r="G9" s="42"/>
      <c r="H9" s="43"/>
      <c r="I9" s="42"/>
      <c r="K9" s="35" t="s">
        <v>98</v>
      </c>
    </row>
    <row r="10" spans="1:11" x14ac:dyDescent="0.2">
      <c r="A10" s="34">
        <v>44208</v>
      </c>
      <c r="B10" s="48" t="s">
        <v>100</v>
      </c>
      <c r="C10" s="49">
        <v>2</v>
      </c>
      <c r="D10" s="48" t="s">
        <v>100</v>
      </c>
      <c r="E10" s="50" t="s">
        <v>97</v>
      </c>
      <c r="G10" s="42"/>
      <c r="H10" s="43"/>
      <c r="I10" s="42"/>
      <c r="K10" s="35" t="s">
        <v>98</v>
      </c>
    </row>
    <row r="11" spans="1:11" x14ac:dyDescent="0.2">
      <c r="A11" s="34">
        <v>44209</v>
      </c>
      <c r="B11" s="48" t="s">
        <v>100</v>
      </c>
      <c r="C11" s="49">
        <v>2</v>
      </c>
      <c r="D11" s="48" t="s">
        <v>100</v>
      </c>
      <c r="E11" s="50" t="s">
        <v>97</v>
      </c>
      <c r="G11" s="42"/>
      <c r="H11" s="43"/>
      <c r="I11" s="42"/>
      <c r="K11" s="35" t="s">
        <v>98</v>
      </c>
    </row>
    <row r="12" spans="1:11" x14ac:dyDescent="0.2">
      <c r="A12" s="34">
        <v>44210</v>
      </c>
      <c r="B12" s="48" t="s">
        <v>100</v>
      </c>
      <c r="C12" s="49">
        <v>2</v>
      </c>
      <c r="D12" s="48" t="s">
        <v>100</v>
      </c>
      <c r="E12" s="50" t="s">
        <v>97</v>
      </c>
      <c r="G12" s="42"/>
      <c r="H12" s="43"/>
      <c r="I12" s="42"/>
      <c r="K12" s="35" t="s">
        <v>98</v>
      </c>
    </row>
    <row r="13" spans="1:11" x14ac:dyDescent="0.2">
      <c r="A13" s="34">
        <v>44214</v>
      </c>
      <c r="B13" s="48" t="s">
        <v>100</v>
      </c>
      <c r="C13" s="49">
        <v>2</v>
      </c>
      <c r="D13" s="48" t="s">
        <v>100</v>
      </c>
      <c r="E13" s="50" t="s">
        <v>97</v>
      </c>
      <c r="G13" s="42"/>
      <c r="H13" s="43"/>
      <c r="I13" s="42"/>
      <c r="K13" s="35" t="s">
        <v>98</v>
      </c>
    </row>
    <row r="14" spans="1:11" x14ac:dyDescent="0.2">
      <c r="A14" s="34">
        <v>44215</v>
      </c>
      <c r="B14" s="48" t="s">
        <v>100</v>
      </c>
      <c r="C14" s="49">
        <v>2</v>
      </c>
      <c r="D14" s="48" t="s">
        <v>100</v>
      </c>
      <c r="E14" s="50" t="s">
        <v>97</v>
      </c>
      <c r="G14" s="42"/>
      <c r="H14" s="43"/>
      <c r="I14" s="42"/>
      <c r="K14" s="35" t="s">
        <v>98</v>
      </c>
    </row>
    <row r="15" spans="1:11" x14ac:dyDescent="0.2">
      <c r="A15" s="34">
        <v>44216</v>
      </c>
      <c r="B15" s="48" t="s">
        <v>147</v>
      </c>
      <c r="C15" s="49">
        <v>4</v>
      </c>
      <c r="D15" s="48" t="s">
        <v>147</v>
      </c>
      <c r="E15" s="50" t="s">
        <v>97</v>
      </c>
      <c r="G15" s="42"/>
      <c r="H15" s="43"/>
      <c r="I15" s="42"/>
      <c r="K15" s="35" t="s">
        <v>98</v>
      </c>
    </row>
    <row r="16" spans="1:11" x14ac:dyDescent="0.2">
      <c r="A16" s="34">
        <v>44217</v>
      </c>
      <c r="B16" s="48" t="s">
        <v>100</v>
      </c>
      <c r="C16" s="49">
        <v>2</v>
      </c>
      <c r="D16" s="48" t="s">
        <v>100</v>
      </c>
      <c r="E16" s="50" t="s">
        <v>97</v>
      </c>
      <c r="G16" s="42"/>
      <c r="H16" s="43"/>
      <c r="I16" s="42"/>
      <c r="K16" s="35" t="s">
        <v>98</v>
      </c>
    </row>
    <row r="17" spans="1:11" x14ac:dyDescent="0.2">
      <c r="A17" s="34">
        <v>44221</v>
      </c>
      <c r="B17" s="48" t="s">
        <v>100</v>
      </c>
      <c r="C17" s="49">
        <v>2</v>
      </c>
      <c r="D17" s="48" t="s">
        <v>100</v>
      </c>
      <c r="E17" s="50" t="s">
        <v>97</v>
      </c>
      <c r="G17" s="42"/>
      <c r="H17" s="43"/>
      <c r="I17" s="42"/>
      <c r="K17" s="35" t="s">
        <v>98</v>
      </c>
    </row>
    <row r="18" spans="1:11" x14ac:dyDescent="0.2">
      <c r="A18" s="34">
        <v>44222</v>
      </c>
      <c r="B18" s="48" t="s">
        <v>100</v>
      </c>
      <c r="C18" s="49">
        <v>2</v>
      </c>
      <c r="D18" s="48" t="s">
        <v>100</v>
      </c>
      <c r="E18" s="50" t="s">
        <v>97</v>
      </c>
      <c r="G18" s="42"/>
      <c r="H18" s="43"/>
      <c r="I18" s="42"/>
      <c r="K18" s="35" t="s">
        <v>98</v>
      </c>
    </row>
    <row r="19" spans="1:11" x14ac:dyDescent="0.2">
      <c r="A19" s="34">
        <v>44223</v>
      </c>
      <c r="B19" s="48" t="s">
        <v>100</v>
      </c>
      <c r="C19" s="49">
        <v>2</v>
      </c>
      <c r="D19" s="48" t="s">
        <v>100</v>
      </c>
      <c r="E19" s="50" t="s">
        <v>97</v>
      </c>
      <c r="K19" s="35" t="s">
        <v>98</v>
      </c>
    </row>
    <row r="20" spans="1:11" x14ac:dyDescent="0.2">
      <c r="A20" s="34">
        <v>44224</v>
      </c>
      <c r="B20" s="48" t="s">
        <v>147</v>
      </c>
      <c r="C20" s="49">
        <v>4</v>
      </c>
      <c r="D20" s="48" t="s">
        <v>147</v>
      </c>
      <c r="E20" s="50" t="s">
        <v>97</v>
      </c>
      <c r="K20" s="35" t="s">
        <v>98</v>
      </c>
    </row>
    <row r="21" spans="1:11" x14ac:dyDescent="0.2">
      <c r="A21" s="34">
        <v>44205</v>
      </c>
      <c r="B21" s="42" t="s">
        <v>101</v>
      </c>
      <c r="C21" s="43">
        <v>8</v>
      </c>
      <c r="D21" s="42" t="s">
        <v>101</v>
      </c>
      <c r="E21" s="33" t="s">
        <v>97</v>
      </c>
      <c r="K21" s="35" t="s">
        <v>98</v>
      </c>
    </row>
    <row r="22" spans="1:11" x14ac:dyDescent="0.2">
      <c r="A22" s="34">
        <v>44219</v>
      </c>
      <c r="B22" s="42" t="s">
        <v>101</v>
      </c>
      <c r="C22" s="43">
        <v>8</v>
      </c>
      <c r="D22" s="42" t="s">
        <v>101</v>
      </c>
      <c r="E22" s="33" t="s">
        <v>97</v>
      </c>
      <c r="K22" s="35" t="s">
        <v>98</v>
      </c>
    </row>
    <row r="23" spans="1:11" x14ac:dyDescent="0.2">
      <c r="A23" s="34">
        <v>44226</v>
      </c>
      <c r="B23" s="42" t="s">
        <v>101</v>
      </c>
      <c r="C23" s="43">
        <v>8</v>
      </c>
      <c r="D23" s="42" t="s">
        <v>101</v>
      </c>
      <c r="E23" s="33" t="s">
        <v>97</v>
      </c>
      <c r="K23" s="35" t="s">
        <v>98</v>
      </c>
    </row>
    <row r="24" spans="1:11" x14ac:dyDescent="0.2">
      <c r="A24" s="34" t="s">
        <v>102</v>
      </c>
      <c r="B24" s="42" t="s">
        <v>96</v>
      </c>
      <c r="C24" s="43">
        <v>10</v>
      </c>
      <c r="D24" s="42" t="s">
        <v>96</v>
      </c>
      <c r="E24" s="33" t="s">
        <v>97</v>
      </c>
      <c r="K24" s="35" t="s">
        <v>98</v>
      </c>
    </row>
    <row r="25" spans="1:11" x14ac:dyDescent="0.2">
      <c r="A25" s="34" t="s">
        <v>102</v>
      </c>
      <c r="B25" s="42" t="s">
        <v>99</v>
      </c>
      <c r="C25" s="43">
        <v>10</v>
      </c>
      <c r="D25" s="42" t="s">
        <v>99</v>
      </c>
      <c r="E25" s="33" t="s">
        <v>97</v>
      </c>
      <c r="K25" s="35" t="s">
        <v>98</v>
      </c>
    </row>
    <row r="26" spans="1:11" x14ac:dyDescent="0.2">
      <c r="A26" s="34">
        <v>44229</v>
      </c>
      <c r="B26" s="42" t="s">
        <v>100</v>
      </c>
      <c r="C26" s="43">
        <v>2</v>
      </c>
      <c r="D26" s="42" t="s">
        <v>100</v>
      </c>
      <c r="E26" s="33" t="s">
        <v>97</v>
      </c>
      <c r="K26" s="35" t="s">
        <v>98</v>
      </c>
    </row>
    <row r="27" spans="1:11" x14ac:dyDescent="0.2">
      <c r="A27" s="34">
        <v>44230</v>
      </c>
      <c r="B27" s="31" t="s">
        <v>100</v>
      </c>
      <c r="C27" s="32">
        <v>2</v>
      </c>
      <c r="D27" s="31" t="s">
        <v>100</v>
      </c>
      <c r="E27" s="33" t="s">
        <v>97</v>
      </c>
      <c r="K27" s="35" t="s">
        <v>98</v>
      </c>
    </row>
    <row r="28" spans="1:11" x14ac:dyDescent="0.2">
      <c r="A28" s="34">
        <v>44231</v>
      </c>
      <c r="B28" s="31" t="s">
        <v>100</v>
      </c>
      <c r="C28" s="32">
        <v>2</v>
      </c>
      <c r="D28" s="31" t="s">
        <v>100</v>
      </c>
      <c r="E28" s="33" t="s">
        <v>97</v>
      </c>
      <c r="K28" s="35" t="s">
        <v>98</v>
      </c>
    </row>
    <row r="29" spans="1:11" x14ac:dyDescent="0.2">
      <c r="A29" s="34">
        <v>44247</v>
      </c>
      <c r="B29" s="31" t="s">
        <v>100</v>
      </c>
      <c r="C29" s="32">
        <v>2</v>
      </c>
      <c r="D29" s="31" t="s">
        <v>100</v>
      </c>
      <c r="E29" s="33" t="s">
        <v>97</v>
      </c>
      <c r="K29" s="35" t="s">
        <v>98</v>
      </c>
    </row>
    <row r="30" spans="1:11" x14ac:dyDescent="0.2">
      <c r="A30" s="34">
        <v>44251</v>
      </c>
      <c r="B30" s="31" t="s">
        <v>100</v>
      </c>
      <c r="C30" s="32">
        <v>2</v>
      </c>
      <c r="D30" s="31" t="s">
        <v>100</v>
      </c>
      <c r="E30" s="33" t="s">
        <v>97</v>
      </c>
      <c r="K30" s="35" t="s">
        <v>98</v>
      </c>
    </row>
    <row r="31" spans="1:11" x14ac:dyDescent="0.2">
      <c r="A31" s="34">
        <v>44252</v>
      </c>
      <c r="B31" s="31" t="s">
        <v>100</v>
      </c>
      <c r="C31" s="32">
        <v>2</v>
      </c>
      <c r="D31" s="31" t="s">
        <v>100</v>
      </c>
      <c r="E31" s="33" t="s">
        <v>97</v>
      </c>
      <c r="K31" s="35" t="s">
        <v>98</v>
      </c>
    </row>
    <row r="32" spans="1:11" x14ac:dyDescent="0.2">
      <c r="A32" s="47" t="s">
        <v>95</v>
      </c>
      <c r="B32" s="31" t="s">
        <v>288</v>
      </c>
      <c r="C32" s="32">
        <v>16</v>
      </c>
      <c r="D32" s="31" t="s">
        <v>150</v>
      </c>
      <c r="E32" s="33" t="s">
        <v>151</v>
      </c>
      <c r="K32" s="35" t="s">
        <v>98</v>
      </c>
    </row>
    <row r="33" spans="1:11" x14ac:dyDescent="0.2">
      <c r="A33" s="47" t="s">
        <v>102</v>
      </c>
      <c r="B33" s="31" t="s">
        <v>165</v>
      </c>
      <c r="C33" s="32">
        <v>12</v>
      </c>
      <c r="D33" s="31" t="s">
        <v>150</v>
      </c>
      <c r="E33" s="33" t="s">
        <v>151</v>
      </c>
      <c r="K33" s="35" t="s">
        <v>98</v>
      </c>
    </row>
    <row r="34" spans="1:11" ht="148.5" x14ac:dyDescent="0.2">
      <c r="A34" s="47" t="s">
        <v>98</v>
      </c>
      <c r="B34" s="31" t="s">
        <v>103</v>
      </c>
      <c r="C34" s="32">
        <v>3</v>
      </c>
      <c r="D34" s="31" t="s">
        <v>289</v>
      </c>
      <c r="K34" s="35" t="s">
        <v>98</v>
      </c>
    </row>
    <row r="35" spans="1:11" ht="27" x14ac:dyDescent="0.2">
      <c r="A35" s="47">
        <v>44220</v>
      </c>
      <c r="B35" s="31" t="s">
        <v>290</v>
      </c>
      <c r="C35" s="32">
        <v>8</v>
      </c>
      <c r="D35" s="31" t="s">
        <v>291</v>
      </c>
      <c r="E35" s="33" t="s">
        <v>210</v>
      </c>
      <c r="K35" s="35" t="s">
        <v>98</v>
      </c>
    </row>
    <row r="36" spans="1:11" x14ac:dyDescent="0.2">
      <c r="A36" s="47">
        <v>44223</v>
      </c>
      <c r="B36" s="31" t="s">
        <v>224</v>
      </c>
      <c r="C36" s="32">
        <v>8</v>
      </c>
      <c r="D36" s="31" t="s">
        <v>292</v>
      </c>
      <c r="E36" s="33" t="s">
        <v>210</v>
      </c>
      <c r="K36" s="35" t="s">
        <v>98</v>
      </c>
    </row>
    <row r="37" spans="1:11" x14ac:dyDescent="0.2">
      <c r="A37" s="47">
        <v>44249</v>
      </c>
      <c r="B37" s="31" t="s">
        <v>293</v>
      </c>
      <c r="C37" s="32">
        <v>4</v>
      </c>
      <c r="E37" s="33" t="s">
        <v>210</v>
      </c>
      <c r="K37" s="35" t="s">
        <v>98</v>
      </c>
    </row>
    <row r="38" spans="1:11" x14ac:dyDescent="0.2">
      <c r="A38" s="47">
        <v>44230</v>
      </c>
      <c r="B38" s="31" t="s">
        <v>294</v>
      </c>
      <c r="C38" s="32">
        <v>4</v>
      </c>
      <c r="E38" s="33" t="s">
        <v>210</v>
      </c>
      <c r="K38" s="35" t="s">
        <v>98</v>
      </c>
    </row>
    <row r="39" spans="1:11" ht="27" x14ac:dyDescent="0.2">
      <c r="A39" s="47">
        <v>43889</v>
      </c>
      <c r="B39" s="31" t="s">
        <v>134</v>
      </c>
      <c r="C39" s="32">
        <v>4</v>
      </c>
      <c r="D39" s="31" t="s">
        <v>295</v>
      </c>
      <c r="E39" s="33" t="s">
        <v>210</v>
      </c>
      <c r="K39" s="35" t="s">
        <v>98</v>
      </c>
    </row>
    <row r="40" spans="1:11" x14ac:dyDescent="0.2">
      <c r="A40" s="47" t="s">
        <v>12</v>
      </c>
      <c r="B40" s="31" t="s">
        <v>124</v>
      </c>
      <c r="C40" s="32">
        <v>20</v>
      </c>
      <c r="D40" s="31" t="s">
        <v>124</v>
      </c>
      <c r="K40" s="35" t="s">
        <v>98</v>
      </c>
    </row>
    <row r="41" spans="1:11" x14ac:dyDescent="0.2">
      <c r="A41" s="34" t="s">
        <v>13</v>
      </c>
      <c r="B41" s="42" t="s">
        <v>96</v>
      </c>
      <c r="C41" s="43">
        <v>10</v>
      </c>
      <c r="D41" s="42" t="s">
        <v>96</v>
      </c>
      <c r="E41" s="33" t="s">
        <v>97</v>
      </c>
      <c r="F41" s="34" t="s">
        <v>13</v>
      </c>
      <c r="G41" s="31" t="s">
        <v>142</v>
      </c>
      <c r="H41" s="43">
        <v>-3</v>
      </c>
      <c r="I41" s="78">
        <v>44286</v>
      </c>
      <c r="J41" s="33" t="s">
        <v>97</v>
      </c>
      <c r="K41" s="35" t="s">
        <v>98</v>
      </c>
    </row>
    <row r="42" spans="1:11" ht="27" x14ac:dyDescent="0.2">
      <c r="A42" s="34">
        <v>44257</v>
      </c>
      <c r="B42" s="48" t="s">
        <v>100</v>
      </c>
      <c r="C42" s="49">
        <v>2</v>
      </c>
      <c r="D42" s="48" t="s">
        <v>100</v>
      </c>
      <c r="E42" s="50" t="s">
        <v>97</v>
      </c>
      <c r="F42" s="34" t="s">
        <v>13</v>
      </c>
      <c r="G42" s="42" t="s">
        <v>145</v>
      </c>
      <c r="H42" s="43">
        <v>-6</v>
      </c>
      <c r="I42" s="64" t="s">
        <v>296</v>
      </c>
      <c r="J42" s="33" t="s">
        <v>141</v>
      </c>
      <c r="K42" s="35" t="s">
        <v>98</v>
      </c>
    </row>
    <row r="43" spans="1:11" x14ac:dyDescent="0.2">
      <c r="A43" s="34">
        <v>44258</v>
      </c>
      <c r="B43" s="48" t="s">
        <v>100</v>
      </c>
      <c r="C43" s="49">
        <v>2</v>
      </c>
      <c r="D43" s="48" t="s">
        <v>100</v>
      </c>
      <c r="E43" s="50" t="s">
        <v>97</v>
      </c>
      <c r="K43" s="35" t="s">
        <v>98</v>
      </c>
    </row>
    <row r="44" spans="1:11" x14ac:dyDescent="0.2">
      <c r="A44" s="34">
        <v>44259</v>
      </c>
      <c r="B44" s="48" t="s">
        <v>100</v>
      </c>
      <c r="C44" s="49">
        <v>2</v>
      </c>
      <c r="D44" s="48" t="s">
        <v>100</v>
      </c>
      <c r="E44" s="50" t="s">
        <v>97</v>
      </c>
      <c r="K44" s="35" t="s">
        <v>98</v>
      </c>
    </row>
    <row r="45" spans="1:11" x14ac:dyDescent="0.2">
      <c r="A45" s="34">
        <v>44260</v>
      </c>
      <c r="B45" s="48" t="s">
        <v>147</v>
      </c>
      <c r="C45" s="49">
        <v>4</v>
      </c>
      <c r="D45" s="48" t="s">
        <v>147</v>
      </c>
      <c r="E45" s="50" t="s">
        <v>97</v>
      </c>
      <c r="K45" s="35" t="s">
        <v>98</v>
      </c>
    </row>
    <row r="46" spans="1:11" x14ac:dyDescent="0.2">
      <c r="A46" s="34">
        <v>44263</v>
      </c>
      <c r="B46" s="48" t="s">
        <v>100</v>
      </c>
      <c r="C46" s="49">
        <v>2</v>
      </c>
      <c r="D46" s="48" t="s">
        <v>100</v>
      </c>
      <c r="E46" s="50" t="s">
        <v>97</v>
      </c>
      <c r="K46" s="35" t="s">
        <v>98</v>
      </c>
    </row>
    <row r="47" spans="1:11" x14ac:dyDescent="0.2">
      <c r="A47" s="34">
        <v>44264</v>
      </c>
      <c r="B47" s="48" t="s">
        <v>100</v>
      </c>
      <c r="C47" s="49">
        <v>2</v>
      </c>
      <c r="D47" s="48" t="s">
        <v>100</v>
      </c>
      <c r="E47" s="50" t="s">
        <v>97</v>
      </c>
      <c r="K47" s="35" t="s">
        <v>98</v>
      </c>
    </row>
    <row r="48" spans="1:11" x14ac:dyDescent="0.2">
      <c r="A48" s="34">
        <v>44265</v>
      </c>
      <c r="B48" s="48" t="s">
        <v>100</v>
      </c>
      <c r="C48" s="49">
        <v>2</v>
      </c>
      <c r="D48" s="48" t="s">
        <v>100</v>
      </c>
      <c r="E48" s="50" t="s">
        <v>97</v>
      </c>
      <c r="K48" s="35" t="s">
        <v>98</v>
      </c>
    </row>
    <row r="49" spans="1:11" x14ac:dyDescent="0.2">
      <c r="A49" s="34">
        <v>44266</v>
      </c>
      <c r="B49" s="48" t="s">
        <v>100</v>
      </c>
      <c r="C49" s="49">
        <v>2</v>
      </c>
      <c r="D49" s="48" t="s">
        <v>100</v>
      </c>
      <c r="E49" s="50" t="s">
        <v>97</v>
      </c>
      <c r="K49" s="35" t="s">
        <v>98</v>
      </c>
    </row>
    <row r="50" spans="1:11" x14ac:dyDescent="0.2">
      <c r="A50" s="34">
        <v>44267</v>
      </c>
      <c r="B50" s="48" t="s">
        <v>100</v>
      </c>
      <c r="C50" s="49">
        <v>2</v>
      </c>
      <c r="D50" s="48" t="s">
        <v>100</v>
      </c>
      <c r="E50" s="50" t="s">
        <v>97</v>
      </c>
      <c r="K50" s="35" t="s">
        <v>98</v>
      </c>
    </row>
    <row r="51" spans="1:11" x14ac:dyDescent="0.2">
      <c r="A51" s="34">
        <v>44270</v>
      </c>
      <c r="B51" s="42" t="s">
        <v>143</v>
      </c>
      <c r="C51" s="43">
        <v>6</v>
      </c>
      <c r="D51" s="42" t="s">
        <v>143</v>
      </c>
      <c r="E51" s="33" t="s">
        <v>97</v>
      </c>
      <c r="K51" s="35" t="s">
        <v>98</v>
      </c>
    </row>
    <row r="52" spans="1:11" x14ac:dyDescent="0.2">
      <c r="A52" s="34">
        <v>44271</v>
      </c>
      <c r="B52" s="48" t="s">
        <v>100</v>
      </c>
      <c r="C52" s="49">
        <v>2</v>
      </c>
      <c r="D52" s="48" t="s">
        <v>100</v>
      </c>
      <c r="E52" s="50" t="s">
        <v>97</v>
      </c>
      <c r="K52" s="35" t="s">
        <v>98</v>
      </c>
    </row>
    <row r="53" spans="1:11" x14ac:dyDescent="0.2">
      <c r="A53" s="34">
        <v>44272</v>
      </c>
      <c r="B53" s="48" t="s">
        <v>100</v>
      </c>
      <c r="C53" s="49">
        <v>2</v>
      </c>
      <c r="D53" s="48" t="s">
        <v>100</v>
      </c>
      <c r="E53" s="50" t="s">
        <v>97</v>
      </c>
      <c r="K53" s="35" t="s">
        <v>98</v>
      </c>
    </row>
    <row r="54" spans="1:11" x14ac:dyDescent="0.2">
      <c r="A54" s="34">
        <v>44273</v>
      </c>
      <c r="B54" s="48" t="s">
        <v>100</v>
      </c>
      <c r="C54" s="49">
        <v>2</v>
      </c>
      <c r="D54" s="48" t="s">
        <v>100</v>
      </c>
      <c r="E54" s="50" t="s">
        <v>97</v>
      </c>
      <c r="K54" s="35" t="s">
        <v>98</v>
      </c>
    </row>
    <row r="55" spans="1:11" x14ac:dyDescent="0.2">
      <c r="A55" s="34">
        <v>44274</v>
      </c>
      <c r="B55" s="48" t="s">
        <v>100</v>
      </c>
      <c r="C55" s="49">
        <v>2</v>
      </c>
      <c r="D55" s="48" t="s">
        <v>100</v>
      </c>
      <c r="E55" s="50" t="s">
        <v>97</v>
      </c>
      <c r="K55" s="35" t="s">
        <v>98</v>
      </c>
    </row>
    <row r="56" spans="1:11" x14ac:dyDescent="0.2">
      <c r="A56" s="34">
        <v>44277</v>
      </c>
      <c r="B56" s="48" t="s">
        <v>100</v>
      </c>
      <c r="C56" s="49">
        <v>2</v>
      </c>
      <c r="D56" s="48" t="s">
        <v>100</v>
      </c>
      <c r="E56" s="50" t="s">
        <v>97</v>
      </c>
      <c r="K56" s="35" t="s">
        <v>98</v>
      </c>
    </row>
    <row r="57" spans="1:11" x14ac:dyDescent="0.2">
      <c r="A57" s="34">
        <v>44278</v>
      </c>
      <c r="B57" s="48" t="s">
        <v>100</v>
      </c>
      <c r="C57" s="49">
        <v>2</v>
      </c>
      <c r="D57" s="48" t="s">
        <v>100</v>
      </c>
      <c r="E57" s="50" t="s">
        <v>97</v>
      </c>
      <c r="K57" s="35" t="s">
        <v>98</v>
      </c>
    </row>
    <row r="58" spans="1:11" x14ac:dyDescent="0.2">
      <c r="A58" s="34">
        <v>44279</v>
      </c>
      <c r="B58" s="48" t="s">
        <v>100</v>
      </c>
      <c r="C58" s="49">
        <v>2</v>
      </c>
      <c r="D58" s="48" t="s">
        <v>100</v>
      </c>
      <c r="E58" s="50" t="s">
        <v>97</v>
      </c>
      <c r="K58" s="35" t="s">
        <v>98</v>
      </c>
    </row>
    <row r="59" spans="1:11" x14ac:dyDescent="0.2">
      <c r="A59" s="34">
        <v>44280</v>
      </c>
      <c r="B59" s="48" t="s">
        <v>100</v>
      </c>
      <c r="C59" s="49">
        <v>2</v>
      </c>
      <c r="D59" s="48" t="s">
        <v>100</v>
      </c>
      <c r="E59" s="50" t="s">
        <v>97</v>
      </c>
      <c r="K59" s="35" t="s">
        <v>98</v>
      </c>
    </row>
    <row r="60" spans="1:11" x14ac:dyDescent="0.2">
      <c r="A60" s="34">
        <v>44281</v>
      </c>
      <c r="B60" s="48" t="s">
        <v>100</v>
      </c>
      <c r="C60" s="49">
        <v>2</v>
      </c>
      <c r="D60" s="48" t="s">
        <v>100</v>
      </c>
      <c r="E60" s="50" t="s">
        <v>97</v>
      </c>
      <c r="K60" s="35" t="s">
        <v>98</v>
      </c>
    </row>
    <row r="61" spans="1:11" x14ac:dyDescent="0.2">
      <c r="A61" s="34">
        <v>44284</v>
      </c>
      <c r="B61" s="48" t="s">
        <v>100</v>
      </c>
      <c r="C61" s="49">
        <v>2</v>
      </c>
      <c r="D61" s="48" t="s">
        <v>100</v>
      </c>
      <c r="E61" s="50" t="s">
        <v>97</v>
      </c>
      <c r="K61" s="35" t="s">
        <v>98</v>
      </c>
    </row>
    <row r="62" spans="1:11" x14ac:dyDescent="0.2">
      <c r="A62" s="34">
        <v>44285</v>
      </c>
      <c r="B62" s="48" t="s">
        <v>147</v>
      </c>
      <c r="C62" s="49">
        <v>4</v>
      </c>
      <c r="D62" s="48" t="s">
        <v>147</v>
      </c>
      <c r="E62" s="50" t="s">
        <v>97</v>
      </c>
      <c r="K62" s="35" t="s">
        <v>98</v>
      </c>
    </row>
    <row r="63" spans="1:11" x14ac:dyDescent="0.2">
      <c r="A63" s="34">
        <v>44286</v>
      </c>
      <c r="B63" s="48" t="s">
        <v>147</v>
      </c>
      <c r="C63" s="49">
        <v>4</v>
      </c>
      <c r="D63" s="48" t="s">
        <v>147</v>
      </c>
      <c r="E63" s="50" t="s">
        <v>97</v>
      </c>
      <c r="K63" s="35" t="s">
        <v>98</v>
      </c>
    </row>
    <row r="64" spans="1:11" x14ac:dyDescent="0.2">
      <c r="A64" s="47" t="s">
        <v>13</v>
      </c>
      <c r="B64" s="31" t="s">
        <v>297</v>
      </c>
      <c r="C64" s="32">
        <v>24</v>
      </c>
      <c r="D64" s="31" t="s">
        <v>150</v>
      </c>
      <c r="E64" s="33" t="s">
        <v>151</v>
      </c>
      <c r="K64" s="35" t="s">
        <v>98</v>
      </c>
    </row>
    <row r="65" spans="1:11" x14ac:dyDescent="0.2">
      <c r="A65" s="55" t="s">
        <v>13</v>
      </c>
      <c r="B65" s="56" t="s">
        <v>124</v>
      </c>
      <c r="C65" s="57">
        <v>10</v>
      </c>
      <c r="D65" s="56" t="s">
        <v>124</v>
      </c>
      <c r="E65" s="58"/>
      <c r="F65" s="59"/>
      <c r="G65" s="56"/>
      <c r="H65" s="57"/>
      <c r="I65" s="56"/>
      <c r="J65" s="58"/>
      <c r="K65" s="65" t="s">
        <v>98</v>
      </c>
    </row>
  </sheetData>
  <phoneticPr fontId="14" type="noConversion"/>
  <dataValidations count="1">
    <dataValidation type="list" allowBlank="1" showInputMessage="1" showErrorMessage="1" sqref="K1:K39 K40:K65 K66:K1048576" xr:uid="{00000000-0002-0000-0F00-000000000000}">
      <formula1>"一季度,二季度,三季度,四季度"</formula1>
    </dataValidation>
  </dataValidation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8"/>
  <sheetViews>
    <sheetView topLeftCell="A22" workbookViewId="0">
      <selection activeCell="A38" sqref="A38"/>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t="s">
        <v>95</v>
      </c>
      <c r="G2" s="45" t="s">
        <v>142</v>
      </c>
      <c r="H2" s="46">
        <v>-9</v>
      </c>
      <c r="I2" s="61" t="s">
        <v>298</v>
      </c>
      <c r="J2" s="62" t="s">
        <v>97</v>
      </c>
      <c r="K2" s="63" t="s">
        <v>98</v>
      </c>
    </row>
    <row r="3" spans="1:11" ht="27" x14ac:dyDescent="0.2">
      <c r="A3" s="34">
        <v>44208</v>
      </c>
      <c r="B3" s="42" t="s">
        <v>100</v>
      </c>
      <c r="C3" s="43">
        <v>2</v>
      </c>
      <c r="D3" s="42" t="s">
        <v>100</v>
      </c>
      <c r="E3" s="33" t="s">
        <v>97</v>
      </c>
      <c r="F3" s="34" t="s">
        <v>95</v>
      </c>
      <c r="G3" s="42" t="s">
        <v>145</v>
      </c>
      <c r="H3" s="43">
        <v>-3</v>
      </c>
      <c r="I3" s="42" t="s">
        <v>299</v>
      </c>
      <c r="J3" s="33" t="s">
        <v>141</v>
      </c>
      <c r="K3" s="35" t="s">
        <v>98</v>
      </c>
    </row>
    <row r="4" spans="1:11" x14ac:dyDescent="0.2">
      <c r="A4" s="34">
        <v>44216</v>
      </c>
      <c r="B4" s="42" t="s">
        <v>143</v>
      </c>
      <c r="C4" s="43">
        <v>6</v>
      </c>
      <c r="D4" s="42" t="s">
        <v>143</v>
      </c>
      <c r="E4" s="33" t="s">
        <v>97</v>
      </c>
      <c r="G4" s="42"/>
      <c r="H4" s="43"/>
      <c r="I4" s="64"/>
      <c r="K4" s="35" t="s">
        <v>98</v>
      </c>
    </row>
    <row r="5" spans="1:11" x14ac:dyDescent="0.2">
      <c r="A5" s="34">
        <v>44217</v>
      </c>
      <c r="B5" s="42" t="s">
        <v>143</v>
      </c>
      <c r="C5" s="43">
        <v>6</v>
      </c>
      <c r="D5" s="42" t="s">
        <v>143</v>
      </c>
      <c r="E5" s="33" t="s">
        <v>97</v>
      </c>
      <c r="G5" s="42"/>
      <c r="H5" s="43"/>
      <c r="I5" s="42"/>
      <c r="K5" s="35" t="s">
        <v>98</v>
      </c>
    </row>
    <row r="6" spans="1:11" x14ac:dyDescent="0.2">
      <c r="A6" s="34">
        <v>44218</v>
      </c>
      <c r="B6" s="48" t="s">
        <v>147</v>
      </c>
      <c r="C6" s="49">
        <v>4</v>
      </c>
      <c r="D6" s="48" t="s">
        <v>147</v>
      </c>
      <c r="E6" s="50" t="s">
        <v>97</v>
      </c>
      <c r="G6" s="42"/>
      <c r="H6" s="43"/>
      <c r="I6" s="42"/>
      <c r="K6" s="35" t="s">
        <v>98</v>
      </c>
    </row>
    <row r="7" spans="1:11" x14ac:dyDescent="0.2">
      <c r="A7" s="34">
        <v>44221</v>
      </c>
      <c r="B7" s="42" t="s">
        <v>143</v>
      </c>
      <c r="C7" s="43">
        <v>6</v>
      </c>
      <c r="D7" s="42" t="s">
        <v>143</v>
      </c>
      <c r="E7" s="33" t="s">
        <v>97</v>
      </c>
      <c r="G7" s="42"/>
      <c r="H7" s="43"/>
      <c r="I7" s="42"/>
      <c r="K7" s="35" t="s">
        <v>98</v>
      </c>
    </row>
    <row r="8" spans="1:11" x14ac:dyDescent="0.2">
      <c r="A8" s="34">
        <v>44223</v>
      </c>
      <c r="B8" s="48" t="s">
        <v>147</v>
      </c>
      <c r="C8" s="49">
        <v>4</v>
      </c>
      <c r="D8" s="48" t="s">
        <v>147</v>
      </c>
      <c r="E8" s="50" t="s">
        <v>97</v>
      </c>
      <c r="G8" s="42"/>
      <c r="H8" s="43"/>
      <c r="I8" s="42"/>
      <c r="K8" s="35" t="s">
        <v>98</v>
      </c>
    </row>
    <row r="9" spans="1:11" x14ac:dyDescent="0.2">
      <c r="A9" s="34">
        <v>44225</v>
      </c>
      <c r="B9" s="42" t="s">
        <v>143</v>
      </c>
      <c r="C9" s="43">
        <v>6</v>
      </c>
      <c r="D9" s="42" t="s">
        <v>143</v>
      </c>
      <c r="E9" s="33" t="s">
        <v>97</v>
      </c>
      <c r="G9" s="42"/>
      <c r="H9" s="43"/>
      <c r="I9" s="42"/>
      <c r="K9" s="35" t="s">
        <v>98</v>
      </c>
    </row>
    <row r="10" spans="1:11" x14ac:dyDescent="0.2">
      <c r="A10" s="34">
        <v>44219</v>
      </c>
      <c r="B10" s="42" t="s">
        <v>101</v>
      </c>
      <c r="C10" s="43">
        <v>8</v>
      </c>
      <c r="D10" s="42" t="s">
        <v>101</v>
      </c>
      <c r="E10" s="33" t="s">
        <v>97</v>
      </c>
      <c r="G10" s="42"/>
      <c r="H10" s="43"/>
      <c r="I10" s="42"/>
      <c r="K10" s="35" t="s">
        <v>98</v>
      </c>
    </row>
    <row r="11" spans="1:11" x14ac:dyDescent="0.2">
      <c r="A11" s="34" t="s">
        <v>102</v>
      </c>
      <c r="B11" s="42" t="s">
        <v>96</v>
      </c>
      <c r="C11" s="43">
        <v>10</v>
      </c>
      <c r="D11" s="42" t="s">
        <v>96</v>
      </c>
      <c r="E11" s="33" t="s">
        <v>97</v>
      </c>
      <c r="G11" s="42"/>
      <c r="H11" s="43"/>
      <c r="I11" s="42"/>
      <c r="K11" s="35" t="s">
        <v>98</v>
      </c>
    </row>
    <row r="12" spans="1:11" x14ac:dyDescent="0.2">
      <c r="A12" s="34" t="s">
        <v>102</v>
      </c>
      <c r="B12" s="42" t="s">
        <v>99</v>
      </c>
      <c r="C12" s="43">
        <v>10</v>
      </c>
      <c r="D12" s="42" t="s">
        <v>99</v>
      </c>
      <c r="E12" s="33" t="s">
        <v>97</v>
      </c>
      <c r="G12" s="42"/>
      <c r="H12" s="43"/>
      <c r="I12" s="42"/>
      <c r="K12" s="35" t="s">
        <v>98</v>
      </c>
    </row>
    <row r="13" spans="1:11" x14ac:dyDescent="0.2">
      <c r="A13" s="34">
        <v>44228</v>
      </c>
      <c r="B13" s="42" t="s">
        <v>143</v>
      </c>
      <c r="C13" s="43">
        <v>6</v>
      </c>
      <c r="D13" s="42" t="s">
        <v>143</v>
      </c>
      <c r="E13" s="33" t="s">
        <v>97</v>
      </c>
      <c r="G13" s="42"/>
      <c r="H13" s="43"/>
      <c r="I13" s="42"/>
      <c r="K13" s="35" t="s">
        <v>98</v>
      </c>
    </row>
    <row r="14" spans="1:11" x14ac:dyDescent="0.2">
      <c r="A14" s="34">
        <v>44229</v>
      </c>
      <c r="B14" s="48" t="s">
        <v>147</v>
      </c>
      <c r="C14" s="49">
        <v>4</v>
      </c>
      <c r="D14" s="48" t="s">
        <v>147</v>
      </c>
      <c r="E14" s="50" t="s">
        <v>97</v>
      </c>
      <c r="G14" s="42"/>
      <c r="H14" s="43"/>
      <c r="I14" s="42"/>
      <c r="K14" s="35" t="s">
        <v>98</v>
      </c>
    </row>
    <row r="15" spans="1:11" x14ac:dyDescent="0.2">
      <c r="A15" s="34">
        <v>44247</v>
      </c>
      <c r="B15" s="42" t="s">
        <v>100</v>
      </c>
      <c r="C15" s="43">
        <v>2</v>
      </c>
      <c r="D15" s="42" t="s">
        <v>100</v>
      </c>
      <c r="E15" s="33" t="s">
        <v>97</v>
      </c>
      <c r="G15" s="42"/>
      <c r="H15" s="43"/>
      <c r="I15" s="42"/>
      <c r="K15" s="35" t="s">
        <v>98</v>
      </c>
    </row>
    <row r="16" spans="1:11" x14ac:dyDescent="0.2">
      <c r="A16" s="34">
        <v>44249</v>
      </c>
      <c r="B16" s="42" t="s">
        <v>100</v>
      </c>
      <c r="C16" s="43">
        <v>2</v>
      </c>
      <c r="D16" s="42" t="s">
        <v>100</v>
      </c>
      <c r="E16" s="33" t="s">
        <v>97</v>
      </c>
      <c r="G16" s="42"/>
      <c r="H16" s="43"/>
      <c r="I16" s="42"/>
      <c r="K16" s="35" t="s">
        <v>98</v>
      </c>
    </row>
    <row r="17" spans="1:11" x14ac:dyDescent="0.2">
      <c r="A17" s="34">
        <v>44253</v>
      </c>
      <c r="B17" s="42" t="s">
        <v>100</v>
      </c>
      <c r="C17" s="43">
        <v>2</v>
      </c>
      <c r="D17" s="42" t="s">
        <v>100</v>
      </c>
      <c r="E17" s="33" t="s">
        <v>97</v>
      </c>
      <c r="G17" s="42"/>
      <c r="H17" s="43"/>
      <c r="I17" s="42"/>
      <c r="K17" s="35" t="s">
        <v>98</v>
      </c>
    </row>
    <row r="18" spans="1:11" x14ac:dyDescent="0.2">
      <c r="A18" s="47" t="s">
        <v>102</v>
      </c>
      <c r="B18" s="31" t="s">
        <v>149</v>
      </c>
      <c r="C18" s="32">
        <v>6</v>
      </c>
      <c r="D18" s="31" t="s">
        <v>150</v>
      </c>
      <c r="E18" s="33" t="s">
        <v>151</v>
      </c>
      <c r="G18" s="42"/>
      <c r="H18" s="43"/>
      <c r="I18" s="42"/>
      <c r="K18" s="35" t="s">
        <v>98</v>
      </c>
    </row>
    <row r="19" spans="1:11" ht="121.5" x14ac:dyDescent="0.2">
      <c r="A19" s="47" t="s">
        <v>98</v>
      </c>
      <c r="B19" s="31" t="s">
        <v>103</v>
      </c>
      <c r="C19" s="32">
        <v>3</v>
      </c>
      <c r="D19" s="31" t="s">
        <v>300</v>
      </c>
      <c r="K19" s="35" t="s">
        <v>98</v>
      </c>
    </row>
    <row r="20" spans="1:11" x14ac:dyDescent="0.2">
      <c r="A20" s="47" t="s">
        <v>12</v>
      </c>
      <c r="B20" s="31" t="s">
        <v>124</v>
      </c>
      <c r="C20" s="32">
        <v>20</v>
      </c>
      <c r="D20" s="31" t="s">
        <v>124</v>
      </c>
      <c r="K20" s="35" t="s">
        <v>98</v>
      </c>
    </row>
    <row r="21" spans="1:11" x14ac:dyDescent="0.2">
      <c r="A21" s="34" t="s">
        <v>13</v>
      </c>
      <c r="B21" s="42" t="s">
        <v>96</v>
      </c>
      <c r="C21" s="43">
        <v>10</v>
      </c>
      <c r="D21" s="42" t="s">
        <v>96</v>
      </c>
      <c r="E21" s="33" t="s">
        <v>97</v>
      </c>
      <c r="F21" s="34" t="s">
        <v>13</v>
      </c>
      <c r="G21" s="31" t="s">
        <v>142</v>
      </c>
      <c r="H21" s="43">
        <v>-3</v>
      </c>
      <c r="I21" s="78">
        <v>44284</v>
      </c>
      <c r="J21" s="33" t="s">
        <v>97</v>
      </c>
      <c r="K21" s="35" t="s">
        <v>98</v>
      </c>
    </row>
    <row r="22" spans="1:11" ht="27" x14ac:dyDescent="0.2">
      <c r="A22" s="34">
        <v>44256</v>
      </c>
      <c r="B22" s="48" t="s">
        <v>100</v>
      </c>
      <c r="C22" s="49">
        <v>2</v>
      </c>
      <c r="D22" s="48" t="s">
        <v>100</v>
      </c>
      <c r="E22" s="50" t="s">
        <v>97</v>
      </c>
      <c r="F22" s="34" t="s">
        <v>13</v>
      </c>
      <c r="G22" s="42" t="s">
        <v>145</v>
      </c>
      <c r="H22" s="43">
        <v>-3</v>
      </c>
      <c r="I22" s="64" t="s">
        <v>301</v>
      </c>
      <c r="J22" s="33" t="s">
        <v>141</v>
      </c>
      <c r="K22" s="35" t="s">
        <v>98</v>
      </c>
    </row>
    <row r="23" spans="1:11" x14ac:dyDescent="0.2">
      <c r="A23" s="34">
        <v>44258</v>
      </c>
      <c r="B23" s="48" t="s">
        <v>100</v>
      </c>
      <c r="C23" s="49">
        <v>2</v>
      </c>
      <c r="D23" s="48" t="s">
        <v>100</v>
      </c>
      <c r="E23" s="50" t="s">
        <v>97</v>
      </c>
      <c r="K23" s="35" t="s">
        <v>98</v>
      </c>
    </row>
    <row r="24" spans="1:11" x14ac:dyDescent="0.2">
      <c r="A24" s="34">
        <v>44260</v>
      </c>
      <c r="B24" s="48" t="s">
        <v>100</v>
      </c>
      <c r="C24" s="49">
        <v>2</v>
      </c>
      <c r="D24" s="48" t="s">
        <v>100</v>
      </c>
      <c r="E24" s="50" t="s">
        <v>97</v>
      </c>
      <c r="K24" s="35" t="s">
        <v>98</v>
      </c>
    </row>
    <row r="25" spans="1:11" x14ac:dyDescent="0.2">
      <c r="A25" s="34">
        <v>44263</v>
      </c>
      <c r="B25" s="48" t="s">
        <v>100</v>
      </c>
      <c r="C25" s="49">
        <v>2</v>
      </c>
      <c r="D25" s="48" t="s">
        <v>100</v>
      </c>
      <c r="E25" s="50" t="s">
        <v>97</v>
      </c>
      <c r="K25" s="35" t="s">
        <v>98</v>
      </c>
    </row>
    <row r="26" spans="1:11" x14ac:dyDescent="0.2">
      <c r="A26" s="34">
        <v>44264</v>
      </c>
      <c r="B26" s="42" t="s">
        <v>143</v>
      </c>
      <c r="C26" s="43">
        <v>6</v>
      </c>
      <c r="D26" s="42" t="s">
        <v>143</v>
      </c>
      <c r="E26" s="33" t="s">
        <v>97</v>
      </c>
      <c r="K26" s="35" t="s">
        <v>98</v>
      </c>
    </row>
    <row r="27" spans="1:11" x14ac:dyDescent="0.2">
      <c r="A27" s="34">
        <v>44265</v>
      </c>
      <c r="B27" s="48" t="s">
        <v>100</v>
      </c>
      <c r="C27" s="49">
        <v>2</v>
      </c>
      <c r="D27" s="48" t="s">
        <v>100</v>
      </c>
      <c r="E27" s="50" t="s">
        <v>97</v>
      </c>
      <c r="K27" s="35" t="s">
        <v>98</v>
      </c>
    </row>
    <row r="28" spans="1:11" x14ac:dyDescent="0.2">
      <c r="A28" s="34">
        <v>44267</v>
      </c>
      <c r="B28" s="48" t="s">
        <v>100</v>
      </c>
      <c r="C28" s="49">
        <v>2</v>
      </c>
      <c r="D28" s="48" t="s">
        <v>100</v>
      </c>
      <c r="E28" s="50" t="s">
        <v>97</v>
      </c>
      <c r="K28" s="35" t="s">
        <v>98</v>
      </c>
    </row>
    <row r="29" spans="1:11" x14ac:dyDescent="0.2">
      <c r="A29" s="34">
        <v>44270</v>
      </c>
      <c r="B29" s="48" t="s">
        <v>100</v>
      </c>
      <c r="C29" s="49">
        <v>2</v>
      </c>
      <c r="D29" s="48" t="s">
        <v>100</v>
      </c>
      <c r="E29" s="50" t="s">
        <v>97</v>
      </c>
      <c r="K29" s="35" t="s">
        <v>98</v>
      </c>
    </row>
    <row r="30" spans="1:11" x14ac:dyDescent="0.2">
      <c r="A30" s="34">
        <v>44271</v>
      </c>
      <c r="B30" s="48" t="s">
        <v>100</v>
      </c>
      <c r="C30" s="49">
        <v>2</v>
      </c>
      <c r="D30" s="48" t="s">
        <v>100</v>
      </c>
      <c r="E30" s="50" t="s">
        <v>97</v>
      </c>
      <c r="K30" s="35" t="s">
        <v>98</v>
      </c>
    </row>
    <row r="31" spans="1:11" x14ac:dyDescent="0.2">
      <c r="A31" s="34">
        <v>44272</v>
      </c>
      <c r="B31" s="48" t="s">
        <v>100</v>
      </c>
      <c r="C31" s="49">
        <v>2</v>
      </c>
      <c r="D31" s="48" t="s">
        <v>100</v>
      </c>
      <c r="E31" s="50" t="s">
        <v>97</v>
      </c>
      <c r="K31" s="35" t="s">
        <v>98</v>
      </c>
    </row>
    <row r="32" spans="1:11" x14ac:dyDescent="0.2">
      <c r="A32" s="34">
        <v>44277</v>
      </c>
      <c r="B32" s="48" t="s">
        <v>147</v>
      </c>
      <c r="C32" s="49">
        <v>4</v>
      </c>
      <c r="D32" s="48" t="s">
        <v>147</v>
      </c>
      <c r="E32" s="50" t="s">
        <v>97</v>
      </c>
      <c r="K32" s="35" t="s">
        <v>98</v>
      </c>
    </row>
    <row r="33" spans="1:11" x14ac:dyDescent="0.2">
      <c r="A33" s="34">
        <v>44279</v>
      </c>
      <c r="B33" s="48" t="s">
        <v>147</v>
      </c>
      <c r="C33" s="49">
        <v>4</v>
      </c>
      <c r="D33" s="48" t="s">
        <v>147</v>
      </c>
      <c r="E33" s="50" t="s">
        <v>97</v>
      </c>
      <c r="K33" s="35" t="s">
        <v>98</v>
      </c>
    </row>
    <row r="34" spans="1:11" x14ac:dyDescent="0.2">
      <c r="A34" s="34">
        <v>44280</v>
      </c>
      <c r="B34" s="42" t="s">
        <v>143</v>
      </c>
      <c r="C34" s="43">
        <v>6</v>
      </c>
      <c r="D34" s="42" t="s">
        <v>143</v>
      </c>
      <c r="E34" s="33" t="s">
        <v>97</v>
      </c>
      <c r="K34" s="35" t="s">
        <v>98</v>
      </c>
    </row>
    <row r="35" spans="1:11" x14ac:dyDescent="0.2">
      <c r="A35" s="34">
        <v>44281</v>
      </c>
      <c r="B35" s="42" t="s">
        <v>143</v>
      </c>
      <c r="C35" s="43">
        <v>6</v>
      </c>
      <c r="D35" s="42" t="s">
        <v>143</v>
      </c>
      <c r="E35" s="33" t="s">
        <v>97</v>
      </c>
      <c r="K35" s="35" t="s">
        <v>98</v>
      </c>
    </row>
    <row r="36" spans="1:11" x14ac:dyDescent="0.2">
      <c r="A36" s="34">
        <v>44284</v>
      </c>
      <c r="B36" s="48" t="s">
        <v>147</v>
      </c>
      <c r="C36" s="49">
        <v>4</v>
      </c>
      <c r="D36" s="48" t="s">
        <v>147</v>
      </c>
      <c r="E36" s="50" t="s">
        <v>97</v>
      </c>
      <c r="K36" s="35" t="s">
        <v>98</v>
      </c>
    </row>
    <row r="37" spans="1:11" x14ac:dyDescent="0.2">
      <c r="A37" s="34">
        <v>44285</v>
      </c>
      <c r="B37" s="48" t="s">
        <v>147</v>
      </c>
      <c r="C37" s="49">
        <v>4</v>
      </c>
      <c r="D37" s="48" t="s">
        <v>147</v>
      </c>
      <c r="E37" s="50" t="s">
        <v>97</v>
      </c>
      <c r="K37" s="35" t="s">
        <v>98</v>
      </c>
    </row>
    <row r="38" spans="1:11" x14ac:dyDescent="0.2">
      <c r="A38" s="59">
        <v>44286</v>
      </c>
      <c r="B38" s="68" t="s">
        <v>143</v>
      </c>
      <c r="C38" s="69">
        <v>6</v>
      </c>
      <c r="D38" s="68" t="s">
        <v>143</v>
      </c>
      <c r="E38" s="58" t="s">
        <v>97</v>
      </c>
      <c r="F38" s="59"/>
      <c r="G38" s="56"/>
      <c r="H38" s="57"/>
      <c r="I38" s="56"/>
      <c r="J38" s="58"/>
      <c r="K38" s="65" t="s">
        <v>98</v>
      </c>
    </row>
  </sheetData>
  <phoneticPr fontId="14" type="noConversion"/>
  <dataValidations count="1">
    <dataValidation type="list" allowBlank="1" showInputMessage="1" showErrorMessage="1" sqref="K1:K1048576" xr:uid="{00000000-0002-0000-1000-000000000000}">
      <formula1>"一季度,二季度,三季度,四季度"</formula1>
    </dataValidation>
  </dataValidations>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8"/>
  <sheetViews>
    <sheetView workbookViewId="0">
      <selection activeCell="A18" sqref="A18"/>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44219</v>
      </c>
      <c r="B4" s="42" t="s">
        <v>101</v>
      </c>
      <c r="C4" s="43">
        <v>8</v>
      </c>
      <c r="D4" s="42" t="s">
        <v>101</v>
      </c>
      <c r="E4" s="33" t="s">
        <v>97</v>
      </c>
      <c r="G4" s="42"/>
      <c r="H4" s="43"/>
      <c r="I4" s="64"/>
      <c r="K4" s="35" t="s">
        <v>98</v>
      </c>
    </row>
    <row r="5" spans="1:11" x14ac:dyDescent="0.2">
      <c r="A5" s="34" t="s">
        <v>102</v>
      </c>
      <c r="B5" s="42" t="s">
        <v>96</v>
      </c>
      <c r="C5" s="43">
        <v>10</v>
      </c>
      <c r="D5" s="42" t="s">
        <v>96</v>
      </c>
      <c r="E5" s="33" t="s">
        <v>97</v>
      </c>
      <c r="G5" s="42"/>
      <c r="H5" s="43"/>
      <c r="I5" s="42"/>
      <c r="K5" s="35" t="s">
        <v>98</v>
      </c>
    </row>
    <row r="6" spans="1:11" x14ac:dyDescent="0.2">
      <c r="A6" s="34" t="s">
        <v>102</v>
      </c>
      <c r="B6" s="42" t="s">
        <v>99</v>
      </c>
      <c r="C6" s="43">
        <v>10</v>
      </c>
      <c r="D6" s="42" t="s">
        <v>99</v>
      </c>
      <c r="E6" s="33" t="s">
        <v>97</v>
      </c>
      <c r="G6" s="42"/>
      <c r="H6" s="43"/>
      <c r="I6" s="42"/>
      <c r="K6" s="35" t="s">
        <v>98</v>
      </c>
    </row>
    <row r="7" spans="1:11" x14ac:dyDescent="0.2">
      <c r="A7" s="34">
        <v>44228</v>
      </c>
      <c r="B7" s="42" t="s">
        <v>143</v>
      </c>
      <c r="C7" s="43">
        <v>6</v>
      </c>
      <c r="D7" s="42" t="s">
        <v>143</v>
      </c>
      <c r="E7" s="33" t="s">
        <v>97</v>
      </c>
      <c r="G7" s="42"/>
      <c r="H7" s="43"/>
      <c r="I7" s="42"/>
      <c r="K7" s="35" t="s">
        <v>98</v>
      </c>
    </row>
    <row r="8" spans="1:11" x14ac:dyDescent="0.2">
      <c r="A8" s="47" t="s">
        <v>95</v>
      </c>
      <c r="B8" s="31" t="s">
        <v>288</v>
      </c>
      <c r="C8" s="32">
        <v>16</v>
      </c>
      <c r="D8" s="31" t="s">
        <v>150</v>
      </c>
      <c r="E8" s="33" t="s">
        <v>151</v>
      </c>
      <c r="G8" s="42"/>
      <c r="H8" s="43"/>
      <c r="I8" s="42"/>
      <c r="K8" s="35" t="s">
        <v>98</v>
      </c>
    </row>
    <row r="9" spans="1:11" x14ac:dyDescent="0.2">
      <c r="A9" s="47" t="s">
        <v>102</v>
      </c>
      <c r="B9" s="31" t="s">
        <v>168</v>
      </c>
      <c r="C9" s="32">
        <v>8</v>
      </c>
      <c r="D9" s="31" t="s">
        <v>150</v>
      </c>
      <c r="E9" s="33" t="s">
        <v>151</v>
      </c>
      <c r="G9" s="42"/>
      <c r="H9" s="43"/>
      <c r="I9" s="42"/>
      <c r="K9" s="35" t="s">
        <v>98</v>
      </c>
    </row>
    <row r="10" spans="1:11" x14ac:dyDescent="0.2">
      <c r="A10" s="47" t="s">
        <v>12</v>
      </c>
      <c r="B10" s="31" t="s">
        <v>124</v>
      </c>
      <c r="C10" s="32">
        <v>20</v>
      </c>
      <c r="D10" s="31" t="s">
        <v>124</v>
      </c>
      <c r="G10" s="42"/>
      <c r="H10" s="43"/>
      <c r="I10" s="42"/>
      <c r="K10" s="35" t="s">
        <v>98</v>
      </c>
    </row>
    <row r="11" spans="1:11" x14ac:dyDescent="0.2">
      <c r="A11" s="34" t="s">
        <v>13</v>
      </c>
      <c r="B11" s="42" t="s">
        <v>96</v>
      </c>
      <c r="C11" s="43">
        <v>10</v>
      </c>
      <c r="D11" s="42" t="s">
        <v>96</v>
      </c>
      <c r="E11" s="33" t="s">
        <v>97</v>
      </c>
      <c r="G11" s="42"/>
      <c r="H11" s="43"/>
      <c r="I11" s="42"/>
      <c r="K11" s="35" t="s">
        <v>98</v>
      </c>
    </row>
    <row r="12" spans="1:11" x14ac:dyDescent="0.2">
      <c r="A12" s="34" t="s">
        <v>13</v>
      </c>
      <c r="B12" s="42" t="s">
        <v>99</v>
      </c>
      <c r="C12" s="43">
        <v>10</v>
      </c>
      <c r="D12" s="42" t="s">
        <v>99</v>
      </c>
      <c r="E12" s="33" t="s">
        <v>97</v>
      </c>
      <c r="G12" s="42"/>
      <c r="H12" s="43"/>
      <c r="I12" s="42"/>
      <c r="K12" s="35" t="s">
        <v>98</v>
      </c>
    </row>
    <row r="13" spans="1:11" x14ac:dyDescent="0.2">
      <c r="A13" s="34">
        <v>44267</v>
      </c>
      <c r="B13" s="48" t="s">
        <v>100</v>
      </c>
      <c r="C13" s="49">
        <v>2</v>
      </c>
      <c r="D13" s="48" t="s">
        <v>100</v>
      </c>
      <c r="E13" s="50" t="s">
        <v>97</v>
      </c>
      <c r="G13" s="42"/>
      <c r="H13" s="43"/>
      <c r="I13" s="42"/>
      <c r="K13" s="35" t="s">
        <v>98</v>
      </c>
    </row>
    <row r="14" spans="1:11" x14ac:dyDescent="0.2">
      <c r="A14" s="34">
        <v>44279</v>
      </c>
      <c r="B14" s="48" t="s">
        <v>100</v>
      </c>
      <c r="C14" s="49">
        <v>2</v>
      </c>
      <c r="D14" s="48" t="s">
        <v>100</v>
      </c>
      <c r="E14" s="50" t="s">
        <v>97</v>
      </c>
      <c r="G14" s="42"/>
      <c r="H14" s="43"/>
      <c r="I14" s="42"/>
      <c r="K14" s="35" t="s">
        <v>98</v>
      </c>
    </row>
    <row r="15" spans="1:11" x14ac:dyDescent="0.2">
      <c r="A15" s="47" t="s">
        <v>13</v>
      </c>
      <c r="B15" s="31" t="s">
        <v>288</v>
      </c>
      <c r="C15" s="32">
        <v>16</v>
      </c>
      <c r="D15" s="31" t="s">
        <v>150</v>
      </c>
      <c r="E15" s="33" t="s">
        <v>151</v>
      </c>
      <c r="G15" s="42"/>
      <c r="H15" s="43"/>
      <c r="I15" s="42"/>
      <c r="K15" s="35" t="s">
        <v>98</v>
      </c>
    </row>
    <row r="16" spans="1:11" ht="27" x14ac:dyDescent="0.2">
      <c r="A16" s="51" t="s">
        <v>98</v>
      </c>
      <c r="B16" s="52" t="s">
        <v>140</v>
      </c>
      <c r="C16" s="53">
        <v>10</v>
      </c>
      <c r="D16" s="52" t="s">
        <v>140</v>
      </c>
      <c r="E16" s="54" t="s">
        <v>141</v>
      </c>
      <c r="G16" s="42"/>
      <c r="H16" s="43"/>
      <c r="I16" s="42"/>
      <c r="K16" s="35" t="s">
        <v>98</v>
      </c>
    </row>
    <row r="17" spans="1:11" ht="27" x14ac:dyDescent="0.2">
      <c r="A17" s="47" t="s">
        <v>98</v>
      </c>
      <c r="B17" s="52" t="s">
        <v>216</v>
      </c>
      <c r="C17" s="53">
        <v>20</v>
      </c>
      <c r="D17" s="52" t="s">
        <v>216</v>
      </c>
      <c r="E17" s="54" t="s">
        <v>217</v>
      </c>
      <c r="G17" s="42"/>
      <c r="H17" s="43"/>
      <c r="I17" s="42"/>
      <c r="K17" s="35" t="s">
        <v>98</v>
      </c>
    </row>
    <row r="18" spans="1:11" x14ac:dyDescent="0.2">
      <c r="A18" s="55" t="s">
        <v>13</v>
      </c>
      <c r="B18" s="56" t="s">
        <v>124</v>
      </c>
      <c r="C18" s="57">
        <v>10</v>
      </c>
      <c r="D18" s="56" t="s">
        <v>124</v>
      </c>
      <c r="E18" s="58"/>
      <c r="F18" s="59"/>
      <c r="G18" s="68"/>
      <c r="H18" s="69"/>
      <c r="I18" s="68"/>
      <c r="J18" s="58"/>
      <c r="K18" s="65" t="s">
        <v>98</v>
      </c>
    </row>
  </sheetData>
  <phoneticPr fontId="14" type="noConversion"/>
  <dataValidations count="1">
    <dataValidation type="list" allowBlank="1" showInputMessage="1" showErrorMessage="1" sqref="K1:K3 K4:K18 K19:K1048576" xr:uid="{00000000-0002-0000-1100-000000000000}">
      <formula1>"一季度,二季度,三季度,四季度"</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25"/>
  <sheetViews>
    <sheetView topLeftCell="A7" workbookViewId="0">
      <selection activeCell="C25" sqref="C25"/>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44223</v>
      </c>
      <c r="B4" s="42" t="s">
        <v>100</v>
      </c>
      <c r="C4" s="43">
        <v>2</v>
      </c>
      <c r="D4" s="42" t="s">
        <v>100</v>
      </c>
      <c r="E4" s="33" t="s">
        <v>97</v>
      </c>
      <c r="G4" s="42"/>
      <c r="H4" s="43"/>
      <c r="I4" s="64"/>
      <c r="K4" s="35" t="s">
        <v>98</v>
      </c>
    </row>
    <row r="5" spans="1:11" x14ac:dyDescent="0.2">
      <c r="A5" s="34">
        <v>44225</v>
      </c>
      <c r="B5" s="42" t="s">
        <v>100</v>
      </c>
      <c r="C5" s="43">
        <v>2</v>
      </c>
      <c r="D5" s="42" t="s">
        <v>100</v>
      </c>
      <c r="E5" s="33" t="s">
        <v>97</v>
      </c>
      <c r="G5" s="42"/>
      <c r="H5" s="43"/>
      <c r="I5" s="42"/>
      <c r="K5" s="35" t="s">
        <v>98</v>
      </c>
    </row>
    <row r="6" spans="1:11" x14ac:dyDescent="0.2">
      <c r="A6" s="34" t="s">
        <v>102</v>
      </c>
      <c r="B6" s="42" t="s">
        <v>96</v>
      </c>
      <c r="C6" s="43">
        <v>10</v>
      </c>
      <c r="D6" s="42" t="s">
        <v>96</v>
      </c>
      <c r="E6" s="33" t="s">
        <v>97</v>
      </c>
      <c r="G6" s="42"/>
      <c r="H6" s="43"/>
      <c r="I6" s="42"/>
      <c r="K6" s="35" t="s">
        <v>98</v>
      </c>
    </row>
    <row r="7" spans="1:11" x14ac:dyDescent="0.2">
      <c r="A7" s="34" t="s">
        <v>102</v>
      </c>
      <c r="B7" s="42" t="s">
        <v>99</v>
      </c>
      <c r="C7" s="43">
        <v>10</v>
      </c>
      <c r="D7" s="42" t="s">
        <v>99</v>
      </c>
      <c r="E7" s="33" t="s">
        <v>97</v>
      </c>
      <c r="G7" s="42"/>
      <c r="H7" s="43"/>
      <c r="I7" s="42"/>
      <c r="K7" s="35" t="s">
        <v>98</v>
      </c>
    </row>
    <row r="8" spans="1:11" x14ac:dyDescent="0.2">
      <c r="A8" s="34">
        <v>44250</v>
      </c>
      <c r="B8" s="42" t="s">
        <v>100</v>
      </c>
      <c r="C8" s="43">
        <v>2</v>
      </c>
      <c r="D8" s="42" t="s">
        <v>100</v>
      </c>
      <c r="E8" s="33" t="s">
        <v>97</v>
      </c>
      <c r="G8" s="42"/>
      <c r="H8" s="43"/>
      <c r="I8" s="42"/>
      <c r="K8" s="35" t="s">
        <v>98</v>
      </c>
    </row>
    <row r="9" spans="1:11" x14ac:dyDescent="0.2">
      <c r="A9" s="47" t="s">
        <v>95</v>
      </c>
      <c r="B9" s="31" t="s">
        <v>168</v>
      </c>
      <c r="C9" s="32">
        <v>8</v>
      </c>
      <c r="D9" s="31" t="s">
        <v>150</v>
      </c>
      <c r="E9" s="33" t="s">
        <v>151</v>
      </c>
      <c r="G9" s="42"/>
      <c r="H9" s="43"/>
      <c r="I9" s="42"/>
      <c r="K9" s="35" t="s">
        <v>98</v>
      </c>
    </row>
    <row r="10" spans="1:11" x14ac:dyDescent="0.2">
      <c r="A10" s="47" t="s">
        <v>102</v>
      </c>
      <c r="B10" s="31" t="s">
        <v>165</v>
      </c>
      <c r="C10" s="32">
        <v>12</v>
      </c>
      <c r="D10" s="31" t="s">
        <v>150</v>
      </c>
      <c r="E10" s="33" t="s">
        <v>151</v>
      </c>
      <c r="G10" s="42"/>
      <c r="H10" s="43"/>
      <c r="I10" s="42"/>
      <c r="K10" s="35" t="s">
        <v>98</v>
      </c>
    </row>
    <row r="11" spans="1:11" x14ac:dyDescent="0.2">
      <c r="A11" s="34">
        <v>44225</v>
      </c>
      <c r="B11" s="42" t="s">
        <v>134</v>
      </c>
      <c r="C11" s="43">
        <v>8</v>
      </c>
      <c r="D11" s="42" t="s">
        <v>302</v>
      </c>
      <c r="E11" s="33" t="s">
        <v>210</v>
      </c>
      <c r="G11" s="42"/>
      <c r="H11" s="43"/>
      <c r="I11" s="42"/>
      <c r="K11" s="35" t="s">
        <v>98</v>
      </c>
    </row>
    <row r="12" spans="1:11" ht="27" x14ac:dyDescent="0.2">
      <c r="A12" s="34">
        <v>44250</v>
      </c>
      <c r="B12" s="42" t="s">
        <v>134</v>
      </c>
      <c r="C12" s="43">
        <v>4</v>
      </c>
      <c r="D12" s="42" t="s">
        <v>303</v>
      </c>
      <c r="E12" s="33" t="s">
        <v>210</v>
      </c>
      <c r="G12" s="42"/>
      <c r="H12" s="43"/>
      <c r="I12" s="42"/>
      <c r="K12" s="35" t="s">
        <v>98</v>
      </c>
    </row>
    <row r="13" spans="1:11" x14ac:dyDescent="0.2">
      <c r="A13" s="47" t="s">
        <v>12</v>
      </c>
      <c r="B13" s="31" t="s">
        <v>124</v>
      </c>
      <c r="C13" s="32">
        <v>20</v>
      </c>
      <c r="D13" s="31" t="s">
        <v>124</v>
      </c>
      <c r="G13" s="42"/>
      <c r="H13" s="43"/>
      <c r="I13" s="42"/>
      <c r="K13" s="35" t="s">
        <v>98</v>
      </c>
    </row>
    <row r="14" spans="1:11" x14ac:dyDescent="0.2">
      <c r="A14" s="34" t="s">
        <v>13</v>
      </c>
      <c r="B14" s="42" t="s">
        <v>99</v>
      </c>
      <c r="C14" s="43">
        <v>10</v>
      </c>
      <c r="D14" s="42" t="s">
        <v>99</v>
      </c>
      <c r="E14" s="33" t="s">
        <v>97</v>
      </c>
      <c r="G14" s="42"/>
      <c r="H14" s="43"/>
      <c r="I14" s="42"/>
      <c r="K14" s="35" t="s">
        <v>98</v>
      </c>
    </row>
    <row r="15" spans="1:11" x14ac:dyDescent="0.2">
      <c r="A15" s="34">
        <v>44258</v>
      </c>
      <c r="B15" s="48" t="s">
        <v>100</v>
      </c>
      <c r="C15" s="49">
        <v>2</v>
      </c>
      <c r="D15" s="48" t="s">
        <v>100</v>
      </c>
      <c r="E15" s="50" t="s">
        <v>97</v>
      </c>
      <c r="G15" s="42"/>
      <c r="H15" s="43"/>
      <c r="I15" s="42"/>
      <c r="K15" s="35" t="s">
        <v>98</v>
      </c>
    </row>
    <row r="16" spans="1:11" x14ac:dyDescent="0.2">
      <c r="A16" s="34">
        <v>44259</v>
      </c>
      <c r="B16" s="48" t="s">
        <v>100</v>
      </c>
      <c r="C16" s="49">
        <v>2</v>
      </c>
      <c r="D16" s="48" t="s">
        <v>100</v>
      </c>
      <c r="E16" s="50" t="s">
        <v>97</v>
      </c>
      <c r="G16" s="42"/>
      <c r="H16" s="43"/>
      <c r="I16" s="42"/>
      <c r="K16" s="35" t="s">
        <v>98</v>
      </c>
    </row>
    <row r="17" spans="1:11" x14ac:dyDescent="0.2">
      <c r="A17" s="34">
        <v>44270</v>
      </c>
      <c r="B17" s="48" t="s">
        <v>100</v>
      </c>
      <c r="C17" s="49">
        <v>2</v>
      </c>
      <c r="D17" s="48" t="s">
        <v>100</v>
      </c>
      <c r="E17" s="50" t="s">
        <v>97</v>
      </c>
      <c r="G17" s="42"/>
      <c r="H17" s="43"/>
      <c r="I17" s="42"/>
      <c r="K17" s="35" t="s">
        <v>98</v>
      </c>
    </row>
    <row r="18" spans="1:11" x14ac:dyDescent="0.2">
      <c r="A18" s="34">
        <v>44271</v>
      </c>
      <c r="B18" s="48" t="s">
        <v>147</v>
      </c>
      <c r="C18" s="49">
        <v>4</v>
      </c>
      <c r="D18" s="48" t="s">
        <v>147</v>
      </c>
      <c r="E18" s="50" t="s">
        <v>97</v>
      </c>
      <c r="K18" s="35" t="s">
        <v>98</v>
      </c>
    </row>
    <row r="19" spans="1:11" x14ac:dyDescent="0.2">
      <c r="A19" s="34">
        <v>44272</v>
      </c>
      <c r="B19" s="48" t="s">
        <v>100</v>
      </c>
      <c r="C19" s="49">
        <v>2</v>
      </c>
      <c r="D19" s="48" t="s">
        <v>100</v>
      </c>
      <c r="E19" s="50" t="s">
        <v>97</v>
      </c>
      <c r="K19" s="35" t="s">
        <v>98</v>
      </c>
    </row>
    <row r="20" spans="1:11" x14ac:dyDescent="0.2">
      <c r="A20" s="34">
        <v>44281</v>
      </c>
      <c r="B20" s="48" t="s">
        <v>100</v>
      </c>
      <c r="C20" s="49">
        <v>2</v>
      </c>
      <c r="D20" s="48" t="s">
        <v>100</v>
      </c>
      <c r="E20" s="50" t="s">
        <v>97</v>
      </c>
      <c r="K20" s="35" t="s">
        <v>98</v>
      </c>
    </row>
    <row r="21" spans="1:11" ht="40.5" x14ac:dyDescent="0.2">
      <c r="A21" s="47">
        <v>44266</v>
      </c>
      <c r="B21" s="31" t="s">
        <v>304</v>
      </c>
      <c r="C21" s="32">
        <v>8</v>
      </c>
      <c r="E21" s="33" t="s">
        <v>210</v>
      </c>
      <c r="K21" s="35" t="s">
        <v>98</v>
      </c>
    </row>
    <row r="22" spans="1:11" x14ac:dyDescent="0.2">
      <c r="A22" s="47" t="s">
        <v>13</v>
      </c>
      <c r="B22" s="31" t="s">
        <v>574</v>
      </c>
      <c r="C22" s="32">
        <v>4</v>
      </c>
      <c r="D22" s="31" t="s">
        <v>150</v>
      </c>
      <c r="E22" s="33" t="s">
        <v>151</v>
      </c>
      <c r="K22" s="35" t="s">
        <v>98</v>
      </c>
    </row>
    <row r="23" spans="1:11" ht="27" x14ac:dyDescent="0.2">
      <c r="A23" s="51" t="s">
        <v>98</v>
      </c>
      <c r="B23" s="52" t="s">
        <v>140</v>
      </c>
      <c r="C23" s="53">
        <v>10</v>
      </c>
      <c r="D23" s="52" t="s">
        <v>140</v>
      </c>
      <c r="E23" s="54" t="s">
        <v>141</v>
      </c>
      <c r="K23" s="35" t="s">
        <v>98</v>
      </c>
    </row>
    <row r="24" spans="1:11" ht="27" x14ac:dyDescent="0.2">
      <c r="A24" s="47" t="s">
        <v>98</v>
      </c>
      <c r="B24" s="52" t="s">
        <v>216</v>
      </c>
      <c r="C24" s="53">
        <v>20</v>
      </c>
      <c r="D24" s="52" t="s">
        <v>216</v>
      </c>
      <c r="E24" s="54" t="s">
        <v>217</v>
      </c>
      <c r="K24" s="35" t="s">
        <v>98</v>
      </c>
    </row>
    <row r="25" spans="1:11" x14ac:dyDescent="0.2">
      <c r="A25" s="55" t="s">
        <v>13</v>
      </c>
      <c r="B25" s="56" t="s">
        <v>124</v>
      </c>
      <c r="C25" s="57">
        <v>10</v>
      </c>
      <c r="D25" s="56" t="s">
        <v>124</v>
      </c>
      <c r="E25" s="58"/>
      <c r="F25" s="59"/>
      <c r="G25" s="56"/>
      <c r="H25" s="57"/>
      <c r="I25" s="56"/>
      <c r="J25" s="58"/>
      <c r="K25" s="65" t="s">
        <v>98</v>
      </c>
    </row>
  </sheetData>
  <phoneticPr fontId="14" type="noConversion"/>
  <dataValidations count="1">
    <dataValidation type="list" allowBlank="1" showInputMessage="1" showErrorMessage="1" sqref="K1:K16 K17:K25 K26:K1048576" xr:uid="{00000000-0002-0000-1200-000000000000}">
      <formula1>"一季度,二季度,三季度,四季度"</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
  <sheetViews>
    <sheetView topLeftCell="A15" workbookViewId="0">
      <selection activeCell="D29" sqref="D29"/>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45" t="s">
        <v>92</v>
      </c>
      <c r="J1" s="40" t="s">
        <v>93</v>
      </c>
      <c r="K1" s="60" t="s">
        <v>94</v>
      </c>
    </row>
    <row r="2" spans="1:11" x14ac:dyDescent="0.2">
      <c r="A2" s="44" t="s">
        <v>95</v>
      </c>
      <c r="B2" s="45" t="s">
        <v>96</v>
      </c>
      <c r="C2" s="46">
        <v>10</v>
      </c>
      <c r="D2" s="45" t="s">
        <v>96</v>
      </c>
      <c r="E2" s="62"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44225</v>
      </c>
      <c r="B4" s="42" t="s">
        <v>100</v>
      </c>
      <c r="C4" s="43">
        <v>2</v>
      </c>
      <c r="D4" s="42" t="s">
        <v>100</v>
      </c>
      <c r="E4" s="33" t="s">
        <v>97</v>
      </c>
      <c r="G4" s="42"/>
      <c r="H4" s="43"/>
      <c r="I4" s="64"/>
      <c r="K4" s="35" t="s">
        <v>98</v>
      </c>
    </row>
    <row r="5" spans="1:11" x14ac:dyDescent="0.2">
      <c r="A5" s="34">
        <v>44226</v>
      </c>
      <c r="B5" s="42" t="s">
        <v>101</v>
      </c>
      <c r="C5" s="43">
        <v>8</v>
      </c>
      <c r="D5" s="42" t="s">
        <v>101</v>
      </c>
      <c r="E5" s="33" t="s">
        <v>97</v>
      </c>
      <c r="G5" s="42"/>
      <c r="H5" s="43"/>
      <c r="I5" s="42"/>
      <c r="K5" s="35" t="s">
        <v>98</v>
      </c>
    </row>
    <row r="6" spans="1:11" x14ac:dyDescent="0.2">
      <c r="A6" s="34" t="s">
        <v>102</v>
      </c>
      <c r="B6" s="42" t="s">
        <v>96</v>
      </c>
      <c r="C6" s="43">
        <v>10</v>
      </c>
      <c r="D6" s="42" t="s">
        <v>96</v>
      </c>
      <c r="E6" s="33" t="s">
        <v>97</v>
      </c>
      <c r="G6" s="42"/>
      <c r="H6" s="43"/>
      <c r="I6" s="42"/>
      <c r="K6" s="35" t="s">
        <v>98</v>
      </c>
    </row>
    <row r="7" spans="1:11" x14ac:dyDescent="0.2">
      <c r="A7" s="34" t="s">
        <v>102</v>
      </c>
      <c r="B7" s="42" t="s">
        <v>99</v>
      </c>
      <c r="C7" s="43">
        <v>10</v>
      </c>
      <c r="D7" s="42" t="s">
        <v>99</v>
      </c>
      <c r="E7" s="33" t="s">
        <v>97</v>
      </c>
      <c r="G7" s="42"/>
      <c r="H7" s="43"/>
      <c r="I7" s="42"/>
      <c r="K7" s="35" t="s">
        <v>98</v>
      </c>
    </row>
    <row r="8" spans="1:11" x14ac:dyDescent="0.2">
      <c r="A8" s="34">
        <v>44250</v>
      </c>
      <c r="B8" s="42" t="s">
        <v>100</v>
      </c>
      <c r="C8" s="43">
        <v>2</v>
      </c>
      <c r="D8" s="42" t="s">
        <v>100</v>
      </c>
      <c r="E8" s="33" t="s">
        <v>97</v>
      </c>
      <c r="G8" s="42"/>
      <c r="H8" s="43"/>
      <c r="I8" s="42"/>
      <c r="K8" s="35" t="s">
        <v>98</v>
      </c>
    </row>
    <row r="9" spans="1:11" ht="54" x14ac:dyDescent="0.2">
      <c r="A9" s="34" t="s">
        <v>98</v>
      </c>
      <c r="B9" s="42" t="s">
        <v>103</v>
      </c>
      <c r="C9" s="43">
        <v>3</v>
      </c>
      <c r="D9" s="42" t="s">
        <v>104</v>
      </c>
      <c r="G9" s="42"/>
      <c r="H9" s="43"/>
      <c r="I9" s="42"/>
      <c r="K9" s="35" t="s">
        <v>98</v>
      </c>
    </row>
    <row r="10" spans="1:11" ht="40.5" x14ac:dyDescent="0.2">
      <c r="A10" s="34" t="s">
        <v>98</v>
      </c>
      <c r="B10" s="42" t="s">
        <v>103</v>
      </c>
      <c r="C10" s="43">
        <v>3</v>
      </c>
      <c r="D10" s="42" t="s">
        <v>105</v>
      </c>
      <c r="G10" s="42"/>
      <c r="H10" s="43"/>
      <c r="I10" s="42"/>
      <c r="K10" s="35" t="s">
        <v>98</v>
      </c>
    </row>
    <row r="11" spans="1:11" ht="27" x14ac:dyDescent="0.2">
      <c r="A11" s="34" t="s">
        <v>98</v>
      </c>
      <c r="B11" s="42" t="s">
        <v>103</v>
      </c>
      <c r="C11" s="43">
        <v>3</v>
      </c>
      <c r="D11" s="42" t="s">
        <v>106</v>
      </c>
      <c r="G11" s="42"/>
      <c r="H11" s="43"/>
      <c r="I11" s="42"/>
      <c r="K11" s="35" t="s">
        <v>98</v>
      </c>
    </row>
    <row r="12" spans="1:11" ht="54" x14ac:dyDescent="0.2">
      <c r="A12" s="34" t="s">
        <v>98</v>
      </c>
      <c r="B12" s="42" t="s">
        <v>103</v>
      </c>
      <c r="C12" s="43">
        <v>3</v>
      </c>
      <c r="D12" s="42" t="s">
        <v>107</v>
      </c>
      <c r="G12" s="42"/>
      <c r="H12" s="43"/>
      <c r="I12" s="42"/>
      <c r="K12" s="35" t="s">
        <v>98</v>
      </c>
    </row>
    <row r="13" spans="1:11" x14ac:dyDescent="0.2">
      <c r="A13" s="34" t="s">
        <v>108</v>
      </c>
      <c r="B13" s="42" t="s">
        <v>109</v>
      </c>
      <c r="C13" s="43">
        <v>4</v>
      </c>
      <c r="D13" s="42" t="s">
        <v>110</v>
      </c>
      <c r="E13" s="33" t="s">
        <v>111</v>
      </c>
      <c r="G13" s="42"/>
      <c r="H13" s="43"/>
      <c r="I13" s="42"/>
      <c r="K13" s="35" t="s">
        <v>98</v>
      </c>
    </row>
    <row r="14" spans="1:11" x14ac:dyDescent="0.2">
      <c r="A14" s="34" t="s">
        <v>112</v>
      </c>
      <c r="B14" s="42" t="s">
        <v>109</v>
      </c>
      <c r="C14" s="43">
        <v>4</v>
      </c>
      <c r="D14" s="42" t="s">
        <v>113</v>
      </c>
      <c r="E14" s="33" t="s">
        <v>111</v>
      </c>
      <c r="G14" s="42"/>
      <c r="H14" s="43"/>
      <c r="I14" s="42"/>
      <c r="K14" s="35" t="s">
        <v>98</v>
      </c>
    </row>
    <row r="15" spans="1:11" x14ac:dyDescent="0.2">
      <c r="A15" s="34" t="s">
        <v>114</v>
      </c>
      <c r="B15" s="42" t="s">
        <v>109</v>
      </c>
      <c r="C15" s="43">
        <v>4</v>
      </c>
      <c r="D15" s="42" t="s">
        <v>115</v>
      </c>
      <c r="E15" s="33" t="s">
        <v>111</v>
      </c>
      <c r="G15" s="42"/>
      <c r="H15" s="43"/>
      <c r="I15" s="42"/>
      <c r="K15" s="35" t="s">
        <v>98</v>
      </c>
    </row>
    <row r="16" spans="1:11" x14ac:dyDescent="0.2">
      <c r="A16" s="34" t="s">
        <v>116</v>
      </c>
      <c r="B16" s="42" t="s">
        <v>109</v>
      </c>
      <c r="C16" s="43">
        <v>6</v>
      </c>
      <c r="D16" s="42" t="s">
        <v>117</v>
      </c>
      <c r="E16" s="33" t="s">
        <v>111</v>
      </c>
      <c r="G16" s="42"/>
      <c r="H16" s="43"/>
      <c r="I16" s="42"/>
      <c r="K16" s="35" t="s">
        <v>98</v>
      </c>
    </row>
    <row r="17" spans="1:11" ht="27" x14ac:dyDescent="0.2">
      <c r="A17" s="34" t="s">
        <v>118</v>
      </c>
      <c r="B17" s="42" t="s">
        <v>109</v>
      </c>
      <c r="C17" s="43">
        <v>6</v>
      </c>
      <c r="D17" s="42" t="s">
        <v>119</v>
      </c>
      <c r="E17" s="33" t="s">
        <v>111</v>
      </c>
      <c r="G17" s="42"/>
      <c r="H17" s="43"/>
      <c r="I17" s="42"/>
      <c r="K17" s="35" t="s">
        <v>98</v>
      </c>
    </row>
    <row r="18" spans="1:11" x14ac:dyDescent="0.2">
      <c r="A18" s="34" t="s">
        <v>120</v>
      </c>
      <c r="B18" s="42" t="s">
        <v>109</v>
      </c>
      <c r="C18" s="43">
        <v>6</v>
      </c>
      <c r="D18" s="42" t="s">
        <v>121</v>
      </c>
      <c r="E18" s="33" t="s">
        <v>111</v>
      </c>
      <c r="G18" s="42"/>
      <c r="H18" s="43"/>
      <c r="I18" s="42"/>
      <c r="K18" s="35" t="s">
        <v>98</v>
      </c>
    </row>
    <row r="19" spans="1:11" x14ac:dyDescent="0.2">
      <c r="A19" s="47" t="s">
        <v>122</v>
      </c>
      <c r="B19" s="31" t="s">
        <v>109</v>
      </c>
      <c r="C19" s="32">
        <v>4</v>
      </c>
      <c r="D19" s="31" t="s">
        <v>123</v>
      </c>
      <c r="E19" s="33" t="s">
        <v>111</v>
      </c>
      <c r="K19" s="35" t="s">
        <v>98</v>
      </c>
    </row>
    <row r="20" spans="1:11" x14ac:dyDescent="0.2">
      <c r="A20" s="47" t="s">
        <v>12</v>
      </c>
      <c r="B20" s="31" t="s">
        <v>124</v>
      </c>
      <c r="C20" s="32">
        <v>20</v>
      </c>
      <c r="D20" s="31" t="s">
        <v>124</v>
      </c>
      <c r="K20" s="35" t="s">
        <v>98</v>
      </c>
    </row>
    <row r="21" spans="1:11" x14ac:dyDescent="0.2">
      <c r="A21" s="47" t="s">
        <v>13</v>
      </c>
      <c r="B21" s="31" t="s">
        <v>96</v>
      </c>
      <c r="C21" s="32">
        <v>10</v>
      </c>
      <c r="D21" s="31" t="s">
        <v>96</v>
      </c>
      <c r="E21" s="33" t="s">
        <v>97</v>
      </c>
      <c r="K21" s="35" t="s">
        <v>98</v>
      </c>
    </row>
    <row r="22" spans="1:11" x14ac:dyDescent="0.2">
      <c r="A22" s="47" t="s">
        <v>13</v>
      </c>
      <c r="B22" s="31" t="s">
        <v>99</v>
      </c>
      <c r="C22" s="32">
        <v>10</v>
      </c>
      <c r="D22" s="31" t="s">
        <v>99</v>
      </c>
      <c r="E22" s="33" t="s">
        <v>97</v>
      </c>
      <c r="K22" s="35" t="s">
        <v>98</v>
      </c>
    </row>
    <row r="23" spans="1:11" x14ac:dyDescent="0.2">
      <c r="A23" s="47">
        <v>44272</v>
      </c>
      <c r="B23" s="31" t="s">
        <v>100</v>
      </c>
      <c r="C23" s="32">
        <v>2</v>
      </c>
      <c r="D23" s="31" t="s">
        <v>100</v>
      </c>
      <c r="E23" s="33" t="s">
        <v>97</v>
      </c>
      <c r="K23" s="35" t="s">
        <v>98</v>
      </c>
    </row>
    <row r="24" spans="1:11" x14ac:dyDescent="0.2">
      <c r="A24" s="47">
        <v>44273</v>
      </c>
      <c r="B24" s="31" t="s">
        <v>100</v>
      </c>
      <c r="C24" s="32">
        <v>2</v>
      </c>
      <c r="D24" s="31" t="s">
        <v>100</v>
      </c>
      <c r="E24" s="33" t="s">
        <v>97</v>
      </c>
      <c r="K24" s="35" t="s">
        <v>98</v>
      </c>
    </row>
    <row r="25" spans="1:11" x14ac:dyDescent="0.2">
      <c r="A25" s="47">
        <v>44280</v>
      </c>
      <c r="B25" s="31" t="s">
        <v>100</v>
      </c>
      <c r="C25" s="32">
        <v>2</v>
      </c>
      <c r="D25" s="31" t="s">
        <v>100</v>
      </c>
      <c r="E25" s="33" t="s">
        <v>97</v>
      </c>
      <c r="K25" s="35" t="s">
        <v>98</v>
      </c>
    </row>
    <row r="26" spans="1:11" x14ac:dyDescent="0.2">
      <c r="A26" s="47" t="s">
        <v>125</v>
      </c>
      <c r="B26" s="31" t="s">
        <v>109</v>
      </c>
      <c r="C26" s="32">
        <v>6</v>
      </c>
      <c r="D26" s="31" t="s">
        <v>126</v>
      </c>
      <c r="E26" s="33" t="s">
        <v>111</v>
      </c>
      <c r="K26" s="35" t="s">
        <v>98</v>
      </c>
    </row>
    <row r="27" spans="1:11" x14ac:dyDescent="0.2">
      <c r="A27" s="47" t="s">
        <v>127</v>
      </c>
      <c r="B27" s="31" t="s">
        <v>109</v>
      </c>
      <c r="C27" s="32">
        <v>6</v>
      </c>
      <c r="D27" s="31" t="s">
        <v>128</v>
      </c>
      <c r="E27" s="33" t="s">
        <v>111</v>
      </c>
      <c r="K27" s="35" t="s">
        <v>98</v>
      </c>
    </row>
    <row r="28" spans="1:11" x14ac:dyDescent="0.2">
      <c r="A28" s="47" t="s">
        <v>129</v>
      </c>
      <c r="B28" s="31" t="s">
        <v>109</v>
      </c>
      <c r="C28" s="32">
        <v>6</v>
      </c>
      <c r="D28" s="31" t="s">
        <v>130</v>
      </c>
      <c r="E28" s="33" t="s">
        <v>111</v>
      </c>
      <c r="K28" s="35" t="s">
        <v>98</v>
      </c>
    </row>
    <row r="29" spans="1:11" ht="27" x14ac:dyDescent="0.2">
      <c r="A29" s="47" t="s">
        <v>131</v>
      </c>
      <c r="B29" s="31" t="s">
        <v>109</v>
      </c>
      <c r="C29" s="32">
        <v>6</v>
      </c>
      <c r="D29" s="31" t="s">
        <v>132</v>
      </c>
      <c r="E29" s="33" t="s">
        <v>111</v>
      </c>
      <c r="K29" s="35" t="s">
        <v>98</v>
      </c>
    </row>
    <row r="30" spans="1:11" x14ac:dyDescent="0.2">
      <c r="A30" s="47" t="s">
        <v>133</v>
      </c>
      <c r="B30" s="31" t="s">
        <v>134</v>
      </c>
      <c r="C30" s="32">
        <v>6</v>
      </c>
      <c r="D30" s="31" t="s">
        <v>135</v>
      </c>
      <c r="E30" s="33" t="s">
        <v>111</v>
      </c>
      <c r="K30" s="35" t="s">
        <v>98</v>
      </c>
    </row>
    <row r="31" spans="1:11" x14ac:dyDescent="0.2">
      <c r="A31" s="47" t="s">
        <v>136</v>
      </c>
      <c r="B31" s="31" t="s">
        <v>134</v>
      </c>
      <c r="C31" s="32">
        <v>6</v>
      </c>
      <c r="D31" s="31" t="s">
        <v>137</v>
      </c>
      <c r="E31" s="33" t="s">
        <v>111</v>
      </c>
      <c r="K31" s="35" t="s">
        <v>98</v>
      </c>
    </row>
    <row r="32" spans="1:11" x14ac:dyDescent="0.2">
      <c r="A32" s="47" t="s">
        <v>138</v>
      </c>
      <c r="B32" s="31" t="s">
        <v>109</v>
      </c>
      <c r="C32" s="32">
        <v>6</v>
      </c>
      <c r="D32" s="31" t="s">
        <v>139</v>
      </c>
      <c r="E32" s="33" t="s">
        <v>111</v>
      </c>
      <c r="K32" s="35" t="s">
        <v>98</v>
      </c>
    </row>
    <row r="33" spans="1:11" ht="27" x14ac:dyDescent="0.2">
      <c r="A33" s="72" t="s">
        <v>98</v>
      </c>
      <c r="B33" s="73" t="s">
        <v>140</v>
      </c>
      <c r="C33" s="74">
        <v>10</v>
      </c>
      <c r="D33" s="73" t="s">
        <v>140</v>
      </c>
      <c r="E33" s="75" t="s">
        <v>141</v>
      </c>
      <c r="F33" s="59"/>
      <c r="G33" s="56"/>
      <c r="H33" s="57"/>
      <c r="I33" s="56"/>
      <c r="J33" s="58"/>
      <c r="K33" s="65" t="s">
        <v>98</v>
      </c>
    </row>
  </sheetData>
  <phoneticPr fontId="14" type="noConversion"/>
  <dataValidations count="1">
    <dataValidation type="list" allowBlank="1" showInputMessage="1" showErrorMessage="1" sqref="K1:K1048576" xr:uid="{00000000-0002-0000-0100-000000000000}">
      <formula1>"一季度,二季度,三季度,四季度"</formula1>
    </dataValidation>
  </dataValidation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44"/>
  <sheetViews>
    <sheetView topLeftCell="A20" workbookViewId="0">
      <selection activeCell="A44" sqref="A44"/>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v>44208</v>
      </c>
      <c r="B2" s="48" t="s">
        <v>100</v>
      </c>
      <c r="C2" s="49">
        <v>2</v>
      </c>
      <c r="D2" s="48" t="s">
        <v>100</v>
      </c>
      <c r="E2" s="50" t="s">
        <v>97</v>
      </c>
      <c r="F2" s="44" t="s">
        <v>95</v>
      </c>
      <c r="G2" s="45" t="s">
        <v>142</v>
      </c>
      <c r="H2" s="46">
        <v>-6</v>
      </c>
      <c r="I2" s="61" t="s">
        <v>305</v>
      </c>
      <c r="J2" s="62" t="s">
        <v>97</v>
      </c>
      <c r="K2" s="63" t="s">
        <v>98</v>
      </c>
    </row>
    <row r="3" spans="1:11" ht="27" x14ac:dyDescent="0.2">
      <c r="A3" s="34">
        <v>44210</v>
      </c>
      <c r="B3" s="42" t="s">
        <v>100</v>
      </c>
      <c r="C3" s="43">
        <v>2</v>
      </c>
      <c r="D3" s="42" t="s">
        <v>100</v>
      </c>
      <c r="E3" s="33" t="s">
        <v>97</v>
      </c>
      <c r="F3" s="34" t="s">
        <v>95</v>
      </c>
      <c r="G3" s="42" t="s">
        <v>145</v>
      </c>
      <c r="H3" s="43">
        <v>-6</v>
      </c>
      <c r="I3" s="42" t="s">
        <v>306</v>
      </c>
      <c r="J3" s="33" t="s">
        <v>141</v>
      </c>
      <c r="K3" s="35" t="s">
        <v>98</v>
      </c>
    </row>
    <row r="4" spans="1:11" x14ac:dyDescent="0.2">
      <c r="A4" s="34">
        <v>44218</v>
      </c>
      <c r="B4" s="42" t="s">
        <v>100</v>
      </c>
      <c r="C4" s="43">
        <v>2</v>
      </c>
      <c r="D4" s="42" t="s">
        <v>100</v>
      </c>
      <c r="E4" s="33" t="s">
        <v>97</v>
      </c>
      <c r="G4" s="42"/>
      <c r="H4" s="43"/>
      <c r="I4" s="64"/>
      <c r="K4" s="35" t="s">
        <v>98</v>
      </c>
    </row>
    <row r="5" spans="1:11" x14ac:dyDescent="0.2">
      <c r="A5" s="34">
        <v>44221</v>
      </c>
      <c r="B5" s="42" t="s">
        <v>143</v>
      </c>
      <c r="C5" s="43">
        <v>6</v>
      </c>
      <c r="D5" s="42" t="s">
        <v>143</v>
      </c>
      <c r="E5" s="33" t="s">
        <v>97</v>
      </c>
      <c r="G5" s="42"/>
      <c r="H5" s="43"/>
      <c r="I5" s="42"/>
      <c r="K5" s="35" t="s">
        <v>98</v>
      </c>
    </row>
    <row r="6" spans="1:11" x14ac:dyDescent="0.2">
      <c r="A6" s="34">
        <v>44223</v>
      </c>
      <c r="B6" s="42" t="s">
        <v>157</v>
      </c>
      <c r="C6" s="43">
        <v>8</v>
      </c>
      <c r="D6" s="42" t="s">
        <v>157</v>
      </c>
      <c r="E6" s="33" t="s">
        <v>97</v>
      </c>
      <c r="G6" s="42"/>
      <c r="H6" s="43"/>
      <c r="I6" s="42"/>
      <c r="K6" s="35" t="s">
        <v>98</v>
      </c>
    </row>
    <row r="7" spans="1:11" x14ac:dyDescent="0.2">
      <c r="A7" s="34">
        <v>44224</v>
      </c>
      <c r="B7" s="42" t="s">
        <v>242</v>
      </c>
      <c r="C7" s="43">
        <v>10</v>
      </c>
      <c r="D7" s="42" t="s">
        <v>242</v>
      </c>
      <c r="E7" s="33" t="s">
        <v>97</v>
      </c>
      <c r="G7" s="42"/>
      <c r="H7" s="43"/>
      <c r="I7" s="42"/>
      <c r="K7" s="35" t="s">
        <v>98</v>
      </c>
    </row>
    <row r="8" spans="1:11" x14ac:dyDescent="0.2">
      <c r="A8" s="34">
        <v>44225</v>
      </c>
      <c r="B8" s="42" t="s">
        <v>157</v>
      </c>
      <c r="C8" s="43">
        <v>8</v>
      </c>
      <c r="D8" s="42" t="s">
        <v>157</v>
      </c>
      <c r="E8" s="33" t="s">
        <v>97</v>
      </c>
      <c r="G8" s="42"/>
      <c r="H8" s="43"/>
      <c r="I8" s="42"/>
      <c r="K8" s="35" t="s">
        <v>98</v>
      </c>
    </row>
    <row r="9" spans="1:11" x14ac:dyDescent="0.2">
      <c r="A9" s="34">
        <v>44219</v>
      </c>
      <c r="B9" s="42" t="s">
        <v>101</v>
      </c>
      <c r="C9" s="43">
        <v>8</v>
      </c>
      <c r="D9" s="42" t="s">
        <v>101</v>
      </c>
      <c r="E9" s="33" t="s">
        <v>97</v>
      </c>
      <c r="G9" s="42"/>
      <c r="H9" s="43"/>
      <c r="I9" s="42"/>
      <c r="K9" s="35" t="s">
        <v>98</v>
      </c>
    </row>
    <row r="10" spans="1:11" x14ac:dyDescent="0.2">
      <c r="A10" s="34" t="s">
        <v>102</v>
      </c>
      <c r="B10" s="42" t="s">
        <v>96</v>
      </c>
      <c r="C10" s="43">
        <v>10</v>
      </c>
      <c r="D10" s="42" t="s">
        <v>96</v>
      </c>
      <c r="E10" s="33" t="s">
        <v>97</v>
      </c>
      <c r="G10" s="42"/>
      <c r="H10" s="43"/>
      <c r="I10" s="42"/>
      <c r="K10" s="35" t="s">
        <v>98</v>
      </c>
    </row>
    <row r="11" spans="1:11" x14ac:dyDescent="0.2">
      <c r="A11" s="34" t="s">
        <v>102</v>
      </c>
      <c r="B11" s="42" t="s">
        <v>99</v>
      </c>
      <c r="C11" s="43">
        <v>10</v>
      </c>
      <c r="D11" s="42" t="s">
        <v>99</v>
      </c>
      <c r="E11" s="33" t="s">
        <v>97</v>
      </c>
      <c r="G11" s="42"/>
      <c r="H11" s="43"/>
      <c r="I11" s="42"/>
      <c r="K11" s="35" t="s">
        <v>98</v>
      </c>
    </row>
    <row r="12" spans="1:11" x14ac:dyDescent="0.2">
      <c r="A12" s="34">
        <v>44230</v>
      </c>
      <c r="B12" s="48" t="s">
        <v>147</v>
      </c>
      <c r="C12" s="49">
        <v>4</v>
      </c>
      <c r="D12" s="48" t="s">
        <v>147</v>
      </c>
      <c r="E12" s="50" t="s">
        <v>97</v>
      </c>
      <c r="G12" s="42"/>
      <c r="H12" s="43"/>
      <c r="I12" s="42"/>
      <c r="K12" s="35" t="s">
        <v>98</v>
      </c>
    </row>
    <row r="13" spans="1:11" x14ac:dyDescent="0.2">
      <c r="A13" s="34">
        <v>44245</v>
      </c>
      <c r="B13" s="42" t="s">
        <v>100</v>
      </c>
      <c r="C13" s="43">
        <v>2</v>
      </c>
      <c r="D13" s="42" t="s">
        <v>100</v>
      </c>
      <c r="E13" s="33" t="s">
        <v>97</v>
      </c>
      <c r="G13" s="42"/>
      <c r="H13" s="43"/>
      <c r="I13" s="42"/>
      <c r="K13" s="35" t="s">
        <v>98</v>
      </c>
    </row>
    <row r="14" spans="1:11" x14ac:dyDescent="0.2">
      <c r="A14" s="34">
        <v>44246</v>
      </c>
      <c r="B14" s="42" t="s">
        <v>100</v>
      </c>
      <c r="C14" s="43">
        <v>2</v>
      </c>
      <c r="D14" s="42" t="s">
        <v>100</v>
      </c>
      <c r="E14" s="33" t="s">
        <v>97</v>
      </c>
      <c r="G14" s="42"/>
      <c r="H14" s="43"/>
      <c r="I14" s="42"/>
      <c r="K14" s="35" t="s">
        <v>98</v>
      </c>
    </row>
    <row r="15" spans="1:11" x14ac:dyDescent="0.2">
      <c r="A15" s="34">
        <v>44247</v>
      </c>
      <c r="B15" s="42" t="s">
        <v>100</v>
      </c>
      <c r="C15" s="43">
        <v>2</v>
      </c>
      <c r="D15" s="42" t="s">
        <v>100</v>
      </c>
      <c r="E15" s="33" t="s">
        <v>97</v>
      </c>
      <c r="G15" s="42"/>
      <c r="H15" s="43"/>
      <c r="I15" s="42"/>
      <c r="K15" s="35" t="s">
        <v>98</v>
      </c>
    </row>
    <row r="16" spans="1:11" x14ac:dyDescent="0.2">
      <c r="A16" s="34">
        <v>44249</v>
      </c>
      <c r="B16" s="42" t="s">
        <v>100</v>
      </c>
      <c r="C16" s="43">
        <v>2</v>
      </c>
      <c r="D16" s="42" t="s">
        <v>100</v>
      </c>
      <c r="E16" s="33" t="s">
        <v>97</v>
      </c>
      <c r="G16" s="42"/>
      <c r="H16" s="43"/>
      <c r="I16" s="42"/>
      <c r="K16" s="35" t="s">
        <v>98</v>
      </c>
    </row>
    <row r="17" spans="1:11" x14ac:dyDescent="0.2">
      <c r="A17" s="34">
        <v>44250</v>
      </c>
      <c r="B17" s="42" t="s">
        <v>100</v>
      </c>
      <c r="C17" s="43">
        <v>2</v>
      </c>
      <c r="D17" s="42" t="s">
        <v>100</v>
      </c>
      <c r="E17" s="33" t="s">
        <v>97</v>
      </c>
      <c r="G17" s="42"/>
      <c r="H17" s="43"/>
      <c r="I17" s="42"/>
      <c r="K17" s="35" t="s">
        <v>98</v>
      </c>
    </row>
    <row r="18" spans="1:11" x14ac:dyDescent="0.2">
      <c r="A18" s="34">
        <v>44251</v>
      </c>
      <c r="B18" s="42" t="s">
        <v>143</v>
      </c>
      <c r="C18" s="43">
        <v>6</v>
      </c>
      <c r="D18" s="42" t="s">
        <v>143</v>
      </c>
      <c r="E18" s="33" t="s">
        <v>97</v>
      </c>
      <c r="K18" s="35" t="s">
        <v>98</v>
      </c>
    </row>
    <row r="19" spans="1:11" x14ac:dyDescent="0.2">
      <c r="A19" s="47" t="s">
        <v>95</v>
      </c>
      <c r="B19" s="31" t="s">
        <v>165</v>
      </c>
      <c r="C19" s="32">
        <v>12</v>
      </c>
      <c r="D19" s="31" t="s">
        <v>150</v>
      </c>
      <c r="E19" s="33" t="s">
        <v>151</v>
      </c>
      <c r="K19" s="35" t="s">
        <v>98</v>
      </c>
    </row>
    <row r="20" spans="1:11" x14ac:dyDescent="0.2">
      <c r="A20" s="47" t="s">
        <v>102</v>
      </c>
      <c r="B20" s="31" t="s">
        <v>152</v>
      </c>
      <c r="C20" s="32">
        <v>2</v>
      </c>
      <c r="D20" s="31" t="s">
        <v>150</v>
      </c>
      <c r="E20" s="33" t="s">
        <v>151</v>
      </c>
      <c r="K20" s="35" t="s">
        <v>98</v>
      </c>
    </row>
    <row r="21" spans="1:11" x14ac:dyDescent="0.2">
      <c r="A21" s="47">
        <v>44254</v>
      </c>
      <c r="B21" s="31" t="s">
        <v>134</v>
      </c>
      <c r="C21" s="32">
        <v>4</v>
      </c>
      <c r="D21" s="31" t="s">
        <v>307</v>
      </c>
      <c r="E21" s="33" t="s">
        <v>210</v>
      </c>
      <c r="K21" s="35" t="s">
        <v>98</v>
      </c>
    </row>
    <row r="22" spans="1:11" x14ac:dyDescent="0.2">
      <c r="A22" s="47" t="s">
        <v>12</v>
      </c>
      <c r="B22" s="31" t="s">
        <v>124</v>
      </c>
      <c r="C22" s="32">
        <v>20</v>
      </c>
      <c r="D22" s="31" t="s">
        <v>124</v>
      </c>
      <c r="K22" s="35" t="s">
        <v>98</v>
      </c>
    </row>
    <row r="23" spans="1:11" ht="27" x14ac:dyDescent="0.2">
      <c r="A23" s="34" t="s">
        <v>13</v>
      </c>
      <c r="B23" s="42" t="s">
        <v>96</v>
      </c>
      <c r="C23" s="43">
        <v>10</v>
      </c>
      <c r="D23" s="42" t="s">
        <v>96</v>
      </c>
      <c r="E23" s="33" t="s">
        <v>97</v>
      </c>
      <c r="F23" s="34" t="s">
        <v>13</v>
      </c>
      <c r="G23" s="42" t="s">
        <v>145</v>
      </c>
      <c r="H23" s="43">
        <v>-3</v>
      </c>
      <c r="I23" s="64" t="s">
        <v>308</v>
      </c>
      <c r="J23" s="33" t="s">
        <v>141</v>
      </c>
      <c r="K23" s="35" t="s">
        <v>98</v>
      </c>
    </row>
    <row r="24" spans="1:11" x14ac:dyDescent="0.2">
      <c r="A24" s="34" t="s">
        <v>13</v>
      </c>
      <c r="B24" s="42" t="s">
        <v>99</v>
      </c>
      <c r="C24" s="43">
        <v>10</v>
      </c>
      <c r="D24" s="42" t="s">
        <v>99</v>
      </c>
      <c r="E24" s="33" t="s">
        <v>97</v>
      </c>
      <c r="K24" s="35" t="s">
        <v>98</v>
      </c>
    </row>
    <row r="25" spans="1:11" x14ac:dyDescent="0.2">
      <c r="A25" s="34">
        <v>44256</v>
      </c>
      <c r="B25" s="48" t="s">
        <v>100</v>
      </c>
      <c r="C25" s="49">
        <v>2</v>
      </c>
      <c r="D25" s="48" t="s">
        <v>100</v>
      </c>
      <c r="E25" s="50" t="s">
        <v>97</v>
      </c>
      <c r="K25" s="35" t="s">
        <v>98</v>
      </c>
    </row>
    <row r="26" spans="1:11" x14ac:dyDescent="0.2">
      <c r="A26" s="34">
        <v>44257</v>
      </c>
      <c r="B26" s="48" t="s">
        <v>100</v>
      </c>
      <c r="C26" s="49">
        <v>2</v>
      </c>
      <c r="D26" s="48" t="s">
        <v>100</v>
      </c>
      <c r="E26" s="50" t="s">
        <v>97</v>
      </c>
      <c r="K26" s="35" t="s">
        <v>98</v>
      </c>
    </row>
    <row r="27" spans="1:11" x14ac:dyDescent="0.2">
      <c r="A27" s="34">
        <v>44258</v>
      </c>
      <c r="B27" s="48" t="s">
        <v>100</v>
      </c>
      <c r="C27" s="49">
        <v>2</v>
      </c>
      <c r="D27" s="48" t="s">
        <v>100</v>
      </c>
      <c r="E27" s="50" t="s">
        <v>97</v>
      </c>
      <c r="K27" s="35" t="s">
        <v>98</v>
      </c>
    </row>
    <row r="28" spans="1:11" x14ac:dyDescent="0.2">
      <c r="A28" s="34">
        <v>44259</v>
      </c>
      <c r="B28" s="48" t="s">
        <v>100</v>
      </c>
      <c r="C28" s="49">
        <v>2</v>
      </c>
      <c r="D28" s="48" t="s">
        <v>100</v>
      </c>
      <c r="E28" s="50" t="s">
        <v>97</v>
      </c>
      <c r="K28" s="35" t="s">
        <v>98</v>
      </c>
    </row>
    <row r="29" spans="1:11" x14ac:dyDescent="0.2">
      <c r="A29" s="34">
        <v>44260</v>
      </c>
      <c r="B29" s="48" t="s">
        <v>147</v>
      </c>
      <c r="C29" s="49">
        <v>4</v>
      </c>
      <c r="D29" s="48" t="s">
        <v>147</v>
      </c>
      <c r="E29" s="50" t="s">
        <v>97</v>
      </c>
      <c r="K29" s="35" t="s">
        <v>98</v>
      </c>
    </row>
    <row r="30" spans="1:11" x14ac:dyDescent="0.2">
      <c r="A30" s="34">
        <v>44263</v>
      </c>
      <c r="B30" s="48" t="s">
        <v>100</v>
      </c>
      <c r="C30" s="49">
        <v>2</v>
      </c>
      <c r="D30" s="48" t="s">
        <v>100</v>
      </c>
      <c r="E30" s="50" t="s">
        <v>97</v>
      </c>
      <c r="K30" s="35" t="s">
        <v>98</v>
      </c>
    </row>
    <row r="31" spans="1:11" x14ac:dyDescent="0.2">
      <c r="A31" s="34">
        <v>44264</v>
      </c>
      <c r="B31" s="48" t="s">
        <v>147</v>
      </c>
      <c r="C31" s="49">
        <v>4</v>
      </c>
      <c r="D31" s="48" t="s">
        <v>147</v>
      </c>
      <c r="E31" s="50" t="s">
        <v>97</v>
      </c>
      <c r="K31" s="35" t="s">
        <v>98</v>
      </c>
    </row>
    <row r="32" spans="1:11" x14ac:dyDescent="0.2">
      <c r="A32" s="34">
        <v>44267</v>
      </c>
      <c r="B32" s="48" t="s">
        <v>100</v>
      </c>
      <c r="C32" s="49">
        <v>2</v>
      </c>
      <c r="D32" s="48" t="s">
        <v>100</v>
      </c>
      <c r="E32" s="50" t="s">
        <v>97</v>
      </c>
      <c r="K32" s="35" t="s">
        <v>98</v>
      </c>
    </row>
    <row r="33" spans="1:11" x14ac:dyDescent="0.2">
      <c r="A33" s="34">
        <v>44270</v>
      </c>
      <c r="B33" s="48" t="s">
        <v>100</v>
      </c>
      <c r="C33" s="49">
        <v>2</v>
      </c>
      <c r="D33" s="48" t="s">
        <v>100</v>
      </c>
      <c r="E33" s="50" t="s">
        <v>97</v>
      </c>
      <c r="K33" s="35" t="s">
        <v>98</v>
      </c>
    </row>
    <row r="34" spans="1:11" x14ac:dyDescent="0.2">
      <c r="A34" s="34">
        <v>44271</v>
      </c>
      <c r="B34" s="48" t="s">
        <v>100</v>
      </c>
      <c r="C34" s="49">
        <v>2</v>
      </c>
      <c r="D34" s="48" t="s">
        <v>100</v>
      </c>
      <c r="E34" s="50" t="s">
        <v>97</v>
      </c>
      <c r="K34" s="35" t="s">
        <v>98</v>
      </c>
    </row>
    <row r="35" spans="1:11" x14ac:dyDescent="0.2">
      <c r="A35" s="34">
        <v>44273</v>
      </c>
      <c r="B35" s="48" t="s">
        <v>100</v>
      </c>
      <c r="C35" s="49">
        <v>2</v>
      </c>
      <c r="D35" s="48" t="s">
        <v>100</v>
      </c>
      <c r="E35" s="50" t="s">
        <v>97</v>
      </c>
      <c r="K35" s="35" t="s">
        <v>98</v>
      </c>
    </row>
    <row r="36" spans="1:11" x14ac:dyDescent="0.2">
      <c r="A36" s="34">
        <v>44277</v>
      </c>
      <c r="B36" s="42" t="s">
        <v>143</v>
      </c>
      <c r="C36" s="43">
        <v>6</v>
      </c>
      <c r="D36" s="42" t="s">
        <v>143</v>
      </c>
      <c r="E36" s="33" t="s">
        <v>97</v>
      </c>
      <c r="K36" s="35" t="s">
        <v>98</v>
      </c>
    </row>
    <row r="37" spans="1:11" x14ac:dyDescent="0.2">
      <c r="A37" s="34">
        <v>44279</v>
      </c>
      <c r="B37" s="48" t="s">
        <v>147</v>
      </c>
      <c r="C37" s="49">
        <v>4</v>
      </c>
      <c r="D37" s="48" t="s">
        <v>147</v>
      </c>
      <c r="E37" s="50" t="s">
        <v>97</v>
      </c>
      <c r="K37" s="35" t="s">
        <v>98</v>
      </c>
    </row>
    <row r="38" spans="1:11" x14ac:dyDescent="0.2">
      <c r="A38" s="34">
        <v>44280</v>
      </c>
      <c r="B38" s="48" t="s">
        <v>147</v>
      </c>
      <c r="C38" s="49">
        <v>4</v>
      </c>
      <c r="D38" s="48" t="s">
        <v>147</v>
      </c>
      <c r="E38" s="50" t="s">
        <v>97</v>
      </c>
      <c r="K38" s="35" t="s">
        <v>98</v>
      </c>
    </row>
    <row r="39" spans="1:11" x14ac:dyDescent="0.2">
      <c r="A39" s="34">
        <v>44281</v>
      </c>
      <c r="B39" s="42" t="s">
        <v>143</v>
      </c>
      <c r="C39" s="43">
        <v>6</v>
      </c>
      <c r="D39" s="42" t="s">
        <v>143</v>
      </c>
      <c r="E39" s="33" t="s">
        <v>97</v>
      </c>
      <c r="K39" s="35" t="s">
        <v>98</v>
      </c>
    </row>
    <row r="40" spans="1:11" x14ac:dyDescent="0.2">
      <c r="A40" s="34">
        <v>44284</v>
      </c>
      <c r="B40" s="48" t="s">
        <v>100</v>
      </c>
      <c r="C40" s="49">
        <v>2</v>
      </c>
      <c r="D40" s="48" t="s">
        <v>100</v>
      </c>
      <c r="E40" s="50" t="s">
        <v>97</v>
      </c>
      <c r="K40" s="35" t="s">
        <v>98</v>
      </c>
    </row>
    <row r="41" spans="1:11" x14ac:dyDescent="0.2">
      <c r="A41" s="34">
        <v>44285</v>
      </c>
      <c r="B41" s="48" t="s">
        <v>100</v>
      </c>
      <c r="C41" s="49">
        <v>2</v>
      </c>
      <c r="D41" s="48" t="s">
        <v>100</v>
      </c>
      <c r="E41" s="50" t="s">
        <v>97</v>
      </c>
      <c r="K41" s="35" t="s">
        <v>98</v>
      </c>
    </row>
    <row r="42" spans="1:11" x14ac:dyDescent="0.2">
      <c r="A42" s="34">
        <v>44286</v>
      </c>
      <c r="B42" s="48" t="s">
        <v>100</v>
      </c>
      <c r="C42" s="49">
        <v>2</v>
      </c>
      <c r="D42" s="48" t="s">
        <v>100</v>
      </c>
      <c r="E42" s="50" t="s">
        <v>97</v>
      </c>
      <c r="K42" s="35" t="s">
        <v>98</v>
      </c>
    </row>
    <row r="43" spans="1:11" x14ac:dyDescent="0.2">
      <c r="A43" s="47" t="s">
        <v>13</v>
      </c>
      <c r="B43" s="31" t="s">
        <v>165</v>
      </c>
      <c r="C43" s="32">
        <v>12</v>
      </c>
      <c r="D43" s="31" t="s">
        <v>150</v>
      </c>
      <c r="E43" s="33" t="s">
        <v>151</v>
      </c>
      <c r="K43" s="35" t="s">
        <v>98</v>
      </c>
    </row>
    <row r="44" spans="1:11" x14ac:dyDescent="0.2">
      <c r="A44" s="55" t="s">
        <v>13</v>
      </c>
      <c r="B44" s="56" t="s">
        <v>124</v>
      </c>
      <c r="C44" s="57">
        <v>10</v>
      </c>
      <c r="D44" s="56" t="s">
        <v>124</v>
      </c>
      <c r="E44" s="58"/>
      <c r="F44" s="59"/>
      <c r="G44" s="56"/>
      <c r="H44" s="57"/>
      <c r="I44" s="56"/>
      <c r="J44" s="58"/>
      <c r="K44" s="65" t="s">
        <v>98</v>
      </c>
    </row>
  </sheetData>
  <phoneticPr fontId="14" type="noConversion"/>
  <dataValidations count="1">
    <dataValidation type="list" allowBlank="1" showInputMessage="1" showErrorMessage="1" sqref="K1:K19 K20:K44 K45:K1048576" xr:uid="{00000000-0002-0000-1300-000000000000}">
      <formula1>"一季度,二季度,三季度,四季度"</formula1>
    </dataValidation>
  </dataValidations>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33"/>
  <sheetViews>
    <sheetView topLeftCell="A12" workbookViewId="0">
      <selection activeCell="A33" sqref="A33"/>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44">
        <v>44208</v>
      </c>
      <c r="B2" s="45" t="s">
        <v>100</v>
      </c>
      <c r="C2" s="46">
        <v>2</v>
      </c>
      <c r="D2" s="45" t="s">
        <v>100</v>
      </c>
      <c r="E2" s="62" t="s">
        <v>97</v>
      </c>
      <c r="F2" s="44" t="s">
        <v>102</v>
      </c>
      <c r="G2" s="45" t="s">
        <v>240</v>
      </c>
      <c r="H2" s="46">
        <v>-3</v>
      </c>
      <c r="I2" s="45" t="s">
        <v>309</v>
      </c>
      <c r="J2" s="62" t="s">
        <v>141</v>
      </c>
      <c r="K2" s="63" t="s">
        <v>98</v>
      </c>
    </row>
    <row r="3" spans="1:11" x14ac:dyDescent="0.2">
      <c r="A3" s="34">
        <v>44209</v>
      </c>
      <c r="B3" s="42" t="s">
        <v>100</v>
      </c>
      <c r="C3" s="43">
        <v>2</v>
      </c>
      <c r="D3" s="42" t="s">
        <v>100</v>
      </c>
      <c r="E3" s="33" t="s">
        <v>97</v>
      </c>
      <c r="G3" s="42"/>
      <c r="H3" s="43"/>
      <c r="I3" s="42"/>
      <c r="K3" s="35" t="s">
        <v>98</v>
      </c>
    </row>
    <row r="4" spans="1:11" x14ac:dyDescent="0.2">
      <c r="A4" s="34">
        <v>44221</v>
      </c>
      <c r="B4" s="42" t="s">
        <v>143</v>
      </c>
      <c r="C4" s="43">
        <v>6</v>
      </c>
      <c r="D4" s="42" t="s">
        <v>143</v>
      </c>
      <c r="E4" s="33" t="s">
        <v>97</v>
      </c>
      <c r="G4" s="42"/>
      <c r="H4" s="43"/>
      <c r="I4" s="64"/>
      <c r="K4" s="35" t="s">
        <v>98</v>
      </c>
    </row>
    <row r="5" spans="1:11" x14ac:dyDescent="0.2">
      <c r="A5" s="34">
        <v>44222</v>
      </c>
      <c r="B5" s="42" t="s">
        <v>143</v>
      </c>
      <c r="C5" s="43">
        <v>6</v>
      </c>
      <c r="D5" s="42" t="s">
        <v>143</v>
      </c>
      <c r="E5" s="33" t="s">
        <v>97</v>
      </c>
      <c r="G5" s="42"/>
      <c r="H5" s="43"/>
      <c r="I5" s="42"/>
      <c r="K5" s="35" t="s">
        <v>98</v>
      </c>
    </row>
    <row r="6" spans="1:11" x14ac:dyDescent="0.2">
      <c r="A6" s="34">
        <v>44223</v>
      </c>
      <c r="B6" s="42" t="s">
        <v>157</v>
      </c>
      <c r="C6" s="43">
        <v>8</v>
      </c>
      <c r="D6" s="42" t="s">
        <v>157</v>
      </c>
      <c r="E6" s="33" t="s">
        <v>97</v>
      </c>
      <c r="G6" s="42"/>
      <c r="H6" s="43"/>
      <c r="I6" s="42"/>
      <c r="K6" s="35" t="s">
        <v>98</v>
      </c>
    </row>
    <row r="7" spans="1:11" x14ac:dyDescent="0.2">
      <c r="A7" s="34">
        <v>44224</v>
      </c>
      <c r="B7" s="42" t="s">
        <v>157</v>
      </c>
      <c r="C7" s="43">
        <v>8</v>
      </c>
      <c r="D7" s="42" t="s">
        <v>157</v>
      </c>
      <c r="E7" s="33" t="s">
        <v>97</v>
      </c>
      <c r="G7" s="42"/>
      <c r="H7" s="43"/>
      <c r="I7" s="42"/>
      <c r="K7" s="35" t="s">
        <v>98</v>
      </c>
    </row>
    <row r="8" spans="1:11" x14ac:dyDescent="0.2">
      <c r="A8" s="34">
        <v>44225</v>
      </c>
      <c r="B8" s="42" t="s">
        <v>157</v>
      </c>
      <c r="C8" s="43">
        <v>8</v>
      </c>
      <c r="D8" s="42" t="s">
        <v>157</v>
      </c>
      <c r="E8" s="33" t="s">
        <v>97</v>
      </c>
      <c r="G8" s="42"/>
      <c r="H8" s="43"/>
      <c r="I8" s="42"/>
      <c r="K8" s="35" t="s">
        <v>98</v>
      </c>
    </row>
    <row r="9" spans="1:11" x14ac:dyDescent="0.2">
      <c r="A9" s="34">
        <v>44205</v>
      </c>
      <c r="B9" s="42" t="s">
        <v>101</v>
      </c>
      <c r="C9" s="43">
        <v>8</v>
      </c>
      <c r="D9" s="42" t="s">
        <v>101</v>
      </c>
      <c r="E9" s="33" t="s">
        <v>97</v>
      </c>
      <c r="G9" s="42"/>
      <c r="H9" s="43"/>
      <c r="I9" s="42"/>
      <c r="K9" s="35" t="s">
        <v>98</v>
      </c>
    </row>
    <row r="10" spans="1:11" x14ac:dyDescent="0.2">
      <c r="A10" s="34" t="s">
        <v>102</v>
      </c>
      <c r="B10" s="42" t="s">
        <v>99</v>
      </c>
      <c r="C10" s="43">
        <v>10</v>
      </c>
      <c r="D10" s="42" t="s">
        <v>99</v>
      </c>
      <c r="E10" s="33" t="s">
        <v>97</v>
      </c>
      <c r="G10" s="42"/>
      <c r="H10" s="43"/>
      <c r="I10" s="42"/>
      <c r="K10" s="35" t="s">
        <v>98</v>
      </c>
    </row>
    <row r="11" spans="1:11" x14ac:dyDescent="0.2">
      <c r="A11" s="34">
        <v>44230</v>
      </c>
      <c r="B11" s="48" t="s">
        <v>147</v>
      </c>
      <c r="C11" s="49">
        <v>4</v>
      </c>
      <c r="D11" s="48" t="s">
        <v>147</v>
      </c>
      <c r="E11" s="50" t="s">
        <v>97</v>
      </c>
      <c r="G11" s="42"/>
      <c r="H11" s="43"/>
      <c r="I11" s="42"/>
      <c r="K11" s="35" t="s">
        <v>98</v>
      </c>
    </row>
    <row r="12" spans="1:11" x14ac:dyDescent="0.2">
      <c r="A12" s="34">
        <v>44246</v>
      </c>
      <c r="B12" s="42" t="s">
        <v>100</v>
      </c>
      <c r="C12" s="43">
        <v>2</v>
      </c>
      <c r="D12" s="42" t="s">
        <v>100</v>
      </c>
      <c r="E12" s="33" t="s">
        <v>97</v>
      </c>
      <c r="G12" s="42"/>
      <c r="H12" s="43"/>
      <c r="I12" s="42"/>
      <c r="K12" s="35" t="s">
        <v>98</v>
      </c>
    </row>
    <row r="13" spans="1:11" x14ac:dyDescent="0.2">
      <c r="A13" s="34">
        <v>44249</v>
      </c>
      <c r="B13" s="42" t="s">
        <v>100</v>
      </c>
      <c r="C13" s="43">
        <v>2</v>
      </c>
      <c r="D13" s="42" t="s">
        <v>100</v>
      </c>
      <c r="E13" s="33" t="s">
        <v>97</v>
      </c>
      <c r="G13" s="42"/>
      <c r="H13" s="43"/>
      <c r="I13" s="42"/>
      <c r="K13" s="35" t="s">
        <v>98</v>
      </c>
    </row>
    <row r="14" spans="1:11" x14ac:dyDescent="0.2">
      <c r="A14" s="34">
        <v>44250</v>
      </c>
      <c r="B14" s="42" t="s">
        <v>100</v>
      </c>
      <c r="C14" s="43">
        <v>2</v>
      </c>
      <c r="D14" s="42" t="s">
        <v>100</v>
      </c>
      <c r="E14" s="33" t="s">
        <v>97</v>
      </c>
      <c r="G14" s="42"/>
      <c r="H14" s="43"/>
      <c r="I14" s="42"/>
      <c r="K14" s="35" t="s">
        <v>98</v>
      </c>
    </row>
    <row r="15" spans="1:11" x14ac:dyDescent="0.2">
      <c r="A15" s="34">
        <v>44251</v>
      </c>
      <c r="B15" s="42" t="s">
        <v>100</v>
      </c>
      <c r="C15" s="43">
        <v>2</v>
      </c>
      <c r="D15" s="42" t="s">
        <v>100</v>
      </c>
      <c r="E15" s="33" t="s">
        <v>97</v>
      </c>
      <c r="G15" s="42"/>
      <c r="H15" s="43"/>
      <c r="I15" s="42"/>
      <c r="K15" s="35" t="s">
        <v>98</v>
      </c>
    </row>
    <row r="16" spans="1:11" x14ac:dyDescent="0.2">
      <c r="A16" s="47" t="s">
        <v>12</v>
      </c>
      <c r="B16" s="31" t="s">
        <v>124</v>
      </c>
      <c r="C16" s="32">
        <v>20</v>
      </c>
      <c r="D16" s="31" t="s">
        <v>124</v>
      </c>
      <c r="G16" s="42"/>
      <c r="H16" s="43"/>
      <c r="I16" s="42"/>
      <c r="K16" s="35" t="s">
        <v>98</v>
      </c>
    </row>
    <row r="17" spans="1:11" x14ac:dyDescent="0.2">
      <c r="A17" s="34">
        <v>44256</v>
      </c>
      <c r="B17" s="48" t="s">
        <v>147</v>
      </c>
      <c r="C17" s="49">
        <v>4</v>
      </c>
      <c r="D17" s="48" t="s">
        <v>147</v>
      </c>
      <c r="E17" s="50" t="s">
        <v>97</v>
      </c>
      <c r="F17" s="34" t="s">
        <v>13</v>
      </c>
      <c r="G17" s="31" t="s">
        <v>142</v>
      </c>
      <c r="H17" s="43">
        <v>-3</v>
      </c>
      <c r="I17" s="78">
        <v>44259</v>
      </c>
      <c r="J17" s="33" t="s">
        <v>97</v>
      </c>
    </row>
    <row r="18" spans="1:11" ht="27" x14ac:dyDescent="0.2">
      <c r="A18" s="34">
        <v>44257</v>
      </c>
      <c r="B18" s="48" t="s">
        <v>147</v>
      </c>
      <c r="C18" s="49">
        <v>4</v>
      </c>
      <c r="D18" s="48" t="s">
        <v>147</v>
      </c>
      <c r="E18" s="50" t="s">
        <v>97</v>
      </c>
      <c r="F18" s="34" t="s">
        <v>13</v>
      </c>
      <c r="G18" s="42" t="s">
        <v>145</v>
      </c>
      <c r="H18" s="43">
        <v>-3</v>
      </c>
      <c r="I18" s="64" t="s">
        <v>310</v>
      </c>
      <c r="J18" s="33" t="s">
        <v>141</v>
      </c>
      <c r="K18" s="35" t="s">
        <v>98</v>
      </c>
    </row>
    <row r="19" spans="1:11" x14ac:dyDescent="0.2">
      <c r="A19" s="34">
        <v>44263</v>
      </c>
      <c r="B19" s="42" t="s">
        <v>100</v>
      </c>
      <c r="C19" s="43">
        <v>2</v>
      </c>
      <c r="D19" s="42" t="s">
        <v>100</v>
      </c>
      <c r="E19" s="33" t="s">
        <v>97</v>
      </c>
      <c r="K19" s="35" t="s">
        <v>98</v>
      </c>
    </row>
    <row r="20" spans="1:11" x14ac:dyDescent="0.2">
      <c r="A20" s="34">
        <v>44264</v>
      </c>
      <c r="B20" s="42" t="s">
        <v>100</v>
      </c>
      <c r="C20" s="43">
        <v>2</v>
      </c>
      <c r="D20" s="42" t="s">
        <v>100</v>
      </c>
      <c r="E20" s="33" t="s">
        <v>97</v>
      </c>
      <c r="K20" s="35" t="s">
        <v>98</v>
      </c>
    </row>
    <row r="21" spans="1:11" x14ac:dyDescent="0.2">
      <c r="A21" s="34">
        <v>44265</v>
      </c>
      <c r="B21" s="42" t="s">
        <v>143</v>
      </c>
      <c r="C21" s="43">
        <v>6</v>
      </c>
      <c r="D21" s="42" t="s">
        <v>143</v>
      </c>
      <c r="E21" s="33" t="s">
        <v>97</v>
      </c>
      <c r="K21" s="35" t="s">
        <v>98</v>
      </c>
    </row>
    <row r="22" spans="1:11" x14ac:dyDescent="0.2">
      <c r="A22" s="34">
        <v>44266</v>
      </c>
      <c r="B22" s="48" t="s">
        <v>147</v>
      </c>
      <c r="C22" s="49">
        <v>4</v>
      </c>
      <c r="D22" s="48" t="s">
        <v>147</v>
      </c>
      <c r="E22" s="50" t="s">
        <v>97</v>
      </c>
      <c r="K22" s="35" t="s">
        <v>98</v>
      </c>
    </row>
    <row r="23" spans="1:11" x14ac:dyDescent="0.2">
      <c r="A23" s="34">
        <v>44271</v>
      </c>
      <c r="B23" s="42" t="s">
        <v>100</v>
      </c>
      <c r="C23" s="43">
        <v>2</v>
      </c>
      <c r="D23" s="42" t="s">
        <v>100</v>
      </c>
      <c r="E23" s="33" t="s">
        <v>97</v>
      </c>
      <c r="K23" s="35" t="s">
        <v>98</v>
      </c>
    </row>
    <row r="24" spans="1:11" x14ac:dyDescent="0.2">
      <c r="A24" s="34">
        <v>44272</v>
      </c>
      <c r="B24" s="48" t="s">
        <v>147</v>
      </c>
      <c r="C24" s="49">
        <v>4</v>
      </c>
      <c r="D24" s="48" t="s">
        <v>147</v>
      </c>
      <c r="E24" s="50" t="s">
        <v>97</v>
      </c>
      <c r="K24" s="35" t="s">
        <v>98</v>
      </c>
    </row>
    <row r="25" spans="1:11" x14ac:dyDescent="0.2">
      <c r="A25" s="34">
        <v>44273</v>
      </c>
      <c r="B25" s="48" t="s">
        <v>147</v>
      </c>
      <c r="C25" s="49">
        <v>4</v>
      </c>
      <c r="D25" s="48" t="s">
        <v>147</v>
      </c>
      <c r="E25" s="50" t="s">
        <v>97</v>
      </c>
      <c r="K25" s="35" t="s">
        <v>98</v>
      </c>
    </row>
    <row r="26" spans="1:11" x14ac:dyDescent="0.2">
      <c r="A26" s="34">
        <v>44274</v>
      </c>
      <c r="B26" s="42" t="s">
        <v>100</v>
      </c>
      <c r="C26" s="43">
        <v>2</v>
      </c>
      <c r="D26" s="42" t="s">
        <v>100</v>
      </c>
      <c r="E26" s="33" t="s">
        <v>97</v>
      </c>
      <c r="K26" s="35" t="s">
        <v>98</v>
      </c>
    </row>
    <row r="27" spans="1:11" x14ac:dyDescent="0.2">
      <c r="A27" s="34">
        <v>44277</v>
      </c>
      <c r="B27" s="42" t="s">
        <v>100</v>
      </c>
      <c r="C27" s="43">
        <v>2</v>
      </c>
      <c r="D27" s="42" t="s">
        <v>100</v>
      </c>
      <c r="E27" s="33" t="s">
        <v>97</v>
      </c>
      <c r="K27" s="35" t="s">
        <v>98</v>
      </c>
    </row>
    <row r="28" spans="1:11" x14ac:dyDescent="0.2">
      <c r="A28" s="34">
        <v>44278</v>
      </c>
      <c r="B28" s="48" t="s">
        <v>147</v>
      </c>
      <c r="C28" s="49">
        <v>4</v>
      </c>
      <c r="D28" s="48" t="s">
        <v>147</v>
      </c>
      <c r="E28" s="50" t="s">
        <v>97</v>
      </c>
      <c r="K28" s="35" t="s">
        <v>98</v>
      </c>
    </row>
    <row r="29" spans="1:11" x14ac:dyDescent="0.2">
      <c r="A29" s="34">
        <v>44279</v>
      </c>
      <c r="B29" s="42" t="s">
        <v>100</v>
      </c>
      <c r="C29" s="43">
        <v>2</v>
      </c>
      <c r="D29" s="42" t="s">
        <v>100</v>
      </c>
      <c r="E29" s="33" t="s">
        <v>97</v>
      </c>
      <c r="K29" s="35" t="s">
        <v>98</v>
      </c>
    </row>
    <row r="30" spans="1:11" x14ac:dyDescent="0.2">
      <c r="A30" s="34">
        <v>44280</v>
      </c>
      <c r="B30" s="48" t="s">
        <v>147</v>
      </c>
      <c r="C30" s="49">
        <v>4</v>
      </c>
      <c r="D30" s="48" t="s">
        <v>147</v>
      </c>
      <c r="E30" s="50" t="s">
        <v>97</v>
      </c>
      <c r="K30" s="35" t="s">
        <v>98</v>
      </c>
    </row>
    <row r="31" spans="1:11" x14ac:dyDescent="0.2">
      <c r="A31" s="34">
        <v>44284</v>
      </c>
      <c r="B31" s="48" t="s">
        <v>147</v>
      </c>
      <c r="C31" s="49">
        <v>4</v>
      </c>
      <c r="D31" s="48" t="s">
        <v>147</v>
      </c>
      <c r="E31" s="50" t="s">
        <v>97</v>
      </c>
      <c r="K31" s="35" t="s">
        <v>98</v>
      </c>
    </row>
    <row r="32" spans="1:11" x14ac:dyDescent="0.2">
      <c r="A32" s="34">
        <v>44286</v>
      </c>
      <c r="B32" s="48" t="s">
        <v>147</v>
      </c>
      <c r="C32" s="49">
        <v>4</v>
      </c>
      <c r="D32" s="48" t="s">
        <v>147</v>
      </c>
      <c r="E32" s="50" t="s">
        <v>97</v>
      </c>
      <c r="K32" s="35" t="s">
        <v>98</v>
      </c>
    </row>
    <row r="33" spans="1:11" x14ac:dyDescent="0.2">
      <c r="A33" s="55" t="s">
        <v>13</v>
      </c>
      <c r="B33" s="56" t="s">
        <v>124</v>
      </c>
      <c r="C33" s="57">
        <v>10</v>
      </c>
      <c r="D33" s="56" t="s">
        <v>124</v>
      </c>
      <c r="E33" s="58"/>
      <c r="F33" s="59"/>
      <c r="G33" s="56"/>
      <c r="H33" s="57"/>
      <c r="I33" s="56"/>
      <c r="J33" s="58"/>
      <c r="K33" s="65" t="s">
        <v>98</v>
      </c>
    </row>
  </sheetData>
  <phoneticPr fontId="14" type="noConversion"/>
  <dataValidations count="1">
    <dataValidation type="list" allowBlank="1" showInputMessage="1" showErrorMessage="1" sqref="K1:K17 K18:K33 K34:K1048576" xr:uid="{00000000-0002-0000-1400-000000000000}">
      <formula1>"一季度,二季度,三季度,四季度"</formula1>
    </dataValidation>
  </dataValidations>
  <pageMargins left="0.69930555555555596" right="0.69930555555555596"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32"/>
  <sheetViews>
    <sheetView workbookViewId="0">
      <selection activeCell="A6" sqref="A6"/>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v>44278</v>
      </c>
      <c r="B2" s="45" t="s">
        <v>100</v>
      </c>
      <c r="C2" s="46">
        <v>2</v>
      </c>
      <c r="D2" s="45" t="s">
        <v>100</v>
      </c>
      <c r="E2" s="62" t="s">
        <v>97</v>
      </c>
      <c r="F2" s="44"/>
      <c r="G2" s="45"/>
      <c r="H2" s="46"/>
      <c r="I2" s="45"/>
      <c r="J2" s="62"/>
      <c r="K2" s="63" t="s">
        <v>98</v>
      </c>
    </row>
    <row r="3" spans="1:11" x14ac:dyDescent="0.2">
      <c r="A3" s="34">
        <v>44279</v>
      </c>
      <c r="B3" s="48" t="s">
        <v>147</v>
      </c>
      <c r="C3" s="49">
        <v>4</v>
      </c>
      <c r="D3" s="48" t="s">
        <v>147</v>
      </c>
      <c r="E3" s="50" t="s">
        <v>97</v>
      </c>
      <c r="G3" s="42"/>
      <c r="H3" s="43"/>
      <c r="I3" s="42"/>
      <c r="K3" s="35" t="s">
        <v>98</v>
      </c>
    </row>
    <row r="4" spans="1:11" x14ac:dyDescent="0.2">
      <c r="A4" s="34">
        <v>44280</v>
      </c>
      <c r="B4" s="48" t="s">
        <v>147</v>
      </c>
      <c r="C4" s="49">
        <v>4</v>
      </c>
      <c r="D4" s="48" t="s">
        <v>147</v>
      </c>
      <c r="E4" s="50" t="s">
        <v>97</v>
      </c>
      <c r="G4" s="42"/>
      <c r="H4" s="43"/>
      <c r="I4" s="64"/>
      <c r="K4" s="35" t="s">
        <v>98</v>
      </c>
    </row>
    <row r="5" spans="1:11" x14ac:dyDescent="0.2">
      <c r="A5" s="34">
        <v>44281</v>
      </c>
      <c r="B5" s="42" t="s">
        <v>143</v>
      </c>
      <c r="C5" s="43">
        <v>6</v>
      </c>
      <c r="D5" s="42" t="s">
        <v>143</v>
      </c>
      <c r="E5" s="33" t="s">
        <v>97</v>
      </c>
      <c r="G5" s="42"/>
      <c r="H5" s="43"/>
      <c r="I5" s="42"/>
      <c r="K5" s="35" t="s">
        <v>98</v>
      </c>
    </row>
    <row r="6" spans="1:11" x14ac:dyDescent="0.2">
      <c r="A6" s="59">
        <v>44286</v>
      </c>
      <c r="B6" s="68" t="s">
        <v>143</v>
      </c>
      <c r="C6" s="69">
        <v>6</v>
      </c>
      <c r="D6" s="68" t="s">
        <v>143</v>
      </c>
      <c r="E6" s="58" t="s">
        <v>97</v>
      </c>
      <c r="F6" s="59"/>
      <c r="G6" s="68"/>
      <c r="H6" s="69"/>
      <c r="I6" s="68"/>
      <c r="J6" s="58"/>
      <c r="K6" s="65" t="s">
        <v>98</v>
      </c>
    </row>
    <row r="7" spans="1:11" x14ac:dyDescent="0.2">
      <c r="G7" s="42"/>
      <c r="H7" s="43"/>
      <c r="I7" s="42"/>
    </row>
    <row r="8" spans="1:11" x14ac:dyDescent="0.2">
      <c r="A8" s="34"/>
      <c r="B8" s="42"/>
      <c r="C8" s="43"/>
      <c r="D8" s="42"/>
      <c r="G8" s="42"/>
      <c r="H8" s="43"/>
      <c r="I8" s="42"/>
    </row>
    <row r="9" spans="1:11" x14ac:dyDescent="0.2">
      <c r="A9" s="34"/>
      <c r="B9" s="42"/>
      <c r="C9" s="43"/>
      <c r="D9" s="42"/>
      <c r="G9" s="42"/>
      <c r="H9" s="43"/>
      <c r="I9" s="42"/>
    </row>
    <row r="10" spans="1:11" x14ac:dyDescent="0.2">
      <c r="A10" s="34"/>
      <c r="B10" s="42"/>
      <c r="C10" s="43"/>
      <c r="D10" s="42"/>
      <c r="G10" s="42"/>
      <c r="H10" s="43"/>
      <c r="I10" s="42"/>
    </row>
    <row r="11" spans="1:11" x14ac:dyDescent="0.2">
      <c r="A11" s="34"/>
      <c r="B11" s="48"/>
      <c r="C11" s="49"/>
      <c r="D11" s="48"/>
      <c r="E11" s="50"/>
      <c r="G11" s="42"/>
      <c r="H11" s="43"/>
      <c r="I11" s="42"/>
    </row>
    <row r="12" spans="1:11" x14ac:dyDescent="0.2">
      <c r="A12" s="34"/>
      <c r="B12" s="42"/>
      <c r="C12" s="43"/>
      <c r="D12" s="42"/>
      <c r="G12" s="42"/>
      <c r="H12" s="43"/>
      <c r="I12" s="42"/>
    </row>
    <row r="13" spans="1:11" x14ac:dyDescent="0.2">
      <c r="A13" s="34"/>
      <c r="B13" s="42"/>
      <c r="C13" s="43"/>
      <c r="D13" s="42"/>
      <c r="G13" s="42"/>
      <c r="H13" s="43"/>
      <c r="I13" s="42"/>
    </row>
    <row r="14" spans="1:11" x14ac:dyDescent="0.2">
      <c r="A14" s="34"/>
      <c r="B14" s="42"/>
      <c r="C14" s="43"/>
      <c r="D14" s="42"/>
      <c r="G14" s="42"/>
      <c r="H14" s="43"/>
      <c r="I14" s="42"/>
    </row>
    <row r="15" spans="1:11" x14ac:dyDescent="0.2">
      <c r="A15" s="34"/>
      <c r="B15" s="42"/>
      <c r="C15" s="43"/>
      <c r="D15" s="42"/>
      <c r="G15" s="42"/>
      <c r="H15" s="43"/>
      <c r="I15" s="42"/>
    </row>
    <row r="16" spans="1:11" x14ac:dyDescent="0.2">
      <c r="G16" s="42"/>
      <c r="H16" s="43"/>
      <c r="I16" s="42"/>
    </row>
    <row r="17" spans="1:9" x14ac:dyDescent="0.2">
      <c r="A17" s="34"/>
      <c r="B17" s="48"/>
      <c r="C17" s="49"/>
      <c r="D17" s="48"/>
      <c r="E17" s="50"/>
      <c r="H17" s="43"/>
      <c r="I17" s="78"/>
    </row>
    <row r="18" spans="1:9" x14ac:dyDescent="0.2">
      <c r="A18" s="34"/>
      <c r="B18" s="48"/>
      <c r="C18" s="49"/>
      <c r="D18" s="48"/>
      <c r="E18" s="50"/>
      <c r="G18" s="42"/>
      <c r="H18" s="43"/>
      <c r="I18" s="42"/>
    </row>
    <row r="19" spans="1:9" x14ac:dyDescent="0.2">
      <c r="A19" s="34"/>
      <c r="B19" s="42"/>
      <c r="C19" s="43"/>
      <c r="D19" s="42"/>
    </row>
    <row r="20" spans="1:9" x14ac:dyDescent="0.2">
      <c r="A20" s="34"/>
      <c r="B20" s="42"/>
      <c r="C20" s="43"/>
      <c r="D20" s="42"/>
    </row>
    <row r="21" spans="1:9" x14ac:dyDescent="0.2">
      <c r="A21" s="34"/>
      <c r="B21" s="42"/>
      <c r="C21" s="43"/>
      <c r="D21" s="42"/>
    </row>
    <row r="22" spans="1:9" x14ac:dyDescent="0.2">
      <c r="A22" s="34"/>
      <c r="B22" s="48"/>
      <c r="C22" s="49"/>
      <c r="D22" s="48"/>
      <c r="E22" s="50"/>
    </row>
    <row r="23" spans="1:9" x14ac:dyDescent="0.2">
      <c r="A23" s="34"/>
      <c r="B23" s="42"/>
      <c r="C23" s="43"/>
      <c r="D23" s="42"/>
    </row>
    <row r="24" spans="1:9" x14ac:dyDescent="0.2">
      <c r="A24" s="34"/>
      <c r="B24" s="48"/>
      <c r="C24" s="49"/>
      <c r="D24" s="48"/>
      <c r="E24" s="50"/>
    </row>
    <row r="25" spans="1:9" x14ac:dyDescent="0.2">
      <c r="A25" s="34"/>
      <c r="B25" s="48"/>
      <c r="C25" s="49"/>
      <c r="D25" s="48"/>
      <c r="E25" s="50"/>
    </row>
    <row r="26" spans="1:9" x14ac:dyDescent="0.2">
      <c r="A26" s="34"/>
      <c r="B26" s="42"/>
      <c r="C26" s="43"/>
      <c r="D26" s="42"/>
    </row>
    <row r="27" spans="1:9" x14ac:dyDescent="0.2">
      <c r="A27" s="34"/>
      <c r="B27" s="42"/>
      <c r="C27" s="43"/>
      <c r="D27" s="42"/>
    </row>
    <row r="28" spans="1:9" x14ac:dyDescent="0.2">
      <c r="A28" s="34"/>
      <c r="B28" s="48"/>
      <c r="C28" s="49"/>
      <c r="D28" s="48"/>
      <c r="E28" s="50"/>
    </row>
    <row r="29" spans="1:9" x14ac:dyDescent="0.2">
      <c r="A29" s="34"/>
      <c r="B29" s="42"/>
      <c r="C29" s="43"/>
      <c r="D29" s="42"/>
    </row>
    <row r="30" spans="1:9" x14ac:dyDescent="0.2">
      <c r="A30" s="34"/>
      <c r="B30" s="48"/>
      <c r="C30" s="49"/>
      <c r="D30" s="48"/>
      <c r="E30" s="50"/>
    </row>
    <row r="31" spans="1:9" x14ac:dyDescent="0.2">
      <c r="A31" s="34"/>
      <c r="B31" s="48"/>
      <c r="C31" s="49"/>
      <c r="D31" s="48"/>
      <c r="E31" s="50"/>
    </row>
    <row r="32" spans="1:9" x14ac:dyDescent="0.2">
      <c r="A32" s="34"/>
      <c r="B32" s="48"/>
      <c r="C32" s="49"/>
      <c r="D32" s="48"/>
      <c r="E32" s="50"/>
    </row>
  </sheetData>
  <phoneticPr fontId="14" type="noConversion"/>
  <dataValidations count="1">
    <dataValidation type="list" allowBlank="1" showInputMessage="1" showErrorMessage="1" sqref="K1:K7" xr:uid="{00000000-0002-0000-1500-000000000000}">
      <formula1>"一季度,二季度,三季度,四季度"</formula1>
    </dataValidation>
  </dataValidations>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6"/>
  <sheetViews>
    <sheetView workbookViewId="0">
      <pane ySplit="1" topLeftCell="A50" activePane="bottomLeft" state="frozen"/>
      <selection pane="bottomLeft" activeCell="B62" sqref="B62"/>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44200</v>
      </c>
      <c r="B4" s="42" t="s">
        <v>100</v>
      </c>
      <c r="C4" s="43">
        <v>2</v>
      </c>
      <c r="D4" s="42" t="s">
        <v>100</v>
      </c>
      <c r="E4" s="33" t="s">
        <v>97</v>
      </c>
      <c r="G4" s="42"/>
      <c r="H4" s="43"/>
      <c r="I4" s="64"/>
      <c r="K4" s="35" t="s">
        <v>98</v>
      </c>
    </row>
    <row r="5" spans="1:11" x14ac:dyDescent="0.2">
      <c r="A5" s="34">
        <v>44201</v>
      </c>
      <c r="B5" s="48" t="s">
        <v>147</v>
      </c>
      <c r="C5" s="49">
        <v>4</v>
      </c>
      <c r="D5" s="48" t="s">
        <v>147</v>
      </c>
      <c r="E5" s="50" t="s">
        <v>97</v>
      </c>
      <c r="G5" s="42"/>
      <c r="H5" s="43"/>
      <c r="I5" s="42"/>
      <c r="K5" s="35" t="s">
        <v>98</v>
      </c>
    </row>
    <row r="6" spans="1:11" x14ac:dyDescent="0.2">
      <c r="A6" s="34">
        <v>44203</v>
      </c>
      <c r="B6" s="42" t="s">
        <v>100</v>
      </c>
      <c r="C6" s="43">
        <v>2</v>
      </c>
      <c r="D6" s="42" t="s">
        <v>100</v>
      </c>
      <c r="E6" s="33" t="s">
        <v>97</v>
      </c>
      <c r="G6" s="42"/>
      <c r="H6" s="43"/>
      <c r="I6" s="42"/>
      <c r="K6" s="35" t="s">
        <v>98</v>
      </c>
    </row>
    <row r="7" spans="1:11" x14ac:dyDescent="0.2">
      <c r="A7" s="34">
        <v>44204</v>
      </c>
      <c r="B7" s="42" t="s">
        <v>100</v>
      </c>
      <c r="C7" s="43">
        <v>2</v>
      </c>
      <c r="D7" s="42" t="s">
        <v>100</v>
      </c>
      <c r="E7" s="33" t="s">
        <v>97</v>
      </c>
      <c r="G7" s="42"/>
      <c r="H7" s="43"/>
      <c r="I7" s="42"/>
      <c r="K7" s="35" t="s">
        <v>98</v>
      </c>
    </row>
    <row r="8" spans="1:11" x14ac:dyDescent="0.2">
      <c r="A8" s="34">
        <v>44207</v>
      </c>
      <c r="B8" s="42" t="s">
        <v>100</v>
      </c>
      <c r="C8" s="43">
        <v>2</v>
      </c>
      <c r="D8" s="42" t="s">
        <v>100</v>
      </c>
      <c r="E8" s="33" t="s">
        <v>97</v>
      </c>
      <c r="G8" s="42"/>
      <c r="H8" s="43"/>
      <c r="I8" s="42"/>
      <c r="K8" s="35" t="s">
        <v>98</v>
      </c>
    </row>
    <row r="9" spans="1:11" x14ac:dyDescent="0.2">
      <c r="A9" s="34">
        <v>44208</v>
      </c>
      <c r="B9" s="48" t="s">
        <v>147</v>
      </c>
      <c r="C9" s="49">
        <v>4</v>
      </c>
      <c r="D9" s="48" t="s">
        <v>147</v>
      </c>
      <c r="E9" s="50" t="s">
        <v>97</v>
      </c>
      <c r="G9" s="42"/>
      <c r="H9" s="43"/>
      <c r="I9" s="42"/>
      <c r="K9" s="35" t="s">
        <v>98</v>
      </c>
    </row>
    <row r="10" spans="1:11" x14ac:dyDescent="0.2">
      <c r="A10" s="34">
        <v>44209</v>
      </c>
      <c r="B10" s="42" t="s">
        <v>100</v>
      </c>
      <c r="C10" s="43">
        <v>2</v>
      </c>
      <c r="D10" s="42" t="s">
        <v>100</v>
      </c>
      <c r="E10" s="33" t="s">
        <v>97</v>
      </c>
      <c r="G10" s="42"/>
      <c r="H10" s="43"/>
      <c r="I10" s="42"/>
      <c r="K10" s="35" t="s">
        <v>98</v>
      </c>
    </row>
    <row r="11" spans="1:11" x14ac:dyDescent="0.2">
      <c r="A11" s="34">
        <v>44210</v>
      </c>
      <c r="B11" s="42" t="s">
        <v>100</v>
      </c>
      <c r="C11" s="43">
        <v>2</v>
      </c>
      <c r="D11" s="42" t="s">
        <v>100</v>
      </c>
      <c r="E11" s="33" t="s">
        <v>97</v>
      </c>
      <c r="G11" s="42"/>
      <c r="H11" s="43"/>
      <c r="I11" s="42"/>
      <c r="K11" s="35" t="s">
        <v>98</v>
      </c>
    </row>
    <row r="12" spans="1:11" x14ac:dyDescent="0.2">
      <c r="A12" s="34">
        <v>44211</v>
      </c>
      <c r="B12" s="48" t="s">
        <v>147</v>
      </c>
      <c r="C12" s="49">
        <v>4</v>
      </c>
      <c r="D12" s="48" t="s">
        <v>147</v>
      </c>
      <c r="E12" s="50" t="s">
        <v>97</v>
      </c>
      <c r="G12" s="42"/>
      <c r="H12" s="43"/>
      <c r="I12" s="42"/>
      <c r="K12" s="35" t="s">
        <v>98</v>
      </c>
    </row>
    <row r="13" spans="1:11" x14ac:dyDescent="0.2">
      <c r="A13" s="34">
        <v>44214</v>
      </c>
      <c r="B13" s="48" t="s">
        <v>147</v>
      </c>
      <c r="C13" s="49">
        <v>4</v>
      </c>
      <c r="D13" s="48" t="s">
        <v>147</v>
      </c>
      <c r="E13" s="50" t="s">
        <v>97</v>
      </c>
      <c r="G13" s="42"/>
      <c r="H13" s="43"/>
      <c r="I13" s="42"/>
      <c r="K13" s="35" t="s">
        <v>98</v>
      </c>
    </row>
    <row r="14" spans="1:11" x14ac:dyDescent="0.2">
      <c r="A14" s="34">
        <v>44215</v>
      </c>
      <c r="B14" s="42" t="s">
        <v>100</v>
      </c>
      <c r="C14" s="43">
        <v>2</v>
      </c>
      <c r="D14" s="42" t="s">
        <v>100</v>
      </c>
      <c r="E14" s="33" t="s">
        <v>97</v>
      </c>
      <c r="G14" s="42"/>
      <c r="H14" s="43"/>
      <c r="I14" s="42"/>
      <c r="K14" s="35" t="s">
        <v>98</v>
      </c>
    </row>
    <row r="15" spans="1:11" x14ac:dyDescent="0.2">
      <c r="A15" s="34">
        <v>44216</v>
      </c>
      <c r="B15" s="42" t="s">
        <v>100</v>
      </c>
      <c r="C15" s="43">
        <v>2</v>
      </c>
      <c r="D15" s="42" t="s">
        <v>100</v>
      </c>
      <c r="E15" s="33" t="s">
        <v>97</v>
      </c>
      <c r="G15" s="42"/>
      <c r="H15" s="43"/>
      <c r="I15" s="42"/>
      <c r="K15" s="35" t="s">
        <v>98</v>
      </c>
    </row>
    <row r="16" spans="1:11" x14ac:dyDescent="0.2">
      <c r="A16" s="34">
        <v>44217</v>
      </c>
      <c r="B16" s="42" t="s">
        <v>100</v>
      </c>
      <c r="C16" s="43">
        <v>2</v>
      </c>
      <c r="D16" s="42" t="s">
        <v>100</v>
      </c>
      <c r="E16" s="33" t="s">
        <v>97</v>
      </c>
      <c r="G16" s="42"/>
      <c r="H16" s="43"/>
      <c r="I16" s="42"/>
      <c r="K16" s="35" t="s">
        <v>98</v>
      </c>
    </row>
    <row r="17" spans="1:11" x14ac:dyDescent="0.2">
      <c r="A17" s="34">
        <v>44222</v>
      </c>
      <c r="B17" s="42" t="s">
        <v>100</v>
      </c>
      <c r="C17" s="43">
        <v>2</v>
      </c>
      <c r="D17" s="42" t="s">
        <v>100</v>
      </c>
      <c r="E17" s="33" t="s">
        <v>97</v>
      </c>
      <c r="G17" s="42"/>
      <c r="H17" s="43"/>
      <c r="I17" s="42"/>
      <c r="K17" s="35" t="s">
        <v>98</v>
      </c>
    </row>
    <row r="18" spans="1:11" x14ac:dyDescent="0.2">
      <c r="A18" s="34">
        <v>44223</v>
      </c>
      <c r="B18" s="42" t="s">
        <v>100</v>
      </c>
      <c r="C18" s="43">
        <v>2</v>
      </c>
      <c r="D18" s="42" t="s">
        <v>100</v>
      </c>
      <c r="E18" s="33" t="s">
        <v>97</v>
      </c>
      <c r="G18" s="42"/>
      <c r="H18" s="43"/>
      <c r="I18" s="42"/>
      <c r="K18" s="35" t="s">
        <v>98</v>
      </c>
    </row>
    <row r="19" spans="1:11" x14ac:dyDescent="0.2">
      <c r="A19" s="34">
        <v>44224</v>
      </c>
      <c r="B19" s="42" t="s">
        <v>143</v>
      </c>
      <c r="C19" s="43">
        <v>6</v>
      </c>
      <c r="D19" s="42" t="s">
        <v>143</v>
      </c>
      <c r="E19" s="33" t="s">
        <v>97</v>
      </c>
      <c r="K19" s="35" t="s">
        <v>98</v>
      </c>
    </row>
    <row r="20" spans="1:11" x14ac:dyDescent="0.2">
      <c r="A20" s="34">
        <v>44225</v>
      </c>
      <c r="B20" s="48" t="s">
        <v>147</v>
      </c>
      <c r="C20" s="49">
        <v>4</v>
      </c>
      <c r="D20" s="48" t="s">
        <v>147</v>
      </c>
      <c r="E20" s="50" t="s">
        <v>97</v>
      </c>
      <c r="K20" s="35" t="s">
        <v>98</v>
      </c>
    </row>
    <row r="21" spans="1:11" x14ac:dyDescent="0.2">
      <c r="A21" s="34">
        <v>44205</v>
      </c>
      <c r="B21" s="42" t="s">
        <v>311</v>
      </c>
      <c r="C21" s="43">
        <v>10</v>
      </c>
      <c r="D21" s="42" t="s">
        <v>311</v>
      </c>
      <c r="E21" s="33" t="s">
        <v>97</v>
      </c>
      <c r="K21" s="35" t="s">
        <v>98</v>
      </c>
    </row>
    <row r="22" spans="1:11" x14ac:dyDescent="0.2">
      <c r="A22" s="34">
        <v>44212</v>
      </c>
      <c r="B22" s="42" t="s">
        <v>209</v>
      </c>
      <c r="C22" s="43">
        <v>20</v>
      </c>
      <c r="D22" s="42" t="s">
        <v>209</v>
      </c>
      <c r="E22" s="33" t="s">
        <v>97</v>
      </c>
      <c r="K22" s="35" t="s">
        <v>98</v>
      </c>
    </row>
    <row r="23" spans="1:11" x14ac:dyDescent="0.2">
      <c r="A23" s="34">
        <v>44213</v>
      </c>
      <c r="B23" s="42" t="s">
        <v>209</v>
      </c>
      <c r="C23" s="43">
        <v>20</v>
      </c>
      <c r="D23" s="42" t="s">
        <v>209</v>
      </c>
      <c r="E23" s="33" t="s">
        <v>97</v>
      </c>
      <c r="K23" s="35" t="s">
        <v>98</v>
      </c>
    </row>
    <row r="24" spans="1:11" x14ac:dyDescent="0.2">
      <c r="A24" s="34" t="s">
        <v>102</v>
      </c>
      <c r="B24" s="42" t="s">
        <v>96</v>
      </c>
      <c r="C24" s="43">
        <v>10</v>
      </c>
      <c r="D24" s="42" t="s">
        <v>96</v>
      </c>
      <c r="E24" s="33" t="s">
        <v>97</v>
      </c>
      <c r="K24" s="35" t="s">
        <v>98</v>
      </c>
    </row>
    <row r="25" spans="1:11" x14ac:dyDescent="0.2">
      <c r="A25" s="34" t="s">
        <v>102</v>
      </c>
      <c r="B25" s="42" t="s">
        <v>99</v>
      </c>
      <c r="C25" s="43">
        <v>10</v>
      </c>
      <c r="D25" s="42" t="s">
        <v>99</v>
      </c>
      <c r="E25" s="33" t="s">
        <v>97</v>
      </c>
      <c r="K25" s="35" t="s">
        <v>98</v>
      </c>
    </row>
    <row r="26" spans="1:11" x14ac:dyDescent="0.2">
      <c r="A26" s="34">
        <v>44228</v>
      </c>
      <c r="B26" s="42" t="s">
        <v>100</v>
      </c>
      <c r="C26" s="43">
        <v>2</v>
      </c>
      <c r="D26" s="42" t="s">
        <v>100</v>
      </c>
      <c r="E26" s="33" t="s">
        <v>97</v>
      </c>
      <c r="K26" s="35" t="s">
        <v>98</v>
      </c>
    </row>
    <row r="27" spans="1:11" x14ac:dyDescent="0.2">
      <c r="A27" s="34">
        <v>44229</v>
      </c>
      <c r="B27" s="48" t="s">
        <v>147</v>
      </c>
      <c r="C27" s="49">
        <v>4</v>
      </c>
      <c r="D27" s="48" t="s">
        <v>147</v>
      </c>
      <c r="E27" s="50" t="s">
        <v>97</v>
      </c>
      <c r="K27" s="35" t="s">
        <v>98</v>
      </c>
    </row>
    <row r="28" spans="1:11" x14ac:dyDescent="0.2">
      <c r="A28" s="34">
        <v>44231</v>
      </c>
      <c r="B28" s="42" t="s">
        <v>100</v>
      </c>
      <c r="C28" s="43">
        <v>2</v>
      </c>
      <c r="D28" s="42" t="s">
        <v>100</v>
      </c>
      <c r="E28" s="33" t="s">
        <v>97</v>
      </c>
      <c r="K28" s="35" t="s">
        <v>98</v>
      </c>
    </row>
    <row r="29" spans="1:11" x14ac:dyDescent="0.2">
      <c r="A29" s="34">
        <v>44245</v>
      </c>
      <c r="B29" s="42" t="s">
        <v>100</v>
      </c>
      <c r="C29" s="43">
        <v>2</v>
      </c>
      <c r="D29" s="42" t="s">
        <v>100</v>
      </c>
      <c r="E29" s="33" t="s">
        <v>97</v>
      </c>
      <c r="K29" s="35" t="s">
        <v>98</v>
      </c>
    </row>
    <row r="30" spans="1:11" x14ac:dyDescent="0.2">
      <c r="A30" s="34">
        <v>44246</v>
      </c>
      <c r="B30" s="42" t="s">
        <v>100</v>
      </c>
      <c r="C30" s="43">
        <v>2</v>
      </c>
      <c r="D30" s="42" t="s">
        <v>100</v>
      </c>
      <c r="E30" s="33" t="s">
        <v>97</v>
      </c>
      <c r="K30" s="35" t="s">
        <v>98</v>
      </c>
    </row>
    <row r="31" spans="1:11" x14ac:dyDescent="0.2">
      <c r="A31" s="34">
        <v>44247</v>
      </c>
      <c r="B31" s="42" t="s">
        <v>100</v>
      </c>
      <c r="C31" s="43">
        <v>2</v>
      </c>
      <c r="D31" s="42" t="s">
        <v>100</v>
      </c>
      <c r="E31" s="33" t="s">
        <v>97</v>
      </c>
      <c r="K31" s="35" t="s">
        <v>98</v>
      </c>
    </row>
    <row r="32" spans="1:11" x14ac:dyDescent="0.2">
      <c r="A32" s="34">
        <v>44249</v>
      </c>
      <c r="B32" s="42" t="s">
        <v>100</v>
      </c>
      <c r="C32" s="43">
        <v>2</v>
      </c>
      <c r="D32" s="42" t="s">
        <v>100</v>
      </c>
      <c r="E32" s="33" t="s">
        <v>97</v>
      </c>
      <c r="K32" s="35" t="s">
        <v>98</v>
      </c>
    </row>
    <row r="33" spans="1:11" x14ac:dyDescent="0.2">
      <c r="A33" s="34">
        <v>44250</v>
      </c>
      <c r="B33" s="42" t="s">
        <v>100</v>
      </c>
      <c r="C33" s="43">
        <v>2</v>
      </c>
      <c r="D33" s="42" t="s">
        <v>100</v>
      </c>
      <c r="E33" s="33" t="s">
        <v>97</v>
      </c>
      <c r="K33" s="35" t="s">
        <v>98</v>
      </c>
    </row>
    <row r="34" spans="1:11" x14ac:dyDescent="0.2">
      <c r="A34" s="34">
        <v>44251</v>
      </c>
      <c r="B34" s="42" t="s">
        <v>100</v>
      </c>
      <c r="C34" s="43">
        <v>2</v>
      </c>
      <c r="D34" s="42" t="s">
        <v>100</v>
      </c>
      <c r="E34" s="33" t="s">
        <v>97</v>
      </c>
      <c r="K34" s="35" t="s">
        <v>98</v>
      </c>
    </row>
    <row r="35" spans="1:11" x14ac:dyDescent="0.2">
      <c r="A35" s="34">
        <v>44252</v>
      </c>
      <c r="B35" s="42" t="s">
        <v>100</v>
      </c>
      <c r="C35" s="43">
        <v>2</v>
      </c>
      <c r="D35" s="42" t="s">
        <v>100</v>
      </c>
      <c r="E35" s="33" t="s">
        <v>97</v>
      </c>
      <c r="K35" s="35" t="s">
        <v>98</v>
      </c>
    </row>
    <row r="36" spans="1:11" x14ac:dyDescent="0.2">
      <c r="A36" s="34">
        <v>44253</v>
      </c>
      <c r="B36" s="42" t="s">
        <v>100</v>
      </c>
      <c r="C36" s="43">
        <v>2</v>
      </c>
      <c r="D36" s="42" t="s">
        <v>100</v>
      </c>
      <c r="E36" s="33" t="s">
        <v>97</v>
      </c>
      <c r="K36" s="35" t="s">
        <v>98</v>
      </c>
    </row>
    <row r="37" spans="1:11" x14ac:dyDescent="0.2">
      <c r="A37" s="34">
        <v>44254</v>
      </c>
      <c r="B37" s="42" t="s">
        <v>101</v>
      </c>
      <c r="C37" s="43">
        <v>8</v>
      </c>
      <c r="D37" s="42" t="s">
        <v>101</v>
      </c>
      <c r="E37" s="33" t="s">
        <v>97</v>
      </c>
      <c r="K37" s="35" t="s">
        <v>98</v>
      </c>
    </row>
    <row r="38" spans="1:11" x14ac:dyDescent="0.2">
      <c r="A38" s="47" t="s">
        <v>95</v>
      </c>
      <c r="B38" s="31" t="s">
        <v>238</v>
      </c>
      <c r="C38" s="32">
        <v>10</v>
      </c>
      <c r="D38" s="31" t="s">
        <v>150</v>
      </c>
      <c r="E38" s="33" t="s">
        <v>151</v>
      </c>
      <c r="K38" s="35" t="s">
        <v>98</v>
      </c>
    </row>
    <row r="39" spans="1:11" x14ac:dyDescent="0.2">
      <c r="A39" s="47" t="s">
        <v>12</v>
      </c>
      <c r="B39" s="31" t="s">
        <v>124</v>
      </c>
      <c r="C39" s="32">
        <v>20</v>
      </c>
      <c r="D39" s="31" t="s">
        <v>124</v>
      </c>
      <c r="K39" s="35" t="s">
        <v>98</v>
      </c>
    </row>
    <row r="40" spans="1:11" x14ac:dyDescent="0.2">
      <c r="A40" s="34" t="s">
        <v>13</v>
      </c>
      <c r="B40" s="42" t="s">
        <v>96</v>
      </c>
      <c r="C40" s="43">
        <v>10</v>
      </c>
      <c r="D40" s="42" t="s">
        <v>96</v>
      </c>
      <c r="E40" s="33" t="s">
        <v>97</v>
      </c>
      <c r="F40" s="34" t="s">
        <v>312</v>
      </c>
      <c r="G40" s="31" t="s">
        <v>313</v>
      </c>
      <c r="H40" s="32">
        <v>-5</v>
      </c>
      <c r="I40" s="31" t="s">
        <v>314</v>
      </c>
      <c r="J40" s="33" t="s">
        <v>39</v>
      </c>
      <c r="K40" s="35" t="s">
        <v>98</v>
      </c>
    </row>
    <row r="41" spans="1:11" x14ac:dyDescent="0.2">
      <c r="A41" s="34" t="s">
        <v>13</v>
      </c>
      <c r="B41" s="42" t="s">
        <v>99</v>
      </c>
      <c r="C41" s="43">
        <v>10</v>
      </c>
      <c r="D41" s="42" t="s">
        <v>99</v>
      </c>
      <c r="E41" s="33" t="s">
        <v>97</v>
      </c>
      <c r="K41" s="35" t="s">
        <v>98</v>
      </c>
    </row>
    <row r="42" spans="1:11" x14ac:dyDescent="0.2">
      <c r="A42" s="34">
        <v>44256</v>
      </c>
      <c r="B42" s="48" t="s">
        <v>100</v>
      </c>
      <c r="C42" s="49">
        <v>2</v>
      </c>
      <c r="D42" s="48" t="s">
        <v>100</v>
      </c>
      <c r="E42" s="50" t="s">
        <v>97</v>
      </c>
      <c r="K42" s="35" t="s">
        <v>98</v>
      </c>
    </row>
    <row r="43" spans="1:11" x14ac:dyDescent="0.2">
      <c r="A43" s="34">
        <v>44257</v>
      </c>
      <c r="B43" s="48" t="s">
        <v>100</v>
      </c>
      <c r="C43" s="49">
        <v>2</v>
      </c>
      <c r="D43" s="48" t="s">
        <v>100</v>
      </c>
      <c r="E43" s="50" t="s">
        <v>97</v>
      </c>
      <c r="K43" s="35" t="s">
        <v>98</v>
      </c>
    </row>
    <row r="44" spans="1:11" x14ac:dyDescent="0.2">
      <c r="A44" s="34">
        <v>44258</v>
      </c>
      <c r="B44" s="48" t="s">
        <v>100</v>
      </c>
      <c r="C44" s="49">
        <v>2</v>
      </c>
      <c r="D44" s="48" t="s">
        <v>100</v>
      </c>
      <c r="E44" s="50" t="s">
        <v>97</v>
      </c>
      <c r="K44" s="35" t="s">
        <v>98</v>
      </c>
    </row>
    <row r="45" spans="1:11" x14ac:dyDescent="0.2">
      <c r="A45" s="34">
        <v>44259</v>
      </c>
      <c r="B45" s="48" t="s">
        <v>100</v>
      </c>
      <c r="C45" s="49">
        <v>2</v>
      </c>
      <c r="D45" s="48" t="s">
        <v>100</v>
      </c>
      <c r="E45" s="50" t="s">
        <v>97</v>
      </c>
      <c r="K45" s="35" t="s">
        <v>98</v>
      </c>
    </row>
    <row r="46" spans="1:11" x14ac:dyDescent="0.2">
      <c r="A46" s="34">
        <v>44260</v>
      </c>
      <c r="B46" s="48" t="s">
        <v>100</v>
      </c>
      <c r="C46" s="49">
        <v>2</v>
      </c>
      <c r="D46" s="48" t="s">
        <v>100</v>
      </c>
      <c r="E46" s="50" t="s">
        <v>97</v>
      </c>
      <c r="K46" s="35" t="s">
        <v>98</v>
      </c>
    </row>
    <row r="47" spans="1:11" x14ac:dyDescent="0.2">
      <c r="A47" s="34">
        <v>44264</v>
      </c>
      <c r="B47" s="48" t="s">
        <v>100</v>
      </c>
      <c r="C47" s="49">
        <v>2</v>
      </c>
      <c r="D47" s="48" t="s">
        <v>100</v>
      </c>
      <c r="E47" s="50" t="s">
        <v>97</v>
      </c>
      <c r="K47" s="35" t="s">
        <v>98</v>
      </c>
    </row>
    <row r="48" spans="1:11" x14ac:dyDescent="0.2">
      <c r="A48" s="34">
        <v>44265</v>
      </c>
      <c r="B48" s="48" t="s">
        <v>100</v>
      </c>
      <c r="C48" s="49">
        <v>2</v>
      </c>
      <c r="D48" s="48" t="s">
        <v>100</v>
      </c>
      <c r="E48" s="50" t="s">
        <v>97</v>
      </c>
      <c r="K48" s="35" t="s">
        <v>98</v>
      </c>
    </row>
    <row r="49" spans="1:11" x14ac:dyDescent="0.2">
      <c r="A49" s="34">
        <v>44270</v>
      </c>
      <c r="B49" s="48" t="s">
        <v>100</v>
      </c>
      <c r="C49" s="49">
        <v>2</v>
      </c>
      <c r="D49" s="48" t="s">
        <v>100</v>
      </c>
      <c r="E49" s="50" t="s">
        <v>97</v>
      </c>
      <c r="K49" s="35" t="s">
        <v>98</v>
      </c>
    </row>
    <row r="50" spans="1:11" x14ac:dyDescent="0.2">
      <c r="A50" s="34">
        <v>44271</v>
      </c>
      <c r="B50" s="48" t="s">
        <v>100</v>
      </c>
      <c r="C50" s="49">
        <v>2</v>
      </c>
      <c r="D50" s="48" t="s">
        <v>100</v>
      </c>
      <c r="E50" s="50" t="s">
        <v>97</v>
      </c>
      <c r="K50" s="35" t="s">
        <v>98</v>
      </c>
    </row>
    <row r="51" spans="1:11" x14ac:dyDescent="0.2">
      <c r="A51" s="34">
        <v>44272</v>
      </c>
      <c r="B51" s="48" t="s">
        <v>100</v>
      </c>
      <c r="C51" s="49">
        <v>2</v>
      </c>
      <c r="D51" s="48" t="s">
        <v>100</v>
      </c>
      <c r="E51" s="50" t="s">
        <v>97</v>
      </c>
      <c r="K51" s="35" t="s">
        <v>98</v>
      </c>
    </row>
    <row r="52" spans="1:11" x14ac:dyDescent="0.2">
      <c r="A52" s="34">
        <v>44273</v>
      </c>
      <c r="B52" s="48" t="s">
        <v>100</v>
      </c>
      <c r="C52" s="49">
        <v>2</v>
      </c>
      <c r="D52" s="48" t="s">
        <v>100</v>
      </c>
      <c r="E52" s="50" t="s">
        <v>97</v>
      </c>
      <c r="K52" s="35" t="s">
        <v>98</v>
      </c>
    </row>
    <row r="53" spans="1:11" x14ac:dyDescent="0.2">
      <c r="A53" s="34">
        <v>44278</v>
      </c>
      <c r="B53" s="48" t="s">
        <v>100</v>
      </c>
      <c r="C53" s="49">
        <v>2</v>
      </c>
      <c r="D53" s="48" t="s">
        <v>100</v>
      </c>
      <c r="E53" s="50" t="s">
        <v>97</v>
      </c>
      <c r="K53" s="35" t="s">
        <v>98</v>
      </c>
    </row>
    <row r="54" spans="1:11" x14ac:dyDescent="0.2">
      <c r="A54" s="34">
        <v>44279</v>
      </c>
      <c r="B54" s="48" t="s">
        <v>100</v>
      </c>
      <c r="C54" s="49">
        <v>2</v>
      </c>
      <c r="D54" s="48" t="s">
        <v>100</v>
      </c>
      <c r="E54" s="50" t="s">
        <v>97</v>
      </c>
      <c r="K54" s="35" t="s">
        <v>98</v>
      </c>
    </row>
    <row r="55" spans="1:11" x14ac:dyDescent="0.2">
      <c r="A55" s="34">
        <v>44281</v>
      </c>
      <c r="B55" s="48" t="s">
        <v>100</v>
      </c>
      <c r="C55" s="49">
        <v>2</v>
      </c>
      <c r="D55" s="48" t="s">
        <v>100</v>
      </c>
      <c r="E55" s="50" t="s">
        <v>97</v>
      </c>
      <c r="K55" s="35" t="s">
        <v>98</v>
      </c>
    </row>
    <row r="56" spans="1:11" x14ac:dyDescent="0.2">
      <c r="A56" s="34">
        <v>44284</v>
      </c>
      <c r="B56" s="48" t="s">
        <v>100</v>
      </c>
      <c r="C56" s="49">
        <v>2</v>
      </c>
      <c r="D56" s="48" t="s">
        <v>100</v>
      </c>
      <c r="E56" s="50" t="s">
        <v>97</v>
      </c>
      <c r="K56" s="35" t="s">
        <v>98</v>
      </c>
    </row>
    <row r="57" spans="1:11" x14ac:dyDescent="0.2">
      <c r="A57" s="34">
        <v>44285</v>
      </c>
      <c r="B57" s="42" t="s">
        <v>143</v>
      </c>
      <c r="C57" s="43">
        <v>6</v>
      </c>
      <c r="D57" s="42" t="s">
        <v>143</v>
      </c>
      <c r="E57" s="33" t="s">
        <v>97</v>
      </c>
      <c r="K57" s="35" t="s">
        <v>98</v>
      </c>
    </row>
    <row r="58" spans="1:11" x14ac:dyDescent="0.2">
      <c r="A58" s="34">
        <v>44286</v>
      </c>
      <c r="B58" s="48" t="s">
        <v>100</v>
      </c>
      <c r="C58" s="49">
        <v>2</v>
      </c>
      <c r="D58" s="48" t="s">
        <v>100</v>
      </c>
      <c r="E58" s="50" t="s">
        <v>97</v>
      </c>
      <c r="K58" s="35" t="s">
        <v>98</v>
      </c>
    </row>
    <row r="59" spans="1:11" x14ac:dyDescent="0.2">
      <c r="A59" s="34">
        <v>44282</v>
      </c>
      <c r="B59" s="42" t="s">
        <v>209</v>
      </c>
      <c r="C59" s="43">
        <v>20</v>
      </c>
      <c r="D59" s="42" t="s">
        <v>209</v>
      </c>
      <c r="E59" s="33" t="s">
        <v>97</v>
      </c>
      <c r="K59" s="35" t="s">
        <v>98</v>
      </c>
    </row>
    <row r="60" spans="1:11" x14ac:dyDescent="0.2">
      <c r="A60" s="47" t="s">
        <v>13</v>
      </c>
      <c r="B60" s="31" t="s">
        <v>211</v>
      </c>
      <c r="C60" s="32">
        <v>4</v>
      </c>
      <c r="D60" s="31" t="s">
        <v>150</v>
      </c>
      <c r="E60" s="33" t="s">
        <v>151</v>
      </c>
      <c r="K60" s="35" t="s">
        <v>98</v>
      </c>
    </row>
    <row r="61" spans="1:11" ht="27" x14ac:dyDescent="0.2">
      <c r="A61" s="51" t="s">
        <v>98</v>
      </c>
      <c r="B61" s="52" t="s">
        <v>140</v>
      </c>
      <c r="C61" s="53">
        <v>10</v>
      </c>
      <c r="D61" s="52" t="s">
        <v>140</v>
      </c>
      <c r="E61" s="54" t="s">
        <v>141</v>
      </c>
      <c r="K61" s="35" t="s">
        <v>98</v>
      </c>
    </row>
    <row r="62" spans="1:11" x14ac:dyDescent="0.2">
      <c r="A62" s="55" t="s">
        <v>13</v>
      </c>
      <c r="B62" s="56" t="s">
        <v>124</v>
      </c>
      <c r="C62" s="57">
        <v>10</v>
      </c>
      <c r="D62" s="56" t="s">
        <v>124</v>
      </c>
      <c r="E62" s="58"/>
      <c r="F62" s="59"/>
      <c r="G62" s="56"/>
      <c r="H62" s="57"/>
      <c r="I62" s="56"/>
      <c r="J62" s="58"/>
      <c r="K62" s="65" t="s">
        <v>98</v>
      </c>
    </row>
    <row r="96" spans="1:11" customFormat="1" x14ac:dyDescent="0.2">
      <c r="A96" s="30"/>
      <c r="B96" s="31"/>
      <c r="C96" s="32"/>
      <c r="D96" s="31"/>
      <c r="E96" s="33"/>
      <c r="F96" s="34"/>
      <c r="G96" s="31"/>
      <c r="H96" s="32"/>
      <c r="I96" s="31"/>
      <c r="J96" s="33"/>
      <c r="K96" s="35"/>
    </row>
    <row r="97" spans="1:11" customFormat="1" x14ac:dyDescent="0.2">
      <c r="A97" s="30"/>
      <c r="B97" s="31"/>
      <c r="C97" s="32"/>
      <c r="D97" s="31"/>
      <c r="E97" s="33"/>
      <c r="F97" s="34"/>
      <c r="G97" s="31"/>
      <c r="H97" s="32"/>
      <c r="I97" s="31"/>
      <c r="J97" s="33"/>
      <c r="K97" s="35"/>
    </row>
    <row r="115" spans="1:11" customFormat="1" x14ac:dyDescent="0.2">
      <c r="A115" s="30"/>
      <c r="B115" s="31"/>
      <c r="C115" s="32"/>
      <c r="D115" s="31"/>
      <c r="E115" s="33"/>
      <c r="F115" s="34"/>
      <c r="G115" s="31"/>
      <c r="H115" s="32"/>
      <c r="I115" s="31"/>
      <c r="J115" s="33"/>
      <c r="K115" s="35"/>
    </row>
    <row r="116" spans="1:11" customFormat="1" x14ac:dyDescent="0.2">
      <c r="A116" s="30"/>
      <c r="B116" s="31"/>
      <c r="C116" s="32"/>
      <c r="D116" s="31"/>
      <c r="E116" s="33"/>
      <c r="F116" s="34"/>
      <c r="G116" s="31"/>
      <c r="H116" s="32"/>
      <c r="I116" s="31"/>
      <c r="J116" s="33"/>
      <c r="K116" s="35"/>
    </row>
  </sheetData>
  <phoneticPr fontId="14" type="noConversion"/>
  <dataValidations count="1">
    <dataValidation type="list" allowBlank="1" showInputMessage="1" showErrorMessage="1" sqref="K1:K38 K39:K62 K63:K1048576" xr:uid="{00000000-0002-0000-1600-000000000000}">
      <formula1>"一季度,二季度,三季度,四季度"</formula1>
    </dataValidation>
  </dataValidations>
  <pageMargins left="0.69930555555555596" right="0.69930555555555596"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18"/>
  <sheetViews>
    <sheetView topLeftCell="A47" workbookViewId="0">
      <selection activeCell="B66" sqref="B66"/>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44200</v>
      </c>
      <c r="B4" s="42" t="s">
        <v>157</v>
      </c>
      <c r="C4" s="43">
        <v>8</v>
      </c>
      <c r="D4" s="42" t="s">
        <v>157</v>
      </c>
      <c r="E4" s="33" t="s">
        <v>97</v>
      </c>
      <c r="G4" s="42"/>
      <c r="H4" s="43"/>
      <c r="I4" s="64"/>
      <c r="K4" s="35" t="s">
        <v>98</v>
      </c>
    </row>
    <row r="5" spans="1:11" x14ac:dyDescent="0.2">
      <c r="A5" s="34">
        <v>44201</v>
      </c>
      <c r="B5" s="48" t="s">
        <v>100</v>
      </c>
      <c r="C5" s="49">
        <v>2</v>
      </c>
      <c r="D5" s="48" t="s">
        <v>100</v>
      </c>
      <c r="E5" s="50" t="s">
        <v>97</v>
      </c>
      <c r="G5" s="42"/>
      <c r="H5" s="43"/>
      <c r="I5" s="42"/>
      <c r="K5" s="35" t="s">
        <v>98</v>
      </c>
    </row>
    <row r="6" spans="1:11" x14ac:dyDescent="0.2">
      <c r="A6" s="34">
        <v>44202</v>
      </c>
      <c r="B6" s="48" t="s">
        <v>147</v>
      </c>
      <c r="C6" s="49">
        <v>4</v>
      </c>
      <c r="D6" s="48" t="s">
        <v>147</v>
      </c>
      <c r="E6" s="50" t="s">
        <v>97</v>
      </c>
      <c r="G6" s="42"/>
      <c r="H6" s="43"/>
      <c r="I6" s="42"/>
      <c r="K6" s="35" t="s">
        <v>98</v>
      </c>
    </row>
    <row r="7" spans="1:11" x14ac:dyDescent="0.2">
      <c r="A7" s="34">
        <v>44203</v>
      </c>
      <c r="B7" s="48" t="s">
        <v>147</v>
      </c>
      <c r="C7" s="49">
        <v>4</v>
      </c>
      <c r="D7" s="48" t="s">
        <v>147</v>
      </c>
      <c r="E7" s="50" t="s">
        <v>97</v>
      </c>
      <c r="G7" s="42"/>
      <c r="H7" s="43"/>
      <c r="I7" s="42"/>
      <c r="K7" s="35" t="s">
        <v>98</v>
      </c>
    </row>
    <row r="8" spans="1:11" x14ac:dyDescent="0.2">
      <c r="A8" s="34">
        <v>44207</v>
      </c>
      <c r="B8" s="48" t="s">
        <v>147</v>
      </c>
      <c r="C8" s="49">
        <v>4</v>
      </c>
      <c r="D8" s="48" t="s">
        <v>147</v>
      </c>
      <c r="E8" s="50" t="s">
        <v>97</v>
      </c>
      <c r="G8" s="42"/>
      <c r="H8" s="43"/>
      <c r="I8" s="42"/>
      <c r="K8" s="35" t="s">
        <v>98</v>
      </c>
    </row>
    <row r="9" spans="1:11" x14ac:dyDescent="0.2">
      <c r="A9" s="34">
        <v>44208</v>
      </c>
      <c r="B9" s="48" t="s">
        <v>147</v>
      </c>
      <c r="C9" s="49">
        <v>4</v>
      </c>
      <c r="D9" s="48" t="s">
        <v>147</v>
      </c>
      <c r="E9" s="50" t="s">
        <v>97</v>
      </c>
      <c r="G9" s="42"/>
      <c r="H9" s="43"/>
      <c r="I9" s="42"/>
      <c r="K9" s="35" t="s">
        <v>98</v>
      </c>
    </row>
    <row r="10" spans="1:11" x14ac:dyDescent="0.2">
      <c r="A10" s="34">
        <v>44209</v>
      </c>
      <c r="B10" s="48" t="s">
        <v>147</v>
      </c>
      <c r="C10" s="49">
        <v>4</v>
      </c>
      <c r="D10" s="48" t="s">
        <v>147</v>
      </c>
      <c r="E10" s="50" t="s">
        <v>97</v>
      </c>
      <c r="G10" s="42"/>
      <c r="H10" s="43"/>
      <c r="I10" s="42"/>
      <c r="K10" s="35" t="s">
        <v>98</v>
      </c>
    </row>
    <row r="11" spans="1:11" x14ac:dyDescent="0.2">
      <c r="A11" s="34">
        <v>44210</v>
      </c>
      <c r="B11" s="48" t="s">
        <v>147</v>
      </c>
      <c r="C11" s="49">
        <v>4</v>
      </c>
      <c r="D11" s="48" t="s">
        <v>147</v>
      </c>
      <c r="E11" s="50" t="s">
        <v>97</v>
      </c>
      <c r="G11" s="42"/>
      <c r="H11" s="43"/>
      <c r="I11" s="42"/>
      <c r="K11" s="35" t="s">
        <v>98</v>
      </c>
    </row>
    <row r="12" spans="1:11" x14ac:dyDescent="0.2">
      <c r="A12" s="34">
        <v>44211</v>
      </c>
      <c r="B12" s="42" t="s">
        <v>157</v>
      </c>
      <c r="C12" s="43">
        <v>8</v>
      </c>
      <c r="D12" s="42" t="s">
        <v>157</v>
      </c>
      <c r="E12" s="33" t="s">
        <v>97</v>
      </c>
      <c r="G12" s="42"/>
      <c r="H12" s="43"/>
      <c r="I12" s="42"/>
      <c r="K12" s="35" t="s">
        <v>98</v>
      </c>
    </row>
    <row r="13" spans="1:11" x14ac:dyDescent="0.2">
      <c r="A13" s="34">
        <v>44214</v>
      </c>
      <c r="B13" s="48" t="s">
        <v>147</v>
      </c>
      <c r="C13" s="49">
        <v>4</v>
      </c>
      <c r="D13" s="48" t="s">
        <v>147</v>
      </c>
      <c r="E13" s="50" t="s">
        <v>97</v>
      </c>
      <c r="G13" s="42"/>
      <c r="H13" s="43"/>
      <c r="I13" s="42"/>
      <c r="K13" s="35" t="s">
        <v>98</v>
      </c>
    </row>
    <row r="14" spans="1:11" x14ac:dyDescent="0.2">
      <c r="A14" s="34">
        <v>44215</v>
      </c>
      <c r="B14" s="48" t="s">
        <v>147</v>
      </c>
      <c r="C14" s="49">
        <v>4</v>
      </c>
      <c r="D14" s="48" t="s">
        <v>147</v>
      </c>
      <c r="E14" s="50" t="s">
        <v>97</v>
      </c>
      <c r="G14" s="42"/>
      <c r="H14" s="43"/>
      <c r="I14" s="42"/>
      <c r="K14" s="35" t="s">
        <v>98</v>
      </c>
    </row>
    <row r="15" spans="1:11" x14ac:dyDescent="0.2">
      <c r="A15" s="34">
        <v>44216</v>
      </c>
      <c r="B15" s="48" t="s">
        <v>147</v>
      </c>
      <c r="C15" s="49">
        <v>4</v>
      </c>
      <c r="D15" s="48" t="s">
        <v>147</v>
      </c>
      <c r="E15" s="50" t="s">
        <v>97</v>
      </c>
      <c r="G15" s="42"/>
      <c r="H15" s="43"/>
      <c r="I15" s="42"/>
      <c r="K15" s="35" t="s">
        <v>98</v>
      </c>
    </row>
    <row r="16" spans="1:11" x14ac:dyDescent="0.2">
      <c r="A16" s="34">
        <v>44217</v>
      </c>
      <c r="B16" s="42" t="s">
        <v>242</v>
      </c>
      <c r="C16" s="43">
        <v>10</v>
      </c>
      <c r="D16" s="42" t="s">
        <v>242</v>
      </c>
      <c r="E16" s="33" t="s">
        <v>97</v>
      </c>
      <c r="G16" s="42"/>
      <c r="H16" s="43"/>
      <c r="I16" s="42"/>
      <c r="K16" s="35" t="s">
        <v>98</v>
      </c>
    </row>
    <row r="17" spans="1:11" x14ac:dyDescent="0.2">
      <c r="A17" s="34">
        <v>44218</v>
      </c>
      <c r="B17" s="48" t="s">
        <v>100</v>
      </c>
      <c r="C17" s="49">
        <v>2</v>
      </c>
      <c r="D17" s="48" t="s">
        <v>100</v>
      </c>
      <c r="E17" s="50" t="s">
        <v>97</v>
      </c>
      <c r="G17" s="42"/>
      <c r="H17" s="43"/>
      <c r="I17" s="42"/>
      <c r="K17" s="35" t="s">
        <v>98</v>
      </c>
    </row>
    <row r="18" spans="1:11" x14ac:dyDescent="0.2">
      <c r="A18" s="34">
        <v>44221</v>
      </c>
      <c r="B18" s="48" t="s">
        <v>147</v>
      </c>
      <c r="C18" s="49">
        <v>4</v>
      </c>
      <c r="D18" s="48" t="s">
        <v>147</v>
      </c>
      <c r="E18" s="50" t="s">
        <v>97</v>
      </c>
      <c r="G18" s="42"/>
      <c r="H18" s="43"/>
      <c r="I18" s="42"/>
      <c r="K18" s="35" t="s">
        <v>98</v>
      </c>
    </row>
    <row r="19" spans="1:11" x14ac:dyDescent="0.2">
      <c r="A19" s="34">
        <v>44222</v>
      </c>
      <c r="B19" s="48" t="s">
        <v>147</v>
      </c>
      <c r="C19" s="49">
        <v>4</v>
      </c>
      <c r="D19" s="48" t="s">
        <v>147</v>
      </c>
      <c r="E19" s="50" t="s">
        <v>97</v>
      </c>
      <c r="K19" s="35" t="s">
        <v>98</v>
      </c>
    </row>
    <row r="20" spans="1:11" x14ac:dyDescent="0.2">
      <c r="A20" s="34">
        <v>44223</v>
      </c>
      <c r="B20" s="48" t="s">
        <v>147</v>
      </c>
      <c r="C20" s="49">
        <v>4</v>
      </c>
      <c r="D20" s="48" t="s">
        <v>147</v>
      </c>
      <c r="E20" s="50" t="s">
        <v>97</v>
      </c>
      <c r="K20" s="35" t="s">
        <v>98</v>
      </c>
    </row>
    <row r="21" spans="1:11" x14ac:dyDescent="0.2">
      <c r="A21" s="34">
        <v>44224</v>
      </c>
      <c r="B21" s="48" t="s">
        <v>147</v>
      </c>
      <c r="C21" s="49">
        <v>4</v>
      </c>
      <c r="D21" s="48" t="s">
        <v>147</v>
      </c>
      <c r="E21" s="50" t="s">
        <v>97</v>
      </c>
      <c r="K21" s="35" t="s">
        <v>98</v>
      </c>
    </row>
    <row r="22" spans="1:11" x14ac:dyDescent="0.2">
      <c r="A22" s="34">
        <v>44225</v>
      </c>
      <c r="B22" s="48" t="s">
        <v>100</v>
      </c>
      <c r="C22" s="49">
        <v>2</v>
      </c>
      <c r="D22" s="48" t="s">
        <v>100</v>
      </c>
      <c r="E22" s="50" t="s">
        <v>97</v>
      </c>
      <c r="K22" s="35" t="s">
        <v>98</v>
      </c>
    </row>
    <row r="23" spans="1:11" x14ac:dyDescent="0.2">
      <c r="A23" s="34">
        <v>44212</v>
      </c>
      <c r="B23" s="42" t="s">
        <v>101</v>
      </c>
      <c r="C23" s="43">
        <v>8</v>
      </c>
      <c r="D23" s="42" t="s">
        <v>101</v>
      </c>
      <c r="E23" s="33" t="s">
        <v>97</v>
      </c>
      <c r="K23" s="35" t="s">
        <v>98</v>
      </c>
    </row>
    <row r="24" spans="1:11" x14ac:dyDescent="0.2">
      <c r="A24" s="34" t="s">
        <v>102</v>
      </c>
      <c r="B24" s="42" t="s">
        <v>96</v>
      </c>
      <c r="C24" s="43">
        <v>10</v>
      </c>
      <c r="D24" s="42" t="s">
        <v>96</v>
      </c>
      <c r="E24" s="33" t="s">
        <v>97</v>
      </c>
      <c r="K24" s="35" t="s">
        <v>98</v>
      </c>
    </row>
    <row r="25" spans="1:11" x14ac:dyDescent="0.2">
      <c r="A25" s="34" t="s">
        <v>102</v>
      </c>
      <c r="B25" s="42" t="s">
        <v>99</v>
      </c>
      <c r="C25" s="43">
        <v>10</v>
      </c>
      <c r="D25" s="42" t="s">
        <v>99</v>
      </c>
      <c r="E25" s="33" t="s">
        <v>97</v>
      </c>
      <c r="K25" s="35" t="s">
        <v>98</v>
      </c>
    </row>
    <row r="26" spans="1:11" x14ac:dyDescent="0.2">
      <c r="A26" s="34">
        <v>44228</v>
      </c>
      <c r="B26" s="48" t="s">
        <v>147</v>
      </c>
      <c r="C26" s="49">
        <v>4</v>
      </c>
      <c r="D26" s="48" t="s">
        <v>147</v>
      </c>
      <c r="E26" s="50" t="s">
        <v>97</v>
      </c>
      <c r="K26" s="35" t="s">
        <v>98</v>
      </c>
    </row>
    <row r="27" spans="1:11" x14ac:dyDescent="0.2">
      <c r="A27" s="34">
        <v>44229</v>
      </c>
      <c r="B27" s="48" t="s">
        <v>147</v>
      </c>
      <c r="C27" s="49">
        <v>4</v>
      </c>
      <c r="D27" s="48" t="s">
        <v>147</v>
      </c>
      <c r="E27" s="50" t="s">
        <v>97</v>
      </c>
      <c r="K27" s="35" t="s">
        <v>98</v>
      </c>
    </row>
    <row r="28" spans="1:11" x14ac:dyDescent="0.2">
      <c r="A28" s="34">
        <v>44230</v>
      </c>
      <c r="B28" s="48" t="s">
        <v>147</v>
      </c>
      <c r="C28" s="49">
        <v>4</v>
      </c>
      <c r="D28" s="48" t="s">
        <v>147</v>
      </c>
      <c r="E28" s="50" t="s">
        <v>97</v>
      </c>
      <c r="K28" s="35" t="s">
        <v>98</v>
      </c>
    </row>
    <row r="29" spans="1:11" x14ac:dyDescent="0.2">
      <c r="A29" s="34">
        <v>44231</v>
      </c>
      <c r="B29" s="48" t="s">
        <v>100</v>
      </c>
      <c r="C29" s="49">
        <v>2</v>
      </c>
      <c r="D29" s="48" t="s">
        <v>100</v>
      </c>
      <c r="E29" s="50" t="s">
        <v>97</v>
      </c>
      <c r="K29" s="35" t="s">
        <v>98</v>
      </c>
    </row>
    <row r="30" spans="1:11" x14ac:dyDescent="0.2">
      <c r="A30" s="34">
        <v>44245</v>
      </c>
      <c r="B30" s="48" t="s">
        <v>147</v>
      </c>
      <c r="C30" s="49">
        <v>4</v>
      </c>
      <c r="D30" s="48" t="s">
        <v>147</v>
      </c>
      <c r="E30" s="50" t="s">
        <v>97</v>
      </c>
      <c r="K30" s="35" t="s">
        <v>98</v>
      </c>
    </row>
    <row r="31" spans="1:11" x14ac:dyDescent="0.2">
      <c r="A31" s="34">
        <v>44246</v>
      </c>
      <c r="B31" s="48" t="s">
        <v>100</v>
      </c>
      <c r="C31" s="49">
        <v>2</v>
      </c>
      <c r="D31" s="48" t="s">
        <v>100</v>
      </c>
      <c r="E31" s="50" t="s">
        <v>97</v>
      </c>
      <c r="K31" s="35" t="s">
        <v>98</v>
      </c>
    </row>
    <row r="32" spans="1:11" x14ac:dyDescent="0.2">
      <c r="A32" s="34">
        <v>44247</v>
      </c>
      <c r="B32" s="48" t="s">
        <v>100</v>
      </c>
      <c r="C32" s="49">
        <v>2</v>
      </c>
      <c r="D32" s="48" t="s">
        <v>100</v>
      </c>
      <c r="E32" s="50" t="s">
        <v>97</v>
      </c>
      <c r="K32" s="35" t="s">
        <v>98</v>
      </c>
    </row>
    <row r="33" spans="1:11" x14ac:dyDescent="0.2">
      <c r="A33" s="34">
        <v>44249</v>
      </c>
      <c r="B33" s="48" t="s">
        <v>147</v>
      </c>
      <c r="C33" s="49">
        <v>4</v>
      </c>
      <c r="D33" s="48" t="s">
        <v>147</v>
      </c>
      <c r="E33" s="50" t="s">
        <v>97</v>
      </c>
      <c r="K33" s="35" t="s">
        <v>98</v>
      </c>
    </row>
    <row r="34" spans="1:11" x14ac:dyDescent="0.2">
      <c r="A34" s="34">
        <v>44250</v>
      </c>
      <c r="B34" s="48" t="s">
        <v>147</v>
      </c>
      <c r="C34" s="49">
        <v>4</v>
      </c>
      <c r="D34" s="48" t="s">
        <v>147</v>
      </c>
      <c r="E34" s="50" t="s">
        <v>97</v>
      </c>
      <c r="K34" s="35" t="s">
        <v>98</v>
      </c>
    </row>
    <row r="35" spans="1:11" x14ac:dyDescent="0.2">
      <c r="A35" s="34">
        <v>44251</v>
      </c>
      <c r="B35" s="48" t="s">
        <v>100</v>
      </c>
      <c r="C35" s="49">
        <v>2</v>
      </c>
      <c r="D35" s="48" t="s">
        <v>100</v>
      </c>
      <c r="E35" s="50" t="s">
        <v>97</v>
      </c>
      <c r="K35" s="35" t="s">
        <v>98</v>
      </c>
    </row>
    <row r="36" spans="1:11" x14ac:dyDescent="0.2">
      <c r="A36" s="34">
        <v>44252</v>
      </c>
      <c r="B36" s="48" t="s">
        <v>100</v>
      </c>
      <c r="C36" s="49">
        <v>2</v>
      </c>
      <c r="D36" s="48" t="s">
        <v>100</v>
      </c>
      <c r="E36" s="50" t="s">
        <v>97</v>
      </c>
      <c r="K36" s="35" t="s">
        <v>98</v>
      </c>
    </row>
    <row r="37" spans="1:11" x14ac:dyDescent="0.2">
      <c r="A37" s="34">
        <v>44253</v>
      </c>
      <c r="B37" s="48" t="s">
        <v>100</v>
      </c>
      <c r="C37" s="49">
        <v>2</v>
      </c>
      <c r="D37" s="48" t="s">
        <v>100</v>
      </c>
      <c r="E37" s="50" t="s">
        <v>97</v>
      </c>
      <c r="K37" s="35" t="s">
        <v>98</v>
      </c>
    </row>
    <row r="38" spans="1:11" x14ac:dyDescent="0.2">
      <c r="A38" s="47" t="s">
        <v>12</v>
      </c>
      <c r="B38" s="31" t="s">
        <v>124</v>
      </c>
      <c r="C38" s="32">
        <v>20</v>
      </c>
      <c r="D38" s="31" t="s">
        <v>124</v>
      </c>
      <c r="K38" s="35" t="s">
        <v>98</v>
      </c>
    </row>
    <row r="39" spans="1:11" customFormat="1" x14ac:dyDescent="0.2">
      <c r="A39" s="34" t="s">
        <v>13</v>
      </c>
      <c r="B39" s="42" t="s">
        <v>96</v>
      </c>
      <c r="C39" s="43">
        <v>10</v>
      </c>
      <c r="D39" s="42" t="s">
        <v>96</v>
      </c>
      <c r="E39" s="33" t="s">
        <v>97</v>
      </c>
      <c r="F39" s="34" t="s">
        <v>13</v>
      </c>
      <c r="G39" s="31" t="s">
        <v>142</v>
      </c>
      <c r="H39" s="43">
        <v>-3</v>
      </c>
      <c r="I39" s="78">
        <v>44256</v>
      </c>
      <c r="J39" s="33" t="s">
        <v>97</v>
      </c>
      <c r="K39" s="35" t="s">
        <v>98</v>
      </c>
    </row>
    <row r="40" spans="1:11" x14ac:dyDescent="0.2">
      <c r="A40" s="34">
        <v>44256</v>
      </c>
      <c r="B40" s="42" t="s">
        <v>143</v>
      </c>
      <c r="C40" s="43">
        <v>6</v>
      </c>
      <c r="D40" s="42" t="s">
        <v>143</v>
      </c>
      <c r="E40" s="33" t="s">
        <v>97</v>
      </c>
      <c r="K40" s="35" t="s">
        <v>98</v>
      </c>
    </row>
    <row r="41" spans="1:11" x14ac:dyDescent="0.2">
      <c r="A41" s="34">
        <v>44257</v>
      </c>
      <c r="B41" s="48" t="s">
        <v>147</v>
      </c>
      <c r="C41" s="49">
        <v>4</v>
      </c>
      <c r="D41" s="48" t="s">
        <v>147</v>
      </c>
      <c r="E41" s="50" t="s">
        <v>97</v>
      </c>
      <c r="K41" s="35" t="s">
        <v>98</v>
      </c>
    </row>
    <row r="42" spans="1:11" x14ac:dyDescent="0.2">
      <c r="A42" s="34">
        <v>44258</v>
      </c>
      <c r="B42" s="48" t="s">
        <v>147</v>
      </c>
      <c r="C42" s="49">
        <v>4</v>
      </c>
      <c r="D42" s="48" t="s">
        <v>147</v>
      </c>
      <c r="E42" s="50" t="s">
        <v>97</v>
      </c>
      <c r="K42" s="35" t="s">
        <v>98</v>
      </c>
    </row>
    <row r="43" spans="1:11" x14ac:dyDescent="0.2">
      <c r="A43" s="34">
        <v>44259</v>
      </c>
      <c r="B43" s="48" t="s">
        <v>147</v>
      </c>
      <c r="C43" s="49">
        <v>4</v>
      </c>
      <c r="D43" s="48" t="s">
        <v>147</v>
      </c>
      <c r="E43" s="50" t="s">
        <v>97</v>
      </c>
      <c r="K43" s="35" t="s">
        <v>98</v>
      </c>
    </row>
    <row r="44" spans="1:11" x14ac:dyDescent="0.2">
      <c r="A44" s="34">
        <v>44260</v>
      </c>
      <c r="B44" s="48" t="s">
        <v>100</v>
      </c>
      <c r="C44" s="49">
        <v>2</v>
      </c>
      <c r="D44" s="48" t="s">
        <v>100</v>
      </c>
      <c r="E44" s="50" t="s">
        <v>97</v>
      </c>
      <c r="K44" s="35" t="s">
        <v>98</v>
      </c>
    </row>
    <row r="45" spans="1:11" x14ac:dyDescent="0.2">
      <c r="A45" s="34">
        <v>44263</v>
      </c>
      <c r="B45" s="42" t="s">
        <v>143</v>
      </c>
      <c r="C45" s="43">
        <v>6</v>
      </c>
      <c r="D45" s="42" t="s">
        <v>143</v>
      </c>
      <c r="E45" s="33" t="s">
        <v>97</v>
      </c>
      <c r="K45" s="35" t="s">
        <v>98</v>
      </c>
    </row>
    <row r="46" spans="1:11" x14ac:dyDescent="0.2">
      <c r="A46" s="34">
        <v>44264</v>
      </c>
      <c r="B46" s="48" t="s">
        <v>147</v>
      </c>
      <c r="C46" s="49">
        <v>4</v>
      </c>
      <c r="D46" s="48" t="s">
        <v>147</v>
      </c>
      <c r="E46" s="50" t="s">
        <v>97</v>
      </c>
      <c r="K46" s="35" t="s">
        <v>98</v>
      </c>
    </row>
    <row r="47" spans="1:11" x14ac:dyDescent="0.2">
      <c r="A47" s="34">
        <v>44265</v>
      </c>
      <c r="B47" s="48" t="s">
        <v>147</v>
      </c>
      <c r="C47" s="49">
        <v>4</v>
      </c>
      <c r="D47" s="48" t="s">
        <v>147</v>
      </c>
      <c r="E47" s="50" t="s">
        <v>97</v>
      </c>
      <c r="K47" s="35" t="s">
        <v>98</v>
      </c>
    </row>
    <row r="48" spans="1:11" x14ac:dyDescent="0.2">
      <c r="A48" s="34">
        <v>44266</v>
      </c>
      <c r="B48" s="42" t="s">
        <v>143</v>
      </c>
      <c r="C48" s="43">
        <v>6</v>
      </c>
      <c r="D48" s="42" t="s">
        <v>143</v>
      </c>
      <c r="E48" s="33" t="s">
        <v>97</v>
      </c>
      <c r="K48" s="35" t="s">
        <v>98</v>
      </c>
    </row>
    <row r="49" spans="1:11" x14ac:dyDescent="0.2">
      <c r="A49" s="34">
        <v>44270</v>
      </c>
      <c r="B49" s="48" t="s">
        <v>147</v>
      </c>
      <c r="C49" s="49">
        <v>4</v>
      </c>
      <c r="D49" s="48" t="s">
        <v>147</v>
      </c>
      <c r="E49" s="50" t="s">
        <v>97</v>
      </c>
      <c r="K49" s="35" t="s">
        <v>98</v>
      </c>
    </row>
    <row r="50" spans="1:11" x14ac:dyDescent="0.2">
      <c r="A50" s="34">
        <v>44271</v>
      </c>
      <c r="B50" s="48" t="s">
        <v>147</v>
      </c>
      <c r="C50" s="49">
        <v>4</v>
      </c>
      <c r="D50" s="48" t="s">
        <v>147</v>
      </c>
      <c r="E50" s="50" t="s">
        <v>97</v>
      </c>
      <c r="K50" s="35" t="s">
        <v>98</v>
      </c>
    </row>
    <row r="51" spans="1:11" x14ac:dyDescent="0.2">
      <c r="A51" s="34">
        <v>44272</v>
      </c>
      <c r="B51" s="42" t="s">
        <v>143</v>
      </c>
      <c r="C51" s="43">
        <v>6</v>
      </c>
      <c r="D51" s="42" t="s">
        <v>143</v>
      </c>
      <c r="E51" s="33" t="s">
        <v>97</v>
      </c>
      <c r="K51" s="35" t="s">
        <v>98</v>
      </c>
    </row>
    <row r="52" spans="1:11" x14ac:dyDescent="0.2">
      <c r="A52" s="34">
        <v>44273</v>
      </c>
      <c r="B52" s="42" t="s">
        <v>157</v>
      </c>
      <c r="C52" s="43">
        <v>8</v>
      </c>
      <c r="D52" s="42" t="s">
        <v>157</v>
      </c>
      <c r="E52" s="33" t="s">
        <v>97</v>
      </c>
      <c r="K52" s="35" t="s">
        <v>98</v>
      </c>
    </row>
    <row r="53" spans="1:11" x14ac:dyDescent="0.2">
      <c r="A53" s="34">
        <v>44274</v>
      </c>
      <c r="B53" s="42" t="s">
        <v>143</v>
      </c>
      <c r="C53" s="43">
        <v>6</v>
      </c>
      <c r="D53" s="42" t="s">
        <v>143</v>
      </c>
      <c r="E53" s="33" t="s">
        <v>97</v>
      </c>
      <c r="K53" s="35" t="s">
        <v>98</v>
      </c>
    </row>
    <row r="54" spans="1:11" x14ac:dyDescent="0.2">
      <c r="A54" s="34">
        <v>44277</v>
      </c>
      <c r="B54" s="48" t="s">
        <v>147</v>
      </c>
      <c r="C54" s="49">
        <v>4</v>
      </c>
      <c r="D54" s="48" t="s">
        <v>147</v>
      </c>
      <c r="E54" s="50" t="s">
        <v>97</v>
      </c>
      <c r="K54" s="35" t="s">
        <v>98</v>
      </c>
    </row>
    <row r="55" spans="1:11" x14ac:dyDescent="0.2">
      <c r="A55" s="34">
        <v>44278</v>
      </c>
      <c r="B55" s="42" t="s">
        <v>143</v>
      </c>
      <c r="C55" s="43">
        <v>6</v>
      </c>
      <c r="D55" s="42" t="s">
        <v>143</v>
      </c>
      <c r="E55" s="33" t="s">
        <v>97</v>
      </c>
      <c r="K55" s="35" t="s">
        <v>98</v>
      </c>
    </row>
    <row r="56" spans="1:11" x14ac:dyDescent="0.2">
      <c r="A56" s="34">
        <v>44279</v>
      </c>
      <c r="B56" s="48" t="s">
        <v>147</v>
      </c>
      <c r="C56" s="49">
        <v>4</v>
      </c>
      <c r="D56" s="48" t="s">
        <v>147</v>
      </c>
      <c r="E56" s="50" t="s">
        <v>97</v>
      </c>
      <c r="K56" s="35" t="s">
        <v>98</v>
      </c>
    </row>
    <row r="57" spans="1:11" x14ac:dyDescent="0.2">
      <c r="A57" s="34">
        <v>44280</v>
      </c>
      <c r="B57" s="48" t="s">
        <v>147</v>
      </c>
      <c r="C57" s="49">
        <v>4</v>
      </c>
      <c r="D57" s="48" t="s">
        <v>147</v>
      </c>
      <c r="E57" s="50" t="s">
        <v>97</v>
      </c>
      <c r="K57" s="35" t="s">
        <v>98</v>
      </c>
    </row>
    <row r="58" spans="1:11" x14ac:dyDescent="0.2">
      <c r="A58" s="34">
        <v>44281</v>
      </c>
      <c r="B58" s="42" t="s">
        <v>157</v>
      </c>
      <c r="C58" s="43">
        <v>8</v>
      </c>
      <c r="D58" s="42" t="s">
        <v>157</v>
      </c>
      <c r="E58" s="33" t="s">
        <v>97</v>
      </c>
      <c r="K58" s="35" t="s">
        <v>98</v>
      </c>
    </row>
    <row r="59" spans="1:11" x14ac:dyDescent="0.2">
      <c r="A59" s="34">
        <v>44284</v>
      </c>
      <c r="B59" s="48" t="s">
        <v>147</v>
      </c>
      <c r="C59" s="49">
        <v>4</v>
      </c>
      <c r="D59" s="48" t="s">
        <v>147</v>
      </c>
      <c r="E59" s="50" t="s">
        <v>97</v>
      </c>
      <c r="K59" s="35" t="s">
        <v>98</v>
      </c>
    </row>
    <row r="60" spans="1:11" x14ac:dyDescent="0.2">
      <c r="A60" s="34">
        <v>44286</v>
      </c>
      <c r="B60" s="48" t="s">
        <v>147</v>
      </c>
      <c r="C60" s="49">
        <v>4</v>
      </c>
      <c r="D60" s="48" t="s">
        <v>147</v>
      </c>
      <c r="E60" s="50" t="s">
        <v>97</v>
      </c>
      <c r="K60" s="35" t="s">
        <v>98</v>
      </c>
    </row>
    <row r="61" spans="1:11" x14ac:dyDescent="0.2">
      <c r="A61" s="34">
        <v>44263</v>
      </c>
      <c r="B61" s="31" t="s">
        <v>315</v>
      </c>
      <c r="C61" s="32">
        <v>2</v>
      </c>
      <c r="D61" s="31" t="s">
        <v>315</v>
      </c>
      <c r="E61" s="33" t="s">
        <v>316</v>
      </c>
      <c r="K61" s="35" t="s">
        <v>98</v>
      </c>
    </row>
    <row r="62" spans="1:11" x14ac:dyDescent="0.2">
      <c r="A62" s="34">
        <v>44279</v>
      </c>
      <c r="B62" s="31" t="s">
        <v>315</v>
      </c>
      <c r="C62" s="32">
        <v>2</v>
      </c>
      <c r="D62" s="31" t="s">
        <v>315</v>
      </c>
      <c r="E62" s="33" t="s">
        <v>316</v>
      </c>
      <c r="K62" s="35" t="s">
        <v>98</v>
      </c>
    </row>
    <row r="63" spans="1:11" x14ac:dyDescent="0.2">
      <c r="A63" s="47" t="s">
        <v>13</v>
      </c>
      <c r="B63" s="31" t="s">
        <v>152</v>
      </c>
      <c r="C63" s="32">
        <v>2</v>
      </c>
      <c r="D63" s="31" t="s">
        <v>150</v>
      </c>
      <c r="E63" s="33" t="s">
        <v>151</v>
      </c>
      <c r="K63" s="35" t="s">
        <v>98</v>
      </c>
    </row>
    <row r="64" spans="1:11" ht="27" x14ac:dyDescent="0.2">
      <c r="A64" s="51" t="s">
        <v>98</v>
      </c>
      <c r="B64" s="52" t="s">
        <v>140</v>
      </c>
      <c r="C64" s="53">
        <v>10</v>
      </c>
      <c r="D64" s="52" t="s">
        <v>140</v>
      </c>
      <c r="E64" s="54" t="s">
        <v>141</v>
      </c>
      <c r="K64" s="35" t="s">
        <v>98</v>
      </c>
    </row>
    <row r="65" spans="1:11" ht="27" x14ac:dyDescent="0.2">
      <c r="A65" s="47" t="s">
        <v>98</v>
      </c>
      <c r="B65" s="52" t="s">
        <v>216</v>
      </c>
      <c r="C65" s="53">
        <v>20</v>
      </c>
      <c r="D65" s="52" t="s">
        <v>216</v>
      </c>
      <c r="E65" s="54" t="s">
        <v>217</v>
      </c>
      <c r="K65" s="35" t="s">
        <v>98</v>
      </c>
    </row>
    <row r="66" spans="1:11" x14ac:dyDescent="0.2">
      <c r="A66" s="55" t="s">
        <v>13</v>
      </c>
      <c r="B66" s="56" t="s">
        <v>124</v>
      </c>
      <c r="C66" s="57">
        <v>10</v>
      </c>
      <c r="D66" s="56" t="s">
        <v>124</v>
      </c>
      <c r="E66" s="58"/>
      <c r="F66" s="59"/>
      <c r="G66" s="56"/>
      <c r="H66" s="57"/>
      <c r="I66" s="56"/>
      <c r="J66" s="58"/>
      <c r="K66" s="65" t="s">
        <v>98</v>
      </c>
    </row>
    <row r="118" spans="1:11" customFormat="1" x14ac:dyDescent="0.2">
      <c r="A118" s="30"/>
      <c r="B118" s="31"/>
      <c r="C118" s="32"/>
      <c r="D118" s="31"/>
      <c r="E118" s="33"/>
      <c r="F118" s="34"/>
      <c r="G118" s="31"/>
      <c r="H118" s="32"/>
      <c r="I118" s="31"/>
      <c r="J118" s="33"/>
      <c r="K118" s="35"/>
    </row>
  </sheetData>
  <phoneticPr fontId="14" type="noConversion"/>
  <dataValidations count="1">
    <dataValidation type="list" allowBlank="1" showInputMessage="1" showErrorMessage="1" sqref="K55 K1:K37 K39:K54 K56:K1048576" xr:uid="{00000000-0002-0000-1700-000000000000}">
      <formula1>"一季度,二季度,三季度,四季度"</formula1>
    </dataValidation>
  </dataValidations>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01"/>
  <sheetViews>
    <sheetView topLeftCell="A42" workbookViewId="0">
      <selection activeCell="A59" sqref="A59"/>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44200</v>
      </c>
      <c r="B4" s="48" t="s">
        <v>100</v>
      </c>
      <c r="C4" s="49">
        <v>2</v>
      </c>
      <c r="D4" s="48" t="s">
        <v>100</v>
      </c>
      <c r="E4" s="50" t="s">
        <v>97</v>
      </c>
      <c r="G4" s="42"/>
      <c r="H4" s="43"/>
      <c r="I4" s="64"/>
      <c r="K4" s="35" t="s">
        <v>98</v>
      </c>
    </row>
    <row r="5" spans="1:11" x14ac:dyDescent="0.2">
      <c r="A5" s="34">
        <v>44201</v>
      </c>
      <c r="B5" s="42" t="s">
        <v>143</v>
      </c>
      <c r="C5" s="43">
        <v>6</v>
      </c>
      <c r="D5" s="42" t="s">
        <v>143</v>
      </c>
      <c r="E5" s="33" t="s">
        <v>97</v>
      </c>
      <c r="G5" s="42"/>
      <c r="H5" s="43"/>
      <c r="I5" s="42"/>
      <c r="K5" s="35" t="s">
        <v>98</v>
      </c>
    </row>
    <row r="6" spans="1:11" x14ac:dyDescent="0.2">
      <c r="A6" s="34">
        <v>44202</v>
      </c>
      <c r="B6" s="48" t="s">
        <v>147</v>
      </c>
      <c r="C6" s="49">
        <v>4</v>
      </c>
      <c r="D6" s="48" t="s">
        <v>147</v>
      </c>
      <c r="E6" s="50" t="s">
        <v>97</v>
      </c>
      <c r="G6" s="42"/>
      <c r="H6" s="43"/>
      <c r="I6" s="42"/>
      <c r="K6" s="35" t="s">
        <v>98</v>
      </c>
    </row>
    <row r="7" spans="1:11" x14ac:dyDescent="0.2">
      <c r="A7" s="34">
        <v>44203</v>
      </c>
      <c r="B7" s="48" t="s">
        <v>147</v>
      </c>
      <c r="C7" s="49">
        <v>4</v>
      </c>
      <c r="D7" s="48" t="s">
        <v>147</v>
      </c>
      <c r="E7" s="50" t="s">
        <v>97</v>
      </c>
      <c r="G7" s="42"/>
      <c r="H7" s="43"/>
      <c r="I7" s="42"/>
      <c r="K7" s="35" t="s">
        <v>98</v>
      </c>
    </row>
    <row r="8" spans="1:11" x14ac:dyDescent="0.2">
      <c r="A8" s="34">
        <v>44208</v>
      </c>
      <c r="B8" s="48" t="s">
        <v>147</v>
      </c>
      <c r="C8" s="49">
        <v>4</v>
      </c>
      <c r="D8" s="48" t="s">
        <v>147</v>
      </c>
      <c r="E8" s="50" t="s">
        <v>97</v>
      </c>
      <c r="G8" s="42"/>
      <c r="H8" s="43"/>
      <c r="I8" s="42"/>
      <c r="K8" s="35" t="s">
        <v>98</v>
      </c>
    </row>
    <row r="9" spans="1:11" x14ac:dyDescent="0.2">
      <c r="A9" s="34">
        <v>44209</v>
      </c>
      <c r="B9" s="48" t="s">
        <v>100</v>
      </c>
      <c r="C9" s="49">
        <v>2</v>
      </c>
      <c r="D9" s="48" t="s">
        <v>100</v>
      </c>
      <c r="E9" s="50" t="s">
        <v>97</v>
      </c>
      <c r="G9" s="42"/>
      <c r="H9" s="43"/>
      <c r="I9" s="42"/>
      <c r="K9" s="35" t="s">
        <v>98</v>
      </c>
    </row>
    <row r="10" spans="1:11" x14ac:dyDescent="0.2">
      <c r="A10" s="34">
        <v>44210</v>
      </c>
      <c r="B10" s="48" t="s">
        <v>100</v>
      </c>
      <c r="C10" s="49">
        <v>2</v>
      </c>
      <c r="D10" s="48" t="s">
        <v>100</v>
      </c>
      <c r="E10" s="50" t="s">
        <v>97</v>
      </c>
      <c r="G10" s="42"/>
      <c r="H10" s="43"/>
      <c r="I10" s="42"/>
      <c r="K10" s="35" t="s">
        <v>98</v>
      </c>
    </row>
    <row r="11" spans="1:11" x14ac:dyDescent="0.2">
      <c r="A11" s="34">
        <v>44211</v>
      </c>
      <c r="B11" s="48" t="s">
        <v>100</v>
      </c>
      <c r="C11" s="49">
        <v>2</v>
      </c>
      <c r="D11" s="48" t="s">
        <v>100</v>
      </c>
      <c r="E11" s="50" t="s">
        <v>97</v>
      </c>
      <c r="G11" s="42"/>
      <c r="H11" s="43"/>
      <c r="I11" s="42"/>
      <c r="K11" s="35" t="s">
        <v>98</v>
      </c>
    </row>
    <row r="12" spans="1:11" x14ac:dyDescent="0.2">
      <c r="A12" s="34">
        <v>44214</v>
      </c>
      <c r="B12" s="48" t="s">
        <v>147</v>
      </c>
      <c r="C12" s="49">
        <v>4</v>
      </c>
      <c r="D12" s="48" t="s">
        <v>147</v>
      </c>
      <c r="E12" s="50" t="s">
        <v>97</v>
      </c>
      <c r="G12" s="42"/>
      <c r="H12" s="43"/>
      <c r="I12" s="42"/>
      <c r="K12" s="35" t="s">
        <v>98</v>
      </c>
    </row>
    <row r="13" spans="1:11" x14ac:dyDescent="0.2">
      <c r="A13" s="34">
        <v>44215</v>
      </c>
      <c r="B13" s="48" t="s">
        <v>100</v>
      </c>
      <c r="C13" s="49">
        <v>2</v>
      </c>
      <c r="D13" s="48" t="s">
        <v>100</v>
      </c>
      <c r="E13" s="50" t="s">
        <v>97</v>
      </c>
      <c r="G13" s="42"/>
      <c r="H13" s="43"/>
      <c r="I13" s="42"/>
      <c r="K13" s="35" t="s">
        <v>98</v>
      </c>
    </row>
    <row r="14" spans="1:11" x14ac:dyDescent="0.2">
      <c r="A14" s="34">
        <v>44216</v>
      </c>
      <c r="B14" s="48" t="s">
        <v>147</v>
      </c>
      <c r="C14" s="49">
        <v>4</v>
      </c>
      <c r="D14" s="48" t="s">
        <v>147</v>
      </c>
      <c r="E14" s="50" t="s">
        <v>97</v>
      </c>
      <c r="G14" s="42"/>
      <c r="H14" s="43"/>
      <c r="I14" s="42"/>
      <c r="K14" s="35" t="s">
        <v>98</v>
      </c>
    </row>
    <row r="15" spans="1:11" x14ac:dyDescent="0.2">
      <c r="A15" s="34">
        <v>44217</v>
      </c>
      <c r="B15" s="48" t="s">
        <v>147</v>
      </c>
      <c r="C15" s="49">
        <v>4</v>
      </c>
      <c r="D15" s="48" t="s">
        <v>147</v>
      </c>
      <c r="E15" s="50" t="s">
        <v>97</v>
      </c>
      <c r="G15" s="42"/>
      <c r="H15" s="43"/>
      <c r="I15" s="42"/>
      <c r="K15" s="35" t="s">
        <v>98</v>
      </c>
    </row>
    <row r="16" spans="1:11" x14ac:dyDescent="0.2">
      <c r="A16" s="34">
        <v>44218</v>
      </c>
      <c r="B16" s="42" t="s">
        <v>157</v>
      </c>
      <c r="C16" s="43">
        <v>8</v>
      </c>
      <c r="D16" s="42" t="s">
        <v>157</v>
      </c>
      <c r="E16" s="33" t="s">
        <v>97</v>
      </c>
      <c r="G16" s="42"/>
      <c r="H16" s="43"/>
      <c r="I16" s="42"/>
      <c r="K16" s="35" t="s">
        <v>98</v>
      </c>
    </row>
    <row r="17" spans="1:11" x14ac:dyDescent="0.2">
      <c r="A17" s="34">
        <v>44225</v>
      </c>
      <c r="B17" s="48" t="s">
        <v>147</v>
      </c>
      <c r="C17" s="49">
        <v>4</v>
      </c>
      <c r="D17" s="48" t="s">
        <v>147</v>
      </c>
      <c r="E17" s="50" t="s">
        <v>97</v>
      </c>
      <c r="G17" s="42"/>
      <c r="H17" s="43"/>
      <c r="I17" s="42"/>
      <c r="K17" s="35" t="s">
        <v>98</v>
      </c>
    </row>
    <row r="18" spans="1:11" x14ac:dyDescent="0.2">
      <c r="A18" s="34">
        <v>44212</v>
      </c>
      <c r="B18" s="42" t="s">
        <v>101</v>
      </c>
      <c r="C18" s="43">
        <v>8</v>
      </c>
      <c r="D18" s="42" t="s">
        <v>101</v>
      </c>
      <c r="E18" s="33" t="s">
        <v>97</v>
      </c>
      <c r="K18" s="35" t="s">
        <v>98</v>
      </c>
    </row>
    <row r="19" spans="1:11" x14ac:dyDescent="0.2">
      <c r="A19" s="34">
        <v>44219</v>
      </c>
      <c r="B19" s="42" t="s">
        <v>101</v>
      </c>
      <c r="C19" s="43">
        <v>8</v>
      </c>
      <c r="D19" s="42" t="s">
        <v>101</v>
      </c>
      <c r="E19" s="33" t="s">
        <v>97</v>
      </c>
      <c r="K19" s="35" t="s">
        <v>98</v>
      </c>
    </row>
    <row r="20" spans="1:11" x14ac:dyDescent="0.2">
      <c r="A20" s="34" t="s">
        <v>102</v>
      </c>
      <c r="B20" s="42" t="s">
        <v>96</v>
      </c>
      <c r="C20" s="43">
        <v>10</v>
      </c>
      <c r="D20" s="42" t="s">
        <v>96</v>
      </c>
      <c r="E20" s="33" t="s">
        <v>97</v>
      </c>
      <c r="K20" s="35" t="s">
        <v>98</v>
      </c>
    </row>
    <row r="21" spans="1:11" x14ac:dyDescent="0.2">
      <c r="A21" s="34" t="s">
        <v>102</v>
      </c>
      <c r="B21" s="42" t="s">
        <v>99</v>
      </c>
      <c r="C21" s="43">
        <v>10</v>
      </c>
      <c r="D21" s="42" t="s">
        <v>99</v>
      </c>
      <c r="E21" s="33" t="s">
        <v>97</v>
      </c>
      <c r="K21" s="35" t="s">
        <v>98</v>
      </c>
    </row>
    <row r="22" spans="1:11" x14ac:dyDescent="0.2">
      <c r="A22" s="34">
        <v>44228</v>
      </c>
      <c r="B22" s="48" t="s">
        <v>147</v>
      </c>
      <c r="C22" s="49">
        <v>4</v>
      </c>
      <c r="D22" s="48" t="s">
        <v>147</v>
      </c>
      <c r="E22" s="50" t="s">
        <v>97</v>
      </c>
      <c r="K22" s="35" t="s">
        <v>98</v>
      </c>
    </row>
    <row r="23" spans="1:11" x14ac:dyDescent="0.2">
      <c r="A23" s="34">
        <v>44229</v>
      </c>
      <c r="B23" s="42" t="s">
        <v>143</v>
      </c>
      <c r="C23" s="43">
        <v>6</v>
      </c>
      <c r="D23" s="42" t="s">
        <v>143</v>
      </c>
      <c r="E23" s="33" t="s">
        <v>97</v>
      </c>
      <c r="K23" s="35" t="s">
        <v>98</v>
      </c>
    </row>
    <row r="24" spans="1:11" x14ac:dyDescent="0.2">
      <c r="A24" s="34">
        <v>44231</v>
      </c>
      <c r="B24" s="48" t="s">
        <v>100</v>
      </c>
      <c r="C24" s="49">
        <v>2</v>
      </c>
      <c r="D24" s="48" t="s">
        <v>100</v>
      </c>
      <c r="E24" s="50" t="s">
        <v>97</v>
      </c>
      <c r="K24" s="35" t="s">
        <v>98</v>
      </c>
    </row>
    <row r="25" spans="1:11" x14ac:dyDescent="0.2">
      <c r="A25" s="34">
        <v>44245</v>
      </c>
      <c r="B25" s="48" t="s">
        <v>100</v>
      </c>
      <c r="C25" s="49">
        <v>2</v>
      </c>
      <c r="D25" s="48" t="s">
        <v>100</v>
      </c>
      <c r="E25" s="50" t="s">
        <v>97</v>
      </c>
      <c r="K25" s="35" t="s">
        <v>98</v>
      </c>
    </row>
    <row r="26" spans="1:11" x14ac:dyDescent="0.2">
      <c r="A26" s="34">
        <v>44246</v>
      </c>
      <c r="B26" s="42" t="s">
        <v>143</v>
      </c>
      <c r="C26" s="43">
        <v>6</v>
      </c>
      <c r="D26" s="42" t="s">
        <v>143</v>
      </c>
      <c r="E26" s="33" t="s">
        <v>97</v>
      </c>
      <c r="K26" s="35" t="s">
        <v>98</v>
      </c>
    </row>
    <row r="27" spans="1:11" x14ac:dyDescent="0.2">
      <c r="A27" s="34">
        <v>44249</v>
      </c>
      <c r="B27" s="48" t="s">
        <v>100</v>
      </c>
      <c r="C27" s="49">
        <v>2</v>
      </c>
      <c r="D27" s="48" t="s">
        <v>100</v>
      </c>
      <c r="E27" s="50" t="s">
        <v>97</v>
      </c>
      <c r="K27" s="35" t="s">
        <v>98</v>
      </c>
    </row>
    <row r="28" spans="1:11" x14ac:dyDescent="0.2">
      <c r="A28" s="34">
        <v>44250</v>
      </c>
      <c r="B28" s="48" t="s">
        <v>100</v>
      </c>
      <c r="C28" s="49">
        <v>2</v>
      </c>
      <c r="D28" s="48" t="s">
        <v>100</v>
      </c>
      <c r="E28" s="50" t="s">
        <v>97</v>
      </c>
      <c r="K28" s="35" t="s">
        <v>98</v>
      </c>
    </row>
    <row r="29" spans="1:11" x14ac:dyDescent="0.2">
      <c r="A29" s="34">
        <v>44251</v>
      </c>
      <c r="B29" s="48" t="s">
        <v>100</v>
      </c>
      <c r="C29" s="49">
        <v>2</v>
      </c>
      <c r="D29" s="48" t="s">
        <v>100</v>
      </c>
      <c r="E29" s="50" t="s">
        <v>97</v>
      </c>
      <c r="K29" s="35" t="s">
        <v>98</v>
      </c>
    </row>
    <row r="30" spans="1:11" x14ac:dyDescent="0.2">
      <c r="A30" s="34">
        <v>44252</v>
      </c>
      <c r="B30" s="48" t="s">
        <v>147</v>
      </c>
      <c r="C30" s="49">
        <v>4</v>
      </c>
      <c r="D30" s="48" t="s">
        <v>147</v>
      </c>
      <c r="E30" s="50" t="s">
        <v>97</v>
      </c>
      <c r="K30" s="35" t="s">
        <v>98</v>
      </c>
    </row>
    <row r="31" spans="1:11" x14ac:dyDescent="0.2">
      <c r="A31" s="34">
        <v>44253</v>
      </c>
      <c r="B31" s="48" t="s">
        <v>147</v>
      </c>
      <c r="C31" s="49">
        <v>4</v>
      </c>
      <c r="D31" s="48" t="s">
        <v>147</v>
      </c>
      <c r="E31" s="50" t="s">
        <v>97</v>
      </c>
      <c r="K31" s="35" t="s">
        <v>98</v>
      </c>
    </row>
    <row r="32" spans="1:11" x14ac:dyDescent="0.2">
      <c r="A32" s="47" t="s">
        <v>95</v>
      </c>
      <c r="B32" s="31" t="s">
        <v>152</v>
      </c>
      <c r="C32" s="32">
        <v>2</v>
      </c>
      <c r="D32" s="31" t="s">
        <v>150</v>
      </c>
      <c r="E32" s="33" t="s">
        <v>151</v>
      </c>
      <c r="K32" s="35" t="s">
        <v>98</v>
      </c>
    </row>
    <row r="33" spans="1:11" x14ac:dyDescent="0.2">
      <c r="A33" s="34">
        <v>44226</v>
      </c>
      <c r="B33" s="31" t="s">
        <v>134</v>
      </c>
      <c r="C33" s="32">
        <v>10</v>
      </c>
      <c r="D33" s="31" t="s">
        <v>317</v>
      </c>
      <c r="E33" s="33" t="s">
        <v>316</v>
      </c>
      <c r="K33" s="35" t="s">
        <v>98</v>
      </c>
    </row>
    <row r="34" spans="1:11" x14ac:dyDescent="0.2">
      <c r="A34" s="34">
        <v>44250</v>
      </c>
      <c r="B34" s="31" t="s">
        <v>134</v>
      </c>
      <c r="C34" s="32">
        <v>5</v>
      </c>
      <c r="D34" s="31" t="s">
        <v>318</v>
      </c>
      <c r="E34" s="33" t="s">
        <v>316</v>
      </c>
      <c r="K34" s="35" t="s">
        <v>98</v>
      </c>
    </row>
    <row r="35" spans="1:11" x14ac:dyDescent="0.2">
      <c r="A35" s="47" t="s">
        <v>12</v>
      </c>
      <c r="B35" s="31" t="s">
        <v>124</v>
      </c>
      <c r="C35" s="32">
        <v>10</v>
      </c>
      <c r="D35" s="31" t="s">
        <v>124</v>
      </c>
      <c r="K35" s="35" t="s">
        <v>98</v>
      </c>
    </row>
    <row r="36" spans="1:11" ht="27" x14ac:dyDescent="0.2">
      <c r="A36" s="34" t="s">
        <v>13</v>
      </c>
      <c r="B36" s="42" t="s">
        <v>96</v>
      </c>
      <c r="C36" s="43">
        <v>10</v>
      </c>
      <c r="D36" s="42" t="s">
        <v>96</v>
      </c>
      <c r="E36" s="33" t="s">
        <v>97</v>
      </c>
      <c r="F36" s="34" t="s">
        <v>13</v>
      </c>
      <c r="G36" s="42" t="s">
        <v>145</v>
      </c>
      <c r="H36" s="43">
        <v>-6</v>
      </c>
      <c r="I36" s="64" t="s">
        <v>319</v>
      </c>
      <c r="J36" s="33" t="s">
        <v>141</v>
      </c>
      <c r="K36" s="35" t="s">
        <v>98</v>
      </c>
    </row>
    <row r="37" spans="1:11" x14ac:dyDescent="0.2">
      <c r="A37" s="34" t="s">
        <v>13</v>
      </c>
      <c r="B37" s="42" t="s">
        <v>99</v>
      </c>
      <c r="C37" s="43">
        <v>10</v>
      </c>
      <c r="D37" s="42" t="s">
        <v>99</v>
      </c>
      <c r="E37" s="33" t="s">
        <v>97</v>
      </c>
      <c r="K37" s="35" t="s">
        <v>98</v>
      </c>
    </row>
    <row r="38" spans="1:11" x14ac:dyDescent="0.2">
      <c r="A38" s="34">
        <v>44257</v>
      </c>
      <c r="B38" s="48" t="s">
        <v>100</v>
      </c>
      <c r="C38" s="49">
        <v>2</v>
      </c>
      <c r="D38" s="48" t="s">
        <v>100</v>
      </c>
      <c r="E38" s="50" t="s">
        <v>97</v>
      </c>
      <c r="K38" s="35" t="s">
        <v>98</v>
      </c>
    </row>
    <row r="39" spans="1:11" x14ac:dyDescent="0.2">
      <c r="A39" s="34">
        <v>44258</v>
      </c>
      <c r="B39" s="48" t="s">
        <v>100</v>
      </c>
      <c r="C39" s="49">
        <v>2</v>
      </c>
      <c r="D39" s="48" t="s">
        <v>100</v>
      </c>
      <c r="E39" s="50" t="s">
        <v>97</v>
      </c>
      <c r="K39" s="35" t="s">
        <v>98</v>
      </c>
    </row>
    <row r="40" spans="1:11" x14ac:dyDescent="0.2">
      <c r="A40" s="34">
        <v>44259</v>
      </c>
      <c r="B40" s="48" t="s">
        <v>147</v>
      </c>
      <c r="C40" s="49">
        <v>4</v>
      </c>
      <c r="D40" s="48" t="s">
        <v>147</v>
      </c>
      <c r="E40" s="50" t="s">
        <v>97</v>
      </c>
      <c r="K40" s="35" t="s">
        <v>98</v>
      </c>
    </row>
    <row r="41" spans="1:11" x14ac:dyDescent="0.2">
      <c r="A41" s="34">
        <v>44263</v>
      </c>
      <c r="B41" s="48" t="s">
        <v>147</v>
      </c>
      <c r="C41" s="49">
        <v>4</v>
      </c>
      <c r="D41" s="48" t="s">
        <v>147</v>
      </c>
      <c r="E41" s="50" t="s">
        <v>97</v>
      </c>
      <c r="K41" s="35" t="s">
        <v>98</v>
      </c>
    </row>
    <row r="42" spans="1:11" x14ac:dyDescent="0.2">
      <c r="A42" s="34">
        <v>44264</v>
      </c>
      <c r="B42" s="42" t="s">
        <v>143</v>
      </c>
      <c r="C42" s="43">
        <v>6</v>
      </c>
      <c r="D42" s="42" t="s">
        <v>143</v>
      </c>
      <c r="E42" s="33" t="s">
        <v>97</v>
      </c>
      <c r="K42" s="35" t="s">
        <v>98</v>
      </c>
    </row>
    <row r="43" spans="1:11" x14ac:dyDescent="0.2">
      <c r="A43" s="34">
        <v>44265</v>
      </c>
      <c r="B43" s="42" t="s">
        <v>143</v>
      </c>
      <c r="C43" s="43">
        <v>6</v>
      </c>
      <c r="D43" s="42" t="s">
        <v>143</v>
      </c>
      <c r="E43" s="33" t="s">
        <v>97</v>
      </c>
      <c r="K43" s="35" t="s">
        <v>98</v>
      </c>
    </row>
    <row r="44" spans="1:11" x14ac:dyDescent="0.2">
      <c r="A44" s="34">
        <v>44266</v>
      </c>
      <c r="B44" s="42" t="s">
        <v>143</v>
      </c>
      <c r="C44" s="43">
        <v>6</v>
      </c>
      <c r="D44" s="42" t="s">
        <v>143</v>
      </c>
      <c r="E44" s="33" t="s">
        <v>97</v>
      </c>
      <c r="K44" s="35" t="s">
        <v>98</v>
      </c>
    </row>
    <row r="45" spans="1:11" x14ac:dyDescent="0.2">
      <c r="A45" s="34">
        <v>44270</v>
      </c>
      <c r="B45" s="48" t="s">
        <v>147</v>
      </c>
      <c r="C45" s="49">
        <v>4</v>
      </c>
      <c r="D45" s="48" t="s">
        <v>147</v>
      </c>
      <c r="E45" s="50" t="s">
        <v>97</v>
      </c>
      <c r="K45" s="35" t="s">
        <v>98</v>
      </c>
    </row>
    <row r="46" spans="1:11" x14ac:dyDescent="0.2">
      <c r="A46" s="34">
        <v>44271</v>
      </c>
      <c r="B46" s="48" t="s">
        <v>147</v>
      </c>
      <c r="C46" s="49">
        <v>4</v>
      </c>
      <c r="D46" s="48" t="s">
        <v>147</v>
      </c>
      <c r="E46" s="50" t="s">
        <v>97</v>
      </c>
      <c r="K46" s="35" t="s">
        <v>98</v>
      </c>
    </row>
    <row r="47" spans="1:11" x14ac:dyDescent="0.2">
      <c r="A47" s="34">
        <v>44272</v>
      </c>
      <c r="B47" s="48" t="s">
        <v>100</v>
      </c>
      <c r="C47" s="49">
        <v>2</v>
      </c>
      <c r="D47" s="48" t="s">
        <v>100</v>
      </c>
      <c r="E47" s="50" t="s">
        <v>97</v>
      </c>
      <c r="K47" s="35" t="s">
        <v>98</v>
      </c>
    </row>
    <row r="48" spans="1:11" x14ac:dyDescent="0.2">
      <c r="A48" s="34">
        <v>44273</v>
      </c>
      <c r="B48" s="48" t="s">
        <v>100</v>
      </c>
      <c r="C48" s="49">
        <v>2</v>
      </c>
      <c r="D48" s="48" t="s">
        <v>100</v>
      </c>
      <c r="E48" s="50" t="s">
        <v>97</v>
      </c>
      <c r="K48" s="35" t="s">
        <v>98</v>
      </c>
    </row>
    <row r="49" spans="1:11" x14ac:dyDescent="0.2">
      <c r="A49" s="34">
        <v>44274</v>
      </c>
      <c r="B49" s="48" t="s">
        <v>100</v>
      </c>
      <c r="C49" s="49">
        <v>2</v>
      </c>
      <c r="D49" s="48" t="s">
        <v>100</v>
      </c>
      <c r="E49" s="50" t="s">
        <v>97</v>
      </c>
      <c r="K49" s="35" t="s">
        <v>98</v>
      </c>
    </row>
    <row r="50" spans="1:11" x14ac:dyDescent="0.2">
      <c r="A50" s="34">
        <v>44279</v>
      </c>
      <c r="B50" s="48" t="s">
        <v>100</v>
      </c>
      <c r="C50" s="49">
        <v>2</v>
      </c>
      <c r="D50" s="48" t="s">
        <v>100</v>
      </c>
      <c r="E50" s="50" t="s">
        <v>97</v>
      </c>
      <c r="K50" s="35" t="s">
        <v>98</v>
      </c>
    </row>
    <row r="51" spans="1:11" x14ac:dyDescent="0.2">
      <c r="A51" s="34">
        <v>44280</v>
      </c>
      <c r="B51" s="48" t="s">
        <v>100</v>
      </c>
      <c r="C51" s="49">
        <v>2</v>
      </c>
      <c r="D51" s="48" t="s">
        <v>100</v>
      </c>
      <c r="E51" s="50" t="s">
        <v>97</v>
      </c>
      <c r="K51" s="35" t="s">
        <v>98</v>
      </c>
    </row>
    <row r="52" spans="1:11" x14ac:dyDescent="0.2">
      <c r="A52" s="34">
        <v>44281</v>
      </c>
      <c r="B52" s="48" t="s">
        <v>100</v>
      </c>
      <c r="C52" s="49">
        <v>2</v>
      </c>
      <c r="D52" s="48" t="s">
        <v>100</v>
      </c>
      <c r="E52" s="50" t="s">
        <v>97</v>
      </c>
      <c r="K52" s="35" t="s">
        <v>98</v>
      </c>
    </row>
    <row r="53" spans="1:11" x14ac:dyDescent="0.2">
      <c r="A53" s="34">
        <v>44284</v>
      </c>
      <c r="B53" s="48" t="s">
        <v>147</v>
      </c>
      <c r="C53" s="49">
        <v>4</v>
      </c>
      <c r="D53" s="48" t="s">
        <v>147</v>
      </c>
      <c r="E53" s="50" t="s">
        <v>97</v>
      </c>
      <c r="K53" s="35" t="s">
        <v>98</v>
      </c>
    </row>
    <row r="54" spans="1:11" s="87" customFormat="1" x14ac:dyDescent="0.2">
      <c r="A54" s="34">
        <v>44285</v>
      </c>
      <c r="B54" s="42" t="s">
        <v>143</v>
      </c>
      <c r="C54" s="43">
        <v>6</v>
      </c>
      <c r="D54" s="42" t="s">
        <v>143</v>
      </c>
      <c r="E54" s="33" t="s">
        <v>97</v>
      </c>
      <c r="F54" s="34"/>
      <c r="G54" s="31"/>
      <c r="H54" s="32"/>
      <c r="I54" s="31"/>
      <c r="J54" s="33"/>
      <c r="K54" s="35" t="s">
        <v>98</v>
      </c>
    </row>
    <row r="55" spans="1:11" x14ac:dyDescent="0.2">
      <c r="A55" s="34">
        <v>44286</v>
      </c>
      <c r="B55" s="48" t="s">
        <v>100</v>
      </c>
      <c r="C55" s="49">
        <v>2</v>
      </c>
      <c r="D55" s="48" t="s">
        <v>100</v>
      </c>
      <c r="E55" s="50" t="s">
        <v>97</v>
      </c>
      <c r="K55" s="35" t="s">
        <v>98</v>
      </c>
    </row>
    <row r="56" spans="1:11" x14ac:dyDescent="0.2">
      <c r="A56" s="34">
        <v>44283</v>
      </c>
      <c r="B56" s="31" t="s">
        <v>134</v>
      </c>
      <c r="C56" s="32">
        <v>5</v>
      </c>
      <c r="D56" s="31" t="s">
        <v>320</v>
      </c>
      <c r="E56" s="33" t="s">
        <v>316</v>
      </c>
      <c r="K56" s="35" t="s">
        <v>98</v>
      </c>
    </row>
    <row r="57" spans="1:11" x14ac:dyDescent="0.2">
      <c r="A57" s="47" t="s">
        <v>13</v>
      </c>
      <c r="B57" s="31" t="s">
        <v>149</v>
      </c>
      <c r="C57" s="32">
        <v>6</v>
      </c>
      <c r="D57" s="31" t="s">
        <v>150</v>
      </c>
      <c r="E57" s="33" t="s">
        <v>151</v>
      </c>
      <c r="K57" s="35" t="s">
        <v>98</v>
      </c>
    </row>
    <row r="58" spans="1:11" ht="27" x14ac:dyDescent="0.2">
      <c r="A58" s="47" t="s">
        <v>98</v>
      </c>
      <c r="B58" s="52" t="s">
        <v>216</v>
      </c>
      <c r="C58" s="53">
        <v>20</v>
      </c>
      <c r="D58" s="52" t="s">
        <v>216</v>
      </c>
      <c r="E58" s="54" t="s">
        <v>217</v>
      </c>
      <c r="K58" s="35" t="s">
        <v>98</v>
      </c>
    </row>
    <row r="59" spans="1:11" x14ac:dyDescent="0.2">
      <c r="A59" s="55" t="s">
        <v>13</v>
      </c>
      <c r="B59" s="56" t="s">
        <v>124</v>
      </c>
      <c r="C59" s="57">
        <v>10</v>
      </c>
      <c r="D59" s="56" t="s">
        <v>124</v>
      </c>
      <c r="E59" s="58"/>
      <c r="F59" s="59"/>
      <c r="G59" s="56"/>
      <c r="H59" s="57"/>
      <c r="I59" s="56"/>
      <c r="J59" s="58"/>
      <c r="K59" s="65" t="s">
        <v>98</v>
      </c>
    </row>
    <row r="100" spans="1:11" customFormat="1" x14ac:dyDescent="0.2">
      <c r="A100" s="30"/>
      <c r="B100" s="31"/>
      <c r="C100" s="32"/>
      <c r="D100" s="31"/>
      <c r="E100" s="33"/>
      <c r="F100" s="34"/>
      <c r="G100" s="31"/>
      <c r="H100" s="32"/>
      <c r="I100" s="31"/>
      <c r="J100" s="33"/>
      <c r="K100" s="35"/>
    </row>
    <row r="101" spans="1:11" customFormat="1" x14ac:dyDescent="0.2">
      <c r="A101" s="30"/>
      <c r="B101" s="31"/>
      <c r="C101" s="32"/>
      <c r="D101" s="31"/>
      <c r="E101" s="33"/>
      <c r="F101" s="34"/>
      <c r="G101" s="31"/>
      <c r="H101" s="32"/>
      <c r="I101" s="31"/>
      <c r="J101" s="33"/>
      <c r="K101" s="35"/>
    </row>
  </sheetData>
  <phoneticPr fontId="14" type="noConversion"/>
  <dataValidations count="1">
    <dataValidation type="list" allowBlank="1" showInputMessage="1" showErrorMessage="1" sqref="K1:K34 K35:K59 K60:K1048576" xr:uid="{00000000-0002-0000-1800-000000000000}">
      <formula1>"一季度,二季度,三季度,四季度"</formula1>
    </dataValidation>
  </dataValidations>
  <pageMargins left="0.75" right="0.75" top="1" bottom="1" header="0.51180555555555596" footer="0.5118055555555559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43"/>
  <sheetViews>
    <sheetView workbookViewId="0">
      <pane ySplit="1" topLeftCell="A33" activePane="bottomLeft" state="frozen"/>
      <selection pane="bottomLeft" activeCell="H39" sqref="H39:H41"/>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34" t="s">
        <v>95</v>
      </c>
      <c r="B2" s="48" t="s">
        <v>96</v>
      </c>
      <c r="C2" s="49">
        <v>10</v>
      </c>
      <c r="D2" s="48" t="s">
        <v>96</v>
      </c>
      <c r="E2" s="50" t="s">
        <v>97</v>
      </c>
      <c r="F2" s="44" t="s">
        <v>95</v>
      </c>
      <c r="G2" s="45" t="s">
        <v>145</v>
      </c>
      <c r="H2" s="46">
        <v>-3</v>
      </c>
      <c r="I2" s="45" t="s">
        <v>321</v>
      </c>
      <c r="J2" s="62" t="s">
        <v>141</v>
      </c>
      <c r="K2" s="63" t="s">
        <v>98</v>
      </c>
    </row>
    <row r="3" spans="1:11" ht="27" x14ac:dyDescent="0.2">
      <c r="A3" s="34" t="s">
        <v>95</v>
      </c>
      <c r="B3" s="42" t="s">
        <v>99</v>
      </c>
      <c r="C3" s="43">
        <v>10</v>
      </c>
      <c r="D3" s="42" t="s">
        <v>99</v>
      </c>
      <c r="E3" s="33" t="s">
        <v>97</v>
      </c>
      <c r="F3" s="34" t="s">
        <v>102</v>
      </c>
      <c r="G3" s="42" t="s">
        <v>145</v>
      </c>
      <c r="H3" s="43">
        <v>-6</v>
      </c>
      <c r="I3" s="42" t="s">
        <v>322</v>
      </c>
      <c r="J3" s="33" t="s">
        <v>141</v>
      </c>
      <c r="K3" s="35" t="s">
        <v>98</v>
      </c>
    </row>
    <row r="4" spans="1:11" x14ac:dyDescent="0.2">
      <c r="A4" s="34">
        <v>44201</v>
      </c>
      <c r="B4" s="48" t="s">
        <v>100</v>
      </c>
      <c r="C4" s="49">
        <v>2</v>
      </c>
      <c r="D4" s="48" t="s">
        <v>100</v>
      </c>
      <c r="E4" s="50" t="s">
        <v>97</v>
      </c>
      <c r="G4" s="42"/>
      <c r="H4" s="43"/>
      <c r="I4" s="64"/>
      <c r="K4" s="35" t="s">
        <v>98</v>
      </c>
    </row>
    <row r="5" spans="1:11" x14ac:dyDescent="0.2">
      <c r="A5" s="34">
        <v>44202</v>
      </c>
      <c r="B5" s="48" t="s">
        <v>100</v>
      </c>
      <c r="C5" s="49">
        <v>2</v>
      </c>
      <c r="D5" s="48" t="s">
        <v>100</v>
      </c>
      <c r="E5" s="50" t="s">
        <v>97</v>
      </c>
      <c r="G5" s="42"/>
      <c r="H5" s="43"/>
      <c r="I5" s="42"/>
      <c r="K5" s="35" t="s">
        <v>98</v>
      </c>
    </row>
    <row r="6" spans="1:11" x14ac:dyDescent="0.2">
      <c r="A6" s="34">
        <v>44203</v>
      </c>
      <c r="B6" s="48" t="s">
        <v>100</v>
      </c>
      <c r="C6" s="49">
        <v>2</v>
      </c>
      <c r="D6" s="48" t="s">
        <v>100</v>
      </c>
      <c r="E6" s="50" t="s">
        <v>97</v>
      </c>
      <c r="G6" s="42"/>
      <c r="H6" s="43"/>
      <c r="I6" s="42"/>
      <c r="K6" s="35" t="s">
        <v>98</v>
      </c>
    </row>
    <row r="7" spans="1:11" x14ac:dyDescent="0.2">
      <c r="A7" s="34">
        <v>44207</v>
      </c>
      <c r="B7" s="48" t="s">
        <v>100</v>
      </c>
      <c r="C7" s="49">
        <v>2</v>
      </c>
      <c r="D7" s="48" t="s">
        <v>100</v>
      </c>
      <c r="E7" s="50" t="s">
        <v>97</v>
      </c>
      <c r="G7" s="42"/>
      <c r="H7" s="43"/>
      <c r="I7" s="42"/>
      <c r="K7" s="35" t="s">
        <v>98</v>
      </c>
    </row>
    <row r="8" spans="1:11" x14ac:dyDescent="0.2">
      <c r="A8" s="34">
        <v>44208</v>
      </c>
      <c r="B8" s="48" t="s">
        <v>100</v>
      </c>
      <c r="C8" s="49">
        <v>2</v>
      </c>
      <c r="D8" s="48" t="s">
        <v>100</v>
      </c>
      <c r="E8" s="50" t="s">
        <v>97</v>
      </c>
      <c r="G8" s="42"/>
      <c r="H8" s="43"/>
      <c r="I8" s="42"/>
      <c r="K8" s="35" t="s">
        <v>98</v>
      </c>
    </row>
    <row r="9" spans="1:11" x14ac:dyDescent="0.2">
      <c r="A9" s="34">
        <v>44209</v>
      </c>
      <c r="B9" s="48" t="s">
        <v>100</v>
      </c>
      <c r="C9" s="49">
        <v>2</v>
      </c>
      <c r="D9" s="48" t="s">
        <v>100</v>
      </c>
      <c r="E9" s="50" t="s">
        <v>97</v>
      </c>
      <c r="G9" s="42"/>
      <c r="H9" s="43"/>
      <c r="I9" s="42"/>
      <c r="K9" s="35" t="s">
        <v>98</v>
      </c>
    </row>
    <row r="10" spans="1:11" x14ac:dyDescent="0.2">
      <c r="A10" s="34">
        <v>44210</v>
      </c>
      <c r="B10" s="48" t="s">
        <v>100</v>
      </c>
      <c r="C10" s="49">
        <v>2</v>
      </c>
      <c r="D10" s="48" t="s">
        <v>100</v>
      </c>
      <c r="E10" s="50" t="s">
        <v>97</v>
      </c>
      <c r="G10" s="42"/>
      <c r="H10" s="43"/>
      <c r="I10" s="42"/>
      <c r="K10" s="35" t="s">
        <v>98</v>
      </c>
    </row>
    <row r="11" spans="1:11" x14ac:dyDescent="0.2">
      <c r="A11" s="34">
        <v>44211</v>
      </c>
      <c r="B11" s="48" t="s">
        <v>147</v>
      </c>
      <c r="C11" s="49">
        <v>4</v>
      </c>
      <c r="D11" s="48" t="s">
        <v>147</v>
      </c>
      <c r="E11" s="50" t="s">
        <v>97</v>
      </c>
      <c r="G11" s="42"/>
      <c r="H11" s="43"/>
      <c r="I11" s="42"/>
      <c r="K11" s="35" t="s">
        <v>98</v>
      </c>
    </row>
    <row r="12" spans="1:11" x14ac:dyDescent="0.2">
      <c r="A12" s="34">
        <v>44214</v>
      </c>
      <c r="B12" s="48" t="s">
        <v>100</v>
      </c>
      <c r="C12" s="49">
        <v>2</v>
      </c>
      <c r="D12" s="48" t="s">
        <v>100</v>
      </c>
      <c r="E12" s="50" t="s">
        <v>97</v>
      </c>
      <c r="G12" s="42"/>
      <c r="H12" s="43"/>
      <c r="I12" s="42"/>
      <c r="K12" s="35" t="s">
        <v>98</v>
      </c>
    </row>
    <row r="13" spans="1:11" x14ac:dyDescent="0.2">
      <c r="A13" s="34">
        <v>44216</v>
      </c>
      <c r="B13" s="48" t="s">
        <v>100</v>
      </c>
      <c r="C13" s="49">
        <v>2</v>
      </c>
      <c r="D13" s="48" t="s">
        <v>100</v>
      </c>
      <c r="E13" s="50" t="s">
        <v>97</v>
      </c>
      <c r="G13" s="42"/>
      <c r="H13" s="43"/>
      <c r="I13" s="42"/>
      <c r="K13" s="35" t="s">
        <v>98</v>
      </c>
    </row>
    <row r="14" spans="1:11" x14ac:dyDescent="0.2">
      <c r="A14" s="34">
        <v>44217</v>
      </c>
      <c r="B14" s="48" t="s">
        <v>100</v>
      </c>
      <c r="C14" s="49">
        <v>2</v>
      </c>
      <c r="D14" s="48" t="s">
        <v>100</v>
      </c>
      <c r="E14" s="50" t="s">
        <v>97</v>
      </c>
      <c r="G14" s="42"/>
      <c r="H14" s="43"/>
      <c r="I14" s="42"/>
      <c r="K14" s="35" t="s">
        <v>98</v>
      </c>
    </row>
    <row r="15" spans="1:11" x14ac:dyDescent="0.2">
      <c r="A15" s="34">
        <v>44221</v>
      </c>
      <c r="B15" s="48" t="s">
        <v>100</v>
      </c>
      <c r="C15" s="49">
        <v>2</v>
      </c>
      <c r="D15" s="48" t="s">
        <v>100</v>
      </c>
      <c r="E15" s="50" t="s">
        <v>97</v>
      </c>
      <c r="G15" s="42"/>
      <c r="H15" s="43"/>
      <c r="I15" s="42"/>
      <c r="K15" s="35" t="s">
        <v>98</v>
      </c>
    </row>
    <row r="16" spans="1:11" x14ac:dyDescent="0.2">
      <c r="A16" s="34">
        <v>44223</v>
      </c>
      <c r="B16" s="48" t="s">
        <v>147</v>
      </c>
      <c r="C16" s="49">
        <v>4</v>
      </c>
      <c r="D16" s="48" t="s">
        <v>147</v>
      </c>
      <c r="E16" s="50" t="s">
        <v>97</v>
      </c>
      <c r="G16" s="42"/>
      <c r="H16" s="43"/>
      <c r="I16" s="42"/>
      <c r="K16" s="35" t="s">
        <v>98</v>
      </c>
    </row>
    <row r="17" spans="1:11" x14ac:dyDescent="0.2">
      <c r="A17" s="34">
        <v>44224</v>
      </c>
      <c r="B17" s="42" t="s">
        <v>157</v>
      </c>
      <c r="C17" s="43">
        <v>8</v>
      </c>
      <c r="D17" s="42" t="s">
        <v>157</v>
      </c>
      <c r="E17" s="33" t="s">
        <v>97</v>
      </c>
      <c r="K17" s="35" t="s">
        <v>98</v>
      </c>
    </row>
    <row r="18" spans="1:11" x14ac:dyDescent="0.2">
      <c r="A18" s="34">
        <v>44225</v>
      </c>
      <c r="B18" s="42" t="s">
        <v>143</v>
      </c>
      <c r="C18" s="43">
        <v>6</v>
      </c>
      <c r="D18" s="42" t="s">
        <v>143</v>
      </c>
      <c r="E18" s="33" t="s">
        <v>97</v>
      </c>
      <c r="K18" s="35" t="s">
        <v>98</v>
      </c>
    </row>
    <row r="19" spans="1:11" x14ac:dyDescent="0.2">
      <c r="A19" s="34">
        <v>44212</v>
      </c>
      <c r="B19" s="42" t="s">
        <v>243</v>
      </c>
      <c r="C19" s="43">
        <v>4</v>
      </c>
      <c r="D19" s="42" t="s">
        <v>243</v>
      </c>
      <c r="E19" s="33" t="s">
        <v>97</v>
      </c>
      <c r="K19" s="35" t="s">
        <v>98</v>
      </c>
    </row>
    <row r="20" spans="1:11" x14ac:dyDescent="0.2">
      <c r="A20" s="34">
        <v>44226</v>
      </c>
      <c r="B20" s="42" t="s">
        <v>101</v>
      </c>
      <c r="C20" s="43">
        <v>8</v>
      </c>
      <c r="D20" s="42" t="s">
        <v>101</v>
      </c>
      <c r="E20" s="33" t="s">
        <v>97</v>
      </c>
      <c r="K20" s="35" t="s">
        <v>98</v>
      </c>
    </row>
    <row r="21" spans="1:11" x14ac:dyDescent="0.2">
      <c r="A21" s="34" t="s">
        <v>102</v>
      </c>
      <c r="B21" s="42" t="s">
        <v>96</v>
      </c>
      <c r="C21" s="43">
        <v>10</v>
      </c>
      <c r="D21" s="42" t="s">
        <v>96</v>
      </c>
      <c r="E21" s="33" t="s">
        <v>97</v>
      </c>
      <c r="K21" s="35" t="s">
        <v>98</v>
      </c>
    </row>
    <row r="22" spans="1:11" x14ac:dyDescent="0.2">
      <c r="A22" s="34" t="s">
        <v>102</v>
      </c>
      <c r="B22" s="42" t="s">
        <v>99</v>
      </c>
      <c r="C22" s="43">
        <v>10</v>
      </c>
      <c r="D22" s="42" t="s">
        <v>99</v>
      </c>
      <c r="E22" s="33" t="s">
        <v>97</v>
      </c>
      <c r="K22" s="35" t="s">
        <v>98</v>
      </c>
    </row>
    <row r="23" spans="1:11" x14ac:dyDescent="0.2">
      <c r="A23" s="34">
        <v>44228</v>
      </c>
      <c r="B23" s="42" t="s">
        <v>143</v>
      </c>
      <c r="C23" s="43">
        <v>6</v>
      </c>
      <c r="D23" s="42" t="s">
        <v>143</v>
      </c>
      <c r="E23" s="33" t="s">
        <v>97</v>
      </c>
      <c r="K23" s="35" t="s">
        <v>98</v>
      </c>
    </row>
    <row r="24" spans="1:11" x14ac:dyDescent="0.2">
      <c r="A24" s="34">
        <v>44229</v>
      </c>
      <c r="B24" s="48" t="s">
        <v>147</v>
      </c>
      <c r="C24" s="49">
        <v>4</v>
      </c>
      <c r="D24" s="48" t="s">
        <v>147</v>
      </c>
      <c r="E24" s="50" t="s">
        <v>97</v>
      </c>
      <c r="K24" s="35" t="s">
        <v>98</v>
      </c>
    </row>
    <row r="25" spans="1:11" x14ac:dyDescent="0.2">
      <c r="A25" s="34">
        <v>44230</v>
      </c>
      <c r="B25" s="42" t="s">
        <v>143</v>
      </c>
      <c r="C25" s="43">
        <v>6</v>
      </c>
      <c r="D25" s="42" t="s">
        <v>143</v>
      </c>
      <c r="E25" s="33" t="s">
        <v>97</v>
      </c>
      <c r="K25" s="35" t="s">
        <v>98</v>
      </c>
    </row>
    <row r="26" spans="1:11" x14ac:dyDescent="0.2">
      <c r="A26" s="34">
        <v>44245</v>
      </c>
      <c r="B26" s="48" t="s">
        <v>100</v>
      </c>
      <c r="C26" s="49">
        <v>2</v>
      </c>
      <c r="D26" s="48" t="s">
        <v>100</v>
      </c>
      <c r="E26" s="50" t="s">
        <v>97</v>
      </c>
      <c r="K26" s="35" t="s">
        <v>98</v>
      </c>
    </row>
    <row r="27" spans="1:11" x14ac:dyDescent="0.2">
      <c r="A27" s="34">
        <v>44246</v>
      </c>
      <c r="B27" s="48" t="s">
        <v>147</v>
      </c>
      <c r="C27" s="49">
        <v>4</v>
      </c>
      <c r="D27" s="48" t="s">
        <v>147</v>
      </c>
      <c r="E27" s="50" t="s">
        <v>97</v>
      </c>
      <c r="K27" s="35" t="s">
        <v>98</v>
      </c>
    </row>
    <row r="28" spans="1:11" x14ac:dyDescent="0.2">
      <c r="A28" s="34">
        <v>44247</v>
      </c>
      <c r="B28" s="48" t="s">
        <v>100</v>
      </c>
      <c r="C28" s="49">
        <v>2</v>
      </c>
      <c r="D28" s="48" t="s">
        <v>100</v>
      </c>
      <c r="E28" s="50" t="s">
        <v>97</v>
      </c>
      <c r="K28" s="35" t="s">
        <v>98</v>
      </c>
    </row>
    <row r="29" spans="1:11" x14ac:dyDescent="0.2">
      <c r="A29" s="34">
        <v>44249</v>
      </c>
      <c r="B29" s="48" t="s">
        <v>147</v>
      </c>
      <c r="C29" s="49">
        <v>4</v>
      </c>
      <c r="D29" s="48" t="s">
        <v>147</v>
      </c>
      <c r="E29" s="50" t="s">
        <v>97</v>
      </c>
      <c r="K29" s="35" t="s">
        <v>98</v>
      </c>
    </row>
    <row r="30" spans="1:11" x14ac:dyDescent="0.2">
      <c r="A30" s="34">
        <v>44250</v>
      </c>
      <c r="B30" s="48" t="s">
        <v>100</v>
      </c>
      <c r="C30" s="49">
        <v>2</v>
      </c>
      <c r="D30" s="48" t="s">
        <v>100</v>
      </c>
      <c r="E30" s="50" t="s">
        <v>97</v>
      </c>
      <c r="K30" s="35" t="s">
        <v>98</v>
      </c>
    </row>
    <row r="31" spans="1:11" x14ac:dyDescent="0.2">
      <c r="A31" s="34">
        <v>44251</v>
      </c>
      <c r="B31" s="48" t="s">
        <v>100</v>
      </c>
      <c r="C31" s="49">
        <v>2</v>
      </c>
      <c r="D31" s="48" t="s">
        <v>100</v>
      </c>
      <c r="E31" s="50" t="s">
        <v>97</v>
      </c>
      <c r="K31" s="35" t="s">
        <v>98</v>
      </c>
    </row>
    <row r="32" spans="1:11" x14ac:dyDescent="0.2">
      <c r="A32" s="34">
        <v>44252</v>
      </c>
      <c r="B32" s="48" t="s">
        <v>100</v>
      </c>
      <c r="C32" s="49">
        <v>2</v>
      </c>
      <c r="D32" s="48" t="s">
        <v>100</v>
      </c>
      <c r="E32" s="50" t="s">
        <v>97</v>
      </c>
      <c r="K32" s="35" t="s">
        <v>98</v>
      </c>
    </row>
    <row r="33" spans="1:11" x14ac:dyDescent="0.2">
      <c r="A33" s="30" t="s">
        <v>95</v>
      </c>
      <c r="B33" s="31" t="s">
        <v>323</v>
      </c>
      <c r="C33" s="32">
        <v>18</v>
      </c>
      <c r="D33" s="31" t="s">
        <v>150</v>
      </c>
      <c r="E33" s="33" t="s">
        <v>151</v>
      </c>
      <c r="K33" s="35" t="s">
        <v>98</v>
      </c>
    </row>
    <row r="34" spans="1:11" x14ac:dyDescent="0.2">
      <c r="A34" s="30" t="s">
        <v>102</v>
      </c>
      <c r="B34" s="31" t="s">
        <v>168</v>
      </c>
      <c r="C34" s="32">
        <v>8</v>
      </c>
      <c r="D34" s="31" t="s">
        <v>150</v>
      </c>
      <c r="E34" s="33" t="s">
        <v>151</v>
      </c>
      <c r="K34" s="35" t="s">
        <v>98</v>
      </c>
    </row>
    <row r="35" spans="1:11" ht="40.5" x14ac:dyDescent="0.2">
      <c r="A35" s="30" t="s">
        <v>98</v>
      </c>
      <c r="B35" s="31" t="s">
        <v>103</v>
      </c>
      <c r="C35" s="32">
        <v>4</v>
      </c>
      <c r="D35" s="31" t="s">
        <v>324</v>
      </c>
      <c r="K35" s="35" t="s">
        <v>98</v>
      </c>
    </row>
    <row r="36" spans="1:11" ht="27" x14ac:dyDescent="0.2">
      <c r="A36" s="30" t="s">
        <v>325</v>
      </c>
      <c r="B36" s="31" t="s">
        <v>173</v>
      </c>
      <c r="C36" s="32">
        <v>10</v>
      </c>
      <c r="D36" s="31" t="s">
        <v>326</v>
      </c>
      <c r="E36" s="33" t="s">
        <v>316</v>
      </c>
      <c r="K36" s="35" t="s">
        <v>98</v>
      </c>
    </row>
    <row r="37" spans="1:11" ht="27" x14ac:dyDescent="0.2">
      <c r="A37" s="30" t="s">
        <v>327</v>
      </c>
      <c r="B37" s="31" t="s">
        <v>134</v>
      </c>
      <c r="C37" s="32">
        <v>4</v>
      </c>
      <c r="D37" s="31" t="s">
        <v>328</v>
      </c>
      <c r="E37" s="33" t="s">
        <v>316</v>
      </c>
      <c r="K37" s="35" t="s">
        <v>98</v>
      </c>
    </row>
    <row r="38" spans="1:11" x14ac:dyDescent="0.2">
      <c r="A38" s="30" t="s">
        <v>12</v>
      </c>
      <c r="B38" s="31" t="s">
        <v>124</v>
      </c>
      <c r="C38" s="32">
        <v>20</v>
      </c>
      <c r="D38" s="31" t="s">
        <v>124</v>
      </c>
      <c r="K38" s="35" t="s">
        <v>98</v>
      </c>
    </row>
    <row r="39" spans="1:11" x14ac:dyDescent="0.2">
      <c r="A39" s="34" t="s">
        <v>13</v>
      </c>
      <c r="B39" s="42" t="s">
        <v>96</v>
      </c>
      <c r="C39" s="43">
        <v>10</v>
      </c>
      <c r="D39" s="42" t="s">
        <v>96</v>
      </c>
      <c r="E39" s="33" t="s">
        <v>97</v>
      </c>
      <c r="F39" s="140" t="s">
        <v>312</v>
      </c>
      <c r="G39" s="141" t="s">
        <v>313</v>
      </c>
      <c r="H39" s="142">
        <v>-15</v>
      </c>
      <c r="I39" s="31" t="s">
        <v>329</v>
      </c>
      <c r="J39" s="143" t="s">
        <v>39</v>
      </c>
    </row>
    <row r="40" spans="1:11" x14ac:dyDescent="0.2">
      <c r="A40" s="34" t="s">
        <v>13</v>
      </c>
      <c r="B40" s="42" t="s">
        <v>99</v>
      </c>
      <c r="C40" s="43">
        <v>10</v>
      </c>
      <c r="D40" s="42" t="s">
        <v>99</v>
      </c>
      <c r="E40" s="33" t="s">
        <v>97</v>
      </c>
      <c r="F40" s="140"/>
      <c r="G40" s="141"/>
      <c r="H40" s="142"/>
      <c r="I40" s="31" t="s">
        <v>330</v>
      </c>
      <c r="J40" s="143"/>
    </row>
    <row r="41" spans="1:11" x14ac:dyDescent="0.2">
      <c r="A41" s="34">
        <v>44256</v>
      </c>
      <c r="B41" s="48" t="s">
        <v>147</v>
      </c>
      <c r="C41" s="49">
        <v>4</v>
      </c>
      <c r="D41" s="48" t="s">
        <v>147</v>
      </c>
      <c r="E41" s="50" t="s">
        <v>97</v>
      </c>
      <c r="F41" s="140"/>
      <c r="G41" s="141"/>
      <c r="H41" s="142"/>
      <c r="I41" s="31" t="s">
        <v>331</v>
      </c>
      <c r="J41" s="143"/>
    </row>
    <row r="42" spans="1:11" x14ac:dyDescent="0.2">
      <c r="A42" s="34">
        <v>44257</v>
      </c>
      <c r="B42" s="48" t="s">
        <v>147</v>
      </c>
      <c r="C42" s="49">
        <v>4</v>
      </c>
      <c r="D42" s="48" t="s">
        <v>147</v>
      </c>
      <c r="E42" s="50" t="s">
        <v>97</v>
      </c>
    </row>
    <row r="43" spans="1:11" x14ac:dyDescent="0.2">
      <c r="A43" s="34">
        <v>44258</v>
      </c>
      <c r="B43" s="48" t="s">
        <v>147</v>
      </c>
      <c r="C43" s="49">
        <v>4</v>
      </c>
      <c r="D43" s="48" t="s">
        <v>147</v>
      </c>
      <c r="E43" s="50" t="s">
        <v>97</v>
      </c>
    </row>
    <row r="44" spans="1:11" x14ac:dyDescent="0.2">
      <c r="A44" s="34">
        <v>44259</v>
      </c>
      <c r="B44" s="48" t="s">
        <v>147</v>
      </c>
      <c r="C44" s="49">
        <v>4</v>
      </c>
      <c r="D44" s="48" t="s">
        <v>147</v>
      </c>
      <c r="E44" s="50" t="s">
        <v>97</v>
      </c>
    </row>
    <row r="45" spans="1:11" x14ac:dyDescent="0.2">
      <c r="A45" s="34">
        <v>44260</v>
      </c>
      <c r="B45" s="48" t="s">
        <v>147</v>
      </c>
      <c r="C45" s="49">
        <v>4</v>
      </c>
      <c r="D45" s="48" t="s">
        <v>147</v>
      </c>
      <c r="E45" s="50" t="s">
        <v>97</v>
      </c>
    </row>
    <row r="46" spans="1:11" x14ac:dyDescent="0.2">
      <c r="A46" s="34">
        <v>44263</v>
      </c>
      <c r="B46" s="48" t="s">
        <v>100</v>
      </c>
      <c r="C46" s="49">
        <v>2</v>
      </c>
      <c r="D46" s="48" t="s">
        <v>100</v>
      </c>
      <c r="E46" s="50" t="s">
        <v>97</v>
      </c>
    </row>
    <row r="47" spans="1:11" x14ac:dyDescent="0.2">
      <c r="A47" s="34">
        <v>44264</v>
      </c>
      <c r="B47" s="48" t="s">
        <v>147</v>
      </c>
      <c r="C47" s="49">
        <v>4</v>
      </c>
      <c r="D47" s="48" t="s">
        <v>147</v>
      </c>
      <c r="E47" s="50" t="s">
        <v>97</v>
      </c>
    </row>
    <row r="48" spans="1:11" x14ac:dyDescent="0.2">
      <c r="A48" s="34">
        <v>44265</v>
      </c>
      <c r="B48" s="48" t="s">
        <v>147</v>
      </c>
      <c r="C48" s="49">
        <v>4</v>
      </c>
      <c r="D48" s="48" t="s">
        <v>147</v>
      </c>
      <c r="E48" s="50" t="s">
        <v>97</v>
      </c>
    </row>
    <row r="49" spans="1:5" x14ac:dyDescent="0.2">
      <c r="A49" s="34">
        <v>44266</v>
      </c>
      <c r="B49" s="48" t="s">
        <v>100</v>
      </c>
      <c r="C49" s="49">
        <v>2</v>
      </c>
      <c r="D49" s="48" t="s">
        <v>100</v>
      </c>
      <c r="E49" s="50" t="s">
        <v>97</v>
      </c>
    </row>
    <row r="50" spans="1:5" x14ac:dyDescent="0.2">
      <c r="A50" s="34">
        <v>44270</v>
      </c>
      <c r="B50" s="48" t="s">
        <v>147</v>
      </c>
      <c r="C50" s="49">
        <v>4</v>
      </c>
      <c r="D50" s="48" t="s">
        <v>147</v>
      </c>
      <c r="E50" s="50" t="s">
        <v>97</v>
      </c>
    </row>
    <row r="51" spans="1:5" x14ac:dyDescent="0.2">
      <c r="A51" s="34">
        <v>44271</v>
      </c>
      <c r="B51" s="48" t="s">
        <v>147</v>
      </c>
      <c r="C51" s="49">
        <v>4</v>
      </c>
      <c r="D51" s="48" t="s">
        <v>147</v>
      </c>
      <c r="E51" s="50" t="s">
        <v>97</v>
      </c>
    </row>
    <row r="52" spans="1:5" x14ac:dyDescent="0.2">
      <c r="A52" s="34">
        <v>44272</v>
      </c>
      <c r="B52" s="42" t="s">
        <v>143</v>
      </c>
      <c r="C52" s="43">
        <v>6</v>
      </c>
      <c r="D52" s="42" t="s">
        <v>143</v>
      </c>
      <c r="E52" s="33" t="s">
        <v>97</v>
      </c>
    </row>
    <row r="53" spans="1:5" x14ac:dyDescent="0.2">
      <c r="A53" s="34">
        <v>44273</v>
      </c>
      <c r="B53" s="42" t="s">
        <v>157</v>
      </c>
      <c r="C53" s="43">
        <v>8</v>
      </c>
      <c r="D53" s="42" t="s">
        <v>157</v>
      </c>
      <c r="E53" s="33" t="s">
        <v>97</v>
      </c>
    </row>
    <row r="54" spans="1:5" x14ac:dyDescent="0.2">
      <c r="A54" s="34">
        <v>44274</v>
      </c>
      <c r="B54" s="42" t="s">
        <v>143</v>
      </c>
      <c r="C54" s="43">
        <v>6</v>
      </c>
      <c r="D54" s="42" t="s">
        <v>143</v>
      </c>
      <c r="E54" s="33" t="s">
        <v>97</v>
      </c>
    </row>
    <row r="55" spans="1:5" x14ac:dyDescent="0.2">
      <c r="A55" s="34">
        <v>44278</v>
      </c>
      <c r="B55" s="48" t="s">
        <v>147</v>
      </c>
      <c r="C55" s="49">
        <v>4</v>
      </c>
      <c r="D55" s="48" t="s">
        <v>147</v>
      </c>
      <c r="E55" s="50" t="s">
        <v>97</v>
      </c>
    </row>
    <row r="56" spans="1:5" x14ac:dyDescent="0.2">
      <c r="A56" s="34">
        <v>44279</v>
      </c>
      <c r="B56" s="48" t="s">
        <v>100</v>
      </c>
      <c r="C56" s="49">
        <v>2</v>
      </c>
      <c r="D56" s="48" t="s">
        <v>100</v>
      </c>
      <c r="E56" s="50" t="s">
        <v>97</v>
      </c>
    </row>
    <row r="57" spans="1:5" x14ac:dyDescent="0.2">
      <c r="A57" s="34">
        <v>44280</v>
      </c>
      <c r="B57" s="42" t="s">
        <v>143</v>
      </c>
      <c r="C57" s="43">
        <v>6</v>
      </c>
      <c r="D57" s="42" t="s">
        <v>143</v>
      </c>
      <c r="E57" s="33" t="s">
        <v>97</v>
      </c>
    </row>
    <row r="58" spans="1:5" x14ac:dyDescent="0.2">
      <c r="A58" s="34">
        <v>44281</v>
      </c>
      <c r="B58" s="48" t="s">
        <v>100</v>
      </c>
      <c r="C58" s="49">
        <v>2</v>
      </c>
      <c r="D58" s="48" t="s">
        <v>100</v>
      </c>
      <c r="E58" s="50" t="s">
        <v>97</v>
      </c>
    </row>
    <row r="59" spans="1:5" x14ac:dyDescent="0.2">
      <c r="A59" s="34">
        <v>44286</v>
      </c>
      <c r="B59" s="48" t="s">
        <v>100</v>
      </c>
      <c r="C59" s="49">
        <v>2</v>
      </c>
      <c r="D59" s="48" t="s">
        <v>100</v>
      </c>
      <c r="E59" s="50" t="s">
        <v>97</v>
      </c>
    </row>
    <row r="60" spans="1:5" ht="27" x14ac:dyDescent="0.2">
      <c r="A60" s="34">
        <v>44275</v>
      </c>
      <c r="B60" s="42" t="s">
        <v>101</v>
      </c>
      <c r="C60" s="43">
        <v>4</v>
      </c>
      <c r="D60" s="42" t="s">
        <v>332</v>
      </c>
      <c r="E60" s="33" t="s">
        <v>316</v>
      </c>
    </row>
    <row r="61" spans="1:5" x14ac:dyDescent="0.2">
      <c r="A61" s="30" t="s">
        <v>13</v>
      </c>
      <c r="B61" s="31" t="s">
        <v>572</v>
      </c>
      <c r="C61" s="32">
        <v>20</v>
      </c>
      <c r="D61" s="31" t="s">
        <v>150</v>
      </c>
      <c r="E61" s="33" t="s">
        <v>151</v>
      </c>
    </row>
    <row r="62" spans="1:5" x14ac:dyDescent="0.2">
      <c r="A62" s="30" t="s">
        <v>13</v>
      </c>
      <c r="B62" s="31" t="s">
        <v>124</v>
      </c>
      <c r="C62" s="32">
        <v>10</v>
      </c>
      <c r="D62" s="31" t="s">
        <v>124</v>
      </c>
    </row>
    <row r="107" spans="1:11" customFormat="1" x14ac:dyDescent="0.2">
      <c r="A107" s="30"/>
      <c r="B107" s="31"/>
      <c r="C107" s="32"/>
      <c r="D107" s="31"/>
      <c r="E107" s="33"/>
      <c r="F107" s="34"/>
      <c r="G107" s="31"/>
      <c r="H107" s="32"/>
      <c r="I107" s="31"/>
      <c r="J107" s="33"/>
      <c r="K107" s="35"/>
    </row>
    <row r="108" spans="1:11" customFormat="1" x14ac:dyDescent="0.2">
      <c r="A108" s="30"/>
      <c r="B108" s="31"/>
      <c r="C108" s="32"/>
      <c r="D108" s="31"/>
      <c r="E108" s="33"/>
      <c r="F108" s="34"/>
      <c r="G108" s="31"/>
      <c r="H108" s="32"/>
      <c r="I108" s="31"/>
      <c r="J108" s="33"/>
      <c r="K108" s="35"/>
    </row>
    <row r="143" ht="45" customHeight="1" x14ac:dyDescent="0.2"/>
  </sheetData>
  <mergeCells count="4">
    <mergeCell ref="F39:F41"/>
    <mergeCell ref="G39:G41"/>
    <mergeCell ref="H39:H41"/>
    <mergeCell ref="J39:J41"/>
  </mergeCells>
  <phoneticPr fontId="14" type="noConversion"/>
  <dataValidations count="1">
    <dataValidation type="list" allowBlank="1" showInputMessage="1" showErrorMessage="1" sqref="K1:K1048576" xr:uid="{00000000-0002-0000-1900-000000000000}">
      <formula1>"一季度,二季度,三季度,四季度"</formula1>
    </dataValidation>
  </dataValidations>
  <pageMargins left="0.69930555555555596" right="0.69930555555555596"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73"/>
  <sheetViews>
    <sheetView workbookViewId="0">
      <selection activeCell="B17" sqref="B17"/>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t="s">
        <v>102</v>
      </c>
      <c r="B4" s="42" t="s">
        <v>96</v>
      </c>
      <c r="C4" s="43">
        <v>10</v>
      </c>
      <c r="D4" s="42" t="s">
        <v>96</v>
      </c>
      <c r="E4" s="33" t="s">
        <v>97</v>
      </c>
      <c r="G4" s="42"/>
      <c r="H4" s="43"/>
      <c r="I4" s="64"/>
      <c r="K4" s="35" t="s">
        <v>98</v>
      </c>
    </row>
    <row r="5" spans="1:11" x14ac:dyDescent="0.2">
      <c r="A5" s="34" t="s">
        <v>102</v>
      </c>
      <c r="B5" s="42" t="s">
        <v>99</v>
      </c>
      <c r="C5" s="43">
        <v>10</v>
      </c>
      <c r="D5" s="42" t="s">
        <v>99</v>
      </c>
      <c r="E5" s="33" t="s">
        <v>97</v>
      </c>
      <c r="G5" s="42"/>
      <c r="H5" s="43"/>
      <c r="I5" s="42"/>
      <c r="K5" s="35" t="s">
        <v>98</v>
      </c>
    </row>
    <row r="6" spans="1:11" x14ac:dyDescent="0.2">
      <c r="A6" s="47" t="s">
        <v>95</v>
      </c>
      <c r="B6" s="31" t="s">
        <v>211</v>
      </c>
      <c r="C6" s="32">
        <v>4</v>
      </c>
      <c r="D6" s="31" t="s">
        <v>150</v>
      </c>
      <c r="E6" s="33" t="s">
        <v>151</v>
      </c>
      <c r="G6" s="42"/>
      <c r="H6" s="43"/>
      <c r="I6" s="42"/>
      <c r="K6" s="35" t="s">
        <v>98</v>
      </c>
    </row>
    <row r="7" spans="1:11" ht="27" x14ac:dyDescent="0.2">
      <c r="A7" s="34" t="s">
        <v>98</v>
      </c>
      <c r="B7" s="42" t="s">
        <v>103</v>
      </c>
      <c r="C7" s="43">
        <v>3</v>
      </c>
      <c r="D7" s="42" t="s">
        <v>333</v>
      </c>
      <c r="G7" s="42"/>
      <c r="H7" s="43"/>
      <c r="I7" s="42"/>
      <c r="K7" s="35" t="s">
        <v>98</v>
      </c>
    </row>
    <row r="8" spans="1:11" x14ac:dyDescent="0.2">
      <c r="A8" s="34">
        <v>44202</v>
      </c>
      <c r="B8" s="42" t="s">
        <v>334</v>
      </c>
      <c r="C8" s="43">
        <v>10</v>
      </c>
      <c r="D8" s="86">
        <v>10</v>
      </c>
      <c r="E8" s="33" t="s">
        <v>316</v>
      </c>
      <c r="G8" s="42"/>
      <c r="H8" s="43"/>
      <c r="I8" s="42"/>
      <c r="K8" s="35" t="s">
        <v>98</v>
      </c>
    </row>
    <row r="9" spans="1:11" x14ac:dyDescent="0.2">
      <c r="A9" s="34">
        <v>44218</v>
      </c>
      <c r="B9" s="42" t="s">
        <v>335</v>
      </c>
      <c r="C9" s="43">
        <v>8</v>
      </c>
      <c r="D9" s="86">
        <v>8</v>
      </c>
      <c r="E9" s="33" t="s">
        <v>316</v>
      </c>
      <c r="G9" s="42"/>
      <c r="H9" s="43"/>
      <c r="I9" s="42"/>
      <c r="K9" s="35" t="s">
        <v>98</v>
      </c>
    </row>
    <row r="10" spans="1:11" ht="27" x14ac:dyDescent="0.2">
      <c r="A10" s="80" t="s">
        <v>336</v>
      </c>
      <c r="B10" s="42" t="s">
        <v>337</v>
      </c>
      <c r="C10" s="43">
        <v>8</v>
      </c>
      <c r="D10" s="86">
        <v>8</v>
      </c>
      <c r="E10" s="33" t="s">
        <v>316</v>
      </c>
      <c r="G10" s="42"/>
      <c r="H10" s="43"/>
      <c r="I10" s="42"/>
      <c r="K10" s="35" t="s">
        <v>98</v>
      </c>
    </row>
    <row r="11" spans="1:11" x14ac:dyDescent="0.2">
      <c r="A11" s="47" t="s">
        <v>12</v>
      </c>
      <c r="B11" s="31" t="s">
        <v>124</v>
      </c>
      <c r="C11" s="32">
        <v>20</v>
      </c>
      <c r="D11" s="31" t="s">
        <v>124</v>
      </c>
      <c r="G11" s="42"/>
      <c r="H11" s="43"/>
      <c r="I11" s="42"/>
      <c r="K11" s="35" t="s">
        <v>98</v>
      </c>
    </row>
    <row r="12" spans="1:11" x14ac:dyDescent="0.2">
      <c r="A12" s="34" t="s">
        <v>13</v>
      </c>
      <c r="B12" s="42" t="s">
        <v>96</v>
      </c>
      <c r="C12" s="43">
        <v>10</v>
      </c>
      <c r="D12" s="42" t="s">
        <v>96</v>
      </c>
      <c r="E12" s="33" t="s">
        <v>97</v>
      </c>
    </row>
    <row r="13" spans="1:11" x14ac:dyDescent="0.2">
      <c r="A13" s="34" t="s">
        <v>13</v>
      </c>
      <c r="B13" s="42" t="s">
        <v>99</v>
      </c>
      <c r="C13" s="43">
        <v>10</v>
      </c>
      <c r="D13" s="42" t="s">
        <v>99</v>
      </c>
      <c r="E13" s="33" t="s">
        <v>97</v>
      </c>
    </row>
    <row r="14" spans="1:11" ht="27" x14ac:dyDescent="0.2">
      <c r="A14" s="80" t="s">
        <v>338</v>
      </c>
      <c r="B14" s="42" t="s">
        <v>337</v>
      </c>
      <c r="C14" s="43">
        <v>8</v>
      </c>
      <c r="D14" s="86">
        <v>8</v>
      </c>
      <c r="E14" s="33" t="s">
        <v>316</v>
      </c>
      <c r="G14" s="42"/>
      <c r="H14" s="43"/>
      <c r="I14" s="42"/>
      <c r="K14" s="35" t="s">
        <v>98</v>
      </c>
    </row>
    <row r="15" spans="1:11" ht="27" x14ac:dyDescent="0.2">
      <c r="A15" s="51" t="s">
        <v>98</v>
      </c>
      <c r="B15" s="52" t="s">
        <v>140</v>
      </c>
      <c r="C15" s="53">
        <v>10</v>
      </c>
      <c r="D15" s="52" t="s">
        <v>140</v>
      </c>
      <c r="E15" s="54" t="s">
        <v>141</v>
      </c>
      <c r="G15" s="42"/>
      <c r="H15" s="43"/>
      <c r="I15" s="42"/>
      <c r="K15" s="35" t="s">
        <v>98</v>
      </c>
    </row>
    <row r="16" spans="1:11" ht="27" x14ac:dyDescent="0.2">
      <c r="A16" s="47" t="s">
        <v>98</v>
      </c>
      <c r="B16" s="52" t="s">
        <v>216</v>
      </c>
      <c r="C16" s="53">
        <v>20</v>
      </c>
      <c r="D16" s="52" t="s">
        <v>216</v>
      </c>
      <c r="E16" s="54" t="s">
        <v>217</v>
      </c>
      <c r="G16" s="42"/>
      <c r="H16" s="43"/>
      <c r="I16" s="42"/>
      <c r="K16" s="35" t="s">
        <v>98</v>
      </c>
    </row>
    <row r="17" spans="1:11" x14ac:dyDescent="0.2">
      <c r="A17" s="55" t="s">
        <v>13</v>
      </c>
      <c r="B17" s="56" t="s">
        <v>124</v>
      </c>
      <c r="C17" s="57">
        <v>10</v>
      </c>
      <c r="D17" s="56" t="s">
        <v>124</v>
      </c>
      <c r="E17" s="58"/>
      <c r="F17" s="59"/>
      <c r="G17" s="68"/>
      <c r="H17" s="69"/>
      <c r="I17" s="68"/>
      <c r="J17" s="58"/>
      <c r="K17" s="65" t="s">
        <v>98</v>
      </c>
    </row>
    <row r="18" spans="1:11" x14ac:dyDescent="0.2">
      <c r="A18" s="34"/>
      <c r="B18" s="42"/>
      <c r="C18" s="43"/>
      <c r="D18" s="42"/>
      <c r="G18" s="42"/>
      <c r="H18" s="43"/>
      <c r="I18" s="42"/>
    </row>
    <row r="72" spans="1:11" customFormat="1" x14ac:dyDescent="0.2">
      <c r="A72" s="30"/>
      <c r="B72" s="31"/>
      <c r="C72" s="32"/>
      <c r="D72" s="31"/>
      <c r="E72" s="33"/>
      <c r="F72" s="34"/>
      <c r="G72" s="31"/>
      <c r="H72" s="32"/>
      <c r="I72" s="31"/>
      <c r="J72" s="33"/>
      <c r="K72" s="35"/>
    </row>
    <row r="73" spans="1:11" customFormat="1" x14ac:dyDescent="0.2">
      <c r="A73" s="30"/>
      <c r="B73" s="31"/>
      <c r="C73" s="32"/>
      <c r="D73" s="31"/>
      <c r="E73" s="33"/>
      <c r="F73" s="34"/>
      <c r="G73" s="31"/>
      <c r="H73" s="32"/>
      <c r="I73" s="31"/>
      <c r="J73" s="33"/>
      <c r="K73" s="35"/>
    </row>
  </sheetData>
  <phoneticPr fontId="14" type="noConversion"/>
  <dataValidations count="1">
    <dataValidation type="list" allowBlank="1" showInputMessage="1" showErrorMessage="1" sqref="K1:K1048576" xr:uid="{00000000-0002-0000-1A00-000000000000}">
      <formula1>"一季度,二季度,三季度,四季度"</formula1>
    </dataValidation>
  </dataValidations>
  <pageMargins left="0.69930555555555596" right="0.69930555555555596"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75"/>
  <sheetViews>
    <sheetView topLeftCell="A33" workbookViewId="0">
      <selection activeCell="A47" sqref="A47"/>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34" t="s">
        <v>95</v>
      </c>
      <c r="B2" s="48" t="s">
        <v>96</v>
      </c>
      <c r="C2" s="49">
        <v>10</v>
      </c>
      <c r="D2" s="48" t="s">
        <v>96</v>
      </c>
      <c r="E2" s="50" t="s">
        <v>97</v>
      </c>
      <c r="F2" s="44" t="s">
        <v>95</v>
      </c>
      <c r="G2" s="45" t="s">
        <v>145</v>
      </c>
      <c r="H2" s="46">
        <v>-3</v>
      </c>
      <c r="I2" s="45" t="s">
        <v>339</v>
      </c>
      <c r="J2" s="62" t="s">
        <v>141</v>
      </c>
      <c r="K2" s="63" t="s">
        <v>98</v>
      </c>
    </row>
    <row r="3" spans="1:11" x14ac:dyDescent="0.2">
      <c r="A3" s="34" t="s">
        <v>95</v>
      </c>
      <c r="B3" s="42" t="s">
        <v>99</v>
      </c>
      <c r="C3" s="43">
        <v>10</v>
      </c>
      <c r="D3" s="42" t="s">
        <v>99</v>
      </c>
      <c r="E3" s="33" t="s">
        <v>97</v>
      </c>
      <c r="G3" s="42"/>
      <c r="H3" s="43"/>
      <c r="I3" s="42"/>
      <c r="K3" s="35" t="s">
        <v>98</v>
      </c>
    </row>
    <row r="4" spans="1:11" x14ac:dyDescent="0.2">
      <c r="A4" s="34">
        <v>44200</v>
      </c>
      <c r="B4" s="48" t="s">
        <v>100</v>
      </c>
      <c r="C4" s="49">
        <v>2</v>
      </c>
      <c r="D4" s="48" t="s">
        <v>100</v>
      </c>
      <c r="E4" s="50" t="s">
        <v>97</v>
      </c>
      <c r="G4" s="42"/>
      <c r="H4" s="43"/>
      <c r="I4" s="64"/>
      <c r="K4" s="35" t="s">
        <v>98</v>
      </c>
    </row>
    <row r="5" spans="1:11" x14ac:dyDescent="0.2">
      <c r="A5" s="34">
        <v>44203</v>
      </c>
      <c r="B5" s="48" t="s">
        <v>100</v>
      </c>
      <c r="C5" s="49">
        <v>2</v>
      </c>
      <c r="D5" s="48" t="s">
        <v>100</v>
      </c>
      <c r="E5" s="50" t="s">
        <v>97</v>
      </c>
      <c r="G5" s="42"/>
      <c r="H5" s="43"/>
      <c r="I5" s="42"/>
      <c r="K5" s="35" t="s">
        <v>98</v>
      </c>
    </row>
    <row r="6" spans="1:11" x14ac:dyDescent="0.2">
      <c r="A6" s="34">
        <v>44207</v>
      </c>
      <c r="B6" s="48" t="s">
        <v>100</v>
      </c>
      <c r="C6" s="49">
        <v>2</v>
      </c>
      <c r="D6" s="48" t="s">
        <v>100</v>
      </c>
      <c r="E6" s="50" t="s">
        <v>97</v>
      </c>
      <c r="G6" s="42"/>
      <c r="H6" s="43"/>
      <c r="I6" s="42"/>
      <c r="K6" s="35" t="s">
        <v>98</v>
      </c>
    </row>
    <row r="7" spans="1:11" x14ac:dyDescent="0.2">
      <c r="A7" s="34">
        <v>44208</v>
      </c>
      <c r="B7" s="48" t="s">
        <v>100</v>
      </c>
      <c r="C7" s="49">
        <v>2</v>
      </c>
      <c r="D7" s="48" t="s">
        <v>100</v>
      </c>
      <c r="E7" s="50" t="s">
        <v>97</v>
      </c>
      <c r="G7" s="42"/>
      <c r="H7" s="43"/>
      <c r="I7" s="42"/>
      <c r="K7" s="35" t="s">
        <v>98</v>
      </c>
    </row>
    <row r="8" spans="1:11" x14ac:dyDescent="0.2">
      <c r="A8" s="34">
        <v>44210</v>
      </c>
      <c r="B8" s="48" t="s">
        <v>100</v>
      </c>
      <c r="C8" s="49">
        <v>2</v>
      </c>
      <c r="D8" s="48" t="s">
        <v>100</v>
      </c>
      <c r="E8" s="50" t="s">
        <v>97</v>
      </c>
      <c r="G8" s="42"/>
      <c r="H8" s="43"/>
      <c r="I8" s="42"/>
      <c r="K8" s="35" t="s">
        <v>98</v>
      </c>
    </row>
    <row r="9" spans="1:11" x14ac:dyDescent="0.2">
      <c r="A9" s="34">
        <v>44216</v>
      </c>
      <c r="B9" s="42" t="s">
        <v>143</v>
      </c>
      <c r="C9" s="43">
        <v>6</v>
      </c>
      <c r="D9" s="42" t="s">
        <v>143</v>
      </c>
      <c r="E9" s="33" t="s">
        <v>97</v>
      </c>
      <c r="G9" s="42"/>
      <c r="H9" s="43"/>
      <c r="I9" s="42"/>
      <c r="K9" s="35" t="s">
        <v>98</v>
      </c>
    </row>
    <row r="10" spans="1:11" x14ac:dyDescent="0.2">
      <c r="A10" s="34">
        <v>44217</v>
      </c>
      <c r="B10" s="42" t="s">
        <v>157</v>
      </c>
      <c r="C10" s="43">
        <v>8</v>
      </c>
      <c r="D10" s="42" t="s">
        <v>157</v>
      </c>
      <c r="E10" s="33" t="s">
        <v>97</v>
      </c>
      <c r="G10" s="42"/>
      <c r="H10" s="43"/>
      <c r="I10" s="42"/>
      <c r="K10" s="35" t="s">
        <v>98</v>
      </c>
    </row>
    <row r="11" spans="1:11" x14ac:dyDescent="0.2">
      <c r="A11" s="34">
        <v>44218</v>
      </c>
      <c r="B11" s="42" t="s">
        <v>143</v>
      </c>
      <c r="C11" s="43">
        <v>6</v>
      </c>
      <c r="D11" s="42" t="s">
        <v>143</v>
      </c>
      <c r="E11" s="33" t="s">
        <v>97</v>
      </c>
      <c r="G11" s="42"/>
      <c r="H11" s="43"/>
      <c r="I11" s="42"/>
      <c r="K11" s="35" t="s">
        <v>98</v>
      </c>
    </row>
    <row r="12" spans="1:11" x14ac:dyDescent="0.2">
      <c r="A12" s="34">
        <v>44221</v>
      </c>
      <c r="B12" s="42" t="s">
        <v>157</v>
      </c>
      <c r="C12" s="43">
        <v>8</v>
      </c>
      <c r="D12" s="42" t="s">
        <v>157</v>
      </c>
      <c r="E12" s="33" t="s">
        <v>97</v>
      </c>
      <c r="G12" s="42"/>
      <c r="H12" s="43"/>
      <c r="I12" s="42"/>
      <c r="K12" s="35" t="s">
        <v>98</v>
      </c>
    </row>
    <row r="13" spans="1:11" x14ac:dyDescent="0.2">
      <c r="A13" s="34">
        <v>44222</v>
      </c>
      <c r="B13" s="42" t="s">
        <v>143</v>
      </c>
      <c r="C13" s="43">
        <v>6</v>
      </c>
      <c r="D13" s="42" t="s">
        <v>143</v>
      </c>
      <c r="E13" s="33" t="s">
        <v>97</v>
      </c>
      <c r="G13" s="42"/>
      <c r="H13" s="43"/>
      <c r="I13" s="42"/>
      <c r="K13" s="35" t="s">
        <v>98</v>
      </c>
    </row>
    <row r="14" spans="1:11" x14ac:dyDescent="0.2">
      <c r="A14" s="34">
        <v>44223</v>
      </c>
      <c r="B14" s="42" t="s">
        <v>143</v>
      </c>
      <c r="C14" s="43">
        <v>6</v>
      </c>
      <c r="D14" s="42" t="s">
        <v>143</v>
      </c>
      <c r="E14" s="33" t="s">
        <v>97</v>
      </c>
      <c r="G14" s="42"/>
      <c r="H14" s="43"/>
      <c r="I14" s="42"/>
      <c r="K14" s="35" t="s">
        <v>98</v>
      </c>
    </row>
    <row r="15" spans="1:11" x14ac:dyDescent="0.2">
      <c r="A15" s="34">
        <v>44224</v>
      </c>
      <c r="B15" s="42" t="s">
        <v>242</v>
      </c>
      <c r="C15" s="43">
        <v>10</v>
      </c>
      <c r="D15" s="42" t="s">
        <v>242</v>
      </c>
      <c r="E15" s="33" t="s">
        <v>97</v>
      </c>
      <c r="G15" s="42"/>
      <c r="H15" s="43"/>
      <c r="I15" s="42"/>
      <c r="K15" s="35" t="s">
        <v>98</v>
      </c>
    </row>
    <row r="16" spans="1:11" x14ac:dyDescent="0.2">
      <c r="A16" s="34">
        <v>44225</v>
      </c>
      <c r="B16" s="42" t="s">
        <v>143</v>
      </c>
      <c r="C16" s="43">
        <v>6</v>
      </c>
      <c r="D16" s="42" t="s">
        <v>143</v>
      </c>
      <c r="E16" s="33" t="s">
        <v>97</v>
      </c>
      <c r="G16" s="42"/>
      <c r="H16" s="43"/>
      <c r="I16" s="42"/>
      <c r="K16" s="35" t="s">
        <v>98</v>
      </c>
    </row>
    <row r="17" spans="1:11" x14ac:dyDescent="0.2">
      <c r="A17" s="34">
        <v>44226</v>
      </c>
      <c r="B17" s="42" t="s">
        <v>101</v>
      </c>
      <c r="C17" s="43">
        <v>8</v>
      </c>
      <c r="D17" s="42" t="s">
        <v>101</v>
      </c>
      <c r="E17" s="33" t="s">
        <v>97</v>
      </c>
      <c r="G17" s="42"/>
      <c r="H17" s="43"/>
      <c r="I17" s="42"/>
      <c r="K17" s="35" t="s">
        <v>98</v>
      </c>
    </row>
    <row r="18" spans="1:11" x14ac:dyDescent="0.2">
      <c r="A18" s="34">
        <v>44227</v>
      </c>
      <c r="B18" s="42" t="s">
        <v>101</v>
      </c>
      <c r="C18" s="43">
        <v>8</v>
      </c>
      <c r="D18" s="42" t="s">
        <v>101</v>
      </c>
      <c r="E18" s="33" t="s">
        <v>97</v>
      </c>
      <c r="G18" s="42"/>
      <c r="H18" s="43"/>
      <c r="I18" s="42"/>
      <c r="K18" s="35" t="s">
        <v>98</v>
      </c>
    </row>
    <row r="19" spans="1:11" x14ac:dyDescent="0.2">
      <c r="A19" s="34" t="s">
        <v>102</v>
      </c>
      <c r="B19" s="42" t="s">
        <v>96</v>
      </c>
      <c r="C19" s="43">
        <v>10</v>
      </c>
      <c r="D19" s="42" t="s">
        <v>96</v>
      </c>
      <c r="E19" s="33" t="s">
        <v>97</v>
      </c>
      <c r="K19" s="35" t="s">
        <v>98</v>
      </c>
    </row>
    <row r="20" spans="1:11" x14ac:dyDescent="0.2">
      <c r="A20" s="34" t="s">
        <v>102</v>
      </c>
      <c r="B20" s="42" t="s">
        <v>99</v>
      </c>
      <c r="C20" s="43">
        <v>10</v>
      </c>
      <c r="D20" s="42" t="s">
        <v>99</v>
      </c>
      <c r="E20" s="33" t="s">
        <v>97</v>
      </c>
      <c r="K20" s="35" t="s">
        <v>98</v>
      </c>
    </row>
    <row r="21" spans="1:11" x14ac:dyDescent="0.2">
      <c r="A21" s="34">
        <v>44228</v>
      </c>
      <c r="B21" s="42" t="s">
        <v>143</v>
      </c>
      <c r="C21" s="43">
        <v>6</v>
      </c>
      <c r="D21" s="42" t="s">
        <v>143</v>
      </c>
      <c r="E21" s="33" t="s">
        <v>97</v>
      </c>
      <c r="K21" s="35" t="s">
        <v>98</v>
      </c>
    </row>
    <row r="22" spans="1:11" x14ac:dyDescent="0.2">
      <c r="A22" s="34">
        <v>44229</v>
      </c>
      <c r="B22" s="42" t="s">
        <v>157</v>
      </c>
      <c r="C22" s="43">
        <v>8</v>
      </c>
      <c r="D22" s="42" t="s">
        <v>157</v>
      </c>
      <c r="E22" s="33" t="s">
        <v>97</v>
      </c>
      <c r="K22" s="35" t="s">
        <v>98</v>
      </c>
    </row>
    <row r="23" spans="1:11" x14ac:dyDescent="0.2">
      <c r="A23" s="34">
        <v>44246</v>
      </c>
      <c r="B23" s="48" t="s">
        <v>147</v>
      </c>
      <c r="C23" s="49">
        <v>4</v>
      </c>
      <c r="D23" s="48" t="s">
        <v>147</v>
      </c>
      <c r="E23" s="50" t="s">
        <v>97</v>
      </c>
      <c r="K23" s="35" t="s">
        <v>98</v>
      </c>
    </row>
    <row r="24" spans="1:11" x14ac:dyDescent="0.2">
      <c r="A24" s="34">
        <v>44252</v>
      </c>
      <c r="B24" s="42" t="s">
        <v>143</v>
      </c>
      <c r="C24" s="43">
        <v>6</v>
      </c>
      <c r="D24" s="42" t="s">
        <v>143</v>
      </c>
      <c r="E24" s="33" t="s">
        <v>97</v>
      </c>
      <c r="K24" s="35" t="s">
        <v>98</v>
      </c>
    </row>
    <row r="25" spans="1:11" x14ac:dyDescent="0.2">
      <c r="A25" s="34">
        <v>44254</v>
      </c>
      <c r="B25" s="42" t="s">
        <v>101</v>
      </c>
      <c r="C25" s="43">
        <v>8</v>
      </c>
      <c r="D25" s="42" t="s">
        <v>101</v>
      </c>
      <c r="E25" s="33" t="s">
        <v>97</v>
      </c>
      <c r="K25" s="35" t="s">
        <v>98</v>
      </c>
    </row>
    <row r="26" spans="1:11" x14ac:dyDescent="0.2">
      <c r="A26" s="47" t="s">
        <v>95</v>
      </c>
      <c r="B26" s="31" t="s">
        <v>288</v>
      </c>
      <c r="C26" s="32">
        <v>16</v>
      </c>
      <c r="D26" s="31" t="s">
        <v>150</v>
      </c>
      <c r="E26" s="33" t="s">
        <v>151</v>
      </c>
      <c r="K26" s="35" t="s">
        <v>98</v>
      </c>
    </row>
    <row r="27" spans="1:11" x14ac:dyDescent="0.2">
      <c r="A27" s="47" t="s">
        <v>102</v>
      </c>
      <c r="B27" s="31" t="s">
        <v>152</v>
      </c>
      <c r="C27" s="32">
        <v>2</v>
      </c>
      <c r="D27" s="31" t="s">
        <v>150</v>
      </c>
      <c r="E27" s="33" t="s">
        <v>151</v>
      </c>
      <c r="K27" s="35" t="s">
        <v>98</v>
      </c>
    </row>
    <row r="28" spans="1:11" ht="27" x14ac:dyDescent="0.2">
      <c r="A28" s="34">
        <v>44207</v>
      </c>
      <c r="B28" s="31" t="s">
        <v>340</v>
      </c>
      <c r="C28" s="32">
        <v>2</v>
      </c>
      <c r="D28" s="31" t="s">
        <v>341</v>
      </c>
      <c r="E28" s="33" t="s">
        <v>316</v>
      </c>
      <c r="K28" s="35" t="s">
        <v>98</v>
      </c>
    </row>
    <row r="29" spans="1:11" ht="27" x14ac:dyDescent="0.2">
      <c r="A29" s="34">
        <v>44208</v>
      </c>
      <c r="B29" s="31" t="s">
        <v>342</v>
      </c>
      <c r="C29" s="32">
        <v>2</v>
      </c>
      <c r="D29" s="31" t="s">
        <v>341</v>
      </c>
      <c r="E29" s="33" t="s">
        <v>316</v>
      </c>
      <c r="K29" s="35" t="s">
        <v>98</v>
      </c>
    </row>
    <row r="30" spans="1:11" ht="27" x14ac:dyDescent="0.2">
      <c r="A30" s="34">
        <v>44210</v>
      </c>
      <c r="B30" s="31" t="s">
        <v>343</v>
      </c>
      <c r="C30" s="32">
        <v>2</v>
      </c>
      <c r="D30" s="31" t="s">
        <v>341</v>
      </c>
      <c r="E30" s="33" t="s">
        <v>316</v>
      </c>
      <c r="K30" s="35" t="s">
        <v>98</v>
      </c>
    </row>
    <row r="31" spans="1:11" ht="27" x14ac:dyDescent="0.2">
      <c r="A31" s="34">
        <v>44212</v>
      </c>
      <c r="B31" s="31" t="s">
        <v>344</v>
      </c>
      <c r="C31" s="32">
        <v>4</v>
      </c>
      <c r="D31" s="31" t="s">
        <v>345</v>
      </c>
      <c r="E31" s="33" t="s">
        <v>316</v>
      </c>
      <c r="K31" s="35" t="s">
        <v>98</v>
      </c>
    </row>
    <row r="32" spans="1:11" ht="27" x14ac:dyDescent="0.2">
      <c r="A32" s="34">
        <v>44213</v>
      </c>
      <c r="B32" s="31" t="s">
        <v>344</v>
      </c>
      <c r="C32" s="32">
        <v>4</v>
      </c>
      <c r="D32" s="31" t="s">
        <v>345</v>
      </c>
      <c r="E32" s="33" t="s">
        <v>316</v>
      </c>
      <c r="K32" s="35" t="s">
        <v>98</v>
      </c>
    </row>
    <row r="33" spans="1:11" x14ac:dyDescent="0.2">
      <c r="A33" s="47" t="s">
        <v>12</v>
      </c>
      <c r="B33" s="31" t="s">
        <v>124</v>
      </c>
      <c r="C33" s="32">
        <v>20</v>
      </c>
      <c r="D33" s="31" t="s">
        <v>124</v>
      </c>
      <c r="K33" s="35" t="s">
        <v>98</v>
      </c>
    </row>
    <row r="34" spans="1:11" ht="27" x14ac:dyDescent="0.2">
      <c r="A34" s="34" t="s">
        <v>13</v>
      </c>
      <c r="B34" s="42" t="s">
        <v>96</v>
      </c>
      <c r="C34" s="43">
        <v>10</v>
      </c>
      <c r="D34" s="42" t="s">
        <v>96</v>
      </c>
      <c r="E34" s="33" t="s">
        <v>97</v>
      </c>
      <c r="F34" s="34" t="s">
        <v>13</v>
      </c>
      <c r="G34" s="42" t="s">
        <v>145</v>
      </c>
      <c r="H34" s="43">
        <v>-3</v>
      </c>
      <c r="I34" s="64" t="s">
        <v>346</v>
      </c>
      <c r="J34" s="33" t="s">
        <v>141</v>
      </c>
      <c r="K34" s="35" t="s">
        <v>98</v>
      </c>
    </row>
    <row r="35" spans="1:11" x14ac:dyDescent="0.2">
      <c r="A35" s="34" t="s">
        <v>13</v>
      </c>
      <c r="B35" s="42" t="s">
        <v>99</v>
      </c>
      <c r="C35" s="43">
        <v>10</v>
      </c>
      <c r="D35" s="42" t="s">
        <v>99</v>
      </c>
      <c r="E35" s="33" t="s">
        <v>97</v>
      </c>
      <c r="K35" s="35" t="s">
        <v>98</v>
      </c>
    </row>
    <row r="36" spans="1:11" x14ac:dyDescent="0.2">
      <c r="A36" s="34">
        <v>44257</v>
      </c>
      <c r="B36" s="48" t="s">
        <v>100</v>
      </c>
      <c r="C36" s="49">
        <v>2</v>
      </c>
      <c r="D36" s="48" t="s">
        <v>100</v>
      </c>
      <c r="E36" s="50" t="s">
        <v>97</v>
      </c>
      <c r="K36" s="35" t="s">
        <v>98</v>
      </c>
    </row>
    <row r="37" spans="1:11" x14ac:dyDescent="0.2">
      <c r="A37" s="34">
        <v>44271</v>
      </c>
      <c r="B37" s="48" t="s">
        <v>100</v>
      </c>
      <c r="C37" s="49">
        <v>2</v>
      </c>
      <c r="D37" s="48" t="s">
        <v>100</v>
      </c>
      <c r="E37" s="50" t="s">
        <v>97</v>
      </c>
      <c r="K37" s="35" t="s">
        <v>98</v>
      </c>
    </row>
    <row r="38" spans="1:11" x14ac:dyDescent="0.2">
      <c r="A38" s="34">
        <v>44272</v>
      </c>
      <c r="B38" s="48" t="s">
        <v>100</v>
      </c>
      <c r="C38" s="49">
        <v>2</v>
      </c>
      <c r="D38" s="48" t="s">
        <v>100</v>
      </c>
      <c r="E38" s="50" t="s">
        <v>97</v>
      </c>
      <c r="K38" s="35" t="s">
        <v>98</v>
      </c>
    </row>
    <row r="39" spans="1:11" x14ac:dyDescent="0.2">
      <c r="A39" s="34">
        <v>44278</v>
      </c>
      <c r="B39" s="48" t="s">
        <v>147</v>
      </c>
      <c r="C39" s="49">
        <v>4</v>
      </c>
      <c r="D39" s="48" t="s">
        <v>147</v>
      </c>
      <c r="E39" s="50" t="s">
        <v>97</v>
      </c>
      <c r="K39" s="35" t="s">
        <v>98</v>
      </c>
    </row>
    <row r="40" spans="1:11" x14ac:dyDescent="0.2">
      <c r="A40" s="34">
        <v>44280</v>
      </c>
      <c r="B40" s="48" t="s">
        <v>100</v>
      </c>
      <c r="C40" s="49">
        <v>2</v>
      </c>
      <c r="D40" s="48" t="s">
        <v>100</v>
      </c>
      <c r="E40" s="50" t="s">
        <v>97</v>
      </c>
      <c r="K40" s="35" t="s">
        <v>98</v>
      </c>
    </row>
    <row r="41" spans="1:11" x14ac:dyDescent="0.2">
      <c r="A41" s="34">
        <v>44285</v>
      </c>
      <c r="B41" s="48" t="s">
        <v>100</v>
      </c>
      <c r="C41" s="49">
        <v>2</v>
      </c>
      <c r="D41" s="48" t="s">
        <v>100</v>
      </c>
      <c r="E41" s="50" t="s">
        <v>97</v>
      </c>
      <c r="K41" s="35" t="s">
        <v>98</v>
      </c>
    </row>
    <row r="42" spans="1:11" x14ac:dyDescent="0.2">
      <c r="A42" s="34">
        <v>44286</v>
      </c>
      <c r="B42" s="48" t="s">
        <v>100</v>
      </c>
      <c r="C42" s="49">
        <v>2</v>
      </c>
      <c r="D42" s="48" t="s">
        <v>100</v>
      </c>
      <c r="E42" s="50" t="s">
        <v>97</v>
      </c>
      <c r="K42" s="35" t="s">
        <v>98</v>
      </c>
    </row>
    <row r="43" spans="1:11" ht="40.5" x14ac:dyDescent="0.2">
      <c r="A43" s="81" t="s">
        <v>347</v>
      </c>
      <c r="B43" s="31" t="s">
        <v>134</v>
      </c>
      <c r="C43" s="32">
        <v>12</v>
      </c>
      <c r="D43" s="31" t="s">
        <v>348</v>
      </c>
      <c r="E43" s="33" t="s">
        <v>316</v>
      </c>
      <c r="K43" s="35" t="s">
        <v>98</v>
      </c>
    </row>
    <row r="44" spans="1:11" ht="27" x14ac:dyDescent="0.2">
      <c r="A44" s="47" t="s">
        <v>349</v>
      </c>
      <c r="B44" s="31" t="s">
        <v>350</v>
      </c>
      <c r="C44" s="32">
        <v>8</v>
      </c>
      <c r="D44" s="31" t="s">
        <v>351</v>
      </c>
      <c r="E44" s="33" t="s">
        <v>316</v>
      </c>
      <c r="K44" s="35" t="s">
        <v>98</v>
      </c>
    </row>
    <row r="45" spans="1:11" x14ac:dyDescent="0.2">
      <c r="A45" s="47" t="s">
        <v>13</v>
      </c>
      <c r="B45" s="31" t="s">
        <v>152</v>
      </c>
      <c r="C45" s="32">
        <v>2</v>
      </c>
      <c r="D45" s="31" t="s">
        <v>150</v>
      </c>
      <c r="E45" s="33" t="s">
        <v>151</v>
      </c>
      <c r="K45" s="35" t="s">
        <v>98</v>
      </c>
    </row>
    <row r="46" spans="1:11" ht="27" x14ac:dyDescent="0.2">
      <c r="A46" s="47" t="s">
        <v>98</v>
      </c>
      <c r="B46" s="52" t="s">
        <v>216</v>
      </c>
      <c r="C46" s="53">
        <v>20</v>
      </c>
      <c r="D46" s="52" t="s">
        <v>216</v>
      </c>
      <c r="E46" s="54" t="s">
        <v>217</v>
      </c>
      <c r="K46" s="35" t="s">
        <v>98</v>
      </c>
    </row>
    <row r="47" spans="1:11" x14ac:dyDescent="0.2">
      <c r="A47" s="55" t="s">
        <v>13</v>
      </c>
      <c r="B47" s="56" t="s">
        <v>124</v>
      </c>
      <c r="C47" s="57">
        <v>10</v>
      </c>
      <c r="D47" s="56" t="s">
        <v>124</v>
      </c>
      <c r="E47" s="58"/>
      <c r="F47" s="59"/>
      <c r="G47" s="56"/>
      <c r="H47" s="57"/>
      <c r="I47" s="56"/>
      <c r="J47" s="58"/>
      <c r="K47" s="65" t="s">
        <v>98</v>
      </c>
    </row>
    <row r="74" spans="1:11" customFormat="1" x14ac:dyDescent="0.2">
      <c r="A74" s="30"/>
      <c r="B74" s="31"/>
      <c r="C74" s="32"/>
      <c r="D74" s="31"/>
      <c r="E74" s="33"/>
      <c r="F74" s="34"/>
      <c r="G74" s="31"/>
      <c r="H74" s="32"/>
      <c r="I74" s="31"/>
      <c r="J74" s="33"/>
      <c r="K74" s="35"/>
    </row>
    <row r="75" spans="1:11" customFormat="1" x14ac:dyDescent="0.2">
      <c r="A75" s="30"/>
      <c r="B75" s="31"/>
      <c r="C75" s="32"/>
      <c r="D75" s="31"/>
      <c r="E75" s="33"/>
      <c r="F75" s="34"/>
      <c r="G75" s="31"/>
      <c r="H75" s="32"/>
      <c r="I75" s="31"/>
      <c r="J75" s="33"/>
      <c r="K75" s="35"/>
    </row>
  </sheetData>
  <phoneticPr fontId="14" type="noConversion"/>
  <dataValidations count="1">
    <dataValidation type="list" allowBlank="1" showInputMessage="1" showErrorMessage="1" sqref="K1:K1048576" xr:uid="{00000000-0002-0000-1B00-000000000000}">
      <formula1>"一季度,二季度,三季度,四季度"</formula1>
    </dataValidation>
  </dataValidations>
  <pageMargins left="0.69930555555555596" right="0.69930555555555596"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41"/>
  <sheetViews>
    <sheetView topLeftCell="A16" workbookViewId="0">
      <selection activeCell="B41" sqref="B41"/>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t="s">
        <v>95</v>
      </c>
      <c r="G2" s="45" t="s">
        <v>142</v>
      </c>
      <c r="H2" s="46">
        <v>-3</v>
      </c>
      <c r="I2" s="61">
        <v>44217</v>
      </c>
      <c r="J2" s="62" t="s">
        <v>97</v>
      </c>
      <c r="K2" s="63" t="s">
        <v>98</v>
      </c>
    </row>
    <row r="3" spans="1:11" ht="27" x14ac:dyDescent="0.2">
      <c r="A3" s="34">
        <v>44200</v>
      </c>
      <c r="B3" s="48" t="s">
        <v>147</v>
      </c>
      <c r="C3" s="49">
        <v>4</v>
      </c>
      <c r="D3" s="48" t="s">
        <v>147</v>
      </c>
      <c r="E3" s="50" t="s">
        <v>97</v>
      </c>
      <c r="F3" s="34" t="s">
        <v>95</v>
      </c>
      <c r="G3" s="42" t="s">
        <v>145</v>
      </c>
      <c r="H3" s="43">
        <v>-3</v>
      </c>
      <c r="I3" s="42" t="s">
        <v>352</v>
      </c>
      <c r="J3" s="33" t="s">
        <v>141</v>
      </c>
      <c r="K3" s="35" t="s">
        <v>98</v>
      </c>
    </row>
    <row r="4" spans="1:11" ht="27" x14ac:dyDescent="0.2">
      <c r="A4" s="34">
        <v>44202</v>
      </c>
      <c r="B4" s="48" t="s">
        <v>100</v>
      </c>
      <c r="C4" s="49">
        <v>2</v>
      </c>
      <c r="D4" s="48" t="s">
        <v>100</v>
      </c>
      <c r="E4" s="50" t="s">
        <v>97</v>
      </c>
      <c r="F4" s="34" t="s">
        <v>102</v>
      </c>
      <c r="G4" s="42" t="s">
        <v>145</v>
      </c>
      <c r="H4" s="43">
        <v>-3</v>
      </c>
      <c r="I4" s="64" t="s">
        <v>353</v>
      </c>
      <c r="J4" s="33" t="s">
        <v>141</v>
      </c>
      <c r="K4" s="35" t="s">
        <v>98</v>
      </c>
    </row>
    <row r="5" spans="1:11" x14ac:dyDescent="0.2">
      <c r="A5" s="34">
        <v>44203</v>
      </c>
      <c r="B5" s="42" t="s">
        <v>143</v>
      </c>
      <c r="C5" s="43">
        <v>6</v>
      </c>
      <c r="D5" s="42" t="s">
        <v>143</v>
      </c>
      <c r="E5" s="33" t="s">
        <v>97</v>
      </c>
      <c r="G5" s="42"/>
      <c r="H5" s="43"/>
      <c r="I5" s="42"/>
      <c r="K5" s="35" t="s">
        <v>98</v>
      </c>
    </row>
    <row r="6" spans="1:11" x14ac:dyDescent="0.2">
      <c r="A6" s="34">
        <v>44207</v>
      </c>
      <c r="B6" s="48" t="s">
        <v>100</v>
      </c>
      <c r="C6" s="49">
        <v>2</v>
      </c>
      <c r="D6" s="48" t="s">
        <v>100</v>
      </c>
      <c r="E6" s="50" t="s">
        <v>97</v>
      </c>
      <c r="G6" s="42"/>
      <c r="H6" s="43"/>
      <c r="I6" s="42"/>
      <c r="K6" s="35" t="s">
        <v>98</v>
      </c>
    </row>
    <row r="7" spans="1:11" x14ac:dyDescent="0.2">
      <c r="A7" s="34">
        <v>44208</v>
      </c>
      <c r="B7" s="48" t="s">
        <v>147</v>
      </c>
      <c r="C7" s="49">
        <v>4</v>
      </c>
      <c r="D7" s="48" t="s">
        <v>147</v>
      </c>
      <c r="E7" s="50" t="s">
        <v>97</v>
      </c>
      <c r="G7" s="42"/>
      <c r="H7" s="43"/>
      <c r="I7" s="42"/>
      <c r="K7" s="35" t="s">
        <v>98</v>
      </c>
    </row>
    <row r="8" spans="1:11" x14ac:dyDescent="0.2">
      <c r="A8" s="34">
        <v>44209</v>
      </c>
      <c r="B8" s="48" t="s">
        <v>147</v>
      </c>
      <c r="C8" s="49">
        <v>4</v>
      </c>
      <c r="D8" s="48" t="s">
        <v>147</v>
      </c>
      <c r="E8" s="50" t="s">
        <v>97</v>
      </c>
      <c r="G8" s="42"/>
      <c r="H8" s="43"/>
      <c r="I8" s="42"/>
      <c r="K8" s="35" t="s">
        <v>98</v>
      </c>
    </row>
    <row r="9" spans="1:11" x14ac:dyDescent="0.2">
      <c r="A9" s="34">
        <v>44210</v>
      </c>
      <c r="B9" s="42" t="s">
        <v>143</v>
      </c>
      <c r="C9" s="43">
        <v>6</v>
      </c>
      <c r="D9" s="42" t="s">
        <v>143</v>
      </c>
      <c r="E9" s="33" t="s">
        <v>97</v>
      </c>
      <c r="G9" s="42"/>
      <c r="H9" s="43"/>
      <c r="I9" s="42"/>
      <c r="K9" s="35" t="s">
        <v>98</v>
      </c>
    </row>
    <row r="10" spans="1:11" x14ac:dyDescent="0.2">
      <c r="A10" s="34">
        <v>44211</v>
      </c>
      <c r="B10" s="42" t="s">
        <v>143</v>
      </c>
      <c r="C10" s="43">
        <v>6</v>
      </c>
      <c r="D10" s="42" t="s">
        <v>143</v>
      </c>
      <c r="E10" s="33" t="s">
        <v>97</v>
      </c>
      <c r="G10" s="42"/>
      <c r="H10" s="43"/>
      <c r="I10" s="42"/>
      <c r="K10" s="35" t="s">
        <v>98</v>
      </c>
    </row>
    <row r="11" spans="1:11" x14ac:dyDescent="0.2">
      <c r="A11" s="34">
        <v>44214</v>
      </c>
      <c r="B11" s="42" t="s">
        <v>143</v>
      </c>
      <c r="C11" s="43">
        <v>6</v>
      </c>
      <c r="D11" s="42" t="s">
        <v>143</v>
      </c>
      <c r="E11" s="33" t="s">
        <v>97</v>
      </c>
      <c r="G11" s="42"/>
      <c r="H11" s="43"/>
      <c r="I11" s="42"/>
      <c r="K11" s="35" t="s">
        <v>98</v>
      </c>
    </row>
    <row r="12" spans="1:11" x14ac:dyDescent="0.2">
      <c r="A12" s="34">
        <v>44217</v>
      </c>
      <c r="B12" s="42" t="s">
        <v>143</v>
      </c>
      <c r="C12" s="43">
        <v>6</v>
      </c>
      <c r="D12" s="42" t="s">
        <v>143</v>
      </c>
      <c r="E12" s="33" t="s">
        <v>97</v>
      </c>
      <c r="G12" s="42"/>
      <c r="H12" s="43"/>
      <c r="I12" s="42"/>
      <c r="K12" s="35" t="s">
        <v>98</v>
      </c>
    </row>
    <row r="13" spans="1:11" x14ac:dyDescent="0.2">
      <c r="A13" s="34">
        <v>44218</v>
      </c>
      <c r="B13" s="48" t="s">
        <v>100</v>
      </c>
      <c r="C13" s="49">
        <v>2</v>
      </c>
      <c r="D13" s="48" t="s">
        <v>100</v>
      </c>
      <c r="E13" s="50" t="s">
        <v>97</v>
      </c>
      <c r="G13" s="42"/>
      <c r="H13" s="43"/>
      <c r="I13" s="42"/>
      <c r="K13" s="35" t="s">
        <v>98</v>
      </c>
    </row>
    <row r="14" spans="1:11" x14ac:dyDescent="0.2">
      <c r="A14" s="34">
        <v>44221</v>
      </c>
      <c r="B14" s="48" t="s">
        <v>147</v>
      </c>
      <c r="C14" s="49">
        <v>4</v>
      </c>
      <c r="D14" s="48" t="s">
        <v>147</v>
      </c>
      <c r="E14" s="50" t="s">
        <v>97</v>
      </c>
      <c r="G14" s="42"/>
      <c r="H14" s="43"/>
      <c r="I14" s="42"/>
      <c r="K14" s="35" t="s">
        <v>98</v>
      </c>
    </row>
    <row r="15" spans="1:11" x14ac:dyDescent="0.2">
      <c r="A15" s="34">
        <v>44223</v>
      </c>
      <c r="B15" s="48" t="s">
        <v>100</v>
      </c>
      <c r="C15" s="49">
        <v>2</v>
      </c>
      <c r="D15" s="48" t="s">
        <v>100</v>
      </c>
      <c r="E15" s="50" t="s">
        <v>97</v>
      </c>
      <c r="G15" s="42"/>
      <c r="H15" s="43"/>
      <c r="I15" s="42"/>
      <c r="K15" s="35" t="s">
        <v>98</v>
      </c>
    </row>
    <row r="16" spans="1:11" x14ac:dyDescent="0.2">
      <c r="A16" s="34">
        <v>44224</v>
      </c>
      <c r="B16" s="48" t="s">
        <v>100</v>
      </c>
      <c r="C16" s="49">
        <v>2</v>
      </c>
      <c r="D16" s="48" t="s">
        <v>100</v>
      </c>
      <c r="E16" s="50" t="s">
        <v>97</v>
      </c>
      <c r="G16" s="42"/>
      <c r="H16" s="43"/>
      <c r="I16" s="42"/>
      <c r="K16" s="35" t="s">
        <v>98</v>
      </c>
    </row>
    <row r="17" spans="1:11" x14ac:dyDescent="0.2">
      <c r="A17" s="34">
        <v>44225</v>
      </c>
      <c r="B17" s="48" t="s">
        <v>147</v>
      </c>
      <c r="C17" s="49">
        <v>4</v>
      </c>
      <c r="D17" s="48" t="s">
        <v>147</v>
      </c>
      <c r="E17" s="50" t="s">
        <v>97</v>
      </c>
      <c r="G17" s="42"/>
      <c r="H17" s="43"/>
      <c r="I17" s="42"/>
      <c r="K17" s="35" t="s">
        <v>98</v>
      </c>
    </row>
    <row r="18" spans="1:11" x14ac:dyDescent="0.2">
      <c r="A18" s="34">
        <v>44212</v>
      </c>
      <c r="B18" s="42" t="s">
        <v>209</v>
      </c>
      <c r="C18" s="43">
        <v>20</v>
      </c>
      <c r="D18" s="42" t="s">
        <v>209</v>
      </c>
      <c r="E18" s="33" t="s">
        <v>97</v>
      </c>
      <c r="G18" s="42"/>
      <c r="H18" s="43"/>
      <c r="I18" s="42"/>
      <c r="K18" s="35" t="s">
        <v>98</v>
      </c>
    </row>
    <row r="19" spans="1:11" x14ac:dyDescent="0.2">
      <c r="A19" s="34" t="s">
        <v>102</v>
      </c>
      <c r="B19" s="42" t="s">
        <v>96</v>
      </c>
      <c r="C19" s="43">
        <v>10</v>
      </c>
      <c r="D19" s="42" t="s">
        <v>96</v>
      </c>
      <c r="E19" s="33" t="s">
        <v>97</v>
      </c>
      <c r="K19" s="35" t="s">
        <v>98</v>
      </c>
    </row>
    <row r="20" spans="1:11" x14ac:dyDescent="0.2">
      <c r="A20" s="34" t="s">
        <v>102</v>
      </c>
      <c r="B20" s="42" t="s">
        <v>99</v>
      </c>
      <c r="C20" s="43">
        <v>10</v>
      </c>
      <c r="D20" s="42" t="s">
        <v>99</v>
      </c>
      <c r="E20" s="33" t="s">
        <v>97</v>
      </c>
      <c r="K20" s="35" t="s">
        <v>98</v>
      </c>
    </row>
    <row r="21" spans="1:11" x14ac:dyDescent="0.2">
      <c r="A21" s="34">
        <v>44228</v>
      </c>
      <c r="B21" s="42" t="s">
        <v>143</v>
      </c>
      <c r="C21" s="43">
        <v>6</v>
      </c>
      <c r="D21" s="42" t="s">
        <v>143</v>
      </c>
      <c r="E21" s="33" t="s">
        <v>97</v>
      </c>
      <c r="K21" s="35" t="s">
        <v>98</v>
      </c>
    </row>
    <row r="22" spans="1:11" x14ac:dyDescent="0.2">
      <c r="A22" s="34">
        <v>44245</v>
      </c>
      <c r="B22" s="48" t="s">
        <v>100</v>
      </c>
      <c r="C22" s="49">
        <v>2</v>
      </c>
      <c r="D22" s="48" t="s">
        <v>100</v>
      </c>
      <c r="E22" s="50" t="s">
        <v>97</v>
      </c>
      <c r="K22" s="35" t="s">
        <v>98</v>
      </c>
    </row>
    <row r="23" spans="1:11" x14ac:dyDescent="0.2">
      <c r="A23" s="34">
        <v>44251</v>
      </c>
      <c r="B23" s="48" t="s">
        <v>100</v>
      </c>
      <c r="C23" s="49">
        <v>2</v>
      </c>
      <c r="D23" s="48" t="s">
        <v>100</v>
      </c>
      <c r="E23" s="50" t="s">
        <v>97</v>
      </c>
      <c r="K23" s="35" t="s">
        <v>98</v>
      </c>
    </row>
    <row r="24" spans="1:11" x14ac:dyDescent="0.2">
      <c r="A24" s="34">
        <v>44252</v>
      </c>
      <c r="B24" s="48" t="s">
        <v>100</v>
      </c>
      <c r="C24" s="49">
        <v>2</v>
      </c>
      <c r="D24" s="48" t="s">
        <v>100</v>
      </c>
      <c r="E24" s="50" t="s">
        <v>97</v>
      </c>
      <c r="K24" s="35" t="s">
        <v>98</v>
      </c>
    </row>
    <row r="25" spans="1:11" x14ac:dyDescent="0.2">
      <c r="A25" s="47" t="s">
        <v>95</v>
      </c>
      <c r="B25" s="31" t="s">
        <v>211</v>
      </c>
      <c r="C25" s="32">
        <v>4</v>
      </c>
      <c r="D25" s="31" t="s">
        <v>150</v>
      </c>
      <c r="E25" s="33" t="s">
        <v>151</v>
      </c>
      <c r="K25" s="35" t="s">
        <v>98</v>
      </c>
    </row>
    <row r="26" spans="1:11" x14ac:dyDescent="0.2">
      <c r="A26" s="47" t="s">
        <v>102</v>
      </c>
      <c r="B26" s="31" t="s">
        <v>168</v>
      </c>
      <c r="C26" s="32">
        <v>8</v>
      </c>
      <c r="D26" s="31" t="s">
        <v>150</v>
      </c>
      <c r="E26" s="33" t="s">
        <v>151</v>
      </c>
      <c r="K26" s="35" t="s">
        <v>98</v>
      </c>
    </row>
    <row r="27" spans="1:11" x14ac:dyDescent="0.2">
      <c r="A27" s="47" t="s">
        <v>12</v>
      </c>
      <c r="B27" s="31" t="s">
        <v>124</v>
      </c>
      <c r="C27" s="32">
        <v>20</v>
      </c>
      <c r="D27" s="31" t="s">
        <v>124</v>
      </c>
      <c r="K27" s="35" t="s">
        <v>98</v>
      </c>
    </row>
    <row r="28" spans="1:11" customFormat="1" x14ac:dyDescent="0.2">
      <c r="A28" s="34" t="s">
        <v>13</v>
      </c>
      <c r="B28" s="42" t="s">
        <v>96</v>
      </c>
      <c r="C28" s="43">
        <v>10</v>
      </c>
      <c r="D28" s="42" t="s">
        <v>96</v>
      </c>
      <c r="E28" s="33" t="s">
        <v>97</v>
      </c>
      <c r="F28" s="34" t="s">
        <v>13</v>
      </c>
      <c r="G28" s="31" t="s">
        <v>142</v>
      </c>
      <c r="H28" s="43">
        <v>-3</v>
      </c>
      <c r="I28" s="78">
        <v>44260</v>
      </c>
      <c r="J28" s="33" t="s">
        <v>97</v>
      </c>
      <c r="K28" s="35" t="s">
        <v>98</v>
      </c>
    </row>
    <row r="29" spans="1:11" x14ac:dyDescent="0.2">
      <c r="A29" s="34">
        <v>44256</v>
      </c>
      <c r="B29" s="48" t="s">
        <v>147</v>
      </c>
      <c r="C29" s="49">
        <v>4</v>
      </c>
      <c r="D29" s="48" t="s">
        <v>147</v>
      </c>
      <c r="E29" s="50" t="s">
        <v>97</v>
      </c>
      <c r="F29" s="34" t="s">
        <v>312</v>
      </c>
      <c r="G29" s="31" t="s">
        <v>313</v>
      </c>
      <c r="H29" s="32">
        <v>-5</v>
      </c>
      <c r="I29" s="31" t="s">
        <v>354</v>
      </c>
      <c r="J29" s="33" t="s">
        <v>39</v>
      </c>
      <c r="K29" s="35" t="s">
        <v>98</v>
      </c>
    </row>
    <row r="30" spans="1:11" x14ac:dyDescent="0.2">
      <c r="A30" s="34">
        <v>44257</v>
      </c>
      <c r="B30" s="48" t="s">
        <v>100</v>
      </c>
      <c r="C30" s="49">
        <v>2</v>
      </c>
      <c r="D30" s="48" t="s">
        <v>100</v>
      </c>
      <c r="E30" s="50" t="s">
        <v>97</v>
      </c>
      <c r="K30" s="35" t="s">
        <v>98</v>
      </c>
    </row>
    <row r="31" spans="1:11" x14ac:dyDescent="0.2">
      <c r="A31" s="34">
        <v>44258</v>
      </c>
      <c r="B31" s="48" t="s">
        <v>100</v>
      </c>
      <c r="C31" s="49">
        <v>2</v>
      </c>
      <c r="D31" s="48" t="s">
        <v>100</v>
      </c>
      <c r="E31" s="50" t="s">
        <v>97</v>
      </c>
      <c r="K31" s="35" t="s">
        <v>98</v>
      </c>
    </row>
    <row r="32" spans="1:11" x14ac:dyDescent="0.2">
      <c r="A32" s="34">
        <v>44270</v>
      </c>
      <c r="B32" s="48" t="s">
        <v>100</v>
      </c>
      <c r="C32" s="49">
        <v>2</v>
      </c>
      <c r="D32" s="48" t="s">
        <v>100</v>
      </c>
      <c r="E32" s="50" t="s">
        <v>97</v>
      </c>
      <c r="K32" s="35" t="s">
        <v>98</v>
      </c>
    </row>
    <row r="33" spans="1:11" x14ac:dyDescent="0.2">
      <c r="A33" s="34">
        <v>44271</v>
      </c>
      <c r="B33" s="48" t="s">
        <v>100</v>
      </c>
      <c r="C33" s="49">
        <v>2</v>
      </c>
      <c r="D33" s="48" t="s">
        <v>100</v>
      </c>
      <c r="E33" s="50" t="s">
        <v>97</v>
      </c>
      <c r="K33" s="35" t="s">
        <v>98</v>
      </c>
    </row>
    <row r="34" spans="1:11" x14ac:dyDescent="0.2">
      <c r="A34" s="34">
        <v>44272</v>
      </c>
      <c r="B34" s="48" t="s">
        <v>100</v>
      </c>
      <c r="C34" s="49">
        <v>2</v>
      </c>
      <c r="D34" s="48" t="s">
        <v>100</v>
      </c>
      <c r="E34" s="50" t="s">
        <v>97</v>
      </c>
      <c r="K34" s="35" t="s">
        <v>98</v>
      </c>
    </row>
    <row r="35" spans="1:11" x14ac:dyDescent="0.2">
      <c r="A35" s="34">
        <v>44277</v>
      </c>
      <c r="B35" s="48" t="s">
        <v>147</v>
      </c>
      <c r="C35" s="49">
        <v>4</v>
      </c>
      <c r="D35" s="48" t="s">
        <v>147</v>
      </c>
      <c r="E35" s="50" t="s">
        <v>97</v>
      </c>
      <c r="K35" s="35" t="s">
        <v>98</v>
      </c>
    </row>
    <row r="36" spans="1:11" customFormat="1" x14ac:dyDescent="0.2">
      <c r="A36" s="34">
        <v>44278</v>
      </c>
      <c r="B36" s="48" t="s">
        <v>147</v>
      </c>
      <c r="C36" s="49">
        <v>4</v>
      </c>
      <c r="D36" s="48" t="s">
        <v>147</v>
      </c>
      <c r="E36" s="50" t="s">
        <v>97</v>
      </c>
      <c r="F36" s="34"/>
      <c r="G36" s="31"/>
      <c r="H36" s="32"/>
      <c r="I36" s="31"/>
      <c r="J36" s="33"/>
      <c r="K36" s="35" t="s">
        <v>98</v>
      </c>
    </row>
    <row r="37" spans="1:11" x14ac:dyDescent="0.2">
      <c r="A37" s="34">
        <v>44279</v>
      </c>
      <c r="B37" s="48" t="s">
        <v>147</v>
      </c>
      <c r="C37" s="49">
        <v>4</v>
      </c>
      <c r="D37" s="48" t="s">
        <v>147</v>
      </c>
      <c r="E37" s="50" t="s">
        <v>97</v>
      </c>
      <c r="K37" s="35" t="s">
        <v>98</v>
      </c>
    </row>
    <row r="38" spans="1:11" x14ac:dyDescent="0.2">
      <c r="A38" s="34">
        <v>44284</v>
      </c>
      <c r="B38" s="48" t="s">
        <v>100</v>
      </c>
      <c r="C38" s="49">
        <v>2</v>
      </c>
      <c r="D38" s="48" t="s">
        <v>100</v>
      </c>
      <c r="E38" s="50" t="s">
        <v>97</v>
      </c>
      <c r="K38" s="35" t="s">
        <v>98</v>
      </c>
    </row>
    <row r="39" spans="1:11" x14ac:dyDescent="0.2">
      <c r="A39" s="34">
        <v>44286</v>
      </c>
      <c r="B39" s="48" t="s">
        <v>100</v>
      </c>
      <c r="C39" s="49">
        <v>2</v>
      </c>
      <c r="D39" s="48" t="s">
        <v>100</v>
      </c>
      <c r="E39" s="50" t="s">
        <v>97</v>
      </c>
      <c r="K39" s="35" t="s">
        <v>98</v>
      </c>
    </row>
    <row r="40" spans="1:11" x14ac:dyDescent="0.2">
      <c r="A40" s="47" t="s">
        <v>13</v>
      </c>
      <c r="B40" s="31" t="s">
        <v>149</v>
      </c>
      <c r="C40" s="32">
        <v>6</v>
      </c>
      <c r="D40" s="31" t="s">
        <v>150</v>
      </c>
      <c r="E40" s="33" t="s">
        <v>151</v>
      </c>
      <c r="K40" s="35" t="s">
        <v>98</v>
      </c>
    </row>
    <row r="41" spans="1:11" x14ac:dyDescent="0.2">
      <c r="A41" s="55" t="s">
        <v>13</v>
      </c>
      <c r="B41" s="56" t="s">
        <v>124</v>
      </c>
      <c r="C41" s="57">
        <v>10</v>
      </c>
      <c r="D41" s="56" t="s">
        <v>124</v>
      </c>
      <c r="E41" s="58"/>
      <c r="F41" s="59"/>
      <c r="G41" s="56"/>
      <c r="H41" s="57"/>
      <c r="I41" s="56"/>
      <c r="J41" s="58"/>
      <c r="K41" s="65" t="s">
        <v>98</v>
      </c>
    </row>
  </sheetData>
  <phoneticPr fontId="14" type="noConversion"/>
  <dataValidations count="1">
    <dataValidation type="list" allowBlank="1" showInputMessage="1" showErrorMessage="1" sqref="K1:K26 K27:K41 K42:K1048576" xr:uid="{00000000-0002-0000-1C00-000000000000}">
      <formula1>"一季度,二季度,三季度,四季度"</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0"/>
  <sheetViews>
    <sheetView topLeftCell="A9" workbookViewId="0">
      <selection activeCell="C22" sqref="C22"/>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ht="18.75" customHeight="1" x14ac:dyDescent="0.2">
      <c r="A1" s="36" t="s">
        <v>86</v>
      </c>
      <c r="B1" s="37" t="s">
        <v>87</v>
      </c>
      <c r="C1" s="38" t="s">
        <v>88</v>
      </c>
      <c r="D1" s="39" t="s">
        <v>89</v>
      </c>
      <c r="E1" s="40" t="s">
        <v>90</v>
      </c>
      <c r="F1" s="36" t="s">
        <v>86</v>
      </c>
      <c r="G1" s="41" t="s">
        <v>91</v>
      </c>
      <c r="H1" s="38" t="s">
        <v>88</v>
      </c>
      <c r="I1" s="39" t="s">
        <v>92</v>
      </c>
      <c r="J1" s="40" t="s">
        <v>93</v>
      </c>
      <c r="K1" s="60" t="s">
        <v>94</v>
      </c>
    </row>
    <row r="2" spans="1:11" ht="18.75" customHeight="1" x14ac:dyDescent="0.2">
      <c r="A2" s="44" t="s">
        <v>102</v>
      </c>
      <c r="B2" s="90" t="s">
        <v>96</v>
      </c>
      <c r="C2" s="91">
        <v>10</v>
      </c>
      <c r="D2" s="90" t="s">
        <v>96</v>
      </c>
      <c r="E2" s="92" t="s">
        <v>97</v>
      </c>
      <c r="F2" s="44" t="s">
        <v>95</v>
      </c>
      <c r="G2" s="45" t="s">
        <v>142</v>
      </c>
      <c r="H2" s="46">
        <v>-3</v>
      </c>
      <c r="I2" s="93">
        <v>44215</v>
      </c>
      <c r="J2" s="62" t="s">
        <v>97</v>
      </c>
      <c r="K2" s="63" t="s">
        <v>98</v>
      </c>
    </row>
    <row r="3" spans="1:11" x14ac:dyDescent="0.2">
      <c r="A3" s="34">
        <v>44229</v>
      </c>
      <c r="B3" s="48" t="s">
        <v>143</v>
      </c>
      <c r="C3" s="49">
        <v>6</v>
      </c>
      <c r="D3" s="48" t="s">
        <v>143</v>
      </c>
      <c r="E3" s="50" t="s">
        <v>97</v>
      </c>
      <c r="F3" s="34" t="s">
        <v>102</v>
      </c>
      <c r="G3" s="42" t="s">
        <v>142</v>
      </c>
      <c r="H3" s="43">
        <v>-12</v>
      </c>
      <c r="I3" s="89" t="s">
        <v>144</v>
      </c>
      <c r="J3" s="33" t="s">
        <v>97</v>
      </c>
      <c r="K3" s="35" t="s">
        <v>98</v>
      </c>
    </row>
    <row r="4" spans="1:11" ht="40.5" x14ac:dyDescent="0.2">
      <c r="A4" s="34">
        <v>44246</v>
      </c>
      <c r="B4" s="48" t="s">
        <v>100</v>
      </c>
      <c r="C4" s="49">
        <v>2</v>
      </c>
      <c r="D4" s="48" t="s">
        <v>100</v>
      </c>
      <c r="E4" s="50" t="s">
        <v>97</v>
      </c>
      <c r="F4" s="34" t="s">
        <v>95</v>
      </c>
      <c r="G4" s="42" t="s">
        <v>145</v>
      </c>
      <c r="H4" s="43">
        <v>-15</v>
      </c>
      <c r="I4" s="64" t="s">
        <v>146</v>
      </c>
      <c r="J4" s="33" t="s">
        <v>141</v>
      </c>
      <c r="K4" s="35" t="s">
        <v>98</v>
      </c>
    </row>
    <row r="5" spans="1:11" ht="27" x14ac:dyDescent="0.2">
      <c r="A5" s="34">
        <v>44251</v>
      </c>
      <c r="B5" s="42" t="s">
        <v>147</v>
      </c>
      <c r="C5" s="43">
        <v>4</v>
      </c>
      <c r="D5" s="42" t="s">
        <v>147</v>
      </c>
      <c r="E5" s="33" t="s">
        <v>97</v>
      </c>
      <c r="F5" s="34" t="s">
        <v>102</v>
      </c>
      <c r="G5" s="42" t="s">
        <v>145</v>
      </c>
      <c r="H5" s="43">
        <v>-3</v>
      </c>
      <c r="I5" s="42" t="s">
        <v>148</v>
      </c>
      <c r="J5" s="33" t="s">
        <v>141</v>
      </c>
      <c r="K5" s="35" t="s">
        <v>98</v>
      </c>
    </row>
    <row r="6" spans="1:11" x14ac:dyDescent="0.2">
      <c r="A6" s="47" t="s">
        <v>95</v>
      </c>
      <c r="B6" s="31" t="s">
        <v>149</v>
      </c>
      <c r="C6" s="32">
        <v>6</v>
      </c>
      <c r="D6" s="31" t="s">
        <v>150</v>
      </c>
      <c r="E6" s="33" t="s">
        <v>151</v>
      </c>
      <c r="G6" s="42"/>
      <c r="H6" s="43"/>
      <c r="I6" s="42"/>
      <c r="K6" s="35" t="s">
        <v>98</v>
      </c>
    </row>
    <row r="7" spans="1:11" x14ac:dyDescent="0.2">
      <c r="A7" s="47" t="s">
        <v>102</v>
      </c>
      <c r="B7" s="31" t="s">
        <v>152</v>
      </c>
      <c r="C7" s="32">
        <v>2</v>
      </c>
      <c r="D7" s="31" t="s">
        <v>150</v>
      </c>
      <c r="E7" s="33" t="s">
        <v>151</v>
      </c>
      <c r="G7" s="42"/>
      <c r="H7" s="43"/>
      <c r="I7" s="42"/>
      <c r="K7" s="35" t="s">
        <v>98</v>
      </c>
    </row>
    <row r="8" spans="1:11" x14ac:dyDescent="0.2">
      <c r="A8" s="34">
        <v>44225</v>
      </c>
      <c r="B8" s="42" t="s">
        <v>134</v>
      </c>
      <c r="C8" s="43">
        <v>8</v>
      </c>
      <c r="D8" s="42" t="s">
        <v>153</v>
      </c>
      <c r="E8" s="33" t="s">
        <v>111</v>
      </c>
      <c r="G8" s="42"/>
      <c r="H8" s="43"/>
      <c r="I8" s="42"/>
      <c r="K8" s="35" t="s">
        <v>98</v>
      </c>
    </row>
    <row r="9" spans="1:11" x14ac:dyDescent="0.2">
      <c r="A9" s="34">
        <v>44226</v>
      </c>
      <c r="B9" s="42" t="s">
        <v>134</v>
      </c>
      <c r="C9" s="43">
        <v>8</v>
      </c>
      <c r="D9" s="42" t="s">
        <v>153</v>
      </c>
      <c r="E9" s="33" t="s">
        <v>111</v>
      </c>
      <c r="G9" s="42"/>
      <c r="H9" s="43"/>
      <c r="I9" s="42"/>
      <c r="K9" s="35" t="s">
        <v>98</v>
      </c>
    </row>
    <row r="10" spans="1:11" x14ac:dyDescent="0.2">
      <c r="A10" s="34">
        <v>44226</v>
      </c>
      <c r="B10" s="42" t="s">
        <v>134</v>
      </c>
      <c r="C10" s="43">
        <v>8</v>
      </c>
      <c r="D10" s="42" t="s">
        <v>154</v>
      </c>
      <c r="E10" s="33" t="s">
        <v>111</v>
      </c>
      <c r="G10" s="42"/>
      <c r="H10" s="43"/>
      <c r="I10" s="42"/>
      <c r="K10" s="35" t="s">
        <v>98</v>
      </c>
    </row>
    <row r="11" spans="1:11" x14ac:dyDescent="0.2">
      <c r="A11" s="34">
        <v>44227</v>
      </c>
      <c r="B11" s="42" t="s">
        <v>134</v>
      </c>
      <c r="C11" s="43">
        <v>8</v>
      </c>
      <c r="D11" s="42" t="s">
        <v>153</v>
      </c>
      <c r="E11" s="33" t="s">
        <v>111</v>
      </c>
      <c r="G11" s="42"/>
      <c r="H11" s="43"/>
      <c r="I11" s="42"/>
      <c r="K11" s="35" t="s">
        <v>98</v>
      </c>
    </row>
    <row r="12" spans="1:11" x14ac:dyDescent="0.2">
      <c r="A12" s="34">
        <v>44227</v>
      </c>
      <c r="B12" s="42" t="s">
        <v>134</v>
      </c>
      <c r="C12" s="43">
        <v>8</v>
      </c>
      <c r="D12" s="42" t="s">
        <v>154</v>
      </c>
      <c r="E12" s="33" t="s">
        <v>111</v>
      </c>
      <c r="G12" s="42"/>
      <c r="H12" s="43"/>
      <c r="I12" s="42"/>
      <c r="K12" s="35" t="s">
        <v>98</v>
      </c>
    </row>
    <row r="13" spans="1:11" x14ac:dyDescent="0.2">
      <c r="A13" s="47" t="s">
        <v>12</v>
      </c>
      <c r="B13" s="31" t="s">
        <v>124</v>
      </c>
      <c r="C13" s="32">
        <v>20</v>
      </c>
      <c r="D13" s="31" t="s">
        <v>124</v>
      </c>
      <c r="G13" s="42"/>
      <c r="H13" s="43"/>
      <c r="I13" s="42"/>
      <c r="K13" s="35" t="s">
        <v>98</v>
      </c>
    </row>
    <row r="14" spans="1:11" ht="27" x14ac:dyDescent="0.2">
      <c r="A14" s="34">
        <v>44270</v>
      </c>
      <c r="B14" s="42" t="s">
        <v>100</v>
      </c>
      <c r="C14" s="43">
        <v>2</v>
      </c>
      <c r="D14" s="42" t="s">
        <v>100</v>
      </c>
      <c r="E14" s="33" t="s">
        <v>97</v>
      </c>
      <c r="F14" s="34" t="s">
        <v>13</v>
      </c>
      <c r="G14" s="42" t="s">
        <v>142</v>
      </c>
      <c r="H14" s="43">
        <v>-18</v>
      </c>
      <c r="I14" s="42" t="s">
        <v>155</v>
      </c>
      <c r="J14" s="33" t="s">
        <v>97</v>
      </c>
      <c r="K14" s="35" t="s">
        <v>98</v>
      </c>
    </row>
    <row r="15" spans="1:11" ht="27" x14ac:dyDescent="0.2">
      <c r="A15" s="34">
        <v>44272</v>
      </c>
      <c r="B15" s="42" t="s">
        <v>100</v>
      </c>
      <c r="C15" s="43">
        <v>2</v>
      </c>
      <c r="D15" s="42" t="s">
        <v>100</v>
      </c>
      <c r="E15" s="33" t="s">
        <v>97</v>
      </c>
      <c r="F15" s="34" t="s">
        <v>13</v>
      </c>
      <c r="G15" s="42" t="s">
        <v>145</v>
      </c>
      <c r="H15" s="43">
        <v>-9</v>
      </c>
      <c r="I15" s="64" t="s">
        <v>156</v>
      </c>
      <c r="J15" s="33" t="s">
        <v>141</v>
      </c>
      <c r="K15" s="35" t="s">
        <v>98</v>
      </c>
    </row>
    <row r="16" spans="1:11" x14ac:dyDescent="0.2">
      <c r="A16" s="34">
        <v>44277</v>
      </c>
      <c r="B16" s="42" t="s">
        <v>147</v>
      </c>
      <c r="C16" s="43">
        <v>4</v>
      </c>
      <c r="D16" s="42" t="s">
        <v>147</v>
      </c>
      <c r="E16" s="33" t="s">
        <v>97</v>
      </c>
      <c r="G16" s="42"/>
      <c r="H16" s="43"/>
      <c r="I16" s="42"/>
      <c r="K16" s="35" t="s">
        <v>98</v>
      </c>
    </row>
    <row r="17" spans="1:11" x14ac:dyDescent="0.2">
      <c r="A17" s="34">
        <v>44278</v>
      </c>
      <c r="B17" s="48" t="s">
        <v>157</v>
      </c>
      <c r="C17" s="49">
        <v>8</v>
      </c>
      <c r="D17" s="48" t="s">
        <v>157</v>
      </c>
      <c r="E17" s="50" t="s">
        <v>97</v>
      </c>
      <c r="G17" s="42"/>
      <c r="H17" s="43"/>
      <c r="I17" s="42"/>
      <c r="K17" s="35" t="s">
        <v>98</v>
      </c>
    </row>
    <row r="18" spans="1:11" x14ac:dyDescent="0.2">
      <c r="A18" s="34">
        <v>44280</v>
      </c>
      <c r="B18" s="42" t="s">
        <v>100</v>
      </c>
      <c r="C18" s="43">
        <v>2</v>
      </c>
      <c r="D18" s="42" t="s">
        <v>100</v>
      </c>
      <c r="E18" s="33" t="s">
        <v>97</v>
      </c>
      <c r="G18" s="42"/>
      <c r="H18" s="43"/>
      <c r="I18" s="42"/>
      <c r="K18" s="35" t="s">
        <v>98</v>
      </c>
    </row>
    <row r="19" spans="1:11" x14ac:dyDescent="0.2">
      <c r="A19" s="34">
        <v>44284</v>
      </c>
      <c r="B19" s="42" t="s">
        <v>147</v>
      </c>
      <c r="C19" s="43">
        <v>4</v>
      </c>
      <c r="D19" s="42" t="s">
        <v>147</v>
      </c>
      <c r="E19" s="33" t="s">
        <v>97</v>
      </c>
      <c r="K19" s="35" t="s">
        <v>98</v>
      </c>
    </row>
    <row r="20" spans="1:11" x14ac:dyDescent="0.2">
      <c r="A20" s="34">
        <v>44286</v>
      </c>
      <c r="B20" s="42" t="s">
        <v>147</v>
      </c>
      <c r="C20" s="43">
        <v>4</v>
      </c>
      <c r="D20" s="42" t="s">
        <v>147</v>
      </c>
      <c r="E20" s="33" t="s">
        <v>97</v>
      </c>
      <c r="K20" s="35" t="s">
        <v>98</v>
      </c>
    </row>
    <row r="21" spans="1:11" x14ac:dyDescent="0.2">
      <c r="A21" s="34">
        <v>44275</v>
      </c>
      <c r="B21" s="42" t="s">
        <v>101</v>
      </c>
      <c r="C21" s="43">
        <v>8</v>
      </c>
      <c r="D21" s="42" t="s">
        <v>101</v>
      </c>
      <c r="E21" s="33" t="s">
        <v>97</v>
      </c>
      <c r="K21" s="35" t="s">
        <v>98</v>
      </c>
    </row>
    <row r="22" spans="1:11" ht="27" x14ac:dyDescent="0.2">
      <c r="A22" s="47">
        <v>44269</v>
      </c>
      <c r="B22" s="31" t="s">
        <v>134</v>
      </c>
      <c r="C22" s="32">
        <v>8</v>
      </c>
      <c r="D22" s="31" t="s">
        <v>158</v>
      </c>
      <c r="E22" s="33" t="s">
        <v>97</v>
      </c>
      <c r="K22" s="35" t="s">
        <v>98</v>
      </c>
    </row>
    <row r="23" spans="1:11" x14ac:dyDescent="0.2">
      <c r="A23" s="47">
        <v>44276</v>
      </c>
      <c r="B23" s="31" t="s">
        <v>134</v>
      </c>
      <c r="C23" s="32">
        <v>6</v>
      </c>
      <c r="D23" s="31" t="s">
        <v>159</v>
      </c>
      <c r="E23" s="33" t="s">
        <v>97</v>
      </c>
      <c r="K23" s="35" t="s">
        <v>98</v>
      </c>
    </row>
    <row r="24" spans="1:11" x14ac:dyDescent="0.2">
      <c r="A24" s="47">
        <v>44276</v>
      </c>
      <c r="B24" s="31" t="s">
        <v>134</v>
      </c>
      <c r="C24" s="32">
        <v>6</v>
      </c>
      <c r="D24" s="31" t="s">
        <v>160</v>
      </c>
      <c r="E24" s="33" t="s">
        <v>97</v>
      </c>
      <c r="K24" s="35" t="s">
        <v>98</v>
      </c>
    </row>
    <row r="25" spans="1:11" x14ac:dyDescent="0.2">
      <c r="A25" s="47">
        <v>44276</v>
      </c>
      <c r="B25" s="31" t="s">
        <v>134</v>
      </c>
      <c r="C25" s="32">
        <v>6</v>
      </c>
      <c r="D25" s="31" t="s">
        <v>161</v>
      </c>
      <c r="E25" s="33" t="s">
        <v>97</v>
      </c>
      <c r="K25" s="35" t="s">
        <v>98</v>
      </c>
    </row>
    <row r="26" spans="1:11" x14ac:dyDescent="0.2">
      <c r="A26" s="47">
        <v>44279</v>
      </c>
      <c r="B26" s="31" t="s">
        <v>134</v>
      </c>
      <c r="C26" s="32">
        <v>8</v>
      </c>
      <c r="D26" s="31" t="s">
        <v>162</v>
      </c>
      <c r="E26" s="33" t="s">
        <v>97</v>
      </c>
      <c r="K26" s="35" t="s">
        <v>98</v>
      </c>
    </row>
    <row r="27" spans="1:11" x14ac:dyDescent="0.2">
      <c r="A27" s="47">
        <v>44280</v>
      </c>
      <c r="B27" s="31" t="s">
        <v>134</v>
      </c>
      <c r="C27" s="32">
        <v>6</v>
      </c>
      <c r="D27" s="31" t="s">
        <v>163</v>
      </c>
      <c r="E27" s="33" t="s">
        <v>97</v>
      </c>
      <c r="K27" s="35" t="s">
        <v>98</v>
      </c>
    </row>
    <row r="28" spans="1:11" x14ac:dyDescent="0.2">
      <c r="A28" s="47">
        <v>44282</v>
      </c>
      <c r="B28" s="31" t="s">
        <v>134</v>
      </c>
      <c r="C28" s="32">
        <v>8</v>
      </c>
      <c r="D28" s="31" t="s">
        <v>164</v>
      </c>
      <c r="E28" s="33" t="s">
        <v>97</v>
      </c>
      <c r="K28" s="35" t="s">
        <v>98</v>
      </c>
    </row>
    <row r="29" spans="1:11" x14ac:dyDescent="0.2">
      <c r="A29" s="47" t="s">
        <v>13</v>
      </c>
      <c r="B29" s="31" t="s">
        <v>165</v>
      </c>
      <c r="C29" s="32">
        <v>12</v>
      </c>
      <c r="D29" s="31" t="s">
        <v>150</v>
      </c>
      <c r="E29" s="33" t="s">
        <v>151</v>
      </c>
      <c r="K29" s="35" t="s">
        <v>98</v>
      </c>
    </row>
    <row r="30" spans="1:11" x14ac:dyDescent="0.2">
      <c r="A30" s="55" t="s">
        <v>13</v>
      </c>
      <c r="B30" s="56" t="s">
        <v>124</v>
      </c>
      <c r="C30" s="57">
        <v>10</v>
      </c>
      <c r="D30" s="56" t="s">
        <v>124</v>
      </c>
      <c r="E30" s="58"/>
      <c r="F30" s="59"/>
      <c r="G30" s="56"/>
      <c r="H30" s="57"/>
      <c r="I30" s="56"/>
      <c r="J30" s="58"/>
      <c r="K30" s="65" t="s">
        <v>98</v>
      </c>
    </row>
  </sheetData>
  <phoneticPr fontId="14" type="noConversion"/>
  <dataValidations count="1">
    <dataValidation type="list" allowBlank="1" showInputMessage="1" showErrorMessage="1" sqref="K1:K12 K13:K30 K31:K1048576" xr:uid="{00000000-0002-0000-0200-000000000000}">
      <formula1>"一季度,二季度,三季度,四季度"</formula1>
    </dataValidation>
  </dataValidations>
  <pageMargins left="0.69930555555555596" right="0.69930555555555596"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37"/>
  <sheetViews>
    <sheetView topLeftCell="A16" workbookViewId="0">
      <selection activeCell="A34" sqref="A34"/>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t="s">
        <v>95</v>
      </c>
      <c r="G2" s="45" t="s">
        <v>142</v>
      </c>
      <c r="H2" s="46">
        <v>-3</v>
      </c>
      <c r="I2" s="61">
        <v>44224</v>
      </c>
      <c r="J2" s="62" t="s">
        <v>97</v>
      </c>
      <c r="K2" s="63" t="s">
        <v>98</v>
      </c>
    </row>
    <row r="3" spans="1:11" x14ac:dyDescent="0.2">
      <c r="A3" s="34">
        <v>44208</v>
      </c>
      <c r="B3" s="48" t="s">
        <v>100</v>
      </c>
      <c r="C3" s="49">
        <v>2</v>
      </c>
      <c r="D3" s="48" t="s">
        <v>100</v>
      </c>
      <c r="E3" s="50" t="s">
        <v>97</v>
      </c>
      <c r="G3" s="42"/>
      <c r="H3" s="43"/>
      <c r="I3" s="42"/>
      <c r="K3" s="35" t="s">
        <v>98</v>
      </c>
    </row>
    <row r="4" spans="1:11" x14ac:dyDescent="0.2">
      <c r="A4" s="34">
        <v>44218</v>
      </c>
      <c r="B4" s="48" t="s">
        <v>100</v>
      </c>
      <c r="C4" s="49">
        <v>2</v>
      </c>
      <c r="D4" s="48" t="s">
        <v>100</v>
      </c>
      <c r="E4" s="50" t="s">
        <v>97</v>
      </c>
      <c r="G4" s="42"/>
      <c r="H4" s="43"/>
      <c r="I4" s="64"/>
      <c r="K4" s="35" t="s">
        <v>98</v>
      </c>
    </row>
    <row r="5" spans="1:11" x14ac:dyDescent="0.2">
      <c r="A5" s="34">
        <v>44222</v>
      </c>
      <c r="B5" s="48" t="s">
        <v>100</v>
      </c>
      <c r="C5" s="49">
        <v>2</v>
      </c>
      <c r="D5" s="48" t="s">
        <v>100</v>
      </c>
      <c r="E5" s="50" t="s">
        <v>97</v>
      </c>
      <c r="G5" s="42"/>
      <c r="H5" s="43"/>
      <c r="I5" s="42"/>
      <c r="K5" s="35" t="s">
        <v>98</v>
      </c>
    </row>
    <row r="6" spans="1:11" x14ac:dyDescent="0.2">
      <c r="A6" s="34">
        <v>44223</v>
      </c>
      <c r="B6" s="48" t="s">
        <v>100</v>
      </c>
      <c r="C6" s="49">
        <v>2</v>
      </c>
      <c r="D6" s="48" t="s">
        <v>100</v>
      </c>
      <c r="E6" s="50" t="s">
        <v>97</v>
      </c>
      <c r="G6" s="42"/>
      <c r="H6" s="43"/>
      <c r="I6" s="42"/>
      <c r="K6" s="35" t="s">
        <v>98</v>
      </c>
    </row>
    <row r="7" spans="1:11" x14ac:dyDescent="0.2">
      <c r="A7" s="34">
        <v>44224</v>
      </c>
      <c r="B7" s="42" t="s">
        <v>242</v>
      </c>
      <c r="C7" s="43">
        <v>10</v>
      </c>
      <c r="D7" s="42" t="s">
        <v>242</v>
      </c>
      <c r="E7" s="33" t="s">
        <v>97</v>
      </c>
      <c r="G7" s="42"/>
      <c r="H7" s="43"/>
      <c r="I7" s="42"/>
      <c r="K7" s="35" t="s">
        <v>98</v>
      </c>
    </row>
    <row r="8" spans="1:11" x14ac:dyDescent="0.2">
      <c r="A8" s="34">
        <v>44225</v>
      </c>
      <c r="B8" s="42" t="s">
        <v>143</v>
      </c>
      <c r="C8" s="43">
        <v>6</v>
      </c>
      <c r="D8" s="42" t="s">
        <v>143</v>
      </c>
      <c r="E8" s="33" t="s">
        <v>97</v>
      </c>
      <c r="G8" s="42"/>
      <c r="H8" s="43"/>
      <c r="I8" s="42"/>
      <c r="K8" s="35" t="s">
        <v>98</v>
      </c>
    </row>
    <row r="9" spans="1:11" x14ac:dyDescent="0.2">
      <c r="A9" s="34" t="s">
        <v>102</v>
      </c>
      <c r="B9" s="42" t="s">
        <v>96</v>
      </c>
      <c r="C9" s="43">
        <v>10</v>
      </c>
      <c r="D9" s="42" t="s">
        <v>96</v>
      </c>
      <c r="E9" s="33" t="s">
        <v>97</v>
      </c>
      <c r="G9" s="42"/>
      <c r="H9" s="43"/>
      <c r="I9" s="42"/>
      <c r="K9" s="35" t="s">
        <v>98</v>
      </c>
    </row>
    <row r="10" spans="1:11" x14ac:dyDescent="0.2">
      <c r="A10" s="34" t="s">
        <v>102</v>
      </c>
      <c r="B10" s="42" t="s">
        <v>99</v>
      </c>
      <c r="C10" s="43">
        <v>10</v>
      </c>
      <c r="D10" s="42" t="s">
        <v>99</v>
      </c>
      <c r="E10" s="33" t="s">
        <v>97</v>
      </c>
      <c r="G10" s="42"/>
      <c r="H10" s="43"/>
      <c r="I10" s="42"/>
      <c r="K10" s="35" t="s">
        <v>98</v>
      </c>
    </row>
    <row r="11" spans="1:11" x14ac:dyDescent="0.2">
      <c r="A11" s="34">
        <v>44228</v>
      </c>
      <c r="B11" s="42" t="s">
        <v>143</v>
      </c>
      <c r="C11" s="43">
        <v>6</v>
      </c>
      <c r="D11" s="42" t="s">
        <v>143</v>
      </c>
      <c r="E11" s="33" t="s">
        <v>97</v>
      </c>
      <c r="G11" s="42"/>
      <c r="H11" s="43"/>
      <c r="I11" s="42"/>
      <c r="K11" s="35" t="s">
        <v>98</v>
      </c>
    </row>
    <row r="12" spans="1:11" x14ac:dyDescent="0.2">
      <c r="A12" s="34">
        <v>44252</v>
      </c>
      <c r="B12" s="48" t="s">
        <v>147</v>
      </c>
      <c r="C12" s="49">
        <v>4</v>
      </c>
      <c r="D12" s="48" t="s">
        <v>147</v>
      </c>
      <c r="E12" s="50" t="s">
        <v>97</v>
      </c>
      <c r="G12" s="42"/>
      <c r="H12" s="43"/>
      <c r="I12" s="42"/>
      <c r="K12" s="35" t="s">
        <v>98</v>
      </c>
    </row>
    <row r="13" spans="1:11" x14ac:dyDescent="0.2">
      <c r="A13" s="47" t="s">
        <v>95</v>
      </c>
      <c r="B13" s="31" t="s">
        <v>168</v>
      </c>
      <c r="C13" s="32">
        <v>8</v>
      </c>
      <c r="D13" s="31" t="s">
        <v>150</v>
      </c>
      <c r="E13" s="33" t="s">
        <v>151</v>
      </c>
      <c r="G13" s="42"/>
      <c r="H13" s="43"/>
      <c r="I13" s="42"/>
      <c r="K13" s="35" t="s">
        <v>98</v>
      </c>
    </row>
    <row r="14" spans="1:11" ht="40.5" x14ac:dyDescent="0.2">
      <c r="A14" s="34" t="s">
        <v>98</v>
      </c>
      <c r="B14" s="42" t="s">
        <v>103</v>
      </c>
      <c r="C14" s="43">
        <v>3</v>
      </c>
      <c r="D14" s="42" t="s">
        <v>355</v>
      </c>
      <c r="G14" s="42"/>
      <c r="H14" s="43"/>
      <c r="I14" s="42"/>
      <c r="K14" s="35" t="s">
        <v>98</v>
      </c>
    </row>
    <row r="15" spans="1:11" x14ac:dyDescent="0.2">
      <c r="A15" s="34" t="s">
        <v>356</v>
      </c>
      <c r="B15" s="42" t="s">
        <v>134</v>
      </c>
      <c r="C15" s="43">
        <v>5</v>
      </c>
      <c r="D15" s="42" t="s">
        <v>357</v>
      </c>
      <c r="E15" s="33" t="s">
        <v>316</v>
      </c>
      <c r="G15" s="42"/>
      <c r="H15" s="43"/>
      <c r="I15" s="42"/>
      <c r="K15" s="35" t="s">
        <v>98</v>
      </c>
    </row>
    <row r="16" spans="1:11" ht="27" x14ac:dyDescent="0.2">
      <c r="A16" s="34" t="s">
        <v>358</v>
      </c>
      <c r="B16" s="42" t="s">
        <v>173</v>
      </c>
      <c r="C16" s="43">
        <v>5</v>
      </c>
      <c r="D16" s="42" t="s">
        <v>359</v>
      </c>
      <c r="E16" s="33" t="s">
        <v>316</v>
      </c>
      <c r="G16" s="42"/>
      <c r="H16" s="43"/>
      <c r="I16" s="42"/>
      <c r="K16" s="35" t="s">
        <v>98</v>
      </c>
    </row>
    <row r="17" spans="1:11" ht="27" x14ac:dyDescent="0.2">
      <c r="A17" s="34" t="s">
        <v>360</v>
      </c>
      <c r="B17" s="42" t="s">
        <v>173</v>
      </c>
      <c r="C17" s="43">
        <v>5</v>
      </c>
      <c r="D17" s="42" t="s">
        <v>361</v>
      </c>
      <c r="E17" s="33" t="s">
        <v>316</v>
      </c>
      <c r="G17" s="42"/>
      <c r="H17" s="43"/>
      <c r="I17" s="42"/>
      <c r="K17" s="35" t="s">
        <v>98</v>
      </c>
    </row>
    <row r="18" spans="1:11" x14ac:dyDescent="0.2">
      <c r="A18" s="47" t="s">
        <v>12</v>
      </c>
      <c r="B18" s="31" t="s">
        <v>124</v>
      </c>
      <c r="C18" s="32">
        <v>20</v>
      </c>
      <c r="D18" s="31" t="s">
        <v>124</v>
      </c>
      <c r="G18" s="42"/>
      <c r="H18" s="43"/>
      <c r="I18" s="42"/>
      <c r="K18" s="35" t="s">
        <v>98</v>
      </c>
    </row>
    <row r="19" spans="1:11" x14ac:dyDescent="0.2">
      <c r="A19" s="34" t="s">
        <v>13</v>
      </c>
      <c r="B19" s="42" t="s">
        <v>99</v>
      </c>
      <c r="C19" s="43">
        <v>10</v>
      </c>
      <c r="D19" s="42" t="s">
        <v>99</v>
      </c>
      <c r="E19" s="33" t="s">
        <v>97</v>
      </c>
      <c r="K19" s="35" t="s">
        <v>98</v>
      </c>
    </row>
    <row r="20" spans="1:11" x14ac:dyDescent="0.2">
      <c r="A20" s="34">
        <v>44256</v>
      </c>
      <c r="B20" s="48" t="s">
        <v>147</v>
      </c>
      <c r="C20" s="49">
        <v>4</v>
      </c>
      <c r="D20" s="48" t="s">
        <v>147</v>
      </c>
      <c r="E20" s="50" t="s">
        <v>97</v>
      </c>
      <c r="K20" s="35" t="s">
        <v>98</v>
      </c>
    </row>
    <row r="21" spans="1:11" x14ac:dyDescent="0.2">
      <c r="A21" s="34">
        <v>44257</v>
      </c>
      <c r="B21" s="48" t="s">
        <v>100</v>
      </c>
      <c r="C21" s="49">
        <v>2</v>
      </c>
      <c r="D21" s="48" t="s">
        <v>100</v>
      </c>
      <c r="E21" s="50" t="s">
        <v>97</v>
      </c>
      <c r="K21" s="35" t="s">
        <v>98</v>
      </c>
    </row>
    <row r="22" spans="1:11" x14ac:dyDescent="0.2">
      <c r="A22" s="34">
        <v>44258</v>
      </c>
      <c r="B22" s="48" t="s">
        <v>100</v>
      </c>
      <c r="C22" s="49">
        <v>2</v>
      </c>
      <c r="D22" s="48" t="s">
        <v>100</v>
      </c>
      <c r="E22" s="50" t="s">
        <v>97</v>
      </c>
      <c r="K22" s="35" t="s">
        <v>98</v>
      </c>
    </row>
    <row r="23" spans="1:11" x14ac:dyDescent="0.2">
      <c r="A23" s="34">
        <v>44270</v>
      </c>
      <c r="B23" s="48" t="s">
        <v>100</v>
      </c>
      <c r="C23" s="49">
        <v>2</v>
      </c>
      <c r="D23" s="48" t="s">
        <v>100</v>
      </c>
      <c r="E23" s="50" t="s">
        <v>97</v>
      </c>
      <c r="K23" s="35" t="s">
        <v>98</v>
      </c>
    </row>
    <row r="24" spans="1:11" x14ac:dyDescent="0.2">
      <c r="A24" s="34">
        <v>44271</v>
      </c>
      <c r="B24" s="48" t="s">
        <v>100</v>
      </c>
      <c r="C24" s="49">
        <v>2</v>
      </c>
      <c r="D24" s="48" t="s">
        <v>100</v>
      </c>
      <c r="E24" s="50" t="s">
        <v>97</v>
      </c>
      <c r="K24" s="35" t="s">
        <v>98</v>
      </c>
    </row>
    <row r="25" spans="1:11" x14ac:dyDescent="0.2">
      <c r="A25" s="34">
        <v>44272</v>
      </c>
      <c r="B25" s="48" t="s">
        <v>100</v>
      </c>
      <c r="C25" s="49">
        <v>2</v>
      </c>
      <c r="D25" s="48" t="s">
        <v>100</v>
      </c>
      <c r="E25" s="50" t="s">
        <v>97</v>
      </c>
      <c r="K25" s="35" t="s">
        <v>98</v>
      </c>
    </row>
    <row r="26" spans="1:11" x14ac:dyDescent="0.2">
      <c r="A26" s="34">
        <v>44277</v>
      </c>
      <c r="B26" s="48" t="s">
        <v>100</v>
      </c>
      <c r="C26" s="49">
        <v>2</v>
      </c>
      <c r="D26" s="48" t="s">
        <v>100</v>
      </c>
      <c r="E26" s="50" t="s">
        <v>97</v>
      </c>
      <c r="K26" s="35" t="s">
        <v>98</v>
      </c>
    </row>
    <row r="27" spans="1:11" x14ac:dyDescent="0.2">
      <c r="A27" s="34">
        <v>44278</v>
      </c>
      <c r="B27" s="48" t="s">
        <v>100</v>
      </c>
      <c r="C27" s="49">
        <v>2</v>
      </c>
      <c r="D27" s="48" t="s">
        <v>100</v>
      </c>
      <c r="E27" s="50" t="s">
        <v>97</v>
      </c>
      <c r="K27" s="35" t="s">
        <v>98</v>
      </c>
    </row>
    <row r="28" spans="1:11" x14ac:dyDescent="0.2">
      <c r="A28" s="34">
        <v>44279</v>
      </c>
      <c r="B28" s="48" t="s">
        <v>100</v>
      </c>
      <c r="C28" s="49">
        <v>2</v>
      </c>
      <c r="D28" s="48" t="s">
        <v>100</v>
      </c>
      <c r="E28" s="50" t="s">
        <v>97</v>
      </c>
      <c r="K28" s="35" t="s">
        <v>98</v>
      </c>
    </row>
    <row r="29" spans="1:11" x14ac:dyDescent="0.2">
      <c r="A29" s="34">
        <v>44280</v>
      </c>
      <c r="B29" s="48" t="s">
        <v>100</v>
      </c>
      <c r="C29" s="49">
        <v>2</v>
      </c>
      <c r="D29" s="48" t="s">
        <v>100</v>
      </c>
      <c r="E29" s="50" t="s">
        <v>97</v>
      </c>
      <c r="K29" s="35" t="s">
        <v>98</v>
      </c>
    </row>
    <row r="30" spans="1:11" x14ac:dyDescent="0.2">
      <c r="A30" s="34">
        <v>44284</v>
      </c>
      <c r="B30" s="48" t="s">
        <v>100</v>
      </c>
      <c r="C30" s="49">
        <v>2</v>
      </c>
      <c r="D30" s="48" t="s">
        <v>100</v>
      </c>
      <c r="E30" s="50" t="s">
        <v>97</v>
      </c>
      <c r="K30" s="35" t="s">
        <v>98</v>
      </c>
    </row>
    <row r="31" spans="1:11" x14ac:dyDescent="0.2">
      <c r="A31" s="34">
        <v>44286</v>
      </c>
      <c r="B31" s="48" t="s">
        <v>100</v>
      </c>
      <c r="C31" s="49">
        <v>2</v>
      </c>
      <c r="D31" s="48" t="s">
        <v>100</v>
      </c>
      <c r="E31" s="50" t="s">
        <v>97</v>
      </c>
      <c r="K31" s="35" t="s">
        <v>98</v>
      </c>
    </row>
    <row r="32" spans="1:11" ht="27" x14ac:dyDescent="0.2">
      <c r="A32" s="51" t="s">
        <v>98</v>
      </c>
      <c r="B32" s="52" t="s">
        <v>140</v>
      </c>
      <c r="C32" s="53">
        <v>10</v>
      </c>
      <c r="D32" s="52" t="s">
        <v>140</v>
      </c>
      <c r="E32" s="54" t="s">
        <v>141</v>
      </c>
      <c r="K32" s="35" t="s">
        <v>98</v>
      </c>
    </row>
    <row r="33" spans="1:11" ht="27" x14ac:dyDescent="0.2">
      <c r="A33" s="47" t="s">
        <v>98</v>
      </c>
      <c r="B33" s="52" t="s">
        <v>216</v>
      </c>
      <c r="C33" s="53">
        <v>20</v>
      </c>
      <c r="D33" s="52" t="s">
        <v>216</v>
      </c>
      <c r="E33" s="54" t="s">
        <v>217</v>
      </c>
      <c r="K33" s="35" t="s">
        <v>98</v>
      </c>
    </row>
    <row r="34" spans="1:11" x14ac:dyDescent="0.2">
      <c r="A34" s="55" t="s">
        <v>13</v>
      </c>
      <c r="B34" s="56" t="s">
        <v>124</v>
      </c>
      <c r="C34" s="57">
        <v>10</v>
      </c>
      <c r="D34" s="56" t="s">
        <v>124</v>
      </c>
      <c r="E34" s="58"/>
      <c r="F34" s="59"/>
      <c r="G34" s="56"/>
      <c r="H34" s="57"/>
      <c r="I34" s="56"/>
      <c r="J34" s="58"/>
      <c r="K34" s="65" t="s">
        <v>98</v>
      </c>
    </row>
    <row r="36" spans="1:11" customFormat="1" x14ac:dyDescent="0.2">
      <c r="A36" s="30"/>
      <c r="B36" s="31"/>
      <c r="C36" s="32"/>
      <c r="D36" s="31"/>
      <c r="E36" s="33"/>
      <c r="F36" s="34"/>
      <c r="G36" s="31"/>
      <c r="H36" s="32"/>
      <c r="I36" s="31"/>
      <c r="J36" s="33"/>
      <c r="K36" s="35"/>
    </row>
    <row r="37" spans="1:11" customFormat="1" x14ac:dyDescent="0.2">
      <c r="A37" s="30"/>
      <c r="B37" s="31"/>
      <c r="C37" s="32"/>
      <c r="D37" s="31"/>
      <c r="E37" s="33"/>
      <c r="F37" s="34"/>
      <c r="G37" s="31"/>
      <c r="H37" s="32"/>
      <c r="I37" s="31"/>
      <c r="J37" s="33"/>
      <c r="K37" s="35"/>
    </row>
  </sheetData>
  <phoneticPr fontId="14" type="noConversion"/>
  <dataValidations count="1">
    <dataValidation type="list" allowBlank="1" showInputMessage="1" showErrorMessage="1" sqref="K1:K17 K18:K34 K35:K1048576" xr:uid="{00000000-0002-0000-1D00-000000000000}">
      <formula1>"一季度,二季度,三季度,四季度"</formula1>
    </dataValidation>
  </dataValidations>
  <pageMargins left="0.69930555555555596" right="0.69930555555555596"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25"/>
  <sheetViews>
    <sheetView workbookViewId="0">
      <selection activeCell="C8" sqref="C8"/>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t="s">
        <v>102</v>
      </c>
      <c r="B2" s="45" t="s">
        <v>96</v>
      </c>
      <c r="C2" s="46">
        <v>10</v>
      </c>
      <c r="D2" s="45" t="s">
        <v>96</v>
      </c>
      <c r="E2" s="62" t="s">
        <v>97</v>
      </c>
      <c r="F2" s="44"/>
      <c r="G2" s="45"/>
      <c r="H2" s="46"/>
      <c r="I2" s="45"/>
      <c r="J2" s="62"/>
      <c r="K2" s="63" t="s">
        <v>98</v>
      </c>
    </row>
    <row r="3" spans="1:11" x14ac:dyDescent="0.2">
      <c r="A3" s="34" t="s">
        <v>102</v>
      </c>
      <c r="B3" s="42" t="s">
        <v>99</v>
      </c>
      <c r="C3" s="43">
        <v>10</v>
      </c>
      <c r="D3" s="42" t="s">
        <v>99</v>
      </c>
      <c r="E3" s="33" t="s">
        <v>97</v>
      </c>
      <c r="G3" s="42"/>
      <c r="H3" s="43"/>
      <c r="I3" s="42"/>
      <c r="K3" s="35" t="s">
        <v>98</v>
      </c>
    </row>
    <row r="4" spans="1:11" x14ac:dyDescent="0.2">
      <c r="A4" s="34">
        <v>44246</v>
      </c>
      <c r="B4" s="48" t="s">
        <v>147</v>
      </c>
      <c r="C4" s="49">
        <v>4</v>
      </c>
      <c r="D4" s="48" t="s">
        <v>147</v>
      </c>
      <c r="E4" s="50" t="s">
        <v>97</v>
      </c>
      <c r="G4" s="42"/>
      <c r="H4" s="43"/>
      <c r="I4" s="64"/>
      <c r="K4" s="35" t="s">
        <v>98</v>
      </c>
    </row>
    <row r="5" spans="1:11" x14ac:dyDescent="0.2">
      <c r="A5" s="47" t="s">
        <v>102</v>
      </c>
      <c r="B5" s="31" t="s">
        <v>152</v>
      </c>
      <c r="C5" s="32">
        <v>2</v>
      </c>
      <c r="D5" s="31" t="s">
        <v>150</v>
      </c>
      <c r="E5" s="33" t="s">
        <v>151</v>
      </c>
      <c r="G5" s="42"/>
      <c r="H5" s="43"/>
      <c r="I5" s="42"/>
      <c r="K5" s="35" t="s">
        <v>98</v>
      </c>
    </row>
    <row r="6" spans="1:11" x14ac:dyDescent="0.2">
      <c r="A6" s="47" t="s">
        <v>12</v>
      </c>
      <c r="B6" s="31" t="s">
        <v>124</v>
      </c>
      <c r="C6" s="32">
        <v>20</v>
      </c>
      <c r="D6" s="31" t="s">
        <v>124</v>
      </c>
      <c r="G6" s="42"/>
      <c r="H6" s="43"/>
      <c r="I6" s="42"/>
      <c r="K6" s="35" t="s">
        <v>98</v>
      </c>
    </row>
    <row r="7" spans="1:11" x14ac:dyDescent="0.2">
      <c r="A7" s="34" t="s">
        <v>13</v>
      </c>
      <c r="B7" s="42" t="s">
        <v>96</v>
      </c>
      <c r="C7" s="43">
        <v>10</v>
      </c>
      <c r="D7" s="42" t="s">
        <v>96</v>
      </c>
      <c r="E7" s="33" t="s">
        <v>97</v>
      </c>
      <c r="G7" s="42"/>
      <c r="H7" s="43"/>
      <c r="I7" s="42"/>
      <c r="K7" s="35" t="s">
        <v>98</v>
      </c>
    </row>
    <row r="8" spans="1:11" x14ac:dyDescent="0.2">
      <c r="A8" s="34" t="s">
        <v>13</v>
      </c>
      <c r="B8" s="42" t="s">
        <v>99</v>
      </c>
      <c r="C8" s="43">
        <v>10</v>
      </c>
      <c r="D8" s="42" t="s">
        <v>99</v>
      </c>
      <c r="E8" s="33" t="s">
        <v>97</v>
      </c>
      <c r="G8" s="42"/>
      <c r="H8" s="43"/>
      <c r="I8" s="42"/>
      <c r="K8" s="35" t="s">
        <v>98</v>
      </c>
    </row>
    <row r="9" spans="1:11" x14ac:dyDescent="0.2">
      <c r="A9" s="34">
        <v>44260</v>
      </c>
      <c r="B9" s="48" t="s">
        <v>100</v>
      </c>
      <c r="C9" s="49">
        <v>2</v>
      </c>
      <c r="D9" s="48" t="s">
        <v>100</v>
      </c>
      <c r="E9" s="50" t="s">
        <v>97</v>
      </c>
      <c r="G9" s="42"/>
      <c r="H9" s="43"/>
      <c r="I9" s="42"/>
      <c r="K9" s="35" t="s">
        <v>98</v>
      </c>
    </row>
    <row r="10" spans="1:11" x14ac:dyDescent="0.2">
      <c r="A10" s="34">
        <v>44264</v>
      </c>
      <c r="B10" s="48" t="s">
        <v>100</v>
      </c>
      <c r="C10" s="49">
        <v>2</v>
      </c>
      <c r="D10" s="48" t="s">
        <v>100</v>
      </c>
      <c r="E10" s="50" t="s">
        <v>97</v>
      </c>
      <c r="G10" s="42"/>
      <c r="H10" s="43"/>
      <c r="I10" s="42"/>
      <c r="K10" s="35" t="s">
        <v>98</v>
      </c>
    </row>
    <row r="11" spans="1:11" x14ac:dyDescent="0.2">
      <c r="A11" s="34">
        <v>44265</v>
      </c>
      <c r="B11" s="48" t="s">
        <v>100</v>
      </c>
      <c r="C11" s="49">
        <v>2</v>
      </c>
      <c r="D11" s="48" t="s">
        <v>100</v>
      </c>
      <c r="E11" s="50" t="s">
        <v>97</v>
      </c>
      <c r="G11" s="42"/>
      <c r="H11" s="43"/>
      <c r="I11" s="42"/>
      <c r="K11" s="35" t="s">
        <v>98</v>
      </c>
    </row>
    <row r="12" spans="1:11" x14ac:dyDescent="0.2">
      <c r="A12" s="34">
        <v>44266</v>
      </c>
      <c r="B12" s="48" t="s">
        <v>100</v>
      </c>
      <c r="C12" s="49">
        <v>2</v>
      </c>
      <c r="D12" s="48" t="s">
        <v>100</v>
      </c>
      <c r="E12" s="50" t="s">
        <v>97</v>
      </c>
      <c r="G12" s="42"/>
      <c r="H12" s="43"/>
      <c r="I12" s="42"/>
      <c r="K12" s="35" t="s">
        <v>98</v>
      </c>
    </row>
    <row r="13" spans="1:11" x14ac:dyDescent="0.2">
      <c r="A13" s="34">
        <v>44270</v>
      </c>
      <c r="B13" s="48" t="s">
        <v>100</v>
      </c>
      <c r="C13" s="49">
        <v>2</v>
      </c>
      <c r="D13" s="48" t="s">
        <v>100</v>
      </c>
      <c r="E13" s="50" t="s">
        <v>97</v>
      </c>
      <c r="G13" s="42"/>
      <c r="H13" s="43"/>
      <c r="I13" s="42"/>
      <c r="K13" s="35" t="s">
        <v>98</v>
      </c>
    </row>
    <row r="14" spans="1:11" x14ac:dyDescent="0.2">
      <c r="A14" s="34">
        <v>44271</v>
      </c>
      <c r="B14" s="48" t="s">
        <v>100</v>
      </c>
      <c r="C14" s="49">
        <v>2</v>
      </c>
      <c r="D14" s="48" t="s">
        <v>100</v>
      </c>
      <c r="E14" s="50" t="s">
        <v>97</v>
      </c>
      <c r="G14" s="42"/>
      <c r="H14" s="43"/>
      <c r="I14" s="42"/>
      <c r="K14" s="35" t="s">
        <v>98</v>
      </c>
    </row>
    <row r="15" spans="1:11" x14ac:dyDescent="0.2">
      <c r="A15" s="34">
        <v>44272</v>
      </c>
      <c r="B15" s="48" t="s">
        <v>100</v>
      </c>
      <c r="C15" s="49">
        <v>2</v>
      </c>
      <c r="D15" s="48" t="s">
        <v>100</v>
      </c>
      <c r="E15" s="50" t="s">
        <v>97</v>
      </c>
      <c r="G15" s="42"/>
      <c r="H15" s="43"/>
      <c r="I15" s="42"/>
      <c r="K15" s="35" t="s">
        <v>98</v>
      </c>
    </row>
    <row r="16" spans="1:11" x14ac:dyDescent="0.2">
      <c r="A16" s="34">
        <v>44273</v>
      </c>
      <c r="B16" s="48" t="s">
        <v>100</v>
      </c>
      <c r="C16" s="49">
        <v>2</v>
      </c>
      <c r="D16" s="48" t="s">
        <v>100</v>
      </c>
      <c r="E16" s="50" t="s">
        <v>97</v>
      </c>
      <c r="G16" s="42"/>
      <c r="H16" s="43"/>
      <c r="I16" s="42"/>
      <c r="K16" s="35" t="s">
        <v>98</v>
      </c>
    </row>
    <row r="17" spans="1:11" x14ac:dyDescent="0.2">
      <c r="A17" s="34">
        <v>44277</v>
      </c>
      <c r="B17" s="48" t="s">
        <v>100</v>
      </c>
      <c r="C17" s="49">
        <v>2</v>
      </c>
      <c r="D17" s="48" t="s">
        <v>100</v>
      </c>
      <c r="E17" s="50" t="s">
        <v>97</v>
      </c>
      <c r="G17" s="42"/>
      <c r="H17" s="43"/>
      <c r="I17" s="42"/>
      <c r="K17" s="35" t="s">
        <v>98</v>
      </c>
    </row>
    <row r="18" spans="1:11" x14ac:dyDescent="0.2">
      <c r="A18" s="34">
        <v>44278</v>
      </c>
      <c r="B18" s="48" t="s">
        <v>100</v>
      </c>
      <c r="C18" s="49">
        <v>2</v>
      </c>
      <c r="D18" s="48" t="s">
        <v>100</v>
      </c>
      <c r="E18" s="50" t="s">
        <v>97</v>
      </c>
      <c r="G18" s="42"/>
      <c r="H18" s="43"/>
      <c r="I18" s="42"/>
      <c r="K18" s="35" t="s">
        <v>98</v>
      </c>
    </row>
    <row r="19" spans="1:11" x14ac:dyDescent="0.2">
      <c r="A19" s="34">
        <v>44279</v>
      </c>
      <c r="B19" s="48" t="s">
        <v>100</v>
      </c>
      <c r="C19" s="49">
        <v>2</v>
      </c>
      <c r="D19" s="48" t="s">
        <v>100</v>
      </c>
      <c r="E19" s="50" t="s">
        <v>97</v>
      </c>
      <c r="K19" s="35" t="s">
        <v>98</v>
      </c>
    </row>
    <row r="20" spans="1:11" x14ac:dyDescent="0.2">
      <c r="A20" s="34">
        <v>44284</v>
      </c>
      <c r="B20" s="48" t="s">
        <v>100</v>
      </c>
      <c r="C20" s="49">
        <v>2</v>
      </c>
      <c r="D20" s="48" t="s">
        <v>100</v>
      </c>
      <c r="E20" s="50" t="s">
        <v>97</v>
      </c>
      <c r="K20" s="35" t="s">
        <v>98</v>
      </c>
    </row>
    <row r="21" spans="1:11" x14ac:dyDescent="0.2">
      <c r="A21" s="34">
        <v>44285</v>
      </c>
      <c r="B21" s="48" t="s">
        <v>100</v>
      </c>
      <c r="C21" s="49">
        <v>2</v>
      </c>
      <c r="D21" s="48" t="s">
        <v>100</v>
      </c>
      <c r="E21" s="50" t="s">
        <v>97</v>
      </c>
      <c r="K21" s="35" t="s">
        <v>98</v>
      </c>
    </row>
    <row r="22" spans="1:11" x14ac:dyDescent="0.2">
      <c r="A22" s="34">
        <v>44286</v>
      </c>
      <c r="B22" s="48" t="s">
        <v>147</v>
      </c>
      <c r="C22" s="49">
        <v>4</v>
      </c>
      <c r="D22" s="48" t="s">
        <v>147</v>
      </c>
      <c r="E22" s="50" t="s">
        <v>97</v>
      </c>
      <c r="K22" s="35" t="s">
        <v>98</v>
      </c>
    </row>
    <row r="23" spans="1:11" ht="27" x14ac:dyDescent="0.2">
      <c r="A23" s="47" t="s">
        <v>13</v>
      </c>
      <c r="B23" s="31" t="s">
        <v>362</v>
      </c>
      <c r="C23" s="32">
        <v>4</v>
      </c>
      <c r="E23" s="33" t="s">
        <v>363</v>
      </c>
      <c r="K23" s="35" t="s">
        <v>98</v>
      </c>
    </row>
    <row r="24" spans="1:11" x14ac:dyDescent="0.2">
      <c r="A24" s="55" t="s">
        <v>13</v>
      </c>
      <c r="B24" s="56" t="s">
        <v>364</v>
      </c>
      <c r="C24" s="57">
        <v>20</v>
      </c>
      <c r="D24" s="56" t="s">
        <v>150</v>
      </c>
      <c r="E24" s="58" t="s">
        <v>151</v>
      </c>
      <c r="F24" s="59"/>
      <c r="G24" s="56"/>
      <c r="H24" s="57"/>
      <c r="I24" s="56"/>
      <c r="J24" s="58"/>
      <c r="K24" s="65" t="s">
        <v>98</v>
      </c>
    </row>
    <row r="25" spans="1:11" x14ac:dyDescent="0.2">
      <c r="A25" s="85"/>
      <c r="B25" s="52"/>
      <c r="C25" s="53"/>
      <c r="D25" s="52"/>
      <c r="E25" s="54"/>
    </row>
  </sheetData>
  <phoneticPr fontId="14" type="noConversion"/>
  <dataValidations count="1">
    <dataValidation type="list" allowBlank="1" showInputMessage="1" showErrorMessage="1" sqref="K17 K1:K16 K18:K24 K25:K1048576" xr:uid="{00000000-0002-0000-1E00-000000000000}">
      <formula1>"一季度,二季度,三季度,四季度"</formula1>
    </dataValidation>
  </dataValidations>
  <pageMargins left="0.69930555555555596" right="0.69930555555555596"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95"/>
  <sheetViews>
    <sheetView workbookViewId="0">
      <pane ySplit="1" topLeftCell="A26" activePane="bottomLeft" state="frozen"/>
      <selection pane="bottomLeft" activeCell="A31" sqref="A31"/>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ht="16.5" customHeight="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34" t="s">
        <v>95</v>
      </c>
      <c r="B2" s="48" t="s">
        <v>96</v>
      </c>
      <c r="C2" s="49">
        <v>10</v>
      </c>
      <c r="D2" s="48" t="s">
        <v>96</v>
      </c>
      <c r="E2" s="50" t="s">
        <v>97</v>
      </c>
      <c r="F2" s="44" t="s">
        <v>95</v>
      </c>
      <c r="G2" s="45" t="s">
        <v>145</v>
      </c>
      <c r="H2" s="46">
        <v>-6</v>
      </c>
      <c r="I2" s="45" t="s">
        <v>365</v>
      </c>
      <c r="J2" s="62" t="s">
        <v>141</v>
      </c>
      <c r="K2" s="63" t="s">
        <v>98</v>
      </c>
    </row>
    <row r="3" spans="1:11" ht="27" x14ac:dyDescent="0.2">
      <c r="A3" s="34" t="s">
        <v>95</v>
      </c>
      <c r="B3" s="42" t="s">
        <v>99</v>
      </c>
      <c r="C3" s="43">
        <v>10</v>
      </c>
      <c r="D3" s="42" t="s">
        <v>99</v>
      </c>
      <c r="E3" s="33" t="s">
        <v>97</v>
      </c>
      <c r="F3" s="34" t="s">
        <v>102</v>
      </c>
      <c r="G3" s="42" t="s">
        <v>145</v>
      </c>
      <c r="H3" s="43">
        <v>-3</v>
      </c>
      <c r="I3" s="42" t="s">
        <v>366</v>
      </c>
      <c r="J3" s="33" t="s">
        <v>141</v>
      </c>
      <c r="K3" s="35" t="s">
        <v>98</v>
      </c>
    </row>
    <row r="4" spans="1:11" x14ac:dyDescent="0.2">
      <c r="A4" s="34">
        <v>44200</v>
      </c>
      <c r="B4" s="48" t="s">
        <v>100</v>
      </c>
      <c r="C4" s="49">
        <v>2</v>
      </c>
      <c r="D4" s="48" t="s">
        <v>100</v>
      </c>
      <c r="E4" s="50" t="s">
        <v>97</v>
      </c>
      <c r="G4" s="42"/>
      <c r="H4" s="43"/>
      <c r="I4" s="64"/>
      <c r="K4" s="35" t="s">
        <v>98</v>
      </c>
    </row>
    <row r="5" spans="1:11" x14ac:dyDescent="0.2">
      <c r="A5" s="34">
        <v>44202</v>
      </c>
      <c r="B5" s="48" t="s">
        <v>100</v>
      </c>
      <c r="C5" s="49">
        <v>2</v>
      </c>
      <c r="D5" s="48" t="s">
        <v>100</v>
      </c>
      <c r="E5" s="50" t="s">
        <v>97</v>
      </c>
      <c r="G5" s="42"/>
      <c r="H5" s="43"/>
      <c r="I5" s="42"/>
      <c r="K5" s="35" t="s">
        <v>98</v>
      </c>
    </row>
    <row r="6" spans="1:11" x14ac:dyDescent="0.2">
      <c r="A6" s="34">
        <v>44207</v>
      </c>
      <c r="B6" s="48" t="s">
        <v>147</v>
      </c>
      <c r="C6" s="49">
        <v>4</v>
      </c>
      <c r="D6" s="48" t="s">
        <v>147</v>
      </c>
      <c r="E6" s="50" t="s">
        <v>97</v>
      </c>
      <c r="G6" s="42"/>
      <c r="H6" s="43"/>
      <c r="I6" s="42"/>
      <c r="K6" s="35" t="s">
        <v>98</v>
      </c>
    </row>
    <row r="7" spans="1:11" x14ac:dyDescent="0.2">
      <c r="A7" s="34">
        <v>44208</v>
      </c>
      <c r="B7" s="48" t="s">
        <v>100</v>
      </c>
      <c r="C7" s="49">
        <v>2</v>
      </c>
      <c r="D7" s="48" t="s">
        <v>100</v>
      </c>
      <c r="E7" s="50" t="s">
        <v>97</v>
      </c>
      <c r="G7" s="42"/>
      <c r="H7" s="43"/>
      <c r="I7" s="42"/>
      <c r="K7" s="35" t="s">
        <v>98</v>
      </c>
    </row>
    <row r="8" spans="1:11" x14ac:dyDescent="0.2">
      <c r="A8" s="34">
        <v>44210</v>
      </c>
      <c r="B8" s="48" t="s">
        <v>100</v>
      </c>
      <c r="C8" s="49">
        <v>2</v>
      </c>
      <c r="D8" s="48" t="s">
        <v>100</v>
      </c>
      <c r="E8" s="50" t="s">
        <v>97</v>
      </c>
      <c r="G8" s="42"/>
      <c r="H8" s="43"/>
      <c r="I8" s="42"/>
      <c r="K8" s="35" t="s">
        <v>98</v>
      </c>
    </row>
    <row r="9" spans="1:11" x14ac:dyDescent="0.2">
      <c r="A9" s="34">
        <v>44214</v>
      </c>
      <c r="B9" s="48" t="s">
        <v>147</v>
      </c>
      <c r="C9" s="49">
        <v>4</v>
      </c>
      <c r="D9" s="48" t="s">
        <v>147</v>
      </c>
      <c r="E9" s="50" t="s">
        <v>97</v>
      </c>
      <c r="G9" s="42"/>
      <c r="H9" s="43"/>
      <c r="I9" s="42"/>
      <c r="K9" s="35" t="s">
        <v>98</v>
      </c>
    </row>
    <row r="10" spans="1:11" x14ac:dyDescent="0.2">
      <c r="A10" s="34">
        <v>44215</v>
      </c>
      <c r="B10" s="48" t="s">
        <v>100</v>
      </c>
      <c r="C10" s="49">
        <v>2</v>
      </c>
      <c r="D10" s="48" t="s">
        <v>100</v>
      </c>
      <c r="E10" s="50" t="s">
        <v>97</v>
      </c>
      <c r="G10" s="42"/>
      <c r="H10" s="43"/>
      <c r="I10" s="42"/>
      <c r="K10" s="35" t="s">
        <v>98</v>
      </c>
    </row>
    <row r="11" spans="1:11" x14ac:dyDescent="0.2">
      <c r="A11" s="34">
        <v>44216</v>
      </c>
      <c r="B11" s="42" t="s">
        <v>143</v>
      </c>
      <c r="C11" s="43">
        <v>6</v>
      </c>
      <c r="D11" s="42" t="s">
        <v>143</v>
      </c>
      <c r="E11" s="33" t="s">
        <v>97</v>
      </c>
      <c r="G11" s="42"/>
      <c r="H11" s="43"/>
      <c r="I11" s="42"/>
      <c r="K11" s="35" t="s">
        <v>98</v>
      </c>
    </row>
    <row r="12" spans="1:11" x14ac:dyDescent="0.2">
      <c r="A12" s="34">
        <v>44217</v>
      </c>
      <c r="B12" s="42" t="s">
        <v>157</v>
      </c>
      <c r="C12" s="43">
        <v>8</v>
      </c>
      <c r="D12" s="42" t="s">
        <v>157</v>
      </c>
      <c r="E12" s="33" t="s">
        <v>97</v>
      </c>
      <c r="G12" s="42"/>
      <c r="H12" s="43"/>
      <c r="I12" s="42"/>
      <c r="K12" s="35" t="s">
        <v>98</v>
      </c>
    </row>
    <row r="13" spans="1:11" x14ac:dyDescent="0.2">
      <c r="A13" s="34">
        <v>44218</v>
      </c>
      <c r="B13" s="42" t="s">
        <v>143</v>
      </c>
      <c r="C13" s="43">
        <v>6</v>
      </c>
      <c r="D13" s="42" t="s">
        <v>143</v>
      </c>
      <c r="E13" s="33" t="s">
        <v>97</v>
      </c>
      <c r="G13" s="42"/>
      <c r="H13" s="43"/>
      <c r="I13" s="42"/>
      <c r="K13" s="35" t="s">
        <v>98</v>
      </c>
    </row>
    <row r="14" spans="1:11" x14ac:dyDescent="0.2">
      <c r="A14" s="34">
        <v>44221</v>
      </c>
      <c r="B14" s="42" t="s">
        <v>157</v>
      </c>
      <c r="C14" s="43">
        <v>8</v>
      </c>
      <c r="D14" s="42" t="s">
        <v>157</v>
      </c>
      <c r="E14" s="33" t="s">
        <v>97</v>
      </c>
      <c r="G14" s="42"/>
      <c r="H14" s="43"/>
      <c r="I14" s="42"/>
      <c r="K14" s="35" t="s">
        <v>98</v>
      </c>
    </row>
    <row r="15" spans="1:11" x14ac:dyDescent="0.2">
      <c r="A15" s="34">
        <v>44222</v>
      </c>
      <c r="B15" s="42" t="s">
        <v>143</v>
      </c>
      <c r="C15" s="43">
        <v>6</v>
      </c>
      <c r="D15" s="42" t="s">
        <v>143</v>
      </c>
      <c r="E15" s="33" t="s">
        <v>97</v>
      </c>
      <c r="G15" s="42"/>
      <c r="H15" s="43"/>
      <c r="I15" s="42"/>
      <c r="K15" s="35" t="s">
        <v>98</v>
      </c>
    </row>
    <row r="16" spans="1:11" x14ac:dyDescent="0.2">
      <c r="A16" s="34">
        <v>44224</v>
      </c>
      <c r="B16" s="42" t="s">
        <v>143</v>
      </c>
      <c r="C16" s="43">
        <v>6</v>
      </c>
      <c r="D16" s="42" t="s">
        <v>143</v>
      </c>
      <c r="E16" s="33" t="s">
        <v>97</v>
      </c>
      <c r="G16" s="42"/>
      <c r="H16" s="43"/>
      <c r="I16" s="42"/>
      <c r="K16" s="35" t="s">
        <v>98</v>
      </c>
    </row>
    <row r="17" spans="1:11" x14ac:dyDescent="0.2">
      <c r="A17" s="34">
        <v>44219</v>
      </c>
      <c r="B17" s="42" t="s">
        <v>101</v>
      </c>
      <c r="C17" s="43">
        <v>8</v>
      </c>
      <c r="D17" s="42" t="s">
        <v>101</v>
      </c>
      <c r="E17" s="33" t="s">
        <v>97</v>
      </c>
      <c r="G17" s="42"/>
      <c r="H17" s="43"/>
      <c r="I17" s="42"/>
      <c r="K17" s="35" t="s">
        <v>98</v>
      </c>
    </row>
    <row r="18" spans="1:11" x14ac:dyDescent="0.2">
      <c r="A18" s="34">
        <v>44226</v>
      </c>
      <c r="B18" s="42" t="s">
        <v>101</v>
      </c>
      <c r="C18" s="43">
        <v>8</v>
      </c>
      <c r="D18" s="42" t="s">
        <v>101</v>
      </c>
      <c r="E18" s="33" t="s">
        <v>97</v>
      </c>
      <c r="G18" s="42"/>
      <c r="H18" s="43"/>
      <c r="I18" s="42"/>
      <c r="K18" s="35" t="s">
        <v>98</v>
      </c>
    </row>
    <row r="19" spans="1:11" x14ac:dyDescent="0.2">
      <c r="A19" s="34">
        <v>44227</v>
      </c>
      <c r="B19" s="42" t="s">
        <v>101</v>
      </c>
      <c r="C19" s="43">
        <v>8</v>
      </c>
      <c r="D19" s="42" t="s">
        <v>101</v>
      </c>
      <c r="E19" s="33" t="s">
        <v>97</v>
      </c>
      <c r="G19" s="42"/>
      <c r="H19" s="43"/>
      <c r="I19" s="42"/>
      <c r="K19" s="35" t="s">
        <v>98</v>
      </c>
    </row>
    <row r="20" spans="1:11" x14ac:dyDescent="0.2">
      <c r="A20" s="34" t="s">
        <v>102</v>
      </c>
      <c r="B20" s="42" t="s">
        <v>96</v>
      </c>
      <c r="C20" s="43">
        <v>10</v>
      </c>
      <c r="D20" s="42" t="s">
        <v>96</v>
      </c>
      <c r="E20" s="33" t="s">
        <v>97</v>
      </c>
      <c r="G20" s="42"/>
      <c r="H20" s="43"/>
      <c r="I20" s="42"/>
      <c r="K20" s="35" t="s">
        <v>98</v>
      </c>
    </row>
    <row r="21" spans="1:11" x14ac:dyDescent="0.2">
      <c r="A21" s="34" t="s">
        <v>102</v>
      </c>
      <c r="B21" s="42" t="s">
        <v>99</v>
      </c>
      <c r="C21" s="43">
        <v>10</v>
      </c>
      <c r="D21" s="42" t="s">
        <v>99</v>
      </c>
      <c r="E21" s="33" t="s">
        <v>97</v>
      </c>
      <c r="G21" s="42"/>
      <c r="H21" s="43"/>
      <c r="I21" s="42"/>
      <c r="K21" s="35" t="s">
        <v>98</v>
      </c>
    </row>
    <row r="22" spans="1:11" x14ac:dyDescent="0.2">
      <c r="A22" s="34">
        <v>44229</v>
      </c>
      <c r="B22" s="48" t="s">
        <v>147</v>
      </c>
      <c r="C22" s="49">
        <v>4</v>
      </c>
      <c r="D22" s="48" t="s">
        <v>147</v>
      </c>
      <c r="E22" s="50" t="s">
        <v>97</v>
      </c>
      <c r="K22" s="35" t="s">
        <v>98</v>
      </c>
    </row>
    <row r="23" spans="1:11" x14ac:dyDescent="0.2">
      <c r="A23" s="34">
        <v>44231</v>
      </c>
      <c r="B23" s="48" t="s">
        <v>147</v>
      </c>
      <c r="C23" s="49">
        <v>4</v>
      </c>
      <c r="D23" s="48" t="s">
        <v>147</v>
      </c>
      <c r="E23" s="50" t="s">
        <v>97</v>
      </c>
      <c r="K23" s="35" t="s">
        <v>98</v>
      </c>
    </row>
    <row r="24" spans="1:11" x14ac:dyDescent="0.2">
      <c r="A24" s="34">
        <v>44249</v>
      </c>
      <c r="B24" s="48" t="s">
        <v>100</v>
      </c>
      <c r="C24" s="49">
        <v>2</v>
      </c>
      <c r="D24" s="48" t="s">
        <v>100</v>
      </c>
      <c r="E24" s="50" t="s">
        <v>97</v>
      </c>
      <c r="K24" s="35" t="s">
        <v>98</v>
      </c>
    </row>
    <row r="25" spans="1:11" x14ac:dyDescent="0.2">
      <c r="A25" s="34">
        <v>44252</v>
      </c>
      <c r="B25" s="48" t="s">
        <v>100</v>
      </c>
      <c r="C25" s="49">
        <v>2</v>
      </c>
      <c r="D25" s="48" t="s">
        <v>100</v>
      </c>
      <c r="E25" s="50" t="s">
        <v>97</v>
      </c>
      <c r="K25" s="35" t="s">
        <v>98</v>
      </c>
    </row>
    <row r="26" spans="1:11" ht="40.5" x14ac:dyDescent="0.2">
      <c r="A26" s="47" t="s">
        <v>98</v>
      </c>
      <c r="B26" s="31" t="s">
        <v>103</v>
      </c>
      <c r="C26" s="32">
        <v>3</v>
      </c>
      <c r="D26" s="31" t="s">
        <v>367</v>
      </c>
      <c r="K26" s="35" t="s">
        <v>98</v>
      </c>
    </row>
    <row r="27" spans="1:11" ht="67.5" x14ac:dyDescent="0.2">
      <c r="A27" s="47" t="s">
        <v>98</v>
      </c>
      <c r="B27" s="31" t="s">
        <v>103</v>
      </c>
      <c r="C27" s="32">
        <v>4</v>
      </c>
      <c r="D27" s="31" t="s">
        <v>368</v>
      </c>
      <c r="K27" s="35" t="s">
        <v>98</v>
      </c>
    </row>
    <row r="28" spans="1:11" ht="121.5" x14ac:dyDescent="0.2">
      <c r="A28" s="47" t="s">
        <v>98</v>
      </c>
      <c r="B28" s="31" t="s">
        <v>103</v>
      </c>
      <c r="C28" s="32">
        <v>3</v>
      </c>
      <c r="D28" s="31" t="s">
        <v>369</v>
      </c>
      <c r="K28" s="35" t="s">
        <v>98</v>
      </c>
    </row>
    <row r="29" spans="1:11" x14ac:dyDescent="0.2">
      <c r="A29" s="47" t="s">
        <v>12</v>
      </c>
      <c r="B29" s="31" t="s">
        <v>124</v>
      </c>
      <c r="C29" s="32">
        <v>20</v>
      </c>
      <c r="D29" s="31" t="s">
        <v>124</v>
      </c>
      <c r="K29" s="35" t="s">
        <v>98</v>
      </c>
    </row>
    <row r="30" spans="1:11" x14ac:dyDescent="0.2">
      <c r="A30" s="34">
        <v>44256</v>
      </c>
      <c r="B30" s="48" t="s">
        <v>100</v>
      </c>
      <c r="C30" s="49">
        <v>2</v>
      </c>
      <c r="D30" s="48" t="s">
        <v>100</v>
      </c>
      <c r="E30" s="50" t="s">
        <v>97</v>
      </c>
      <c r="K30" s="35" t="s">
        <v>98</v>
      </c>
    </row>
    <row r="31" spans="1:11" x14ac:dyDescent="0.2">
      <c r="A31" s="59">
        <v>44257</v>
      </c>
      <c r="B31" s="82" t="s">
        <v>100</v>
      </c>
      <c r="C31" s="83">
        <v>2</v>
      </c>
      <c r="D31" s="82" t="s">
        <v>100</v>
      </c>
      <c r="E31" s="84" t="s">
        <v>97</v>
      </c>
      <c r="F31" s="59"/>
      <c r="G31" s="56"/>
      <c r="H31" s="57"/>
      <c r="I31" s="56"/>
      <c r="J31" s="58"/>
      <c r="K31" s="65" t="s">
        <v>98</v>
      </c>
    </row>
    <row r="95" spans="1:11" s="66" customFormat="1" x14ac:dyDescent="0.2">
      <c r="A95" s="30"/>
      <c r="B95" s="31"/>
      <c r="C95" s="32"/>
      <c r="D95" s="31"/>
      <c r="E95" s="33"/>
      <c r="F95" s="34"/>
      <c r="G95" s="31"/>
      <c r="H95" s="32"/>
      <c r="I95" s="31"/>
      <c r="J95" s="33"/>
      <c r="K95" s="35"/>
    </row>
  </sheetData>
  <phoneticPr fontId="14" type="noConversion"/>
  <dataValidations count="1">
    <dataValidation type="list" allowBlank="1" showInputMessage="1" showErrorMessage="1" sqref="K1:K28 K29:K31 K32:K1048576" xr:uid="{00000000-0002-0000-1F00-000000000000}">
      <formula1>"一季度,二季度,三季度,四季度"</formula1>
    </dataValidation>
  </dataValidations>
  <pageMargins left="0.69930555555555596" right="0.69930555555555596"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106"/>
  <sheetViews>
    <sheetView workbookViewId="0">
      <pane ySplit="1" topLeftCell="A38" activePane="bottomLeft" state="frozen"/>
      <selection pane="bottomLeft" activeCell="A58" sqref="A58"/>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44200</v>
      </c>
      <c r="B4" s="48" t="s">
        <v>100</v>
      </c>
      <c r="C4" s="49">
        <v>2</v>
      </c>
      <c r="D4" s="48" t="s">
        <v>100</v>
      </c>
      <c r="E4" s="50" t="s">
        <v>97</v>
      </c>
      <c r="G4" s="42"/>
      <c r="H4" s="43"/>
      <c r="I4" s="64"/>
      <c r="K4" s="35" t="s">
        <v>98</v>
      </c>
    </row>
    <row r="5" spans="1:11" x14ac:dyDescent="0.2">
      <c r="A5" s="34">
        <v>44202</v>
      </c>
      <c r="B5" s="48" t="s">
        <v>100</v>
      </c>
      <c r="C5" s="49">
        <v>2</v>
      </c>
      <c r="D5" s="48" t="s">
        <v>100</v>
      </c>
      <c r="E5" s="50" t="s">
        <v>97</v>
      </c>
      <c r="G5" s="42"/>
      <c r="H5" s="43"/>
      <c r="I5" s="42"/>
      <c r="K5" s="35" t="s">
        <v>98</v>
      </c>
    </row>
    <row r="6" spans="1:11" x14ac:dyDescent="0.2">
      <c r="A6" s="34">
        <v>44203</v>
      </c>
      <c r="B6" s="48" t="s">
        <v>147</v>
      </c>
      <c r="C6" s="49">
        <v>4</v>
      </c>
      <c r="D6" s="48" t="s">
        <v>147</v>
      </c>
      <c r="E6" s="50" t="s">
        <v>97</v>
      </c>
      <c r="G6" s="42"/>
      <c r="H6" s="43"/>
      <c r="I6" s="42"/>
      <c r="K6" s="35" t="s">
        <v>98</v>
      </c>
    </row>
    <row r="7" spans="1:11" x14ac:dyDescent="0.2">
      <c r="A7" s="34">
        <v>44207</v>
      </c>
      <c r="B7" s="42" t="s">
        <v>157</v>
      </c>
      <c r="C7" s="43">
        <v>8</v>
      </c>
      <c r="D7" s="42" t="s">
        <v>157</v>
      </c>
      <c r="E7" s="33" t="s">
        <v>97</v>
      </c>
      <c r="G7" s="42"/>
      <c r="H7" s="43"/>
      <c r="I7" s="42"/>
      <c r="K7" s="35" t="s">
        <v>98</v>
      </c>
    </row>
    <row r="8" spans="1:11" x14ac:dyDescent="0.2">
      <c r="A8" s="34">
        <v>44208</v>
      </c>
      <c r="B8" s="42" t="s">
        <v>143</v>
      </c>
      <c r="C8" s="43">
        <v>6</v>
      </c>
      <c r="D8" s="42" t="s">
        <v>143</v>
      </c>
      <c r="E8" s="33" t="s">
        <v>97</v>
      </c>
      <c r="G8" s="42"/>
      <c r="H8" s="43"/>
      <c r="I8" s="42"/>
      <c r="K8" s="35" t="s">
        <v>98</v>
      </c>
    </row>
    <row r="9" spans="1:11" x14ac:dyDescent="0.2">
      <c r="A9" s="34">
        <v>44209</v>
      </c>
      <c r="B9" s="48" t="s">
        <v>100</v>
      </c>
      <c r="C9" s="49">
        <v>2</v>
      </c>
      <c r="D9" s="48" t="s">
        <v>100</v>
      </c>
      <c r="E9" s="50" t="s">
        <v>97</v>
      </c>
      <c r="G9" s="42"/>
      <c r="H9" s="43"/>
      <c r="I9" s="42"/>
      <c r="K9" s="35" t="s">
        <v>98</v>
      </c>
    </row>
    <row r="10" spans="1:11" x14ac:dyDescent="0.2">
      <c r="A10" s="34">
        <v>44215</v>
      </c>
      <c r="B10" s="48" t="s">
        <v>147</v>
      </c>
      <c r="C10" s="49">
        <v>4</v>
      </c>
      <c r="D10" s="48" t="s">
        <v>147</v>
      </c>
      <c r="E10" s="50" t="s">
        <v>97</v>
      </c>
      <c r="G10" s="42"/>
      <c r="H10" s="43"/>
      <c r="I10" s="42"/>
      <c r="K10" s="35" t="s">
        <v>98</v>
      </c>
    </row>
    <row r="11" spans="1:11" x14ac:dyDescent="0.2">
      <c r="A11" s="34">
        <v>44216</v>
      </c>
      <c r="B11" s="42" t="s">
        <v>242</v>
      </c>
      <c r="C11" s="43">
        <v>10</v>
      </c>
      <c r="D11" s="42" t="s">
        <v>242</v>
      </c>
      <c r="E11" s="33" t="s">
        <v>97</v>
      </c>
      <c r="G11" s="42"/>
      <c r="H11" s="43"/>
      <c r="I11" s="42"/>
      <c r="K11" s="35" t="s">
        <v>98</v>
      </c>
    </row>
    <row r="12" spans="1:11" x14ac:dyDescent="0.2">
      <c r="A12" s="34">
        <v>44217</v>
      </c>
      <c r="B12" s="42" t="s">
        <v>242</v>
      </c>
      <c r="C12" s="43">
        <v>10</v>
      </c>
      <c r="D12" s="42" t="s">
        <v>242</v>
      </c>
      <c r="E12" s="33" t="s">
        <v>97</v>
      </c>
      <c r="G12" s="42"/>
      <c r="H12" s="43"/>
      <c r="I12" s="42"/>
      <c r="K12" s="35" t="s">
        <v>98</v>
      </c>
    </row>
    <row r="13" spans="1:11" x14ac:dyDescent="0.2">
      <c r="A13" s="34">
        <v>44218</v>
      </c>
      <c r="B13" s="48" t="s">
        <v>147</v>
      </c>
      <c r="C13" s="49">
        <v>4</v>
      </c>
      <c r="D13" s="48" t="s">
        <v>147</v>
      </c>
      <c r="E13" s="50" t="s">
        <v>97</v>
      </c>
      <c r="G13" s="42"/>
      <c r="H13" s="43"/>
      <c r="I13" s="42"/>
      <c r="K13" s="35" t="s">
        <v>98</v>
      </c>
    </row>
    <row r="14" spans="1:11" x14ac:dyDescent="0.2">
      <c r="A14" s="34">
        <v>44221</v>
      </c>
      <c r="B14" s="42" t="s">
        <v>242</v>
      </c>
      <c r="C14" s="43">
        <v>10</v>
      </c>
      <c r="D14" s="42" t="s">
        <v>242</v>
      </c>
      <c r="E14" s="33" t="s">
        <v>97</v>
      </c>
      <c r="G14" s="42"/>
      <c r="H14" s="43"/>
      <c r="I14" s="42"/>
      <c r="K14" s="35" t="s">
        <v>98</v>
      </c>
    </row>
    <row r="15" spans="1:11" x14ac:dyDescent="0.2">
      <c r="A15" s="34">
        <v>44222</v>
      </c>
      <c r="B15" s="42" t="s">
        <v>242</v>
      </c>
      <c r="C15" s="43">
        <v>10</v>
      </c>
      <c r="D15" s="42" t="s">
        <v>242</v>
      </c>
      <c r="E15" s="33" t="s">
        <v>97</v>
      </c>
      <c r="G15" s="42"/>
      <c r="H15" s="43"/>
      <c r="I15" s="42"/>
      <c r="K15" s="35" t="s">
        <v>98</v>
      </c>
    </row>
    <row r="16" spans="1:11" x14ac:dyDescent="0.2">
      <c r="A16" s="34">
        <v>44223</v>
      </c>
      <c r="B16" s="42" t="s">
        <v>143</v>
      </c>
      <c r="C16" s="43">
        <v>6</v>
      </c>
      <c r="D16" s="42" t="s">
        <v>143</v>
      </c>
      <c r="E16" s="33" t="s">
        <v>97</v>
      </c>
      <c r="G16" s="42"/>
      <c r="H16" s="43"/>
      <c r="I16" s="42"/>
      <c r="K16" s="35" t="s">
        <v>98</v>
      </c>
    </row>
    <row r="17" spans="1:11" x14ac:dyDescent="0.2">
      <c r="A17" s="34">
        <v>44224</v>
      </c>
      <c r="B17" s="42" t="s">
        <v>143</v>
      </c>
      <c r="C17" s="43">
        <v>6</v>
      </c>
      <c r="D17" s="42" t="s">
        <v>143</v>
      </c>
      <c r="E17" s="33" t="s">
        <v>97</v>
      </c>
      <c r="G17" s="42"/>
      <c r="H17" s="43"/>
      <c r="I17" s="42"/>
      <c r="K17" s="35" t="s">
        <v>98</v>
      </c>
    </row>
    <row r="18" spans="1:11" x14ac:dyDescent="0.2">
      <c r="A18" s="34">
        <v>44205</v>
      </c>
      <c r="B18" s="42" t="s">
        <v>243</v>
      </c>
      <c r="C18" s="43">
        <v>4</v>
      </c>
      <c r="D18" s="42" t="s">
        <v>243</v>
      </c>
      <c r="E18" s="33" t="s">
        <v>97</v>
      </c>
      <c r="K18" s="35" t="s">
        <v>98</v>
      </c>
    </row>
    <row r="19" spans="1:11" x14ac:dyDescent="0.2">
      <c r="A19" s="34">
        <v>44219</v>
      </c>
      <c r="B19" s="42" t="s">
        <v>101</v>
      </c>
      <c r="C19" s="43">
        <v>8</v>
      </c>
      <c r="D19" s="42" t="s">
        <v>101</v>
      </c>
      <c r="E19" s="33" t="s">
        <v>97</v>
      </c>
      <c r="K19" s="35" t="s">
        <v>98</v>
      </c>
    </row>
    <row r="20" spans="1:11" x14ac:dyDescent="0.2">
      <c r="A20" s="34">
        <v>44220</v>
      </c>
      <c r="B20" s="42" t="s">
        <v>101</v>
      </c>
      <c r="C20" s="43">
        <v>8</v>
      </c>
      <c r="D20" s="42" t="s">
        <v>101</v>
      </c>
      <c r="E20" s="33" t="s">
        <v>97</v>
      </c>
      <c r="K20" s="35" t="s">
        <v>98</v>
      </c>
    </row>
    <row r="21" spans="1:11" x14ac:dyDescent="0.2">
      <c r="A21" s="34">
        <v>44226</v>
      </c>
      <c r="B21" s="42" t="s">
        <v>101</v>
      </c>
      <c r="C21" s="43">
        <v>8</v>
      </c>
      <c r="D21" s="42" t="s">
        <v>101</v>
      </c>
      <c r="E21" s="33" t="s">
        <v>97</v>
      </c>
      <c r="K21" s="35" t="s">
        <v>98</v>
      </c>
    </row>
    <row r="22" spans="1:11" x14ac:dyDescent="0.2">
      <c r="A22" s="34">
        <v>44227</v>
      </c>
      <c r="B22" s="42" t="s">
        <v>101</v>
      </c>
      <c r="C22" s="43">
        <v>8</v>
      </c>
      <c r="D22" s="42" t="s">
        <v>101</v>
      </c>
      <c r="E22" s="33" t="s">
        <v>97</v>
      </c>
      <c r="K22" s="35" t="s">
        <v>98</v>
      </c>
    </row>
    <row r="23" spans="1:11" x14ac:dyDescent="0.2">
      <c r="A23" s="34" t="s">
        <v>102</v>
      </c>
      <c r="B23" s="42" t="s">
        <v>96</v>
      </c>
      <c r="C23" s="43">
        <v>10</v>
      </c>
      <c r="D23" s="42" t="s">
        <v>96</v>
      </c>
      <c r="E23" s="33" t="s">
        <v>97</v>
      </c>
      <c r="K23" s="35" t="s">
        <v>98</v>
      </c>
    </row>
    <row r="24" spans="1:11" x14ac:dyDescent="0.2">
      <c r="A24" s="34" t="s">
        <v>102</v>
      </c>
      <c r="B24" s="42" t="s">
        <v>99</v>
      </c>
      <c r="C24" s="43">
        <v>10</v>
      </c>
      <c r="D24" s="42" t="s">
        <v>99</v>
      </c>
      <c r="E24" s="33" t="s">
        <v>97</v>
      </c>
      <c r="K24" s="35" t="s">
        <v>98</v>
      </c>
    </row>
    <row r="25" spans="1:11" x14ac:dyDescent="0.2">
      <c r="A25" s="34">
        <v>44228</v>
      </c>
      <c r="B25" s="42" t="s">
        <v>157</v>
      </c>
      <c r="C25" s="43">
        <v>8</v>
      </c>
      <c r="D25" s="42" t="s">
        <v>157</v>
      </c>
      <c r="E25" s="33" t="s">
        <v>97</v>
      </c>
      <c r="K25" s="35" t="s">
        <v>98</v>
      </c>
    </row>
    <row r="26" spans="1:11" x14ac:dyDescent="0.2">
      <c r="A26" s="34">
        <v>44229</v>
      </c>
      <c r="B26" s="42" t="s">
        <v>157</v>
      </c>
      <c r="C26" s="43">
        <v>8</v>
      </c>
      <c r="D26" s="42" t="s">
        <v>157</v>
      </c>
      <c r="E26" s="33" t="s">
        <v>97</v>
      </c>
      <c r="K26" s="35" t="s">
        <v>98</v>
      </c>
    </row>
    <row r="27" spans="1:11" x14ac:dyDescent="0.2">
      <c r="A27" s="34">
        <v>44231</v>
      </c>
      <c r="B27" s="48" t="s">
        <v>147</v>
      </c>
      <c r="C27" s="49">
        <v>4</v>
      </c>
      <c r="D27" s="48" t="s">
        <v>147</v>
      </c>
      <c r="E27" s="50" t="s">
        <v>97</v>
      </c>
      <c r="K27" s="35" t="s">
        <v>98</v>
      </c>
    </row>
    <row r="28" spans="1:11" x14ac:dyDescent="0.2">
      <c r="A28" s="34">
        <v>44245</v>
      </c>
      <c r="B28" s="48" t="s">
        <v>100</v>
      </c>
      <c r="C28" s="49">
        <v>2</v>
      </c>
      <c r="D28" s="48" t="s">
        <v>100</v>
      </c>
      <c r="E28" s="50" t="s">
        <v>97</v>
      </c>
      <c r="K28" s="35" t="s">
        <v>98</v>
      </c>
    </row>
    <row r="29" spans="1:11" x14ac:dyDescent="0.2">
      <c r="A29" s="34">
        <v>44246</v>
      </c>
      <c r="B29" s="48" t="s">
        <v>147</v>
      </c>
      <c r="C29" s="49">
        <v>4</v>
      </c>
      <c r="D29" s="48" t="s">
        <v>147</v>
      </c>
      <c r="E29" s="50" t="s">
        <v>97</v>
      </c>
      <c r="K29" s="35" t="s">
        <v>98</v>
      </c>
    </row>
    <row r="30" spans="1:11" x14ac:dyDescent="0.2">
      <c r="A30" s="34">
        <v>44247</v>
      </c>
      <c r="B30" s="48" t="s">
        <v>100</v>
      </c>
      <c r="C30" s="49">
        <v>2</v>
      </c>
      <c r="D30" s="48" t="s">
        <v>100</v>
      </c>
      <c r="E30" s="50" t="s">
        <v>97</v>
      </c>
      <c r="K30" s="35" t="s">
        <v>98</v>
      </c>
    </row>
    <row r="31" spans="1:11" x14ac:dyDescent="0.2">
      <c r="A31" s="34">
        <v>44249</v>
      </c>
      <c r="B31" s="48" t="s">
        <v>147</v>
      </c>
      <c r="C31" s="49">
        <v>4</v>
      </c>
      <c r="D31" s="48" t="s">
        <v>147</v>
      </c>
      <c r="E31" s="50" t="s">
        <v>97</v>
      </c>
      <c r="K31" s="35" t="s">
        <v>98</v>
      </c>
    </row>
    <row r="32" spans="1:11" x14ac:dyDescent="0.2">
      <c r="A32" s="34">
        <v>44250</v>
      </c>
      <c r="B32" s="48" t="s">
        <v>147</v>
      </c>
      <c r="C32" s="49">
        <v>4</v>
      </c>
      <c r="D32" s="48" t="s">
        <v>147</v>
      </c>
      <c r="E32" s="50" t="s">
        <v>97</v>
      </c>
      <c r="K32" s="35" t="s">
        <v>98</v>
      </c>
    </row>
    <row r="33" spans="1:11" ht="40.5" x14ac:dyDescent="0.2">
      <c r="A33" s="47" t="s">
        <v>98</v>
      </c>
      <c r="B33" s="31" t="s">
        <v>103</v>
      </c>
      <c r="C33" s="32">
        <v>3</v>
      </c>
      <c r="D33" s="31" t="s">
        <v>370</v>
      </c>
      <c r="K33" s="35" t="s">
        <v>98</v>
      </c>
    </row>
    <row r="34" spans="1:11" ht="40.5" x14ac:dyDescent="0.2">
      <c r="A34" s="47" t="s">
        <v>98</v>
      </c>
      <c r="B34" s="31" t="s">
        <v>103</v>
      </c>
      <c r="C34" s="32">
        <v>5</v>
      </c>
      <c r="D34" s="31" t="s">
        <v>371</v>
      </c>
      <c r="K34" s="35" t="s">
        <v>98</v>
      </c>
    </row>
    <row r="35" spans="1:11" x14ac:dyDescent="0.2">
      <c r="A35" s="47">
        <v>44244</v>
      </c>
      <c r="B35" s="31" t="s">
        <v>372</v>
      </c>
      <c r="C35" s="32">
        <v>8</v>
      </c>
      <c r="D35" s="31" t="s">
        <v>373</v>
      </c>
      <c r="E35" s="33" t="s">
        <v>374</v>
      </c>
      <c r="K35" s="35" t="s">
        <v>98</v>
      </c>
    </row>
    <row r="36" spans="1:11" x14ac:dyDescent="0.2">
      <c r="A36" s="47" t="s">
        <v>12</v>
      </c>
      <c r="B36" s="31" t="s">
        <v>124</v>
      </c>
      <c r="C36" s="32">
        <v>20</v>
      </c>
      <c r="D36" s="31" t="s">
        <v>124</v>
      </c>
      <c r="K36" s="35" t="s">
        <v>98</v>
      </c>
    </row>
    <row r="37" spans="1:11" x14ac:dyDescent="0.2">
      <c r="A37" s="34" t="s">
        <v>13</v>
      </c>
      <c r="B37" s="42" t="s">
        <v>96</v>
      </c>
      <c r="C37" s="43">
        <v>10</v>
      </c>
      <c r="D37" s="42" t="s">
        <v>96</v>
      </c>
      <c r="E37" s="33" t="s">
        <v>97</v>
      </c>
      <c r="F37" s="34" t="s">
        <v>13</v>
      </c>
      <c r="G37" s="31" t="s">
        <v>142</v>
      </c>
      <c r="H37" s="43">
        <v>-3</v>
      </c>
      <c r="I37" s="78">
        <v>44258</v>
      </c>
      <c r="J37" s="33" t="s">
        <v>97</v>
      </c>
      <c r="K37" s="35" t="s">
        <v>98</v>
      </c>
    </row>
    <row r="38" spans="1:11" x14ac:dyDescent="0.2">
      <c r="A38" s="34">
        <v>44256</v>
      </c>
      <c r="B38" s="48" t="s">
        <v>100</v>
      </c>
      <c r="C38" s="49">
        <v>2</v>
      </c>
      <c r="D38" s="48" t="s">
        <v>100</v>
      </c>
      <c r="E38" s="50" t="s">
        <v>97</v>
      </c>
      <c r="K38" s="35" t="s">
        <v>98</v>
      </c>
    </row>
    <row r="39" spans="1:11" x14ac:dyDescent="0.2">
      <c r="A39" s="34">
        <v>44257</v>
      </c>
      <c r="B39" s="48" t="s">
        <v>100</v>
      </c>
      <c r="C39" s="49">
        <v>2</v>
      </c>
      <c r="D39" s="48" t="s">
        <v>100</v>
      </c>
      <c r="E39" s="50" t="s">
        <v>97</v>
      </c>
      <c r="K39" s="35" t="s">
        <v>98</v>
      </c>
    </row>
    <row r="40" spans="1:11" x14ac:dyDescent="0.2">
      <c r="A40" s="34">
        <v>44258</v>
      </c>
      <c r="B40" s="48" t="s">
        <v>147</v>
      </c>
      <c r="C40" s="49">
        <v>4</v>
      </c>
      <c r="D40" s="48" t="s">
        <v>147</v>
      </c>
      <c r="E40" s="50" t="s">
        <v>97</v>
      </c>
      <c r="K40" s="35" t="s">
        <v>98</v>
      </c>
    </row>
    <row r="41" spans="1:11" x14ac:dyDescent="0.2">
      <c r="A41" s="34">
        <v>44259</v>
      </c>
      <c r="B41" s="42" t="s">
        <v>143</v>
      </c>
      <c r="C41" s="43">
        <v>6</v>
      </c>
      <c r="D41" s="42" t="s">
        <v>143</v>
      </c>
      <c r="E41" s="33" t="s">
        <v>97</v>
      </c>
      <c r="K41" s="35" t="s">
        <v>98</v>
      </c>
    </row>
    <row r="42" spans="1:11" x14ac:dyDescent="0.2">
      <c r="A42" s="34">
        <v>44264</v>
      </c>
      <c r="B42" s="48" t="s">
        <v>100</v>
      </c>
      <c r="C42" s="49">
        <v>2</v>
      </c>
      <c r="D42" s="48" t="s">
        <v>100</v>
      </c>
      <c r="E42" s="50" t="s">
        <v>97</v>
      </c>
      <c r="K42" s="35" t="s">
        <v>98</v>
      </c>
    </row>
    <row r="43" spans="1:11" x14ac:dyDescent="0.2">
      <c r="A43" s="34">
        <v>44265</v>
      </c>
      <c r="B43" s="42" t="s">
        <v>143</v>
      </c>
      <c r="C43" s="43">
        <v>6</v>
      </c>
      <c r="D43" s="42" t="s">
        <v>143</v>
      </c>
      <c r="E43" s="33" t="s">
        <v>97</v>
      </c>
      <c r="K43" s="35" t="s">
        <v>98</v>
      </c>
    </row>
    <row r="44" spans="1:11" x14ac:dyDescent="0.2">
      <c r="A44" s="34">
        <v>44266</v>
      </c>
      <c r="B44" s="48" t="s">
        <v>147</v>
      </c>
      <c r="C44" s="49">
        <v>4</v>
      </c>
      <c r="D44" s="48" t="s">
        <v>147</v>
      </c>
      <c r="E44" s="50" t="s">
        <v>97</v>
      </c>
      <c r="K44" s="35" t="s">
        <v>98</v>
      </c>
    </row>
    <row r="45" spans="1:11" x14ac:dyDescent="0.2">
      <c r="A45" s="34">
        <v>44270</v>
      </c>
      <c r="B45" s="48" t="s">
        <v>147</v>
      </c>
      <c r="C45" s="49">
        <v>4</v>
      </c>
      <c r="D45" s="48" t="s">
        <v>147</v>
      </c>
      <c r="E45" s="50" t="s">
        <v>97</v>
      </c>
      <c r="K45" s="35" t="s">
        <v>98</v>
      </c>
    </row>
    <row r="46" spans="1:11" x14ac:dyDescent="0.2">
      <c r="A46" s="34">
        <v>44271</v>
      </c>
      <c r="B46" s="42" t="s">
        <v>143</v>
      </c>
      <c r="C46" s="43">
        <v>6</v>
      </c>
      <c r="D46" s="42" t="s">
        <v>143</v>
      </c>
      <c r="E46" s="33" t="s">
        <v>97</v>
      </c>
      <c r="K46" s="35" t="s">
        <v>98</v>
      </c>
    </row>
    <row r="47" spans="1:11" x14ac:dyDescent="0.2">
      <c r="A47" s="34">
        <v>44272</v>
      </c>
      <c r="B47" s="48" t="s">
        <v>147</v>
      </c>
      <c r="C47" s="49">
        <v>4</v>
      </c>
      <c r="D47" s="48" t="s">
        <v>147</v>
      </c>
      <c r="E47" s="50" t="s">
        <v>97</v>
      </c>
      <c r="K47" s="35" t="s">
        <v>98</v>
      </c>
    </row>
    <row r="48" spans="1:11" x14ac:dyDescent="0.2">
      <c r="A48" s="34">
        <v>44273</v>
      </c>
      <c r="B48" s="42" t="s">
        <v>143</v>
      </c>
      <c r="C48" s="43">
        <v>6</v>
      </c>
      <c r="D48" s="42" t="s">
        <v>143</v>
      </c>
      <c r="E48" s="33" t="s">
        <v>97</v>
      </c>
      <c r="K48" s="35" t="s">
        <v>98</v>
      </c>
    </row>
    <row r="49" spans="1:11" x14ac:dyDescent="0.2">
      <c r="A49" s="34">
        <v>44274</v>
      </c>
      <c r="B49" s="48" t="s">
        <v>100</v>
      </c>
      <c r="C49" s="49">
        <v>2</v>
      </c>
      <c r="D49" s="48" t="s">
        <v>100</v>
      </c>
      <c r="E49" s="50" t="s">
        <v>97</v>
      </c>
      <c r="K49" s="35" t="s">
        <v>98</v>
      </c>
    </row>
    <row r="50" spans="1:11" x14ac:dyDescent="0.2">
      <c r="A50" s="34">
        <v>44279</v>
      </c>
      <c r="B50" s="42" t="s">
        <v>242</v>
      </c>
      <c r="C50" s="43">
        <v>10</v>
      </c>
      <c r="D50" s="42" t="s">
        <v>242</v>
      </c>
      <c r="E50" s="33" t="s">
        <v>97</v>
      </c>
      <c r="K50" s="35" t="s">
        <v>98</v>
      </c>
    </row>
    <row r="51" spans="1:11" x14ac:dyDescent="0.2">
      <c r="A51" s="34">
        <v>44280</v>
      </c>
      <c r="B51" s="42" t="s">
        <v>157</v>
      </c>
      <c r="C51" s="43">
        <v>8</v>
      </c>
      <c r="D51" s="42" t="s">
        <v>157</v>
      </c>
      <c r="E51" s="33" t="s">
        <v>97</v>
      </c>
      <c r="K51" s="35" t="s">
        <v>98</v>
      </c>
    </row>
    <row r="52" spans="1:11" x14ac:dyDescent="0.2">
      <c r="A52" s="34">
        <v>44281</v>
      </c>
      <c r="B52" s="48" t="s">
        <v>100</v>
      </c>
      <c r="C52" s="49">
        <v>2</v>
      </c>
      <c r="D52" s="48" t="s">
        <v>100</v>
      </c>
      <c r="E52" s="50" t="s">
        <v>97</v>
      </c>
      <c r="K52" s="35" t="s">
        <v>98</v>
      </c>
    </row>
    <row r="53" spans="1:11" x14ac:dyDescent="0.2">
      <c r="A53" s="34">
        <v>44284</v>
      </c>
      <c r="B53" s="48" t="s">
        <v>100</v>
      </c>
      <c r="C53" s="49">
        <v>2</v>
      </c>
      <c r="D53" s="48" t="s">
        <v>100</v>
      </c>
      <c r="E53" s="50" t="s">
        <v>97</v>
      </c>
      <c r="K53" s="35" t="s">
        <v>98</v>
      </c>
    </row>
    <row r="54" spans="1:11" x14ac:dyDescent="0.2">
      <c r="A54" s="34">
        <v>44285</v>
      </c>
      <c r="B54" s="48" t="s">
        <v>147</v>
      </c>
      <c r="C54" s="49">
        <v>4</v>
      </c>
      <c r="D54" s="48" t="s">
        <v>147</v>
      </c>
      <c r="E54" s="50" t="s">
        <v>97</v>
      </c>
      <c r="K54" s="35" t="s">
        <v>98</v>
      </c>
    </row>
    <row r="55" spans="1:11" x14ac:dyDescent="0.2">
      <c r="A55" s="34">
        <v>44286</v>
      </c>
      <c r="B55" s="48" t="s">
        <v>147</v>
      </c>
      <c r="C55" s="49">
        <v>4</v>
      </c>
      <c r="D55" s="48" t="s">
        <v>147</v>
      </c>
      <c r="E55" s="50" t="s">
        <v>97</v>
      </c>
      <c r="K55" s="35" t="s">
        <v>98</v>
      </c>
    </row>
    <row r="56" spans="1:11" x14ac:dyDescent="0.2">
      <c r="A56" s="34">
        <v>44282</v>
      </c>
      <c r="B56" s="42" t="s">
        <v>101</v>
      </c>
      <c r="C56" s="43">
        <v>8</v>
      </c>
      <c r="D56" s="42" t="s">
        <v>101</v>
      </c>
      <c r="E56" s="33" t="s">
        <v>97</v>
      </c>
      <c r="K56" s="35" t="s">
        <v>98</v>
      </c>
    </row>
    <row r="57" spans="1:11" ht="27" x14ac:dyDescent="0.2">
      <c r="A57" s="47" t="s">
        <v>98</v>
      </c>
      <c r="B57" s="52" t="s">
        <v>216</v>
      </c>
      <c r="C57" s="53">
        <v>20</v>
      </c>
      <c r="D57" s="52" t="s">
        <v>216</v>
      </c>
      <c r="E57" s="54" t="s">
        <v>217</v>
      </c>
      <c r="K57" s="35" t="s">
        <v>98</v>
      </c>
    </row>
    <row r="58" spans="1:11" x14ac:dyDescent="0.2">
      <c r="A58" s="55" t="s">
        <v>13</v>
      </c>
      <c r="B58" s="56" t="s">
        <v>124</v>
      </c>
      <c r="C58" s="57">
        <v>10</v>
      </c>
      <c r="D58" s="56" t="s">
        <v>124</v>
      </c>
      <c r="E58" s="58"/>
      <c r="F58" s="59"/>
      <c r="G58" s="56"/>
      <c r="H58" s="57"/>
      <c r="I58" s="56"/>
      <c r="J58" s="58"/>
      <c r="K58" s="65" t="s">
        <v>98</v>
      </c>
    </row>
    <row r="106" spans="1:11" s="66" customFormat="1" x14ac:dyDescent="0.2">
      <c r="A106" s="30"/>
      <c r="B106" s="31"/>
      <c r="C106" s="32"/>
      <c r="D106" s="31"/>
      <c r="E106" s="33"/>
      <c r="F106" s="34"/>
      <c r="G106" s="31"/>
      <c r="H106" s="32"/>
      <c r="I106" s="31"/>
      <c r="J106" s="33"/>
      <c r="K106" s="35"/>
    </row>
  </sheetData>
  <phoneticPr fontId="14" type="noConversion"/>
  <dataValidations count="1">
    <dataValidation type="list" allowBlank="1" showInputMessage="1" showErrorMessage="1" sqref="K1:K35 K36:K58 K59:K1048576" xr:uid="{00000000-0002-0000-2000-000000000000}">
      <formula1>"一季度,二季度,三季度,四季度"</formula1>
    </dataValidation>
  </dataValidations>
  <pageMargins left="0.69930555555555596" right="0.69930555555555596"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101"/>
  <sheetViews>
    <sheetView workbookViewId="0">
      <pane ySplit="1" topLeftCell="A53" activePane="bottomLeft" state="frozen"/>
      <selection pane="bottomLeft" activeCell="A59" sqref="A59"/>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t="s">
        <v>95</v>
      </c>
      <c r="G2" s="45" t="s">
        <v>142</v>
      </c>
      <c r="H2" s="46">
        <v>-6</v>
      </c>
      <c r="I2" s="61" t="s">
        <v>375</v>
      </c>
      <c r="J2" s="62" t="s">
        <v>97</v>
      </c>
      <c r="K2" s="63" t="s">
        <v>98</v>
      </c>
    </row>
    <row r="3" spans="1:11" x14ac:dyDescent="0.2">
      <c r="A3" s="34">
        <v>44200</v>
      </c>
      <c r="B3" s="48" t="s">
        <v>147</v>
      </c>
      <c r="C3" s="49">
        <v>4</v>
      </c>
      <c r="D3" s="48" t="s">
        <v>147</v>
      </c>
      <c r="E3" s="50" t="s">
        <v>97</v>
      </c>
      <c r="G3" s="42"/>
      <c r="H3" s="43"/>
      <c r="I3" s="42"/>
      <c r="K3" s="35" t="s">
        <v>98</v>
      </c>
    </row>
    <row r="4" spans="1:11" x14ac:dyDescent="0.2">
      <c r="A4" s="34">
        <v>44201</v>
      </c>
      <c r="B4" s="48" t="s">
        <v>147</v>
      </c>
      <c r="C4" s="49">
        <v>4</v>
      </c>
      <c r="D4" s="48" t="s">
        <v>147</v>
      </c>
      <c r="E4" s="50" t="s">
        <v>97</v>
      </c>
      <c r="G4" s="42"/>
      <c r="H4" s="43"/>
      <c r="I4" s="64"/>
      <c r="K4" s="35" t="s">
        <v>98</v>
      </c>
    </row>
    <row r="5" spans="1:11" x14ac:dyDescent="0.2">
      <c r="A5" s="34">
        <v>44202</v>
      </c>
      <c r="B5" s="48" t="s">
        <v>147</v>
      </c>
      <c r="C5" s="49">
        <v>4</v>
      </c>
      <c r="D5" s="48" t="s">
        <v>147</v>
      </c>
      <c r="E5" s="50" t="s">
        <v>97</v>
      </c>
      <c r="G5" s="42"/>
      <c r="H5" s="43"/>
      <c r="I5" s="42"/>
      <c r="K5" s="35" t="s">
        <v>98</v>
      </c>
    </row>
    <row r="6" spans="1:11" x14ac:dyDescent="0.2">
      <c r="A6" s="34">
        <v>44203</v>
      </c>
      <c r="B6" s="42" t="s">
        <v>242</v>
      </c>
      <c r="C6" s="43">
        <v>10</v>
      </c>
      <c r="D6" s="42" t="s">
        <v>242</v>
      </c>
      <c r="E6" s="33" t="s">
        <v>97</v>
      </c>
      <c r="G6" s="42"/>
      <c r="H6" s="43"/>
      <c r="I6" s="42"/>
      <c r="K6" s="35" t="s">
        <v>98</v>
      </c>
    </row>
    <row r="7" spans="1:11" x14ac:dyDescent="0.2">
      <c r="A7" s="34">
        <v>44204</v>
      </c>
      <c r="B7" s="48" t="s">
        <v>100</v>
      </c>
      <c r="C7" s="49">
        <v>2</v>
      </c>
      <c r="D7" s="48" t="s">
        <v>100</v>
      </c>
      <c r="E7" s="50" t="s">
        <v>97</v>
      </c>
      <c r="G7" s="42"/>
      <c r="H7" s="43"/>
      <c r="I7" s="42"/>
      <c r="K7" s="35" t="s">
        <v>98</v>
      </c>
    </row>
    <row r="8" spans="1:11" x14ac:dyDescent="0.2">
      <c r="A8" s="34">
        <v>44207</v>
      </c>
      <c r="B8" s="42" t="s">
        <v>157</v>
      </c>
      <c r="C8" s="43">
        <v>8</v>
      </c>
      <c r="D8" s="42" t="s">
        <v>157</v>
      </c>
      <c r="E8" s="33" t="s">
        <v>97</v>
      </c>
      <c r="G8" s="42"/>
      <c r="H8" s="43"/>
      <c r="I8" s="42"/>
      <c r="K8" s="35" t="s">
        <v>98</v>
      </c>
    </row>
    <row r="9" spans="1:11" x14ac:dyDescent="0.2">
      <c r="A9" s="34">
        <v>44208</v>
      </c>
      <c r="B9" s="42" t="s">
        <v>157</v>
      </c>
      <c r="C9" s="43">
        <v>8</v>
      </c>
      <c r="D9" s="42" t="s">
        <v>157</v>
      </c>
      <c r="E9" s="33" t="s">
        <v>97</v>
      </c>
      <c r="G9" s="42"/>
      <c r="H9" s="43"/>
      <c r="I9" s="42"/>
      <c r="K9" s="35" t="s">
        <v>98</v>
      </c>
    </row>
    <row r="10" spans="1:11" x14ac:dyDescent="0.2">
      <c r="A10" s="34">
        <v>44209</v>
      </c>
      <c r="B10" s="42" t="s">
        <v>157</v>
      </c>
      <c r="C10" s="43">
        <v>8</v>
      </c>
      <c r="D10" s="42" t="s">
        <v>157</v>
      </c>
      <c r="E10" s="33" t="s">
        <v>97</v>
      </c>
      <c r="G10" s="42"/>
      <c r="H10" s="43"/>
      <c r="I10" s="42"/>
      <c r="K10" s="35" t="s">
        <v>98</v>
      </c>
    </row>
    <row r="11" spans="1:11" x14ac:dyDescent="0.2">
      <c r="A11" s="34">
        <v>44210</v>
      </c>
      <c r="B11" s="48" t="s">
        <v>147</v>
      </c>
      <c r="C11" s="49">
        <v>4</v>
      </c>
      <c r="D11" s="48" t="s">
        <v>147</v>
      </c>
      <c r="E11" s="50" t="s">
        <v>97</v>
      </c>
      <c r="G11" s="42"/>
      <c r="H11" s="43"/>
      <c r="I11" s="42"/>
      <c r="K11" s="35" t="s">
        <v>98</v>
      </c>
    </row>
    <row r="12" spans="1:11" x14ac:dyDescent="0.2">
      <c r="A12" s="34">
        <v>44214</v>
      </c>
      <c r="B12" s="42" t="s">
        <v>157</v>
      </c>
      <c r="C12" s="43">
        <v>8</v>
      </c>
      <c r="D12" s="42" t="s">
        <v>157</v>
      </c>
      <c r="E12" s="33" t="s">
        <v>97</v>
      </c>
      <c r="G12" s="42"/>
      <c r="H12" s="43"/>
      <c r="I12" s="42"/>
      <c r="K12" s="35" t="s">
        <v>98</v>
      </c>
    </row>
    <row r="13" spans="1:11" x14ac:dyDescent="0.2">
      <c r="A13" s="34">
        <v>44215</v>
      </c>
      <c r="B13" s="42" t="s">
        <v>143</v>
      </c>
      <c r="C13" s="43">
        <v>6</v>
      </c>
      <c r="D13" s="42" t="s">
        <v>143</v>
      </c>
      <c r="E13" s="33" t="s">
        <v>97</v>
      </c>
      <c r="G13" s="42"/>
      <c r="H13" s="43"/>
      <c r="I13" s="42"/>
      <c r="K13" s="35" t="s">
        <v>98</v>
      </c>
    </row>
    <row r="14" spans="1:11" x14ac:dyDescent="0.2">
      <c r="A14" s="34">
        <v>44217</v>
      </c>
      <c r="B14" s="42" t="s">
        <v>157</v>
      </c>
      <c r="C14" s="43">
        <v>8</v>
      </c>
      <c r="D14" s="42" t="s">
        <v>157</v>
      </c>
      <c r="E14" s="33" t="s">
        <v>97</v>
      </c>
      <c r="G14" s="42"/>
      <c r="H14" s="43"/>
      <c r="I14" s="42"/>
      <c r="K14" s="35" t="s">
        <v>98</v>
      </c>
    </row>
    <row r="15" spans="1:11" x14ac:dyDescent="0.2">
      <c r="A15" s="34">
        <v>44218</v>
      </c>
      <c r="B15" s="42" t="s">
        <v>157</v>
      </c>
      <c r="C15" s="43">
        <v>8</v>
      </c>
      <c r="D15" s="42" t="s">
        <v>157</v>
      </c>
      <c r="E15" s="33" t="s">
        <v>97</v>
      </c>
      <c r="G15" s="42"/>
      <c r="H15" s="43"/>
      <c r="I15" s="42"/>
      <c r="K15" s="35" t="s">
        <v>98</v>
      </c>
    </row>
    <row r="16" spans="1:11" x14ac:dyDescent="0.2">
      <c r="A16" s="34">
        <v>44221</v>
      </c>
      <c r="B16" s="42" t="s">
        <v>242</v>
      </c>
      <c r="C16" s="43">
        <v>10</v>
      </c>
      <c r="D16" s="42" t="s">
        <v>242</v>
      </c>
      <c r="E16" s="33" t="s">
        <v>97</v>
      </c>
      <c r="G16" s="42"/>
      <c r="H16" s="43"/>
      <c r="I16" s="42"/>
      <c r="K16" s="35" t="s">
        <v>98</v>
      </c>
    </row>
    <row r="17" spans="1:11" x14ac:dyDescent="0.2">
      <c r="A17" s="34">
        <v>44222</v>
      </c>
      <c r="B17" s="42" t="s">
        <v>242</v>
      </c>
      <c r="C17" s="43">
        <v>10</v>
      </c>
      <c r="D17" s="42" t="s">
        <v>242</v>
      </c>
      <c r="E17" s="33" t="s">
        <v>97</v>
      </c>
      <c r="G17" s="42"/>
      <c r="H17" s="43"/>
      <c r="I17" s="42"/>
      <c r="K17" s="35" t="s">
        <v>98</v>
      </c>
    </row>
    <row r="18" spans="1:11" x14ac:dyDescent="0.2">
      <c r="A18" s="34">
        <v>44223</v>
      </c>
      <c r="B18" s="42" t="s">
        <v>143</v>
      </c>
      <c r="C18" s="43">
        <v>6</v>
      </c>
      <c r="D18" s="42" t="s">
        <v>143</v>
      </c>
      <c r="E18" s="33" t="s">
        <v>97</v>
      </c>
      <c r="K18" s="35" t="s">
        <v>98</v>
      </c>
    </row>
    <row r="19" spans="1:11" x14ac:dyDescent="0.2">
      <c r="A19" s="34">
        <v>44224</v>
      </c>
      <c r="B19" s="48" t="s">
        <v>147</v>
      </c>
      <c r="C19" s="49">
        <v>4</v>
      </c>
      <c r="D19" s="48" t="s">
        <v>147</v>
      </c>
      <c r="E19" s="50" t="s">
        <v>97</v>
      </c>
      <c r="K19" s="35" t="s">
        <v>98</v>
      </c>
    </row>
    <row r="20" spans="1:11" x14ac:dyDescent="0.2">
      <c r="A20" s="34">
        <v>44225</v>
      </c>
      <c r="B20" s="42" t="s">
        <v>157</v>
      </c>
      <c r="C20" s="43">
        <v>8</v>
      </c>
      <c r="D20" s="42" t="s">
        <v>157</v>
      </c>
      <c r="E20" s="33" t="s">
        <v>97</v>
      </c>
      <c r="K20" s="35" t="s">
        <v>98</v>
      </c>
    </row>
    <row r="21" spans="1:11" x14ac:dyDescent="0.2">
      <c r="A21" s="34">
        <v>44219</v>
      </c>
      <c r="B21" s="42" t="s">
        <v>101</v>
      </c>
      <c r="C21" s="43">
        <v>8</v>
      </c>
      <c r="D21" s="42" t="s">
        <v>101</v>
      </c>
      <c r="E21" s="33" t="s">
        <v>97</v>
      </c>
      <c r="K21" s="35" t="s">
        <v>98</v>
      </c>
    </row>
    <row r="22" spans="1:11" x14ac:dyDescent="0.2">
      <c r="A22" s="34">
        <v>44220</v>
      </c>
      <c r="B22" s="42" t="s">
        <v>101</v>
      </c>
      <c r="C22" s="43">
        <v>8</v>
      </c>
      <c r="D22" s="42" t="s">
        <v>101</v>
      </c>
      <c r="E22" s="33" t="s">
        <v>97</v>
      </c>
      <c r="K22" s="35" t="s">
        <v>98</v>
      </c>
    </row>
    <row r="23" spans="1:11" x14ac:dyDescent="0.2">
      <c r="A23" s="34">
        <v>44226</v>
      </c>
      <c r="B23" s="42" t="s">
        <v>101</v>
      </c>
      <c r="C23" s="43">
        <v>8</v>
      </c>
      <c r="D23" s="42" t="s">
        <v>101</v>
      </c>
      <c r="E23" s="33" t="s">
        <v>97</v>
      </c>
      <c r="K23" s="35" t="s">
        <v>98</v>
      </c>
    </row>
    <row r="24" spans="1:11" x14ac:dyDescent="0.2">
      <c r="A24" s="34">
        <v>44227</v>
      </c>
      <c r="B24" s="42" t="s">
        <v>101</v>
      </c>
      <c r="C24" s="43">
        <v>8</v>
      </c>
      <c r="D24" s="42" t="s">
        <v>101</v>
      </c>
      <c r="E24" s="33" t="s">
        <v>97</v>
      </c>
      <c r="K24" s="35" t="s">
        <v>98</v>
      </c>
    </row>
    <row r="25" spans="1:11" x14ac:dyDescent="0.2">
      <c r="A25" s="34" t="s">
        <v>102</v>
      </c>
      <c r="B25" s="42" t="s">
        <v>96</v>
      </c>
      <c r="C25" s="43">
        <v>10</v>
      </c>
      <c r="D25" s="42" t="s">
        <v>96</v>
      </c>
      <c r="E25" s="33" t="s">
        <v>97</v>
      </c>
      <c r="F25" s="34" t="s">
        <v>102</v>
      </c>
      <c r="G25" s="31" t="s">
        <v>142</v>
      </c>
      <c r="H25" s="32">
        <v>-6</v>
      </c>
      <c r="I25" s="31" t="s">
        <v>376</v>
      </c>
      <c r="J25" s="33" t="s">
        <v>97</v>
      </c>
      <c r="K25" s="35" t="s">
        <v>98</v>
      </c>
    </row>
    <row r="26" spans="1:11" x14ac:dyDescent="0.2">
      <c r="A26" s="34">
        <v>44228</v>
      </c>
      <c r="B26" s="42" t="s">
        <v>157</v>
      </c>
      <c r="C26" s="43">
        <v>8</v>
      </c>
      <c r="D26" s="42" t="s">
        <v>157</v>
      </c>
      <c r="E26" s="33" t="s">
        <v>97</v>
      </c>
      <c r="K26" s="35" t="s">
        <v>98</v>
      </c>
    </row>
    <row r="27" spans="1:11" x14ac:dyDescent="0.2">
      <c r="A27" s="34">
        <v>44229</v>
      </c>
      <c r="B27" s="42" t="s">
        <v>157</v>
      </c>
      <c r="C27" s="43">
        <v>8</v>
      </c>
      <c r="D27" s="42" t="s">
        <v>157</v>
      </c>
      <c r="E27" s="33" t="s">
        <v>97</v>
      </c>
      <c r="K27" s="35" t="s">
        <v>98</v>
      </c>
    </row>
    <row r="28" spans="1:11" x14ac:dyDescent="0.2">
      <c r="A28" s="34">
        <v>44230</v>
      </c>
      <c r="B28" s="48" t="s">
        <v>100</v>
      </c>
      <c r="C28" s="49">
        <v>2</v>
      </c>
      <c r="D28" s="48" t="s">
        <v>100</v>
      </c>
      <c r="E28" s="50" t="s">
        <v>97</v>
      </c>
      <c r="K28" s="35" t="s">
        <v>98</v>
      </c>
    </row>
    <row r="29" spans="1:11" x14ac:dyDescent="0.2">
      <c r="A29" s="34">
        <v>44231</v>
      </c>
      <c r="B29" s="48" t="s">
        <v>147</v>
      </c>
      <c r="C29" s="49">
        <v>4</v>
      </c>
      <c r="D29" s="48" t="s">
        <v>147</v>
      </c>
      <c r="E29" s="50" t="s">
        <v>97</v>
      </c>
      <c r="K29" s="35" t="s">
        <v>98</v>
      </c>
    </row>
    <row r="30" spans="1:11" x14ac:dyDescent="0.2">
      <c r="A30" s="34">
        <v>44246</v>
      </c>
      <c r="B30" s="48" t="s">
        <v>100</v>
      </c>
      <c r="C30" s="49">
        <v>2</v>
      </c>
      <c r="D30" s="48" t="s">
        <v>100</v>
      </c>
      <c r="E30" s="50" t="s">
        <v>97</v>
      </c>
      <c r="K30" s="35" t="s">
        <v>98</v>
      </c>
    </row>
    <row r="31" spans="1:11" x14ac:dyDescent="0.2">
      <c r="A31" s="34">
        <v>44247</v>
      </c>
      <c r="B31" s="48" t="s">
        <v>100</v>
      </c>
      <c r="C31" s="49">
        <v>2</v>
      </c>
      <c r="D31" s="48" t="s">
        <v>100</v>
      </c>
      <c r="E31" s="50" t="s">
        <v>97</v>
      </c>
      <c r="K31" s="35" t="s">
        <v>98</v>
      </c>
    </row>
    <row r="32" spans="1:11" x14ac:dyDescent="0.2">
      <c r="A32" s="34">
        <v>44249</v>
      </c>
      <c r="B32" s="48" t="s">
        <v>100</v>
      </c>
      <c r="C32" s="49">
        <v>2</v>
      </c>
      <c r="D32" s="48" t="s">
        <v>100</v>
      </c>
      <c r="E32" s="50" t="s">
        <v>97</v>
      </c>
      <c r="K32" s="35" t="s">
        <v>98</v>
      </c>
    </row>
    <row r="33" spans="1:11" x14ac:dyDescent="0.2">
      <c r="A33" s="34">
        <v>44251</v>
      </c>
      <c r="B33" s="42" t="s">
        <v>143</v>
      </c>
      <c r="C33" s="43">
        <v>6</v>
      </c>
      <c r="D33" s="42" t="s">
        <v>143</v>
      </c>
      <c r="E33" s="33" t="s">
        <v>97</v>
      </c>
      <c r="K33" s="35" t="s">
        <v>98</v>
      </c>
    </row>
    <row r="34" spans="1:11" ht="135" x14ac:dyDescent="0.2">
      <c r="A34" s="47" t="s">
        <v>98</v>
      </c>
      <c r="B34" s="31" t="s">
        <v>103</v>
      </c>
      <c r="C34" s="32">
        <v>4</v>
      </c>
      <c r="D34" s="31" t="s">
        <v>377</v>
      </c>
      <c r="K34" s="35" t="s">
        <v>98</v>
      </c>
    </row>
    <row r="35" spans="1:11" ht="108" x14ac:dyDescent="0.2">
      <c r="A35" s="47" t="s">
        <v>98</v>
      </c>
      <c r="B35" s="31" t="s">
        <v>103</v>
      </c>
      <c r="C35" s="32">
        <v>4</v>
      </c>
      <c r="D35" s="31" t="s">
        <v>378</v>
      </c>
      <c r="K35" s="35" t="s">
        <v>98</v>
      </c>
    </row>
    <row r="36" spans="1:11" ht="135" x14ac:dyDescent="0.2">
      <c r="A36" s="47" t="s">
        <v>98</v>
      </c>
      <c r="B36" s="31" t="s">
        <v>103</v>
      </c>
      <c r="C36" s="32">
        <v>4</v>
      </c>
      <c r="D36" s="31" t="s">
        <v>379</v>
      </c>
      <c r="K36" s="35" t="s">
        <v>98</v>
      </c>
    </row>
    <row r="37" spans="1:11" x14ac:dyDescent="0.2">
      <c r="A37" s="47" t="s">
        <v>12</v>
      </c>
      <c r="B37" s="31" t="s">
        <v>124</v>
      </c>
      <c r="C37" s="32">
        <v>20</v>
      </c>
      <c r="D37" s="31" t="s">
        <v>124</v>
      </c>
      <c r="K37" s="35" t="s">
        <v>98</v>
      </c>
    </row>
    <row r="38" spans="1:11" ht="27" x14ac:dyDescent="0.2">
      <c r="A38" s="34" t="s">
        <v>13</v>
      </c>
      <c r="B38" s="42" t="s">
        <v>96</v>
      </c>
      <c r="C38" s="43">
        <v>10</v>
      </c>
      <c r="D38" s="42" t="s">
        <v>96</v>
      </c>
      <c r="E38" s="33" t="s">
        <v>97</v>
      </c>
      <c r="F38" s="34" t="s">
        <v>13</v>
      </c>
      <c r="G38" s="31" t="s">
        <v>142</v>
      </c>
      <c r="H38" s="43">
        <v>-15</v>
      </c>
      <c r="I38" s="78" t="s">
        <v>380</v>
      </c>
      <c r="J38" s="33" t="s">
        <v>97</v>
      </c>
      <c r="K38" s="35" t="s">
        <v>98</v>
      </c>
    </row>
    <row r="39" spans="1:11" x14ac:dyDescent="0.2">
      <c r="A39" s="34">
        <v>44256</v>
      </c>
      <c r="B39" s="48" t="s">
        <v>100</v>
      </c>
      <c r="C39" s="49">
        <v>2</v>
      </c>
      <c r="D39" s="48" t="s">
        <v>100</v>
      </c>
      <c r="E39" s="50" t="s">
        <v>97</v>
      </c>
      <c r="K39" s="35" t="s">
        <v>98</v>
      </c>
    </row>
    <row r="40" spans="1:11" x14ac:dyDescent="0.2">
      <c r="A40" s="34">
        <v>44257</v>
      </c>
      <c r="B40" s="48" t="s">
        <v>100</v>
      </c>
      <c r="C40" s="49">
        <v>2</v>
      </c>
      <c r="D40" s="48" t="s">
        <v>100</v>
      </c>
      <c r="E40" s="50" t="s">
        <v>97</v>
      </c>
      <c r="K40" s="35" t="s">
        <v>98</v>
      </c>
    </row>
    <row r="41" spans="1:11" x14ac:dyDescent="0.2">
      <c r="A41" s="34">
        <v>44258</v>
      </c>
      <c r="B41" s="42" t="s">
        <v>143</v>
      </c>
      <c r="C41" s="43">
        <v>6</v>
      </c>
      <c r="D41" s="42" t="s">
        <v>143</v>
      </c>
      <c r="E41" s="33" t="s">
        <v>97</v>
      </c>
      <c r="K41" s="35" t="s">
        <v>98</v>
      </c>
    </row>
    <row r="42" spans="1:11" x14ac:dyDescent="0.2">
      <c r="A42" s="34">
        <v>44259</v>
      </c>
      <c r="B42" s="42" t="s">
        <v>143</v>
      </c>
      <c r="C42" s="43">
        <v>6</v>
      </c>
      <c r="D42" s="42" t="s">
        <v>143</v>
      </c>
      <c r="E42" s="33" t="s">
        <v>97</v>
      </c>
      <c r="K42" s="35" t="s">
        <v>98</v>
      </c>
    </row>
    <row r="43" spans="1:11" x14ac:dyDescent="0.2">
      <c r="A43" s="34">
        <v>44264</v>
      </c>
      <c r="B43" s="48" t="s">
        <v>100</v>
      </c>
      <c r="C43" s="49">
        <v>2</v>
      </c>
      <c r="D43" s="48" t="s">
        <v>100</v>
      </c>
      <c r="E43" s="50" t="s">
        <v>97</v>
      </c>
      <c r="K43" s="35" t="s">
        <v>98</v>
      </c>
    </row>
    <row r="44" spans="1:11" x14ac:dyDescent="0.2">
      <c r="A44" s="34">
        <v>44265</v>
      </c>
      <c r="B44" s="48" t="s">
        <v>147</v>
      </c>
      <c r="C44" s="49">
        <v>4</v>
      </c>
      <c r="D44" s="48" t="s">
        <v>147</v>
      </c>
      <c r="E44" s="50" t="s">
        <v>97</v>
      </c>
      <c r="K44" s="35" t="s">
        <v>98</v>
      </c>
    </row>
    <row r="45" spans="1:11" x14ac:dyDescent="0.2">
      <c r="A45" s="34">
        <v>44266</v>
      </c>
      <c r="B45" s="48" t="s">
        <v>147</v>
      </c>
      <c r="C45" s="49">
        <v>4</v>
      </c>
      <c r="D45" s="48" t="s">
        <v>147</v>
      </c>
      <c r="E45" s="50" t="s">
        <v>97</v>
      </c>
      <c r="K45" s="35" t="s">
        <v>98</v>
      </c>
    </row>
    <row r="46" spans="1:11" x14ac:dyDescent="0.2">
      <c r="A46" s="34">
        <v>44270</v>
      </c>
      <c r="B46" s="42" t="s">
        <v>143</v>
      </c>
      <c r="C46" s="43">
        <v>6</v>
      </c>
      <c r="D46" s="42" t="s">
        <v>143</v>
      </c>
      <c r="E46" s="33" t="s">
        <v>97</v>
      </c>
      <c r="K46" s="35" t="s">
        <v>98</v>
      </c>
    </row>
    <row r="47" spans="1:11" x14ac:dyDescent="0.2">
      <c r="A47" s="34">
        <v>44271</v>
      </c>
      <c r="B47" s="42" t="s">
        <v>143</v>
      </c>
      <c r="C47" s="43">
        <v>6</v>
      </c>
      <c r="D47" s="42" t="s">
        <v>143</v>
      </c>
      <c r="E47" s="33" t="s">
        <v>97</v>
      </c>
      <c r="K47" s="35" t="s">
        <v>98</v>
      </c>
    </row>
    <row r="48" spans="1:11" x14ac:dyDescent="0.2">
      <c r="A48" s="34">
        <v>44272</v>
      </c>
      <c r="B48" s="48" t="s">
        <v>100</v>
      </c>
      <c r="C48" s="49">
        <v>2</v>
      </c>
      <c r="D48" s="48" t="s">
        <v>100</v>
      </c>
      <c r="E48" s="50" t="s">
        <v>97</v>
      </c>
      <c r="K48" s="35" t="s">
        <v>98</v>
      </c>
    </row>
    <row r="49" spans="1:11" x14ac:dyDescent="0.2">
      <c r="A49" s="34">
        <v>44273</v>
      </c>
      <c r="B49" s="42" t="s">
        <v>143</v>
      </c>
      <c r="C49" s="43">
        <v>6</v>
      </c>
      <c r="D49" s="42" t="s">
        <v>143</v>
      </c>
      <c r="E49" s="33" t="s">
        <v>97</v>
      </c>
      <c r="K49" s="35" t="s">
        <v>98</v>
      </c>
    </row>
    <row r="50" spans="1:11" x14ac:dyDescent="0.2">
      <c r="A50" s="34">
        <v>44274</v>
      </c>
      <c r="B50" s="48" t="s">
        <v>100</v>
      </c>
      <c r="C50" s="49">
        <v>2</v>
      </c>
      <c r="D50" s="48" t="s">
        <v>100</v>
      </c>
      <c r="E50" s="50" t="s">
        <v>97</v>
      </c>
      <c r="K50" s="35" t="s">
        <v>98</v>
      </c>
    </row>
    <row r="51" spans="1:11" x14ac:dyDescent="0.2">
      <c r="A51" s="34">
        <v>44277</v>
      </c>
      <c r="B51" s="42" t="s">
        <v>143</v>
      </c>
      <c r="C51" s="43">
        <v>6</v>
      </c>
      <c r="D51" s="42" t="s">
        <v>143</v>
      </c>
      <c r="E51" s="33" t="s">
        <v>97</v>
      </c>
      <c r="K51" s="35" t="s">
        <v>98</v>
      </c>
    </row>
    <row r="52" spans="1:11" x14ac:dyDescent="0.2">
      <c r="A52" s="34">
        <v>44278</v>
      </c>
      <c r="B52" s="42" t="s">
        <v>143</v>
      </c>
      <c r="C52" s="43">
        <v>6</v>
      </c>
      <c r="D52" s="42" t="s">
        <v>143</v>
      </c>
      <c r="E52" s="33" t="s">
        <v>97</v>
      </c>
      <c r="K52" s="35" t="s">
        <v>98</v>
      </c>
    </row>
    <row r="53" spans="1:11" x14ac:dyDescent="0.2">
      <c r="A53" s="34">
        <v>44279</v>
      </c>
      <c r="B53" s="48" t="s">
        <v>147</v>
      </c>
      <c r="C53" s="49">
        <v>4</v>
      </c>
      <c r="D53" s="48" t="s">
        <v>147</v>
      </c>
      <c r="E53" s="50" t="s">
        <v>97</v>
      </c>
      <c r="K53" s="35" t="s">
        <v>98</v>
      </c>
    </row>
    <row r="54" spans="1:11" x14ac:dyDescent="0.2">
      <c r="A54" s="34">
        <v>44281</v>
      </c>
      <c r="B54" s="48" t="s">
        <v>100</v>
      </c>
      <c r="C54" s="49">
        <v>2</v>
      </c>
      <c r="D54" s="48" t="s">
        <v>100</v>
      </c>
      <c r="E54" s="50" t="s">
        <v>97</v>
      </c>
      <c r="K54" s="35" t="s">
        <v>98</v>
      </c>
    </row>
    <row r="55" spans="1:11" x14ac:dyDescent="0.2">
      <c r="A55" s="34">
        <v>44284</v>
      </c>
      <c r="B55" s="48" t="s">
        <v>147</v>
      </c>
      <c r="C55" s="49">
        <v>4</v>
      </c>
      <c r="D55" s="48" t="s">
        <v>147</v>
      </c>
      <c r="E55" s="50" t="s">
        <v>97</v>
      </c>
      <c r="K55" s="35" t="s">
        <v>98</v>
      </c>
    </row>
    <row r="56" spans="1:11" x14ac:dyDescent="0.2">
      <c r="A56" s="34">
        <v>44285</v>
      </c>
      <c r="B56" s="42" t="s">
        <v>143</v>
      </c>
      <c r="C56" s="43">
        <v>6</v>
      </c>
      <c r="D56" s="42" t="s">
        <v>143</v>
      </c>
      <c r="E56" s="33" t="s">
        <v>97</v>
      </c>
      <c r="K56" s="35" t="s">
        <v>98</v>
      </c>
    </row>
    <row r="57" spans="1:11" x14ac:dyDescent="0.2">
      <c r="A57" s="34">
        <v>44286</v>
      </c>
      <c r="B57" s="42" t="s">
        <v>157</v>
      </c>
      <c r="C57" s="43">
        <v>8</v>
      </c>
      <c r="D57" s="42" t="s">
        <v>157</v>
      </c>
      <c r="E57" s="33" t="s">
        <v>97</v>
      </c>
      <c r="K57" s="35" t="s">
        <v>98</v>
      </c>
    </row>
    <row r="58" spans="1:11" ht="27" x14ac:dyDescent="0.2">
      <c r="A58" s="47" t="s">
        <v>98</v>
      </c>
      <c r="B58" s="52" t="s">
        <v>216</v>
      </c>
      <c r="C58" s="53">
        <v>20</v>
      </c>
      <c r="D58" s="52" t="s">
        <v>216</v>
      </c>
      <c r="E58" s="54" t="s">
        <v>217</v>
      </c>
      <c r="K58" s="35" t="s">
        <v>98</v>
      </c>
    </row>
    <row r="59" spans="1:11" x14ac:dyDescent="0.2">
      <c r="A59" s="55" t="s">
        <v>13</v>
      </c>
      <c r="B59" s="56" t="s">
        <v>124</v>
      </c>
      <c r="C59" s="57">
        <v>10</v>
      </c>
      <c r="D59" s="56" t="s">
        <v>124</v>
      </c>
      <c r="E59" s="58"/>
      <c r="F59" s="59"/>
      <c r="G59" s="56"/>
      <c r="H59" s="57"/>
      <c r="I59" s="56"/>
      <c r="J59" s="58"/>
      <c r="K59" s="65" t="s">
        <v>98</v>
      </c>
    </row>
    <row r="101" spans="1:11" s="66" customFormat="1" x14ac:dyDescent="0.2">
      <c r="A101" s="30"/>
      <c r="B101" s="31"/>
      <c r="C101" s="32"/>
      <c r="D101" s="31"/>
      <c r="E101" s="33"/>
      <c r="F101" s="34"/>
      <c r="G101" s="31"/>
      <c r="H101" s="32"/>
      <c r="I101" s="31"/>
      <c r="J101" s="33"/>
      <c r="K101" s="35"/>
    </row>
  </sheetData>
  <phoneticPr fontId="14" type="noConversion"/>
  <dataValidations count="1">
    <dataValidation type="list" allowBlank="1" showInputMessage="1" showErrorMessage="1" sqref="K1:K36 K37:K59 K60:K1048576" xr:uid="{00000000-0002-0000-2100-000000000000}">
      <formula1>"一季度,二季度,三季度,四季度"</formula1>
    </dataValidation>
  </dataValidations>
  <pageMargins left="0.69930555555555596" right="0.69930555555555596"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8"/>
  <sheetViews>
    <sheetView workbookViewId="0">
      <pane ySplit="1" topLeftCell="A50" activePane="bottomLeft" state="frozen"/>
      <selection pane="bottomLeft" activeCell="C68" sqref="C68"/>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61"/>
      <c r="J2" s="62"/>
      <c r="K2" s="63" t="s">
        <v>98</v>
      </c>
    </row>
    <row r="3" spans="1:11" x14ac:dyDescent="0.2">
      <c r="A3" s="34" t="s">
        <v>95</v>
      </c>
      <c r="B3" s="42" t="s">
        <v>99</v>
      </c>
      <c r="C3" s="43">
        <v>10</v>
      </c>
      <c r="D3" s="42" t="s">
        <v>99</v>
      </c>
      <c r="E3" s="33" t="s">
        <v>97</v>
      </c>
      <c r="G3" s="42"/>
      <c r="H3" s="43"/>
      <c r="I3" s="61"/>
      <c r="K3" s="35" t="s">
        <v>98</v>
      </c>
    </row>
    <row r="4" spans="1:11" x14ac:dyDescent="0.2">
      <c r="A4" s="34">
        <v>44200</v>
      </c>
      <c r="B4" s="48" t="s">
        <v>147</v>
      </c>
      <c r="C4" s="49">
        <v>4</v>
      </c>
      <c r="D4" s="48" t="s">
        <v>147</v>
      </c>
      <c r="E4" s="50" t="s">
        <v>97</v>
      </c>
      <c r="G4" s="42"/>
      <c r="H4" s="43"/>
      <c r="I4" s="42"/>
      <c r="K4" s="35" t="s">
        <v>98</v>
      </c>
    </row>
    <row r="5" spans="1:11" x14ac:dyDescent="0.2">
      <c r="A5" s="34">
        <v>44201</v>
      </c>
      <c r="B5" s="42" t="s">
        <v>143</v>
      </c>
      <c r="C5" s="43">
        <v>6</v>
      </c>
      <c r="D5" s="42" t="s">
        <v>143</v>
      </c>
      <c r="E5" s="50" t="s">
        <v>97</v>
      </c>
      <c r="G5" s="42"/>
      <c r="H5" s="43"/>
      <c r="I5" s="64"/>
      <c r="K5" s="35" t="s">
        <v>98</v>
      </c>
    </row>
    <row r="6" spans="1:11" x14ac:dyDescent="0.2">
      <c r="A6" s="34">
        <v>44202</v>
      </c>
      <c r="B6" s="48" t="s">
        <v>100</v>
      </c>
      <c r="C6" s="49">
        <v>2</v>
      </c>
      <c r="D6" s="48" t="s">
        <v>100</v>
      </c>
      <c r="E6" s="50" t="s">
        <v>97</v>
      </c>
      <c r="G6" s="42"/>
      <c r="H6" s="43"/>
      <c r="I6" s="42"/>
      <c r="K6" s="35" t="s">
        <v>98</v>
      </c>
    </row>
    <row r="7" spans="1:11" x14ac:dyDescent="0.2">
      <c r="A7" s="34">
        <v>44203</v>
      </c>
      <c r="B7" s="48" t="s">
        <v>147</v>
      </c>
      <c r="C7" s="49">
        <v>4</v>
      </c>
      <c r="D7" s="48" t="s">
        <v>147</v>
      </c>
      <c r="E7" s="50" t="s">
        <v>97</v>
      </c>
      <c r="G7" s="42"/>
      <c r="H7" s="43"/>
      <c r="I7" s="42"/>
      <c r="K7" s="35" t="s">
        <v>98</v>
      </c>
    </row>
    <row r="8" spans="1:11" x14ac:dyDescent="0.2">
      <c r="A8" s="34">
        <v>44204</v>
      </c>
      <c r="B8" s="48" t="s">
        <v>147</v>
      </c>
      <c r="C8" s="49">
        <v>4</v>
      </c>
      <c r="D8" s="48" t="s">
        <v>147</v>
      </c>
      <c r="E8" s="50" t="s">
        <v>97</v>
      </c>
      <c r="G8" s="42"/>
      <c r="H8" s="43"/>
      <c r="I8" s="42"/>
      <c r="K8" s="35" t="s">
        <v>98</v>
      </c>
    </row>
    <row r="9" spans="1:11" x14ac:dyDescent="0.2">
      <c r="A9" s="34">
        <v>44207</v>
      </c>
      <c r="B9" s="48" t="s">
        <v>147</v>
      </c>
      <c r="C9" s="49">
        <v>4</v>
      </c>
      <c r="D9" s="48" t="s">
        <v>147</v>
      </c>
      <c r="E9" s="50" t="s">
        <v>97</v>
      </c>
      <c r="G9" s="42"/>
      <c r="H9" s="43"/>
      <c r="I9" s="42"/>
      <c r="K9" s="35" t="s">
        <v>98</v>
      </c>
    </row>
    <row r="10" spans="1:11" x14ac:dyDescent="0.2">
      <c r="A10" s="34">
        <v>44208</v>
      </c>
      <c r="B10" s="42" t="s">
        <v>143</v>
      </c>
      <c r="C10" s="43">
        <v>6</v>
      </c>
      <c r="D10" s="42" t="s">
        <v>143</v>
      </c>
      <c r="E10" s="50" t="s">
        <v>97</v>
      </c>
      <c r="G10" s="42"/>
      <c r="H10" s="43"/>
      <c r="I10" s="42"/>
      <c r="K10" s="35" t="s">
        <v>98</v>
      </c>
    </row>
    <row r="11" spans="1:11" x14ac:dyDescent="0.2">
      <c r="A11" s="34">
        <v>44209</v>
      </c>
      <c r="B11" s="42" t="s">
        <v>143</v>
      </c>
      <c r="C11" s="43">
        <v>6</v>
      </c>
      <c r="D11" s="42" t="s">
        <v>143</v>
      </c>
      <c r="E11" s="50" t="s">
        <v>97</v>
      </c>
      <c r="G11" s="42"/>
      <c r="H11" s="43"/>
      <c r="I11" s="42"/>
      <c r="K11" s="35" t="s">
        <v>98</v>
      </c>
    </row>
    <row r="12" spans="1:11" x14ac:dyDescent="0.2">
      <c r="A12" s="34">
        <v>44210</v>
      </c>
      <c r="B12" s="42" t="s">
        <v>157</v>
      </c>
      <c r="C12" s="43">
        <v>8</v>
      </c>
      <c r="D12" s="42" t="s">
        <v>157</v>
      </c>
      <c r="E12" s="33" t="s">
        <v>97</v>
      </c>
      <c r="G12" s="42"/>
      <c r="H12" s="43"/>
      <c r="I12" s="42"/>
      <c r="K12" s="35" t="s">
        <v>98</v>
      </c>
    </row>
    <row r="13" spans="1:11" x14ac:dyDescent="0.2">
      <c r="A13" s="34">
        <v>44211</v>
      </c>
      <c r="B13" s="42" t="s">
        <v>143</v>
      </c>
      <c r="C13" s="43">
        <v>6</v>
      </c>
      <c r="D13" s="42" t="s">
        <v>143</v>
      </c>
      <c r="E13" s="50" t="s">
        <v>97</v>
      </c>
      <c r="G13" s="42"/>
      <c r="H13" s="43"/>
      <c r="I13" s="42"/>
      <c r="K13" s="35" t="s">
        <v>98</v>
      </c>
    </row>
    <row r="14" spans="1:11" x14ac:dyDescent="0.2">
      <c r="A14" s="34">
        <v>44214</v>
      </c>
      <c r="B14" s="42" t="s">
        <v>157</v>
      </c>
      <c r="C14" s="43">
        <v>8</v>
      </c>
      <c r="D14" s="42" t="s">
        <v>157</v>
      </c>
      <c r="E14" s="33" t="s">
        <v>97</v>
      </c>
      <c r="G14" s="42"/>
      <c r="H14" s="43"/>
      <c r="I14" s="42"/>
      <c r="K14" s="35" t="s">
        <v>98</v>
      </c>
    </row>
    <row r="15" spans="1:11" x14ac:dyDescent="0.2">
      <c r="A15" s="34">
        <v>44215</v>
      </c>
      <c r="B15" s="42" t="s">
        <v>143</v>
      </c>
      <c r="C15" s="43">
        <v>6</v>
      </c>
      <c r="D15" s="42" t="s">
        <v>143</v>
      </c>
      <c r="E15" s="50" t="s">
        <v>97</v>
      </c>
      <c r="G15" s="42"/>
      <c r="H15" s="43"/>
      <c r="I15" s="42"/>
      <c r="K15" s="35" t="s">
        <v>98</v>
      </c>
    </row>
    <row r="16" spans="1:11" x14ac:dyDescent="0.2">
      <c r="A16" s="34">
        <v>44216</v>
      </c>
      <c r="B16" s="42" t="s">
        <v>157</v>
      </c>
      <c r="C16" s="43">
        <v>8</v>
      </c>
      <c r="D16" s="42" t="s">
        <v>157</v>
      </c>
      <c r="E16" s="33" t="s">
        <v>97</v>
      </c>
      <c r="G16" s="42"/>
      <c r="H16" s="43"/>
      <c r="I16" s="42"/>
      <c r="K16" s="35" t="s">
        <v>98</v>
      </c>
    </row>
    <row r="17" spans="1:11" x14ac:dyDescent="0.2">
      <c r="A17" s="34">
        <v>44217</v>
      </c>
      <c r="B17" s="42" t="s">
        <v>157</v>
      </c>
      <c r="C17" s="43">
        <v>8</v>
      </c>
      <c r="D17" s="42" t="s">
        <v>157</v>
      </c>
      <c r="E17" s="33" t="s">
        <v>97</v>
      </c>
      <c r="G17" s="42"/>
      <c r="H17" s="43"/>
      <c r="I17" s="42"/>
      <c r="K17" s="35" t="s">
        <v>98</v>
      </c>
    </row>
    <row r="18" spans="1:11" x14ac:dyDescent="0.2">
      <c r="A18" s="34">
        <v>44218</v>
      </c>
      <c r="B18" s="42" t="s">
        <v>157</v>
      </c>
      <c r="C18" s="43">
        <v>8</v>
      </c>
      <c r="D18" s="42" t="s">
        <v>157</v>
      </c>
      <c r="E18" s="33" t="s">
        <v>97</v>
      </c>
      <c r="G18" s="42"/>
      <c r="H18" s="43"/>
      <c r="I18" s="42"/>
      <c r="K18" s="35" t="s">
        <v>98</v>
      </c>
    </row>
    <row r="19" spans="1:11" x14ac:dyDescent="0.2">
      <c r="A19" s="34">
        <v>44221</v>
      </c>
      <c r="B19" s="42" t="s">
        <v>157</v>
      </c>
      <c r="C19" s="43">
        <v>8</v>
      </c>
      <c r="D19" s="42" t="s">
        <v>157</v>
      </c>
      <c r="E19" s="33" t="s">
        <v>97</v>
      </c>
      <c r="G19" s="42"/>
      <c r="H19" s="43"/>
      <c r="I19" s="42"/>
      <c r="K19" s="35" t="s">
        <v>98</v>
      </c>
    </row>
    <row r="20" spans="1:11" x14ac:dyDescent="0.2">
      <c r="A20" s="34">
        <v>44222</v>
      </c>
      <c r="B20" s="48" t="s">
        <v>147</v>
      </c>
      <c r="C20" s="49">
        <v>4</v>
      </c>
      <c r="D20" s="48" t="s">
        <v>147</v>
      </c>
      <c r="E20" s="50" t="s">
        <v>97</v>
      </c>
      <c r="K20" s="35" t="s">
        <v>98</v>
      </c>
    </row>
    <row r="21" spans="1:11" x14ac:dyDescent="0.2">
      <c r="A21" s="34">
        <v>44223</v>
      </c>
      <c r="B21" s="48" t="s">
        <v>147</v>
      </c>
      <c r="C21" s="49">
        <v>4</v>
      </c>
      <c r="D21" s="48" t="s">
        <v>147</v>
      </c>
      <c r="E21" s="50" t="s">
        <v>97</v>
      </c>
      <c r="K21" s="35" t="s">
        <v>98</v>
      </c>
    </row>
    <row r="22" spans="1:11" x14ac:dyDescent="0.2">
      <c r="A22" s="34">
        <v>44224</v>
      </c>
      <c r="B22" s="42" t="s">
        <v>143</v>
      </c>
      <c r="C22" s="43">
        <v>6</v>
      </c>
      <c r="D22" s="42" t="s">
        <v>143</v>
      </c>
      <c r="E22" s="50" t="s">
        <v>97</v>
      </c>
      <c r="K22" s="35" t="s">
        <v>98</v>
      </c>
    </row>
    <row r="23" spans="1:11" x14ac:dyDescent="0.2">
      <c r="A23" s="34">
        <v>44225</v>
      </c>
      <c r="B23" s="48" t="s">
        <v>100</v>
      </c>
      <c r="C23" s="49">
        <v>2</v>
      </c>
      <c r="D23" s="48" t="s">
        <v>100</v>
      </c>
      <c r="E23" s="50" t="s">
        <v>97</v>
      </c>
      <c r="K23" s="35" t="s">
        <v>98</v>
      </c>
    </row>
    <row r="24" spans="1:11" x14ac:dyDescent="0.2">
      <c r="A24" s="34">
        <v>44205</v>
      </c>
      <c r="B24" s="42" t="s">
        <v>243</v>
      </c>
      <c r="C24" s="43">
        <v>6</v>
      </c>
      <c r="D24" s="42" t="s">
        <v>381</v>
      </c>
      <c r="E24" s="33" t="s">
        <v>97</v>
      </c>
      <c r="K24" s="35" t="s">
        <v>98</v>
      </c>
    </row>
    <row r="25" spans="1:11" x14ac:dyDescent="0.2">
      <c r="A25" s="34">
        <v>44226</v>
      </c>
      <c r="B25" s="42" t="s">
        <v>243</v>
      </c>
      <c r="C25" s="43">
        <v>7</v>
      </c>
      <c r="D25" s="42" t="s">
        <v>382</v>
      </c>
      <c r="E25" s="33" t="s">
        <v>97</v>
      </c>
      <c r="K25" s="35" t="s">
        <v>98</v>
      </c>
    </row>
    <row r="26" spans="1:11" x14ac:dyDescent="0.2">
      <c r="A26" s="34" t="s">
        <v>102</v>
      </c>
      <c r="B26" s="42" t="s">
        <v>96</v>
      </c>
      <c r="C26" s="43">
        <v>10</v>
      </c>
      <c r="D26" s="42" t="s">
        <v>96</v>
      </c>
      <c r="E26" s="33" t="s">
        <v>97</v>
      </c>
      <c r="K26" s="35" t="s">
        <v>98</v>
      </c>
    </row>
    <row r="27" spans="1:11" x14ac:dyDescent="0.2">
      <c r="A27" s="34" t="s">
        <v>102</v>
      </c>
      <c r="B27" s="42" t="s">
        <v>99</v>
      </c>
      <c r="C27" s="43">
        <v>10</v>
      </c>
      <c r="D27" s="42" t="s">
        <v>99</v>
      </c>
      <c r="E27" s="33" t="s">
        <v>97</v>
      </c>
      <c r="K27" s="35" t="s">
        <v>98</v>
      </c>
    </row>
    <row r="28" spans="1:11" x14ac:dyDescent="0.2">
      <c r="A28" s="34">
        <v>44228</v>
      </c>
      <c r="B28" s="42" t="s">
        <v>143</v>
      </c>
      <c r="C28" s="43">
        <v>6</v>
      </c>
      <c r="D28" s="42" t="s">
        <v>143</v>
      </c>
      <c r="E28" s="50" t="s">
        <v>97</v>
      </c>
      <c r="K28" s="35" t="s">
        <v>98</v>
      </c>
    </row>
    <row r="29" spans="1:11" x14ac:dyDescent="0.2">
      <c r="A29" s="34">
        <v>44229</v>
      </c>
      <c r="B29" s="42" t="s">
        <v>143</v>
      </c>
      <c r="C29" s="43">
        <v>6</v>
      </c>
      <c r="D29" s="42" t="s">
        <v>143</v>
      </c>
      <c r="E29" s="50" t="s">
        <v>97</v>
      </c>
      <c r="K29" s="35" t="s">
        <v>98</v>
      </c>
    </row>
    <row r="30" spans="1:11" x14ac:dyDescent="0.2">
      <c r="A30" s="34">
        <v>44230</v>
      </c>
      <c r="B30" s="42" t="s">
        <v>143</v>
      </c>
      <c r="C30" s="43">
        <v>6</v>
      </c>
      <c r="D30" s="42" t="s">
        <v>143</v>
      </c>
      <c r="E30" s="50" t="s">
        <v>97</v>
      </c>
      <c r="K30" s="35" t="s">
        <v>98</v>
      </c>
    </row>
    <row r="31" spans="1:11" x14ac:dyDescent="0.2">
      <c r="A31" s="34">
        <v>44231</v>
      </c>
      <c r="B31" s="48" t="s">
        <v>147</v>
      </c>
      <c r="C31" s="49">
        <v>4</v>
      </c>
      <c r="D31" s="48" t="s">
        <v>147</v>
      </c>
      <c r="E31" s="50" t="s">
        <v>97</v>
      </c>
      <c r="K31" s="35" t="s">
        <v>98</v>
      </c>
    </row>
    <row r="32" spans="1:11" x14ac:dyDescent="0.2">
      <c r="A32" s="34">
        <v>44245</v>
      </c>
      <c r="B32" s="48" t="s">
        <v>100</v>
      </c>
      <c r="C32" s="49">
        <v>2</v>
      </c>
      <c r="D32" s="48" t="s">
        <v>100</v>
      </c>
      <c r="E32" s="50" t="s">
        <v>97</v>
      </c>
      <c r="K32" s="35" t="s">
        <v>98</v>
      </c>
    </row>
    <row r="33" spans="1:11" x14ac:dyDescent="0.2">
      <c r="A33" s="34">
        <v>44246</v>
      </c>
      <c r="B33" s="42" t="s">
        <v>143</v>
      </c>
      <c r="C33" s="43">
        <v>6</v>
      </c>
      <c r="D33" s="42" t="s">
        <v>143</v>
      </c>
      <c r="E33" s="50" t="s">
        <v>97</v>
      </c>
      <c r="K33" s="35" t="s">
        <v>98</v>
      </c>
    </row>
    <row r="34" spans="1:11" x14ac:dyDescent="0.2">
      <c r="A34" s="34">
        <v>44247</v>
      </c>
      <c r="B34" s="48" t="s">
        <v>147</v>
      </c>
      <c r="C34" s="49">
        <v>4</v>
      </c>
      <c r="D34" s="48" t="s">
        <v>147</v>
      </c>
      <c r="E34" s="50" t="s">
        <v>97</v>
      </c>
      <c r="K34" s="35" t="s">
        <v>98</v>
      </c>
    </row>
    <row r="35" spans="1:11" x14ac:dyDescent="0.2">
      <c r="A35" s="34">
        <v>44249</v>
      </c>
      <c r="B35" s="48" t="s">
        <v>147</v>
      </c>
      <c r="C35" s="49">
        <v>4</v>
      </c>
      <c r="D35" s="48" t="s">
        <v>147</v>
      </c>
      <c r="E35" s="50" t="s">
        <v>97</v>
      </c>
      <c r="K35" s="35" t="s">
        <v>98</v>
      </c>
    </row>
    <row r="36" spans="1:11" x14ac:dyDescent="0.2">
      <c r="A36" s="34">
        <v>44250</v>
      </c>
      <c r="B36" s="48" t="s">
        <v>100</v>
      </c>
      <c r="C36" s="49">
        <v>2</v>
      </c>
      <c r="D36" s="48" t="s">
        <v>100</v>
      </c>
      <c r="E36" s="50" t="s">
        <v>97</v>
      </c>
      <c r="K36" s="35" t="s">
        <v>98</v>
      </c>
    </row>
    <row r="37" spans="1:11" x14ac:dyDescent="0.2">
      <c r="A37" s="34">
        <v>44251</v>
      </c>
      <c r="B37" s="48" t="s">
        <v>147</v>
      </c>
      <c r="C37" s="49">
        <v>4</v>
      </c>
      <c r="D37" s="48" t="s">
        <v>147</v>
      </c>
      <c r="E37" s="50" t="s">
        <v>97</v>
      </c>
      <c r="K37" s="35" t="s">
        <v>98</v>
      </c>
    </row>
    <row r="38" spans="1:11" x14ac:dyDescent="0.2">
      <c r="A38" s="34">
        <v>44252</v>
      </c>
      <c r="B38" s="48" t="s">
        <v>147</v>
      </c>
      <c r="C38" s="49">
        <v>4</v>
      </c>
      <c r="D38" s="48" t="s">
        <v>147</v>
      </c>
      <c r="E38" s="50" t="s">
        <v>97</v>
      </c>
      <c r="K38" s="35" t="s">
        <v>98</v>
      </c>
    </row>
    <row r="39" spans="1:11" ht="81" x14ac:dyDescent="0.2">
      <c r="A39" s="47" t="s">
        <v>98</v>
      </c>
      <c r="B39" s="31" t="s">
        <v>103</v>
      </c>
      <c r="C39" s="32">
        <v>3</v>
      </c>
      <c r="D39" s="31" t="s">
        <v>383</v>
      </c>
      <c r="K39" s="35" t="s">
        <v>98</v>
      </c>
    </row>
    <row r="40" spans="1:11" x14ac:dyDescent="0.2">
      <c r="A40" s="47" t="s">
        <v>95</v>
      </c>
      <c r="B40" s="31" t="s">
        <v>384</v>
      </c>
      <c r="C40" s="32">
        <v>5</v>
      </c>
      <c r="D40" s="31" t="s">
        <v>385</v>
      </c>
      <c r="E40" s="33" t="s">
        <v>374</v>
      </c>
      <c r="K40" s="35" t="s">
        <v>98</v>
      </c>
    </row>
    <row r="41" spans="1:11" ht="27" x14ac:dyDescent="0.2">
      <c r="A41" s="47">
        <v>44242</v>
      </c>
      <c r="B41" s="31" t="s">
        <v>386</v>
      </c>
      <c r="C41" s="32">
        <v>8</v>
      </c>
      <c r="D41" s="31" t="s">
        <v>387</v>
      </c>
      <c r="E41" s="33" t="s">
        <v>374</v>
      </c>
      <c r="K41" s="35" t="s">
        <v>98</v>
      </c>
    </row>
    <row r="42" spans="1:11" x14ac:dyDescent="0.2">
      <c r="A42" s="47" t="s">
        <v>12</v>
      </c>
      <c r="B42" s="31" t="s">
        <v>124</v>
      </c>
      <c r="C42" s="32">
        <v>20</v>
      </c>
      <c r="D42" s="31" t="s">
        <v>124</v>
      </c>
      <c r="K42" s="35" t="s">
        <v>98</v>
      </c>
    </row>
    <row r="43" spans="1:11" x14ac:dyDescent="0.2">
      <c r="A43" s="34" t="s">
        <v>13</v>
      </c>
      <c r="B43" s="42" t="s">
        <v>96</v>
      </c>
      <c r="C43" s="43">
        <v>10</v>
      </c>
      <c r="D43" s="42" t="s">
        <v>96</v>
      </c>
      <c r="E43" s="33" t="s">
        <v>97</v>
      </c>
      <c r="K43" s="35" t="s">
        <v>98</v>
      </c>
    </row>
    <row r="44" spans="1:11" x14ac:dyDescent="0.2">
      <c r="A44" s="34" t="s">
        <v>13</v>
      </c>
      <c r="B44" s="42" t="s">
        <v>99</v>
      </c>
      <c r="C44" s="43">
        <v>10</v>
      </c>
      <c r="D44" s="42" t="s">
        <v>99</v>
      </c>
      <c r="E44" s="33" t="s">
        <v>97</v>
      </c>
      <c r="K44" s="35" t="s">
        <v>98</v>
      </c>
    </row>
    <row r="45" spans="1:11" x14ac:dyDescent="0.2">
      <c r="A45" s="34">
        <v>44256</v>
      </c>
      <c r="B45" s="48" t="s">
        <v>147</v>
      </c>
      <c r="C45" s="49">
        <v>4</v>
      </c>
      <c r="D45" s="48" t="s">
        <v>147</v>
      </c>
      <c r="E45" s="50" t="s">
        <v>97</v>
      </c>
      <c r="K45" s="35" t="s">
        <v>98</v>
      </c>
    </row>
    <row r="46" spans="1:11" x14ac:dyDescent="0.2">
      <c r="A46" s="34">
        <v>44257</v>
      </c>
      <c r="B46" s="48" t="s">
        <v>147</v>
      </c>
      <c r="C46" s="49">
        <v>4</v>
      </c>
      <c r="D46" s="48" t="s">
        <v>147</v>
      </c>
      <c r="E46" s="50" t="s">
        <v>97</v>
      </c>
      <c r="K46" s="35" t="s">
        <v>98</v>
      </c>
    </row>
    <row r="47" spans="1:11" x14ac:dyDescent="0.2">
      <c r="A47" s="34">
        <v>44258</v>
      </c>
      <c r="B47" s="42" t="s">
        <v>143</v>
      </c>
      <c r="C47" s="43">
        <v>6</v>
      </c>
      <c r="D47" s="42" t="s">
        <v>143</v>
      </c>
      <c r="E47" s="33" t="s">
        <v>97</v>
      </c>
      <c r="K47" s="35" t="s">
        <v>98</v>
      </c>
    </row>
    <row r="48" spans="1:11" x14ac:dyDescent="0.2">
      <c r="A48" s="34">
        <v>44259</v>
      </c>
      <c r="B48" s="48" t="s">
        <v>147</v>
      </c>
      <c r="C48" s="49">
        <v>4</v>
      </c>
      <c r="D48" s="48" t="s">
        <v>147</v>
      </c>
      <c r="E48" s="50" t="s">
        <v>97</v>
      </c>
      <c r="K48" s="35" t="s">
        <v>98</v>
      </c>
    </row>
    <row r="49" spans="1:11" x14ac:dyDescent="0.2">
      <c r="A49" s="34">
        <v>44260</v>
      </c>
      <c r="B49" s="48" t="s">
        <v>147</v>
      </c>
      <c r="C49" s="49">
        <v>4</v>
      </c>
      <c r="D49" s="48" t="s">
        <v>147</v>
      </c>
      <c r="E49" s="50" t="s">
        <v>97</v>
      </c>
      <c r="K49" s="35" t="s">
        <v>98</v>
      </c>
    </row>
    <row r="50" spans="1:11" x14ac:dyDescent="0.2">
      <c r="A50" s="34">
        <v>44264</v>
      </c>
      <c r="B50" s="48" t="s">
        <v>147</v>
      </c>
      <c r="C50" s="49">
        <v>4</v>
      </c>
      <c r="D50" s="48" t="s">
        <v>147</v>
      </c>
      <c r="E50" s="50" t="s">
        <v>97</v>
      </c>
      <c r="K50" s="35" t="s">
        <v>98</v>
      </c>
    </row>
    <row r="51" spans="1:11" x14ac:dyDescent="0.2">
      <c r="A51" s="34">
        <v>44265</v>
      </c>
      <c r="B51" s="42" t="s">
        <v>143</v>
      </c>
      <c r="C51" s="43">
        <v>6</v>
      </c>
      <c r="D51" s="42" t="s">
        <v>143</v>
      </c>
      <c r="E51" s="33" t="s">
        <v>97</v>
      </c>
      <c r="K51" s="35" t="s">
        <v>98</v>
      </c>
    </row>
    <row r="52" spans="1:11" x14ac:dyDescent="0.2">
      <c r="A52" s="34">
        <v>44266</v>
      </c>
      <c r="B52" s="42" t="s">
        <v>143</v>
      </c>
      <c r="C52" s="43">
        <v>6</v>
      </c>
      <c r="D52" s="42" t="s">
        <v>143</v>
      </c>
      <c r="E52" s="33" t="s">
        <v>97</v>
      </c>
      <c r="K52" s="35" t="s">
        <v>98</v>
      </c>
    </row>
    <row r="53" spans="1:11" x14ac:dyDescent="0.2">
      <c r="A53" s="34">
        <v>44267</v>
      </c>
      <c r="B53" s="48" t="s">
        <v>100</v>
      </c>
      <c r="C53" s="49">
        <v>2</v>
      </c>
      <c r="D53" s="48" t="s">
        <v>100</v>
      </c>
      <c r="E53" s="50" t="s">
        <v>97</v>
      </c>
      <c r="K53" s="35" t="s">
        <v>98</v>
      </c>
    </row>
    <row r="54" spans="1:11" x14ac:dyDescent="0.2">
      <c r="A54" s="34">
        <v>44270</v>
      </c>
      <c r="B54" s="42" t="s">
        <v>143</v>
      </c>
      <c r="C54" s="43">
        <v>6</v>
      </c>
      <c r="D54" s="42" t="s">
        <v>143</v>
      </c>
      <c r="E54" s="33" t="s">
        <v>97</v>
      </c>
      <c r="K54" s="35" t="s">
        <v>98</v>
      </c>
    </row>
    <row r="55" spans="1:11" x14ac:dyDescent="0.2">
      <c r="A55" s="34">
        <v>44271</v>
      </c>
      <c r="B55" s="48" t="s">
        <v>147</v>
      </c>
      <c r="C55" s="49">
        <v>4</v>
      </c>
      <c r="D55" s="48" t="s">
        <v>147</v>
      </c>
      <c r="E55" s="50" t="s">
        <v>97</v>
      </c>
      <c r="K55" s="35" t="s">
        <v>98</v>
      </c>
    </row>
    <row r="56" spans="1:11" x14ac:dyDescent="0.2">
      <c r="A56" s="34">
        <v>44272</v>
      </c>
      <c r="B56" s="48" t="s">
        <v>147</v>
      </c>
      <c r="C56" s="49">
        <v>4</v>
      </c>
      <c r="D56" s="48" t="s">
        <v>147</v>
      </c>
      <c r="E56" s="50" t="s">
        <v>97</v>
      </c>
      <c r="K56" s="35" t="s">
        <v>98</v>
      </c>
    </row>
    <row r="57" spans="1:11" x14ac:dyDescent="0.2">
      <c r="A57" s="34">
        <v>44273</v>
      </c>
      <c r="B57" s="42" t="s">
        <v>143</v>
      </c>
      <c r="C57" s="43">
        <v>6</v>
      </c>
      <c r="D57" s="42" t="s">
        <v>143</v>
      </c>
      <c r="E57" s="33" t="s">
        <v>97</v>
      </c>
      <c r="K57" s="35" t="s">
        <v>98</v>
      </c>
    </row>
    <row r="58" spans="1:11" x14ac:dyDescent="0.2">
      <c r="A58" s="34">
        <v>44274</v>
      </c>
      <c r="B58" s="48" t="s">
        <v>147</v>
      </c>
      <c r="C58" s="49">
        <v>4</v>
      </c>
      <c r="D58" s="48" t="s">
        <v>147</v>
      </c>
      <c r="E58" s="50" t="s">
        <v>97</v>
      </c>
      <c r="K58" s="35" t="s">
        <v>98</v>
      </c>
    </row>
    <row r="59" spans="1:11" x14ac:dyDescent="0.2">
      <c r="A59" s="34">
        <v>44277</v>
      </c>
      <c r="B59" s="48" t="s">
        <v>147</v>
      </c>
      <c r="C59" s="49">
        <v>4</v>
      </c>
      <c r="D59" s="48" t="s">
        <v>147</v>
      </c>
      <c r="E59" s="50" t="s">
        <v>97</v>
      </c>
      <c r="K59" s="35" t="s">
        <v>98</v>
      </c>
    </row>
    <row r="60" spans="1:11" x14ac:dyDescent="0.2">
      <c r="A60" s="34">
        <v>44279</v>
      </c>
      <c r="B60" s="48" t="s">
        <v>100</v>
      </c>
      <c r="C60" s="49">
        <v>2</v>
      </c>
      <c r="D60" s="48" t="s">
        <v>100</v>
      </c>
      <c r="E60" s="50" t="s">
        <v>97</v>
      </c>
      <c r="K60" s="35" t="s">
        <v>98</v>
      </c>
    </row>
    <row r="61" spans="1:11" x14ac:dyDescent="0.2">
      <c r="A61" s="34">
        <v>44280</v>
      </c>
      <c r="B61" s="42" t="s">
        <v>157</v>
      </c>
      <c r="C61" s="43">
        <v>8</v>
      </c>
      <c r="D61" s="42" t="s">
        <v>157</v>
      </c>
      <c r="E61" s="33" t="s">
        <v>97</v>
      </c>
      <c r="K61" s="35" t="s">
        <v>98</v>
      </c>
    </row>
    <row r="62" spans="1:11" x14ac:dyDescent="0.2">
      <c r="A62" s="34">
        <v>44281</v>
      </c>
      <c r="B62" s="48" t="s">
        <v>100</v>
      </c>
      <c r="C62" s="49">
        <v>2</v>
      </c>
      <c r="D62" s="48" t="s">
        <v>100</v>
      </c>
      <c r="E62" s="50" t="s">
        <v>97</v>
      </c>
      <c r="K62" s="35" t="s">
        <v>98</v>
      </c>
    </row>
    <row r="63" spans="1:11" x14ac:dyDescent="0.2">
      <c r="A63" s="34">
        <v>44284</v>
      </c>
      <c r="B63" s="42" t="s">
        <v>143</v>
      </c>
      <c r="C63" s="43">
        <v>6</v>
      </c>
      <c r="D63" s="42" t="s">
        <v>143</v>
      </c>
      <c r="E63" s="33" t="s">
        <v>97</v>
      </c>
      <c r="K63" s="35" t="s">
        <v>98</v>
      </c>
    </row>
    <row r="64" spans="1:11" x14ac:dyDescent="0.2">
      <c r="A64" s="34">
        <v>44285</v>
      </c>
      <c r="B64" s="48" t="s">
        <v>147</v>
      </c>
      <c r="C64" s="49">
        <v>4</v>
      </c>
      <c r="D64" s="48" t="s">
        <v>147</v>
      </c>
      <c r="E64" s="50" t="s">
        <v>97</v>
      </c>
      <c r="K64" s="35" t="s">
        <v>98</v>
      </c>
    </row>
    <row r="65" spans="1:11" x14ac:dyDescent="0.2">
      <c r="A65" s="34">
        <v>44286</v>
      </c>
      <c r="B65" s="48" t="s">
        <v>147</v>
      </c>
      <c r="C65" s="49">
        <v>4</v>
      </c>
      <c r="D65" s="48" t="s">
        <v>147</v>
      </c>
      <c r="E65" s="50" t="s">
        <v>97</v>
      </c>
      <c r="K65" s="35" t="s">
        <v>98</v>
      </c>
    </row>
    <row r="66" spans="1:11" x14ac:dyDescent="0.2">
      <c r="A66" s="34">
        <v>44275</v>
      </c>
      <c r="B66" s="42" t="s">
        <v>243</v>
      </c>
      <c r="C66" s="43">
        <v>4</v>
      </c>
      <c r="D66" s="42" t="s">
        <v>243</v>
      </c>
      <c r="E66" s="33" t="s">
        <v>97</v>
      </c>
      <c r="K66" s="35" t="s">
        <v>98</v>
      </c>
    </row>
    <row r="67" spans="1:11" x14ac:dyDescent="0.2">
      <c r="A67" s="34">
        <v>44282</v>
      </c>
      <c r="B67" s="42" t="s">
        <v>101</v>
      </c>
      <c r="C67" s="43">
        <v>8</v>
      </c>
      <c r="D67" s="42" t="s">
        <v>101</v>
      </c>
      <c r="E67" s="33" t="s">
        <v>97</v>
      </c>
      <c r="K67" s="35" t="s">
        <v>98</v>
      </c>
    </row>
    <row r="68" spans="1:11" x14ac:dyDescent="0.2">
      <c r="A68" s="55" t="s">
        <v>13</v>
      </c>
      <c r="B68" s="56" t="s">
        <v>124</v>
      </c>
      <c r="C68" s="57">
        <v>10</v>
      </c>
      <c r="D68" s="56" t="s">
        <v>124</v>
      </c>
      <c r="E68" s="58"/>
      <c r="F68" s="59"/>
      <c r="G68" s="56"/>
      <c r="H68" s="57"/>
      <c r="I68" s="56"/>
      <c r="J68" s="58"/>
      <c r="K68" s="65" t="s">
        <v>98</v>
      </c>
    </row>
  </sheetData>
  <phoneticPr fontId="14" type="noConversion"/>
  <dataValidations count="1">
    <dataValidation type="list" allowBlank="1" showInputMessage="1" showErrorMessage="1" sqref="K1:K41 K42:K68 K69:K1048576" xr:uid="{00000000-0002-0000-2200-000000000000}">
      <formula1>"一季度,二季度,三季度,四季度"</formula1>
    </dataValidation>
  </dataValidations>
  <pageMargins left="0.69930555555555596" right="0.69930555555555596"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142"/>
  <sheetViews>
    <sheetView workbookViewId="0">
      <pane ySplit="1" topLeftCell="A31" activePane="bottomLeft" state="frozen"/>
      <selection pane="bottomLeft" activeCell="C47" sqref="C47"/>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29"/>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8" t="s">
        <v>96</v>
      </c>
      <c r="C2" s="49">
        <v>10</v>
      </c>
      <c r="D2" s="48" t="s">
        <v>96</v>
      </c>
      <c r="E2" s="50" t="s">
        <v>97</v>
      </c>
      <c r="F2" s="44"/>
      <c r="G2" s="45"/>
      <c r="H2" s="46"/>
      <c r="I2" s="61"/>
      <c r="J2" s="62"/>
      <c r="K2" s="63" t="s">
        <v>98</v>
      </c>
    </row>
    <row r="3" spans="1:11" customFormat="1" x14ac:dyDescent="0.2">
      <c r="A3" s="34" t="s">
        <v>95</v>
      </c>
      <c r="B3" s="42" t="s">
        <v>99</v>
      </c>
      <c r="C3" s="43">
        <v>10</v>
      </c>
      <c r="D3" s="42" t="s">
        <v>99</v>
      </c>
      <c r="E3" s="33" t="s">
        <v>97</v>
      </c>
      <c r="F3" s="34"/>
      <c r="G3" s="42"/>
      <c r="H3" s="43"/>
      <c r="I3" s="61"/>
      <c r="J3" s="33"/>
      <c r="K3" s="35" t="s">
        <v>98</v>
      </c>
    </row>
    <row r="4" spans="1:11" customFormat="1" x14ac:dyDescent="0.2">
      <c r="A4" s="34">
        <v>44200</v>
      </c>
      <c r="B4" s="48" t="s">
        <v>147</v>
      </c>
      <c r="C4" s="49">
        <v>4</v>
      </c>
      <c r="D4" s="48" t="s">
        <v>147</v>
      </c>
      <c r="E4" s="50" t="s">
        <v>97</v>
      </c>
      <c r="F4" s="34"/>
      <c r="G4" s="42"/>
      <c r="H4" s="43"/>
      <c r="I4" s="42"/>
      <c r="J4" s="33"/>
      <c r="K4" s="35" t="s">
        <v>98</v>
      </c>
    </row>
    <row r="5" spans="1:11" customFormat="1" x14ac:dyDescent="0.2">
      <c r="A5" s="34">
        <v>44201</v>
      </c>
      <c r="B5" s="48" t="s">
        <v>147</v>
      </c>
      <c r="C5" s="49">
        <v>4</v>
      </c>
      <c r="D5" s="48" t="s">
        <v>147</v>
      </c>
      <c r="E5" s="50" t="s">
        <v>97</v>
      </c>
      <c r="F5" s="34"/>
      <c r="G5" s="42"/>
      <c r="H5" s="43"/>
      <c r="I5" s="64"/>
      <c r="J5" s="33"/>
      <c r="K5" s="35" t="s">
        <v>98</v>
      </c>
    </row>
    <row r="6" spans="1:11" x14ac:dyDescent="0.2">
      <c r="A6" s="34">
        <v>44203</v>
      </c>
      <c r="B6" s="48" t="s">
        <v>100</v>
      </c>
      <c r="C6" s="49">
        <v>2</v>
      </c>
      <c r="D6" s="48" t="s">
        <v>100</v>
      </c>
      <c r="E6" s="33" t="s">
        <v>97</v>
      </c>
      <c r="G6" s="42"/>
      <c r="H6" s="43"/>
      <c r="I6" s="42"/>
      <c r="K6" s="35" t="s">
        <v>98</v>
      </c>
    </row>
    <row r="7" spans="1:11" x14ac:dyDescent="0.2">
      <c r="A7" s="34">
        <v>44207</v>
      </c>
      <c r="B7" s="48" t="s">
        <v>147</v>
      </c>
      <c r="C7" s="49">
        <v>4</v>
      </c>
      <c r="D7" s="48" t="s">
        <v>147</v>
      </c>
      <c r="E7" s="50" t="s">
        <v>97</v>
      </c>
      <c r="G7" s="42"/>
      <c r="H7" s="43"/>
      <c r="I7" s="42"/>
      <c r="K7" s="35" t="s">
        <v>98</v>
      </c>
    </row>
    <row r="8" spans="1:11" x14ac:dyDescent="0.2">
      <c r="A8" s="34">
        <v>44208</v>
      </c>
      <c r="B8" s="42" t="s">
        <v>143</v>
      </c>
      <c r="C8" s="43">
        <v>6</v>
      </c>
      <c r="D8" s="42" t="s">
        <v>143</v>
      </c>
      <c r="E8" s="33" t="s">
        <v>97</v>
      </c>
      <c r="G8" s="42"/>
      <c r="H8" s="43"/>
      <c r="I8" s="42"/>
      <c r="K8" s="35" t="s">
        <v>98</v>
      </c>
    </row>
    <row r="9" spans="1:11" x14ac:dyDescent="0.2">
      <c r="A9" s="34">
        <v>44209</v>
      </c>
      <c r="B9" s="48" t="s">
        <v>100</v>
      </c>
      <c r="C9" s="49">
        <v>2</v>
      </c>
      <c r="D9" s="48" t="s">
        <v>100</v>
      </c>
      <c r="E9" s="33" t="s">
        <v>97</v>
      </c>
      <c r="G9" s="42"/>
      <c r="H9" s="43"/>
      <c r="I9" s="42"/>
      <c r="K9" s="35" t="s">
        <v>98</v>
      </c>
    </row>
    <row r="10" spans="1:11" x14ac:dyDescent="0.2">
      <c r="A10" s="34">
        <v>44210</v>
      </c>
      <c r="B10" s="48" t="s">
        <v>147</v>
      </c>
      <c r="C10" s="49">
        <v>4</v>
      </c>
      <c r="D10" s="48" t="s">
        <v>147</v>
      </c>
      <c r="E10" s="50" t="s">
        <v>97</v>
      </c>
      <c r="G10" s="42"/>
      <c r="H10" s="43"/>
      <c r="I10" s="42"/>
      <c r="K10" s="35" t="s">
        <v>98</v>
      </c>
    </row>
    <row r="11" spans="1:11" x14ac:dyDescent="0.2">
      <c r="A11" s="34">
        <v>44211</v>
      </c>
      <c r="B11" s="48" t="s">
        <v>147</v>
      </c>
      <c r="C11" s="49">
        <v>4</v>
      </c>
      <c r="D11" s="48" t="s">
        <v>147</v>
      </c>
      <c r="E11" s="50" t="s">
        <v>97</v>
      </c>
      <c r="G11" s="42"/>
      <c r="H11" s="43"/>
      <c r="I11" s="42"/>
      <c r="K11" s="35" t="s">
        <v>98</v>
      </c>
    </row>
    <row r="12" spans="1:11" x14ac:dyDescent="0.2">
      <c r="A12" s="34">
        <v>44214</v>
      </c>
      <c r="B12" s="48" t="s">
        <v>100</v>
      </c>
      <c r="C12" s="49">
        <v>2</v>
      </c>
      <c r="D12" s="48" t="s">
        <v>100</v>
      </c>
      <c r="E12" s="33" t="s">
        <v>97</v>
      </c>
      <c r="G12" s="42"/>
      <c r="H12" s="43"/>
      <c r="I12" s="42"/>
      <c r="K12" s="35" t="s">
        <v>98</v>
      </c>
    </row>
    <row r="13" spans="1:11" x14ac:dyDescent="0.2">
      <c r="A13" s="34">
        <v>44215</v>
      </c>
      <c r="B13" s="48" t="s">
        <v>100</v>
      </c>
      <c r="C13" s="49">
        <v>2</v>
      </c>
      <c r="D13" s="48" t="s">
        <v>100</v>
      </c>
      <c r="E13" s="33" t="s">
        <v>97</v>
      </c>
      <c r="G13" s="42"/>
      <c r="H13" s="43"/>
      <c r="I13" s="42"/>
      <c r="K13" s="35" t="s">
        <v>98</v>
      </c>
    </row>
    <row r="14" spans="1:11" x14ac:dyDescent="0.2">
      <c r="A14" s="34">
        <v>44216</v>
      </c>
      <c r="B14" s="48" t="s">
        <v>100</v>
      </c>
      <c r="C14" s="49">
        <v>2</v>
      </c>
      <c r="D14" s="48" t="s">
        <v>100</v>
      </c>
      <c r="E14" s="33" t="s">
        <v>97</v>
      </c>
      <c r="G14" s="42"/>
      <c r="H14" s="43"/>
      <c r="I14" s="42"/>
      <c r="K14" s="35" t="s">
        <v>98</v>
      </c>
    </row>
    <row r="15" spans="1:11" x14ac:dyDescent="0.2">
      <c r="A15" s="34">
        <v>44217</v>
      </c>
      <c r="B15" s="48" t="s">
        <v>100</v>
      </c>
      <c r="C15" s="49">
        <v>2</v>
      </c>
      <c r="D15" s="48" t="s">
        <v>100</v>
      </c>
      <c r="E15" s="33" t="s">
        <v>97</v>
      </c>
      <c r="G15" s="42"/>
      <c r="H15" s="43"/>
      <c r="I15" s="42"/>
      <c r="K15" s="35" t="s">
        <v>98</v>
      </c>
    </row>
    <row r="16" spans="1:11" x14ac:dyDescent="0.2">
      <c r="A16" s="34">
        <v>44221</v>
      </c>
      <c r="B16" s="48" t="s">
        <v>147</v>
      </c>
      <c r="C16" s="49">
        <v>4</v>
      </c>
      <c r="D16" s="48" t="s">
        <v>147</v>
      </c>
      <c r="E16" s="50" t="s">
        <v>97</v>
      </c>
      <c r="G16" s="42"/>
      <c r="H16" s="43"/>
      <c r="I16" s="42"/>
      <c r="K16" s="35" t="s">
        <v>98</v>
      </c>
    </row>
    <row r="17" spans="1:11" x14ac:dyDescent="0.2">
      <c r="A17" s="34">
        <v>44222</v>
      </c>
      <c r="B17" s="48" t="s">
        <v>147</v>
      </c>
      <c r="C17" s="49">
        <v>4</v>
      </c>
      <c r="D17" s="48" t="s">
        <v>147</v>
      </c>
      <c r="E17" s="50" t="s">
        <v>97</v>
      </c>
      <c r="G17" s="42"/>
      <c r="H17" s="43"/>
      <c r="I17" s="42"/>
      <c r="K17" s="35" t="s">
        <v>98</v>
      </c>
    </row>
    <row r="18" spans="1:11" x14ac:dyDescent="0.2">
      <c r="A18" s="34">
        <v>44223</v>
      </c>
      <c r="B18" s="48" t="s">
        <v>147</v>
      </c>
      <c r="C18" s="49">
        <v>4</v>
      </c>
      <c r="D18" s="48" t="s">
        <v>147</v>
      </c>
      <c r="E18" s="50" t="s">
        <v>97</v>
      </c>
      <c r="G18" s="42"/>
      <c r="H18" s="43"/>
      <c r="I18" s="42"/>
      <c r="K18" s="35" t="s">
        <v>98</v>
      </c>
    </row>
    <row r="19" spans="1:11" x14ac:dyDescent="0.2">
      <c r="A19" s="34">
        <v>44224</v>
      </c>
      <c r="B19" s="48" t="s">
        <v>147</v>
      </c>
      <c r="C19" s="49">
        <v>4</v>
      </c>
      <c r="D19" s="48" t="s">
        <v>147</v>
      </c>
      <c r="E19" s="50" t="s">
        <v>97</v>
      </c>
      <c r="K19" s="35" t="s">
        <v>98</v>
      </c>
    </row>
    <row r="20" spans="1:11" x14ac:dyDescent="0.2">
      <c r="A20" s="34">
        <v>44225</v>
      </c>
      <c r="B20" s="48" t="s">
        <v>100</v>
      </c>
      <c r="C20" s="49">
        <v>2</v>
      </c>
      <c r="D20" s="48" t="s">
        <v>100</v>
      </c>
      <c r="E20" s="33" t="s">
        <v>97</v>
      </c>
      <c r="K20" s="35" t="s">
        <v>98</v>
      </c>
    </row>
    <row r="21" spans="1:11" x14ac:dyDescent="0.2">
      <c r="A21" s="34">
        <v>44226</v>
      </c>
      <c r="B21" s="42" t="s">
        <v>101</v>
      </c>
      <c r="C21" s="43">
        <v>8</v>
      </c>
      <c r="D21" s="42" t="s">
        <v>101</v>
      </c>
      <c r="E21" s="33" t="s">
        <v>97</v>
      </c>
      <c r="K21" s="35" t="s">
        <v>98</v>
      </c>
    </row>
    <row r="22" spans="1:11" x14ac:dyDescent="0.2">
      <c r="A22" s="34" t="s">
        <v>102</v>
      </c>
      <c r="B22" s="42" t="s">
        <v>96</v>
      </c>
      <c r="C22" s="43">
        <v>10</v>
      </c>
      <c r="D22" s="42" t="s">
        <v>96</v>
      </c>
      <c r="E22" s="33" t="s">
        <v>97</v>
      </c>
      <c r="K22" s="35" t="s">
        <v>98</v>
      </c>
    </row>
    <row r="23" spans="1:11" x14ac:dyDescent="0.2">
      <c r="A23" s="34" t="s">
        <v>102</v>
      </c>
      <c r="B23" s="42" t="s">
        <v>99</v>
      </c>
      <c r="C23" s="43">
        <v>10</v>
      </c>
      <c r="D23" s="42" t="s">
        <v>99</v>
      </c>
      <c r="E23" s="33" t="s">
        <v>97</v>
      </c>
      <c r="K23" s="35" t="s">
        <v>98</v>
      </c>
    </row>
    <row r="24" spans="1:11" x14ac:dyDescent="0.2">
      <c r="A24" s="34">
        <v>44228</v>
      </c>
      <c r="B24" s="48" t="s">
        <v>147</v>
      </c>
      <c r="C24" s="49">
        <v>4</v>
      </c>
      <c r="D24" s="48" t="s">
        <v>147</v>
      </c>
      <c r="E24" s="50" t="s">
        <v>97</v>
      </c>
      <c r="K24" s="35" t="s">
        <v>98</v>
      </c>
    </row>
    <row r="25" spans="1:11" x14ac:dyDescent="0.2">
      <c r="A25" s="34">
        <v>44230</v>
      </c>
      <c r="B25" s="42" t="s">
        <v>143</v>
      </c>
      <c r="C25" s="43">
        <v>6</v>
      </c>
      <c r="D25" s="42" t="s">
        <v>143</v>
      </c>
      <c r="E25" s="33" t="s">
        <v>97</v>
      </c>
      <c r="K25" s="35" t="s">
        <v>98</v>
      </c>
    </row>
    <row r="26" spans="1:11" x14ac:dyDescent="0.2">
      <c r="A26" s="34">
        <v>44231</v>
      </c>
      <c r="B26" s="48" t="s">
        <v>147</v>
      </c>
      <c r="C26" s="49">
        <v>4</v>
      </c>
      <c r="D26" s="48" t="s">
        <v>147</v>
      </c>
      <c r="E26" s="50" t="s">
        <v>97</v>
      </c>
      <c r="K26" s="35" t="s">
        <v>98</v>
      </c>
    </row>
    <row r="27" spans="1:11" x14ac:dyDescent="0.2">
      <c r="A27" s="34">
        <v>44246</v>
      </c>
      <c r="B27" s="48" t="s">
        <v>100</v>
      </c>
      <c r="C27" s="49">
        <v>2</v>
      </c>
      <c r="D27" s="48" t="s">
        <v>100</v>
      </c>
      <c r="E27" s="33" t="s">
        <v>97</v>
      </c>
      <c r="K27" s="35" t="s">
        <v>98</v>
      </c>
    </row>
    <row r="28" spans="1:11" x14ac:dyDescent="0.2">
      <c r="A28" s="34">
        <v>44251</v>
      </c>
      <c r="B28" s="48" t="s">
        <v>100</v>
      </c>
      <c r="C28" s="49">
        <v>2</v>
      </c>
      <c r="D28" s="48" t="s">
        <v>100</v>
      </c>
      <c r="E28" s="33" t="s">
        <v>97</v>
      </c>
      <c r="K28" s="35" t="s">
        <v>98</v>
      </c>
    </row>
    <row r="29" spans="1:11" x14ac:dyDescent="0.2">
      <c r="A29" s="34">
        <v>44252</v>
      </c>
      <c r="B29" s="48" t="s">
        <v>147</v>
      </c>
      <c r="C29" s="49">
        <v>4</v>
      </c>
      <c r="D29" s="48" t="s">
        <v>147</v>
      </c>
      <c r="E29" s="50" t="s">
        <v>97</v>
      </c>
      <c r="K29" s="35" t="s">
        <v>98</v>
      </c>
    </row>
    <row r="30" spans="1:11" ht="81" x14ac:dyDescent="0.2">
      <c r="A30" s="47" t="s">
        <v>98</v>
      </c>
      <c r="B30" s="31" t="s">
        <v>103</v>
      </c>
      <c r="C30" s="32">
        <v>4</v>
      </c>
      <c r="D30" s="31" t="s">
        <v>388</v>
      </c>
      <c r="K30" s="35" t="s">
        <v>98</v>
      </c>
    </row>
    <row r="31" spans="1:11" x14ac:dyDescent="0.2">
      <c r="A31" s="47" t="s">
        <v>12</v>
      </c>
      <c r="B31" s="31" t="s">
        <v>124</v>
      </c>
      <c r="C31" s="32">
        <v>20</v>
      </c>
      <c r="D31" s="31" t="s">
        <v>124</v>
      </c>
      <c r="K31" s="35" t="s">
        <v>98</v>
      </c>
    </row>
    <row r="32" spans="1:11" customFormat="1" x14ac:dyDescent="0.2">
      <c r="A32" s="34" t="s">
        <v>13</v>
      </c>
      <c r="B32" s="42" t="s">
        <v>96</v>
      </c>
      <c r="C32" s="43">
        <v>10</v>
      </c>
      <c r="D32" s="42" t="s">
        <v>96</v>
      </c>
      <c r="E32" s="33" t="s">
        <v>97</v>
      </c>
      <c r="F32" s="34" t="s">
        <v>13</v>
      </c>
      <c r="G32" s="31" t="s">
        <v>142</v>
      </c>
      <c r="H32" s="43">
        <v>-3</v>
      </c>
      <c r="I32" s="78">
        <v>44256</v>
      </c>
      <c r="J32" s="33" t="s">
        <v>97</v>
      </c>
      <c r="K32" s="35" t="s">
        <v>98</v>
      </c>
    </row>
    <row r="33" spans="1:11" x14ac:dyDescent="0.2">
      <c r="A33" s="34">
        <v>44256</v>
      </c>
      <c r="B33" s="48" t="s">
        <v>147</v>
      </c>
      <c r="C33" s="49">
        <v>4</v>
      </c>
      <c r="D33" s="48" t="s">
        <v>147</v>
      </c>
      <c r="E33" s="50" t="s">
        <v>97</v>
      </c>
      <c r="K33" s="35" t="s">
        <v>98</v>
      </c>
    </row>
    <row r="34" spans="1:11" x14ac:dyDescent="0.2">
      <c r="A34" s="34">
        <v>44259</v>
      </c>
      <c r="B34" s="48" t="s">
        <v>100</v>
      </c>
      <c r="C34" s="49">
        <v>2</v>
      </c>
      <c r="D34" s="48" t="s">
        <v>100</v>
      </c>
      <c r="E34" s="33" t="s">
        <v>97</v>
      </c>
      <c r="K34" s="35" t="s">
        <v>98</v>
      </c>
    </row>
    <row r="35" spans="1:11" x14ac:dyDescent="0.2">
      <c r="A35" s="34">
        <v>44260</v>
      </c>
      <c r="B35" s="48" t="s">
        <v>100</v>
      </c>
      <c r="C35" s="49">
        <v>2</v>
      </c>
      <c r="D35" s="48" t="s">
        <v>100</v>
      </c>
      <c r="E35" s="33" t="s">
        <v>97</v>
      </c>
      <c r="K35" s="35" t="s">
        <v>98</v>
      </c>
    </row>
    <row r="36" spans="1:11" x14ac:dyDescent="0.2">
      <c r="A36" s="34">
        <v>44264</v>
      </c>
      <c r="B36" s="48" t="s">
        <v>100</v>
      </c>
      <c r="C36" s="49">
        <v>2</v>
      </c>
      <c r="D36" s="48" t="s">
        <v>100</v>
      </c>
      <c r="E36" s="33" t="s">
        <v>97</v>
      </c>
      <c r="K36" s="35" t="s">
        <v>98</v>
      </c>
    </row>
    <row r="37" spans="1:11" x14ac:dyDescent="0.2">
      <c r="A37" s="34">
        <v>44265</v>
      </c>
      <c r="B37" s="48" t="s">
        <v>100</v>
      </c>
      <c r="C37" s="49">
        <v>2</v>
      </c>
      <c r="D37" s="48" t="s">
        <v>100</v>
      </c>
      <c r="E37" s="33" t="s">
        <v>97</v>
      </c>
      <c r="K37" s="35" t="s">
        <v>98</v>
      </c>
    </row>
    <row r="38" spans="1:11" x14ac:dyDescent="0.2">
      <c r="A38" s="34">
        <v>44266</v>
      </c>
      <c r="B38" s="48" t="s">
        <v>100</v>
      </c>
      <c r="C38" s="49">
        <v>2</v>
      </c>
      <c r="D38" s="48" t="s">
        <v>100</v>
      </c>
      <c r="E38" s="33" t="s">
        <v>97</v>
      </c>
      <c r="K38" s="35" t="s">
        <v>98</v>
      </c>
    </row>
    <row r="39" spans="1:11" x14ac:dyDescent="0.2">
      <c r="A39" s="34">
        <v>44270</v>
      </c>
      <c r="B39" s="48" t="s">
        <v>100</v>
      </c>
      <c r="C39" s="49">
        <v>2</v>
      </c>
      <c r="D39" s="48" t="s">
        <v>100</v>
      </c>
      <c r="E39" s="33" t="s">
        <v>97</v>
      </c>
      <c r="K39" s="35" t="s">
        <v>98</v>
      </c>
    </row>
    <row r="40" spans="1:11" x14ac:dyDescent="0.2">
      <c r="A40" s="34">
        <v>44271</v>
      </c>
      <c r="B40" s="48" t="s">
        <v>100</v>
      </c>
      <c r="C40" s="49">
        <v>2</v>
      </c>
      <c r="D40" s="48" t="s">
        <v>100</v>
      </c>
      <c r="E40" s="33" t="s">
        <v>97</v>
      </c>
      <c r="K40" s="35" t="s">
        <v>98</v>
      </c>
    </row>
    <row r="41" spans="1:11" x14ac:dyDescent="0.2">
      <c r="A41" s="34">
        <v>44273</v>
      </c>
      <c r="B41" s="48" t="s">
        <v>100</v>
      </c>
      <c r="C41" s="49">
        <v>2</v>
      </c>
      <c r="D41" s="48" t="s">
        <v>100</v>
      </c>
      <c r="E41" s="33" t="s">
        <v>97</v>
      </c>
      <c r="K41" s="35" t="s">
        <v>98</v>
      </c>
    </row>
    <row r="42" spans="1:11" x14ac:dyDescent="0.2">
      <c r="A42" s="34">
        <v>44277</v>
      </c>
      <c r="B42" s="48" t="s">
        <v>147</v>
      </c>
      <c r="C42" s="49">
        <v>4</v>
      </c>
      <c r="D42" s="48" t="s">
        <v>147</v>
      </c>
      <c r="E42" s="50" t="s">
        <v>97</v>
      </c>
      <c r="K42" s="35" t="s">
        <v>98</v>
      </c>
    </row>
    <row r="43" spans="1:11" x14ac:dyDescent="0.2">
      <c r="A43" s="34">
        <v>44279</v>
      </c>
      <c r="B43" s="48" t="s">
        <v>100</v>
      </c>
      <c r="C43" s="49">
        <v>2</v>
      </c>
      <c r="D43" s="48" t="s">
        <v>100</v>
      </c>
      <c r="E43" s="33" t="s">
        <v>97</v>
      </c>
      <c r="K43" s="35" t="s">
        <v>98</v>
      </c>
    </row>
    <row r="44" spans="1:11" x14ac:dyDescent="0.2">
      <c r="A44" s="34">
        <v>44280</v>
      </c>
      <c r="B44" s="48" t="s">
        <v>100</v>
      </c>
      <c r="C44" s="49">
        <v>2</v>
      </c>
      <c r="D44" s="48" t="s">
        <v>100</v>
      </c>
      <c r="E44" s="33" t="s">
        <v>97</v>
      </c>
      <c r="K44" s="35" t="s">
        <v>98</v>
      </c>
    </row>
    <row r="45" spans="1:11" x14ac:dyDescent="0.2">
      <c r="A45" s="34">
        <v>44281</v>
      </c>
      <c r="B45" s="48" t="s">
        <v>100</v>
      </c>
      <c r="C45" s="49">
        <v>2</v>
      </c>
      <c r="D45" s="48" t="s">
        <v>100</v>
      </c>
      <c r="E45" s="33" t="s">
        <v>97</v>
      </c>
      <c r="K45" s="35" t="s">
        <v>98</v>
      </c>
    </row>
    <row r="46" spans="1:11" x14ac:dyDescent="0.2">
      <c r="A46" s="34">
        <v>44286</v>
      </c>
      <c r="B46" s="48" t="s">
        <v>100</v>
      </c>
      <c r="C46" s="49">
        <v>2</v>
      </c>
      <c r="D46" s="48" t="s">
        <v>100</v>
      </c>
      <c r="E46" s="33" t="s">
        <v>97</v>
      </c>
      <c r="K46" s="35" t="s">
        <v>98</v>
      </c>
    </row>
    <row r="47" spans="1:11" ht="27" x14ac:dyDescent="0.2">
      <c r="A47" s="47" t="s">
        <v>98</v>
      </c>
      <c r="B47" s="52" t="s">
        <v>216</v>
      </c>
      <c r="C47" s="53">
        <v>20</v>
      </c>
      <c r="D47" s="52" t="s">
        <v>216</v>
      </c>
      <c r="E47" s="54" t="s">
        <v>217</v>
      </c>
      <c r="K47" s="35" t="s">
        <v>98</v>
      </c>
    </row>
    <row r="48" spans="1:11" x14ac:dyDescent="0.2">
      <c r="A48" s="55" t="s">
        <v>13</v>
      </c>
      <c r="B48" s="56" t="s">
        <v>124</v>
      </c>
      <c r="C48" s="57">
        <v>10</v>
      </c>
      <c r="D48" s="56" t="s">
        <v>124</v>
      </c>
      <c r="E48" s="58"/>
      <c r="F48" s="59"/>
      <c r="G48" s="56"/>
      <c r="H48" s="57"/>
      <c r="I48" s="56"/>
      <c r="J48" s="58"/>
      <c r="K48" s="65" t="s">
        <v>98</v>
      </c>
    </row>
    <row r="142" spans="1:11" customFormat="1" x14ac:dyDescent="0.2">
      <c r="A142" s="30"/>
      <c r="B142" s="31"/>
      <c r="C142" s="32"/>
      <c r="D142" s="31"/>
      <c r="E142" s="33"/>
      <c r="F142" s="34"/>
      <c r="G142" s="31"/>
      <c r="H142" s="32"/>
      <c r="I142" s="31"/>
      <c r="J142" s="33"/>
      <c r="K142" s="35"/>
    </row>
  </sheetData>
  <phoneticPr fontId="14" type="noConversion"/>
  <dataValidations count="1">
    <dataValidation type="list" allowBlank="1" showInputMessage="1" showErrorMessage="1" sqref="K1:K30 K31:K48 K49:K1048576" xr:uid="{00000000-0002-0000-2300-000000000000}">
      <formula1>"一季度,二季度,三季度,四季度"</formula1>
    </dataValidation>
  </dataValidations>
  <pageMargins left="0.69930555555555596" right="0.69930555555555596"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17"/>
  <sheetViews>
    <sheetView workbookViewId="0">
      <selection activeCell="A16" sqref="A16"/>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61"/>
      <c r="J2" s="62"/>
      <c r="K2" s="35" t="s">
        <v>98</v>
      </c>
    </row>
    <row r="3" spans="1:11" x14ac:dyDescent="0.2">
      <c r="A3" s="34" t="s">
        <v>95</v>
      </c>
      <c r="B3" s="42" t="s">
        <v>99</v>
      </c>
      <c r="C3" s="43">
        <v>10</v>
      </c>
      <c r="D3" s="42" t="s">
        <v>99</v>
      </c>
      <c r="E3" s="33" t="s">
        <v>97</v>
      </c>
      <c r="G3" s="42"/>
      <c r="H3" s="43"/>
      <c r="I3" s="61"/>
      <c r="K3" s="35" t="s">
        <v>98</v>
      </c>
    </row>
    <row r="4" spans="1:11" x14ac:dyDescent="0.2">
      <c r="A4" s="34">
        <v>44208</v>
      </c>
      <c r="B4" s="48" t="s">
        <v>147</v>
      </c>
      <c r="C4" s="49">
        <v>4</v>
      </c>
      <c r="D4" s="48" t="s">
        <v>147</v>
      </c>
      <c r="E4" s="50" t="s">
        <v>97</v>
      </c>
      <c r="G4" s="42"/>
      <c r="H4" s="43"/>
      <c r="I4" s="64"/>
      <c r="K4" s="35" t="s">
        <v>98</v>
      </c>
    </row>
    <row r="5" spans="1:11" x14ac:dyDescent="0.2">
      <c r="A5" s="34">
        <v>44210</v>
      </c>
      <c r="B5" s="48" t="s">
        <v>147</v>
      </c>
      <c r="C5" s="49">
        <v>4</v>
      </c>
      <c r="D5" s="48" t="s">
        <v>147</v>
      </c>
      <c r="E5" s="50" t="s">
        <v>97</v>
      </c>
      <c r="G5" s="42"/>
      <c r="H5" s="43"/>
      <c r="I5" s="42"/>
      <c r="K5" s="35" t="s">
        <v>98</v>
      </c>
    </row>
    <row r="6" spans="1:11" x14ac:dyDescent="0.2">
      <c r="A6" s="34">
        <v>44221</v>
      </c>
      <c r="B6" s="48" t="s">
        <v>147</v>
      </c>
      <c r="C6" s="49">
        <v>4</v>
      </c>
      <c r="D6" s="48" t="s">
        <v>147</v>
      </c>
      <c r="E6" s="50" t="s">
        <v>97</v>
      </c>
      <c r="G6" s="42"/>
      <c r="H6" s="43"/>
      <c r="I6" s="42"/>
      <c r="K6" s="35" t="s">
        <v>98</v>
      </c>
    </row>
    <row r="7" spans="1:11" x14ac:dyDescent="0.2">
      <c r="A7" s="34">
        <v>44223</v>
      </c>
      <c r="B7" s="48" t="s">
        <v>100</v>
      </c>
      <c r="C7" s="49">
        <v>2</v>
      </c>
      <c r="D7" s="48" t="s">
        <v>100</v>
      </c>
      <c r="E7" s="33" t="s">
        <v>97</v>
      </c>
      <c r="G7" s="42"/>
      <c r="H7" s="43"/>
      <c r="I7" s="42"/>
      <c r="K7" s="35" t="s">
        <v>98</v>
      </c>
    </row>
    <row r="8" spans="1:11" x14ac:dyDescent="0.2">
      <c r="A8" s="34">
        <v>44205</v>
      </c>
      <c r="B8" s="42" t="s">
        <v>101</v>
      </c>
      <c r="C8" s="43">
        <v>8</v>
      </c>
      <c r="D8" s="42" t="s">
        <v>101</v>
      </c>
      <c r="E8" s="33" t="s">
        <v>97</v>
      </c>
      <c r="G8" s="42"/>
      <c r="H8" s="43"/>
      <c r="I8" s="42"/>
      <c r="K8" s="35" t="s">
        <v>98</v>
      </c>
    </row>
    <row r="9" spans="1:11" x14ac:dyDescent="0.2">
      <c r="A9" s="34" t="s">
        <v>102</v>
      </c>
      <c r="B9" s="42" t="s">
        <v>96</v>
      </c>
      <c r="C9" s="43">
        <v>10</v>
      </c>
      <c r="D9" s="42" t="s">
        <v>96</v>
      </c>
      <c r="E9" s="33" t="s">
        <v>97</v>
      </c>
      <c r="G9" s="42"/>
      <c r="H9" s="43"/>
      <c r="I9" s="42"/>
      <c r="K9" s="35" t="s">
        <v>98</v>
      </c>
    </row>
    <row r="10" spans="1:11" x14ac:dyDescent="0.2">
      <c r="A10" s="34" t="s">
        <v>102</v>
      </c>
      <c r="B10" s="42" t="s">
        <v>99</v>
      </c>
      <c r="C10" s="43">
        <v>10</v>
      </c>
      <c r="D10" s="42" t="s">
        <v>99</v>
      </c>
      <c r="E10" s="33" t="s">
        <v>97</v>
      </c>
      <c r="G10" s="42"/>
      <c r="H10" s="43"/>
      <c r="I10" s="42"/>
      <c r="K10" s="35" t="s">
        <v>98</v>
      </c>
    </row>
    <row r="11" spans="1:11" x14ac:dyDescent="0.2">
      <c r="A11" s="34">
        <v>44231</v>
      </c>
      <c r="B11" s="48" t="s">
        <v>147</v>
      </c>
      <c r="C11" s="49">
        <v>4</v>
      </c>
      <c r="D11" s="48" t="s">
        <v>147</v>
      </c>
      <c r="E11" s="50" t="s">
        <v>97</v>
      </c>
      <c r="G11" s="42"/>
      <c r="H11" s="43"/>
      <c r="I11" s="42"/>
      <c r="K11" s="35" t="s">
        <v>98</v>
      </c>
    </row>
    <row r="12" spans="1:11" x14ac:dyDescent="0.2">
      <c r="A12" s="47" t="s">
        <v>12</v>
      </c>
      <c r="B12" s="31" t="s">
        <v>124</v>
      </c>
      <c r="C12" s="32">
        <v>20</v>
      </c>
      <c r="D12" s="31" t="s">
        <v>124</v>
      </c>
      <c r="G12" s="42"/>
      <c r="H12" s="43"/>
      <c r="I12" s="42"/>
      <c r="K12" s="35" t="s">
        <v>98</v>
      </c>
    </row>
    <row r="13" spans="1:11" x14ac:dyDescent="0.2">
      <c r="A13" s="34" t="s">
        <v>13</v>
      </c>
      <c r="B13" s="42" t="s">
        <v>99</v>
      </c>
      <c r="C13" s="43">
        <v>10</v>
      </c>
      <c r="D13" s="42" t="s">
        <v>99</v>
      </c>
      <c r="E13" s="33" t="s">
        <v>97</v>
      </c>
      <c r="G13" s="42"/>
      <c r="H13" s="43"/>
      <c r="I13" s="42"/>
      <c r="K13" s="35" t="s">
        <v>98</v>
      </c>
    </row>
    <row r="14" spans="1:11" x14ac:dyDescent="0.2">
      <c r="A14" s="34">
        <v>44286</v>
      </c>
      <c r="B14" s="48" t="s">
        <v>100</v>
      </c>
      <c r="C14" s="49">
        <v>2</v>
      </c>
      <c r="D14" s="48" t="s">
        <v>100</v>
      </c>
      <c r="E14" s="33" t="s">
        <v>97</v>
      </c>
      <c r="G14" s="42"/>
      <c r="H14" s="43"/>
      <c r="I14" s="42"/>
      <c r="K14" s="35" t="s">
        <v>98</v>
      </c>
    </row>
    <row r="15" spans="1:11" ht="27" x14ac:dyDescent="0.2">
      <c r="A15" s="47" t="s">
        <v>98</v>
      </c>
      <c r="B15" s="52" t="s">
        <v>216</v>
      </c>
      <c r="C15" s="53">
        <v>20</v>
      </c>
      <c r="D15" s="52" t="s">
        <v>216</v>
      </c>
      <c r="E15" s="54" t="s">
        <v>217</v>
      </c>
      <c r="G15" s="42"/>
      <c r="H15" s="43"/>
      <c r="I15" s="42"/>
      <c r="K15" s="35" t="s">
        <v>98</v>
      </c>
    </row>
    <row r="16" spans="1:11" x14ac:dyDescent="0.2">
      <c r="A16" s="55" t="s">
        <v>13</v>
      </c>
      <c r="B16" s="56" t="s">
        <v>124</v>
      </c>
      <c r="C16" s="57">
        <v>10</v>
      </c>
      <c r="D16" s="56" t="s">
        <v>124</v>
      </c>
      <c r="E16" s="58"/>
      <c r="F16" s="59"/>
      <c r="G16" s="68"/>
      <c r="H16" s="69"/>
      <c r="I16" s="68"/>
      <c r="J16" s="58"/>
      <c r="K16" s="65" t="s">
        <v>98</v>
      </c>
    </row>
    <row r="17" spans="1:9" x14ac:dyDescent="0.2">
      <c r="A17" s="34"/>
      <c r="B17" s="42"/>
      <c r="C17" s="43"/>
      <c r="D17" s="42"/>
      <c r="G17" s="42"/>
      <c r="H17" s="43"/>
      <c r="I17" s="42"/>
    </row>
  </sheetData>
  <phoneticPr fontId="14" type="noConversion"/>
  <dataValidations count="1">
    <dataValidation type="list" allowBlank="1" showInputMessage="1" showErrorMessage="1" sqref="K1:K1048576" xr:uid="{00000000-0002-0000-2400-000000000000}">
      <formula1>"一季度,二季度,三季度,四季度"</formula1>
    </dataValidation>
  </dataValidations>
  <pageMargins left="0.69930555555555596" right="0.69930555555555596"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K27"/>
  <sheetViews>
    <sheetView topLeftCell="A3" workbookViewId="0">
      <selection activeCell="A27" sqref="A27"/>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61"/>
      <c r="J2" s="62"/>
      <c r="K2" s="63" t="s">
        <v>98</v>
      </c>
    </row>
    <row r="3" spans="1:11" x14ac:dyDescent="0.2">
      <c r="A3" s="34" t="s">
        <v>95</v>
      </c>
      <c r="B3" s="42" t="s">
        <v>99</v>
      </c>
      <c r="C3" s="43">
        <v>10</v>
      </c>
      <c r="D3" s="42" t="s">
        <v>99</v>
      </c>
      <c r="E3" s="33" t="s">
        <v>97</v>
      </c>
      <c r="G3" s="42"/>
      <c r="H3" s="43"/>
      <c r="I3" s="61"/>
      <c r="K3" s="35" t="s">
        <v>98</v>
      </c>
    </row>
    <row r="4" spans="1:11" x14ac:dyDescent="0.2">
      <c r="A4" s="34">
        <v>44209</v>
      </c>
      <c r="B4" s="48" t="s">
        <v>100</v>
      </c>
      <c r="C4" s="49">
        <v>2</v>
      </c>
      <c r="D4" s="48" t="s">
        <v>100</v>
      </c>
      <c r="E4" s="33" t="s">
        <v>97</v>
      </c>
      <c r="G4" s="42"/>
      <c r="H4" s="43"/>
      <c r="I4" s="42"/>
      <c r="K4" s="35" t="s">
        <v>98</v>
      </c>
    </row>
    <row r="5" spans="1:11" x14ac:dyDescent="0.2">
      <c r="A5" s="34">
        <v>44217</v>
      </c>
      <c r="B5" s="48" t="s">
        <v>100</v>
      </c>
      <c r="C5" s="49">
        <v>2</v>
      </c>
      <c r="D5" s="48" t="s">
        <v>100</v>
      </c>
      <c r="E5" s="33" t="s">
        <v>97</v>
      </c>
      <c r="G5" s="42"/>
      <c r="H5" s="43"/>
      <c r="I5" s="42"/>
      <c r="K5" s="35" t="s">
        <v>98</v>
      </c>
    </row>
    <row r="6" spans="1:11" x14ac:dyDescent="0.2">
      <c r="A6" s="34">
        <v>44221</v>
      </c>
      <c r="B6" s="48" t="s">
        <v>100</v>
      </c>
      <c r="C6" s="49">
        <v>2</v>
      </c>
      <c r="D6" s="48" t="s">
        <v>100</v>
      </c>
      <c r="E6" s="33" t="s">
        <v>97</v>
      </c>
      <c r="G6" s="42"/>
      <c r="H6" s="43"/>
      <c r="I6" s="42"/>
      <c r="K6" s="35" t="s">
        <v>98</v>
      </c>
    </row>
    <row r="7" spans="1:11" x14ac:dyDescent="0.2">
      <c r="A7" s="34">
        <v>44224</v>
      </c>
      <c r="B7" s="48" t="s">
        <v>100</v>
      </c>
      <c r="C7" s="49">
        <v>2</v>
      </c>
      <c r="D7" s="48" t="s">
        <v>100</v>
      </c>
      <c r="E7" s="33" t="s">
        <v>97</v>
      </c>
      <c r="G7" s="42"/>
      <c r="H7" s="43"/>
      <c r="I7" s="42"/>
      <c r="K7" s="35" t="s">
        <v>98</v>
      </c>
    </row>
    <row r="8" spans="1:11" x14ac:dyDescent="0.2">
      <c r="A8" s="34" t="s">
        <v>102</v>
      </c>
      <c r="B8" s="42" t="s">
        <v>96</v>
      </c>
      <c r="C8" s="43">
        <v>10</v>
      </c>
      <c r="D8" s="42" t="s">
        <v>96</v>
      </c>
      <c r="E8" s="33" t="s">
        <v>97</v>
      </c>
      <c r="G8" s="42"/>
      <c r="H8" s="43"/>
      <c r="I8" s="42"/>
      <c r="K8" s="35" t="s">
        <v>98</v>
      </c>
    </row>
    <row r="9" spans="1:11" x14ac:dyDescent="0.2">
      <c r="A9" s="34" t="s">
        <v>102</v>
      </c>
      <c r="B9" s="42" t="s">
        <v>99</v>
      </c>
      <c r="C9" s="43">
        <v>10</v>
      </c>
      <c r="D9" s="42" t="s">
        <v>99</v>
      </c>
      <c r="E9" s="33" t="s">
        <v>97</v>
      </c>
      <c r="G9" s="42"/>
      <c r="H9" s="43"/>
      <c r="I9" s="42"/>
      <c r="K9" s="35" t="s">
        <v>98</v>
      </c>
    </row>
    <row r="10" spans="1:11" x14ac:dyDescent="0.2">
      <c r="A10" s="47" t="s">
        <v>12</v>
      </c>
      <c r="B10" s="31" t="s">
        <v>124</v>
      </c>
      <c r="C10" s="32">
        <v>20</v>
      </c>
      <c r="D10" s="31" t="s">
        <v>124</v>
      </c>
      <c r="G10" s="42"/>
      <c r="H10" s="43"/>
      <c r="I10" s="42"/>
      <c r="K10" s="35" t="s">
        <v>98</v>
      </c>
    </row>
    <row r="11" spans="1:11" x14ac:dyDescent="0.2">
      <c r="A11" s="34" t="s">
        <v>13</v>
      </c>
      <c r="B11" s="42" t="s">
        <v>96</v>
      </c>
      <c r="C11" s="43">
        <v>10</v>
      </c>
      <c r="D11" s="42" t="s">
        <v>96</v>
      </c>
      <c r="E11" s="33" t="s">
        <v>97</v>
      </c>
      <c r="G11" s="42"/>
      <c r="H11" s="43"/>
      <c r="I11" s="42"/>
      <c r="K11" s="35" t="s">
        <v>98</v>
      </c>
    </row>
    <row r="12" spans="1:11" x14ac:dyDescent="0.2">
      <c r="A12" s="34" t="s">
        <v>13</v>
      </c>
      <c r="B12" s="42" t="s">
        <v>99</v>
      </c>
      <c r="C12" s="43">
        <v>10</v>
      </c>
      <c r="D12" s="42" t="s">
        <v>99</v>
      </c>
      <c r="E12" s="33" t="s">
        <v>97</v>
      </c>
      <c r="G12" s="42"/>
      <c r="H12" s="43"/>
      <c r="I12" s="42"/>
      <c r="K12" s="35" t="s">
        <v>98</v>
      </c>
    </row>
    <row r="13" spans="1:11" x14ac:dyDescent="0.2">
      <c r="A13" s="34">
        <v>44259</v>
      </c>
      <c r="B13" s="48" t="s">
        <v>100</v>
      </c>
      <c r="C13" s="49">
        <v>2</v>
      </c>
      <c r="D13" s="48" t="s">
        <v>100</v>
      </c>
      <c r="E13" s="33" t="s">
        <v>97</v>
      </c>
      <c r="G13" s="42"/>
      <c r="H13" s="43"/>
      <c r="I13" s="42"/>
      <c r="K13" s="35" t="s">
        <v>98</v>
      </c>
    </row>
    <row r="14" spans="1:11" x14ac:dyDescent="0.2">
      <c r="A14" s="34">
        <v>44264</v>
      </c>
      <c r="B14" s="48" t="s">
        <v>100</v>
      </c>
      <c r="C14" s="49">
        <v>2</v>
      </c>
      <c r="D14" s="48" t="s">
        <v>100</v>
      </c>
      <c r="E14" s="33" t="s">
        <v>97</v>
      </c>
      <c r="G14" s="42"/>
      <c r="H14" s="43"/>
      <c r="I14" s="42"/>
      <c r="K14" s="35" t="s">
        <v>98</v>
      </c>
    </row>
    <row r="15" spans="1:11" x14ac:dyDescent="0.2">
      <c r="A15" s="34">
        <v>44265</v>
      </c>
      <c r="B15" s="48" t="s">
        <v>100</v>
      </c>
      <c r="C15" s="49">
        <v>2</v>
      </c>
      <c r="D15" s="48" t="s">
        <v>100</v>
      </c>
      <c r="E15" s="33" t="s">
        <v>97</v>
      </c>
      <c r="G15" s="42"/>
      <c r="H15" s="43"/>
      <c r="I15" s="42"/>
      <c r="K15" s="35" t="s">
        <v>98</v>
      </c>
    </row>
    <row r="16" spans="1:11" x14ac:dyDescent="0.2">
      <c r="A16" s="34">
        <v>44266</v>
      </c>
      <c r="B16" s="48" t="s">
        <v>100</v>
      </c>
      <c r="C16" s="49">
        <v>2</v>
      </c>
      <c r="D16" s="48" t="s">
        <v>100</v>
      </c>
      <c r="E16" s="33" t="s">
        <v>97</v>
      </c>
      <c r="G16" s="42"/>
      <c r="H16" s="43"/>
      <c r="I16" s="42"/>
      <c r="K16" s="35" t="s">
        <v>98</v>
      </c>
    </row>
    <row r="17" spans="1:11" x14ac:dyDescent="0.2">
      <c r="A17" s="34">
        <v>44270</v>
      </c>
      <c r="B17" s="48" t="s">
        <v>100</v>
      </c>
      <c r="C17" s="49">
        <v>2</v>
      </c>
      <c r="D17" s="48" t="s">
        <v>100</v>
      </c>
      <c r="E17" s="33" t="s">
        <v>97</v>
      </c>
      <c r="G17" s="42"/>
      <c r="H17" s="43"/>
      <c r="I17" s="42"/>
      <c r="K17" s="35" t="s">
        <v>98</v>
      </c>
    </row>
    <row r="18" spans="1:11" x14ac:dyDescent="0.2">
      <c r="A18" s="34">
        <v>44271</v>
      </c>
      <c r="B18" s="48" t="s">
        <v>100</v>
      </c>
      <c r="C18" s="49">
        <v>2</v>
      </c>
      <c r="D18" s="48" t="s">
        <v>100</v>
      </c>
      <c r="E18" s="33" t="s">
        <v>97</v>
      </c>
      <c r="G18" s="42"/>
      <c r="H18" s="43"/>
      <c r="I18" s="42"/>
      <c r="K18" s="35" t="s">
        <v>98</v>
      </c>
    </row>
    <row r="19" spans="1:11" x14ac:dyDescent="0.2">
      <c r="A19" s="34">
        <v>44272</v>
      </c>
      <c r="B19" s="48" t="s">
        <v>100</v>
      </c>
      <c r="C19" s="49">
        <v>2</v>
      </c>
      <c r="D19" s="48" t="s">
        <v>100</v>
      </c>
      <c r="E19" s="33" t="s">
        <v>97</v>
      </c>
      <c r="K19" s="35" t="s">
        <v>98</v>
      </c>
    </row>
    <row r="20" spans="1:11" x14ac:dyDescent="0.2">
      <c r="A20" s="34">
        <v>44277</v>
      </c>
      <c r="B20" s="48" t="s">
        <v>100</v>
      </c>
      <c r="C20" s="49">
        <v>2</v>
      </c>
      <c r="D20" s="48" t="s">
        <v>100</v>
      </c>
      <c r="E20" s="33" t="s">
        <v>97</v>
      </c>
      <c r="K20" s="35" t="s">
        <v>98</v>
      </c>
    </row>
    <row r="21" spans="1:11" x14ac:dyDescent="0.2">
      <c r="A21" s="34">
        <v>44279</v>
      </c>
      <c r="B21" s="48" t="s">
        <v>100</v>
      </c>
      <c r="C21" s="49">
        <v>2</v>
      </c>
      <c r="D21" s="48" t="s">
        <v>100</v>
      </c>
      <c r="E21" s="33" t="s">
        <v>97</v>
      </c>
      <c r="K21" s="35" t="s">
        <v>98</v>
      </c>
    </row>
    <row r="22" spans="1:11" x14ac:dyDescent="0.2">
      <c r="A22" s="34">
        <v>44280</v>
      </c>
      <c r="B22" s="48" t="s">
        <v>100</v>
      </c>
      <c r="C22" s="49">
        <v>2</v>
      </c>
      <c r="D22" s="48" t="s">
        <v>100</v>
      </c>
      <c r="E22" s="33" t="s">
        <v>97</v>
      </c>
      <c r="K22" s="35" t="s">
        <v>98</v>
      </c>
    </row>
    <row r="23" spans="1:11" x14ac:dyDescent="0.2">
      <c r="A23" s="34">
        <v>44284</v>
      </c>
      <c r="B23" s="48" t="s">
        <v>100</v>
      </c>
      <c r="C23" s="49">
        <v>2</v>
      </c>
      <c r="D23" s="48" t="s">
        <v>100</v>
      </c>
      <c r="E23" s="33" t="s">
        <v>97</v>
      </c>
      <c r="K23" s="35" t="s">
        <v>98</v>
      </c>
    </row>
    <row r="24" spans="1:11" x14ac:dyDescent="0.2">
      <c r="A24" s="34">
        <v>44285</v>
      </c>
      <c r="B24" s="48" t="s">
        <v>100</v>
      </c>
      <c r="C24" s="49">
        <v>2</v>
      </c>
      <c r="D24" s="48" t="s">
        <v>100</v>
      </c>
      <c r="E24" s="33" t="s">
        <v>97</v>
      </c>
      <c r="K24" s="35" t="s">
        <v>98</v>
      </c>
    </row>
    <row r="25" spans="1:11" x14ac:dyDescent="0.2">
      <c r="A25" s="34">
        <v>44286</v>
      </c>
      <c r="B25" s="48" t="s">
        <v>100</v>
      </c>
      <c r="C25" s="49">
        <v>2</v>
      </c>
      <c r="D25" s="48" t="s">
        <v>100</v>
      </c>
      <c r="E25" s="33" t="s">
        <v>97</v>
      </c>
      <c r="K25" s="35" t="s">
        <v>98</v>
      </c>
    </row>
    <row r="26" spans="1:11" ht="27" x14ac:dyDescent="0.2">
      <c r="A26" s="47" t="s">
        <v>98</v>
      </c>
      <c r="B26" s="52" t="s">
        <v>216</v>
      </c>
      <c r="C26" s="53">
        <v>20</v>
      </c>
      <c r="D26" s="52" t="s">
        <v>216</v>
      </c>
      <c r="E26" s="54" t="s">
        <v>217</v>
      </c>
      <c r="K26" s="35" t="s">
        <v>98</v>
      </c>
    </row>
    <row r="27" spans="1:11" x14ac:dyDescent="0.2">
      <c r="A27" s="55" t="s">
        <v>13</v>
      </c>
      <c r="B27" s="56" t="s">
        <v>124</v>
      </c>
      <c r="C27" s="57">
        <v>10</v>
      </c>
      <c r="D27" s="56" t="s">
        <v>124</v>
      </c>
      <c r="E27" s="58"/>
      <c r="F27" s="59"/>
      <c r="G27" s="56"/>
      <c r="H27" s="57"/>
      <c r="I27" s="56"/>
      <c r="J27" s="58"/>
      <c r="K27" s="65" t="s">
        <v>98</v>
      </c>
    </row>
  </sheetData>
  <phoneticPr fontId="14" type="noConversion"/>
  <dataValidations count="1">
    <dataValidation type="list" allowBlank="1" showInputMessage="1" showErrorMessage="1" sqref="K1:K17 K18:K27 K28:K1048576" xr:uid="{00000000-0002-0000-2500-000000000000}">
      <formula1>"一季度,二季度,三季度,四季度"</formula1>
    </dataValidation>
  </dataValidations>
  <pageMargins left="0.69930555555555596" right="0.69930555555555596"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33"/>
  <sheetViews>
    <sheetView topLeftCell="A12" workbookViewId="0">
      <selection activeCell="A33" sqref="A33"/>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61"/>
      <c r="J2" s="62"/>
      <c r="K2" s="63" t="s">
        <v>98</v>
      </c>
    </row>
    <row r="3" spans="1:11" x14ac:dyDescent="0.2">
      <c r="A3" s="34" t="s">
        <v>95</v>
      </c>
      <c r="B3" s="42" t="s">
        <v>99</v>
      </c>
      <c r="C3" s="43">
        <v>10</v>
      </c>
      <c r="D3" s="42" t="s">
        <v>99</v>
      </c>
      <c r="E3" s="33" t="s">
        <v>97</v>
      </c>
      <c r="G3" s="42"/>
      <c r="H3" s="43"/>
      <c r="I3" s="61"/>
      <c r="K3" s="35" t="s">
        <v>98</v>
      </c>
    </row>
    <row r="4" spans="1:11" s="67" customFormat="1" x14ac:dyDescent="0.2">
      <c r="A4" s="34">
        <v>44202</v>
      </c>
      <c r="B4" s="48" t="s">
        <v>100</v>
      </c>
      <c r="C4" s="49">
        <v>2</v>
      </c>
      <c r="D4" s="48" t="s">
        <v>100</v>
      </c>
      <c r="E4" s="33" t="s">
        <v>97</v>
      </c>
      <c r="F4" s="34"/>
      <c r="G4" s="42"/>
      <c r="H4" s="43"/>
      <c r="I4" s="64"/>
      <c r="J4" s="33"/>
      <c r="K4" s="35" t="s">
        <v>98</v>
      </c>
    </row>
    <row r="5" spans="1:11" s="67" customFormat="1" x14ac:dyDescent="0.2">
      <c r="A5" s="34">
        <v>44209</v>
      </c>
      <c r="B5" s="48" t="s">
        <v>100</v>
      </c>
      <c r="C5" s="49">
        <v>2</v>
      </c>
      <c r="D5" s="48" t="s">
        <v>100</v>
      </c>
      <c r="E5" s="33" t="s">
        <v>97</v>
      </c>
      <c r="F5" s="34"/>
      <c r="G5" s="42"/>
      <c r="H5" s="43"/>
      <c r="I5" s="42"/>
      <c r="J5" s="33"/>
      <c r="K5" s="35" t="s">
        <v>98</v>
      </c>
    </row>
    <row r="6" spans="1:11" x14ac:dyDescent="0.2">
      <c r="A6" s="34">
        <v>44210</v>
      </c>
      <c r="B6" s="48" t="s">
        <v>100</v>
      </c>
      <c r="C6" s="49">
        <v>2</v>
      </c>
      <c r="D6" s="48" t="s">
        <v>100</v>
      </c>
      <c r="E6" s="33" t="s">
        <v>97</v>
      </c>
      <c r="G6" s="42"/>
      <c r="H6" s="43"/>
      <c r="I6" s="42"/>
      <c r="K6" s="35" t="s">
        <v>98</v>
      </c>
    </row>
    <row r="7" spans="1:11" x14ac:dyDescent="0.2">
      <c r="A7" s="34">
        <v>44216</v>
      </c>
      <c r="B7" s="48" t="s">
        <v>100</v>
      </c>
      <c r="C7" s="49">
        <v>2</v>
      </c>
      <c r="D7" s="48" t="s">
        <v>100</v>
      </c>
      <c r="E7" s="33" t="s">
        <v>97</v>
      </c>
      <c r="G7" s="42"/>
      <c r="H7" s="43"/>
      <c r="I7" s="42"/>
      <c r="K7" s="35" t="s">
        <v>98</v>
      </c>
    </row>
    <row r="8" spans="1:11" x14ac:dyDescent="0.2">
      <c r="A8" s="34">
        <v>44217</v>
      </c>
      <c r="B8" s="48" t="s">
        <v>100</v>
      </c>
      <c r="C8" s="49">
        <v>2</v>
      </c>
      <c r="D8" s="48" t="s">
        <v>100</v>
      </c>
      <c r="E8" s="33" t="s">
        <v>97</v>
      </c>
      <c r="G8" s="42"/>
      <c r="H8" s="43"/>
      <c r="I8" s="42"/>
      <c r="K8" s="35" t="s">
        <v>98</v>
      </c>
    </row>
    <row r="9" spans="1:11" x14ac:dyDescent="0.2">
      <c r="A9" s="34" t="s">
        <v>102</v>
      </c>
      <c r="B9" s="42" t="s">
        <v>99</v>
      </c>
      <c r="C9" s="43">
        <v>10</v>
      </c>
      <c r="D9" s="42" t="s">
        <v>99</v>
      </c>
      <c r="E9" s="33" t="s">
        <v>97</v>
      </c>
      <c r="G9" s="42"/>
      <c r="H9" s="43"/>
      <c r="I9" s="42"/>
      <c r="K9" s="35" t="s">
        <v>98</v>
      </c>
    </row>
    <row r="10" spans="1:11" x14ac:dyDescent="0.2">
      <c r="A10" s="34">
        <v>44245</v>
      </c>
      <c r="B10" s="48" t="s">
        <v>100</v>
      </c>
      <c r="C10" s="49">
        <v>2</v>
      </c>
      <c r="D10" s="48" t="s">
        <v>100</v>
      </c>
      <c r="E10" s="33" t="s">
        <v>97</v>
      </c>
      <c r="G10" s="42"/>
      <c r="H10" s="43"/>
      <c r="I10" s="42"/>
      <c r="K10" s="35" t="s">
        <v>98</v>
      </c>
    </row>
    <row r="11" spans="1:11" x14ac:dyDescent="0.2">
      <c r="A11" s="34">
        <v>44246</v>
      </c>
      <c r="B11" s="48" t="s">
        <v>100</v>
      </c>
      <c r="C11" s="49">
        <v>2</v>
      </c>
      <c r="D11" s="48" t="s">
        <v>100</v>
      </c>
      <c r="E11" s="33" t="s">
        <v>97</v>
      </c>
      <c r="G11" s="42"/>
      <c r="H11" s="43"/>
      <c r="I11" s="42"/>
      <c r="K11" s="35" t="s">
        <v>98</v>
      </c>
    </row>
    <row r="12" spans="1:11" x14ac:dyDescent="0.2">
      <c r="A12" s="34">
        <v>44249</v>
      </c>
      <c r="B12" s="48" t="s">
        <v>100</v>
      </c>
      <c r="C12" s="49">
        <v>2</v>
      </c>
      <c r="D12" s="48" t="s">
        <v>100</v>
      </c>
      <c r="E12" s="33" t="s">
        <v>97</v>
      </c>
      <c r="G12" s="42"/>
      <c r="H12" s="43"/>
      <c r="I12" s="42"/>
      <c r="K12" s="35" t="s">
        <v>98</v>
      </c>
    </row>
    <row r="13" spans="1:11" x14ac:dyDescent="0.2">
      <c r="A13" s="47" t="s">
        <v>12</v>
      </c>
      <c r="B13" s="31" t="s">
        <v>124</v>
      </c>
      <c r="C13" s="32">
        <v>20</v>
      </c>
      <c r="D13" s="31" t="s">
        <v>124</v>
      </c>
      <c r="G13" s="42"/>
      <c r="H13" s="43"/>
      <c r="I13" s="42"/>
      <c r="K13" s="35" t="s">
        <v>98</v>
      </c>
    </row>
    <row r="14" spans="1:11" x14ac:dyDescent="0.2">
      <c r="A14" s="34" t="s">
        <v>13</v>
      </c>
      <c r="B14" s="42" t="s">
        <v>96</v>
      </c>
      <c r="C14" s="43">
        <v>10</v>
      </c>
      <c r="D14" s="42" t="s">
        <v>96</v>
      </c>
      <c r="E14" s="33" t="s">
        <v>97</v>
      </c>
      <c r="G14" s="42"/>
      <c r="H14" s="43"/>
      <c r="I14" s="42"/>
      <c r="K14" s="35" t="s">
        <v>98</v>
      </c>
    </row>
    <row r="15" spans="1:11" x14ac:dyDescent="0.2">
      <c r="A15" s="34" t="s">
        <v>13</v>
      </c>
      <c r="B15" s="42" t="s">
        <v>99</v>
      </c>
      <c r="C15" s="43">
        <v>10</v>
      </c>
      <c r="D15" s="42" t="s">
        <v>99</v>
      </c>
      <c r="E15" s="33" t="s">
        <v>97</v>
      </c>
      <c r="G15" s="42"/>
      <c r="H15" s="43"/>
      <c r="I15" s="42"/>
      <c r="K15" s="35" t="s">
        <v>98</v>
      </c>
    </row>
    <row r="16" spans="1:11" x14ac:dyDescent="0.2">
      <c r="A16" s="34">
        <v>44257</v>
      </c>
      <c r="B16" s="48" t="s">
        <v>100</v>
      </c>
      <c r="C16" s="49">
        <v>2</v>
      </c>
      <c r="D16" s="48" t="s">
        <v>100</v>
      </c>
      <c r="E16" s="33" t="s">
        <v>97</v>
      </c>
      <c r="G16" s="42"/>
      <c r="H16" s="43"/>
      <c r="I16" s="42"/>
      <c r="K16" s="35" t="s">
        <v>98</v>
      </c>
    </row>
    <row r="17" spans="1:11" x14ac:dyDescent="0.2">
      <c r="A17" s="34">
        <v>44258</v>
      </c>
      <c r="B17" s="48" t="s">
        <v>100</v>
      </c>
      <c r="C17" s="49">
        <v>2</v>
      </c>
      <c r="D17" s="48" t="s">
        <v>100</v>
      </c>
      <c r="E17" s="33" t="s">
        <v>97</v>
      </c>
      <c r="G17" s="42"/>
      <c r="H17" s="43"/>
      <c r="I17" s="42"/>
      <c r="K17" s="35" t="s">
        <v>98</v>
      </c>
    </row>
    <row r="18" spans="1:11" x14ac:dyDescent="0.2">
      <c r="A18" s="34">
        <v>44264</v>
      </c>
      <c r="B18" s="48" t="s">
        <v>100</v>
      </c>
      <c r="C18" s="49">
        <v>2</v>
      </c>
      <c r="D18" s="48" t="s">
        <v>100</v>
      </c>
      <c r="E18" s="33" t="s">
        <v>97</v>
      </c>
      <c r="G18" s="42"/>
      <c r="H18" s="43"/>
      <c r="I18" s="42"/>
      <c r="K18" s="35" t="s">
        <v>98</v>
      </c>
    </row>
    <row r="19" spans="1:11" x14ac:dyDescent="0.2">
      <c r="A19" s="34">
        <v>44265</v>
      </c>
      <c r="B19" s="48" t="s">
        <v>100</v>
      </c>
      <c r="C19" s="49">
        <v>2</v>
      </c>
      <c r="D19" s="48" t="s">
        <v>100</v>
      </c>
      <c r="E19" s="33" t="s">
        <v>97</v>
      </c>
      <c r="K19" s="35" t="s">
        <v>98</v>
      </c>
    </row>
    <row r="20" spans="1:11" x14ac:dyDescent="0.2">
      <c r="A20" s="34">
        <v>44266</v>
      </c>
      <c r="B20" s="48" t="s">
        <v>100</v>
      </c>
      <c r="C20" s="49">
        <v>2</v>
      </c>
      <c r="D20" s="48" t="s">
        <v>100</v>
      </c>
      <c r="E20" s="33" t="s">
        <v>97</v>
      </c>
      <c r="K20" s="35" t="s">
        <v>98</v>
      </c>
    </row>
    <row r="21" spans="1:11" x14ac:dyDescent="0.2">
      <c r="A21" s="34">
        <v>44270</v>
      </c>
      <c r="B21" s="48" t="s">
        <v>100</v>
      </c>
      <c r="C21" s="49">
        <v>2</v>
      </c>
      <c r="D21" s="48" t="s">
        <v>100</v>
      </c>
      <c r="E21" s="33" t="s">
        <v>97</v>
      </c>
      <c r="K21" s="35" t="s">
        <v>98</v>
      </c>
    </row>
    <row r="22" spans="1:11" x14ac:dyDescent="0.2">
      <c r="A22" s="34">
        <v>44271</v>
      </c>
      <c r="B22" s="48" t="s">
        <v>147</v>
      </c>
      <c r="C22" s="49">
        <v>4</v>
      </c>
      <c r="D22" s="48" t="s">
        <v>147</v>
      </c>
      <c r="E22" s="50" t="s">
        <v>97</v>
      </c>
      <c r="K22" s="35" t="s">
        <v>98</v>
      </c>
    </row>
    <row r="23" spans="1:11" x14ac:dyDescent="0.2">
      <c r="A23" s="34">
        <v>44273</v>
      </c>
      <c r="B23" s="48" t="s">
        <v>100</v>
      </c>
      <c r="C23" s="49">
        <v>2</v>
      </c>
      <c r="D23" s="48" t="s">
        <v>100</v>
      </c>
      <c r="E23" s="33" t="s">
        <v>97</v>
      </c>
      <c r="K23" s="35" t="s">
        <v>98</v>
      </c>
    </row>
    <row r="24" spans="1:11" x14ac:dyDescent="0.2">
      <c r="A24" s="34">
        <v>44277</v>
      </c>
      <c r="B24" s="48" t="s">
        <v>100</v>
      </c>
      <c r="C24" s="49">
        <v>2</v>
      </c>
      <c r="D24" s="48" t="s">
        <v>100</v>
      </c>
      <c r="E24" s="33" t="s">
        <v>97</v>
      </c>
      <c r="K24" s="35" t="s">
        <v>98</v>
      </c>
    </row>
    <row r="25" spans="1:11" x14ac:dyDescent="0.2">
      <c r="A25" s="34">
        <v>44279</v>
      </c>
      <c r="B25" s="48" t="s">
        <v>100</v>
      </c>
      <c r="C25" s="49">
        <v>2</v>
      </c>
      <c r="D25" s="48" t="s">
        <v>100</v>
      </c>
      <c r="E25" s="33" t="s">
        <v>97</v>
      </c>
      <c r="K25" s="35" t="s">
        <v>98</v>
      </c>
    </row>
    <row r="26" spans="1:11" x14ac:dyDescent="0.2">
      <c r="A26" s="34">
        <v>44284</v>
      </c>
      <c r="B26" s="48" t="s">
        <v>100</v>
      </c>
      <c r="C26" s="49">
        <v>2</v>
      </c>
      <c r="D26" s="48" t="s">
        <v>100</v>
      </c>
      <c r="E26" s="33" t="s">
        <v>97</v>
      </c>
      <c r="K26" s="35" t="s">
        <v>98</v>
      </c>
    </row>
    <row r="27" spans="1:11" x14ac:dyDescent="0.2">
      <c r="A27" s="34">
        <v>44285</v>
      </c>
      <c r="B27" s="48" t="s">
        <v>100</v>
      </c>
      <c r="C27" s="49">
        <v>2</v>
      </c>
      <c r="D27" s="48" t="s">
        <v>100</v>
      </c>
      <c r="E27" s="33" t="s">
        <v>97</v>
      </c>
      <c r="K27" s="35" t="s">
        <v>98</v>
      </c>
    </row>
    <row r="28" spans="1:11" x14ac:dyDescent="0.2">
      <c r="A28" s="34">
        <v>44286</v>
      </c>
      <c r="B28" s="48" t="s">
        <v>100</v>
      </c>
      <c r="C28" s="49">
        <v>2</v>
      </c>
      <c r="D28" s="48" t="s">
        <v>100</v>
      </c>
      <c r="E28" s="33" t="s">
        <v>97</v>
      </c>
      <c r="K28" s="35" t="s">
        <v>98</v>
      </c>
    </row>
    <row r="29" spans="1:11" x14ac:dyDescent="0.2">
      <c r="A29" s="34">
        <v>44282</v>
      </c>
      <c r="B29" s="42" t="s">
        <v>101</v>
      </c>
      <c r="C29" s="43">
        <v>8</v>
      </c>
      <c r="D29" s="42" t="s">
        <v>101</v>
      </c>
      <c r="E29" s="33" t="s">
        <v>97</v>
      </c>
      <c r="K29" s="35" t="s">
        <v>98</v>
      </c>
    </row>
    <row r="30" spans="1:11" x14ac:dyDescent="0.2">
      <c r="A30" s="47">
        <v>44272</v>
      </c>
      <c r="B30" s="31" t="s">
        <v>173</v>
      </c>
      <c r="C30" s="32">
        <v>5</v>
      </c>
      <c r="D30" s="31" t="s">
        <v>389</v>
      </c>
      <c r="E30" s="33" t="s">
        <v>374</v>
      </c>
      <c r="K30" s="35" t="s">
        <v>98</v>
      </c>
    </row>
    <row r="31" spans="1:11" ht="40.5" x14ac:dyDescent="0.2">
      <c r="A31" s="81" t="s">
        <v>390</v>
      </c>
      <c r="B31" s="31" t="s">
        <v>173</v>
      </c>
      <c r="C31" s="32">
        <v>6</v>
      </c>
      <c r="D31" s="31" t="s">
        <v>391</v>
      </c>
      <c r="E31" s="33" t="s">
        <v>374</v>
      </c>
      <c r="K31" s="35" t="s">
        <v>98</v>
      </c>
    </row>
    <row r="32" spans="1:11" ht="27" x14ac:dyDescent="0.2">
      <c r="A32" s="47" t="s">
        <v>98</v>
      </c>
      <c r="B32" s="52" t="s">
        <v>216</v>
      </c>
      <c r="C32" s="53">
        <v>20</v>
      </c>
      <c r="D32" s="52" t="s">
        <v>216</v>
      </c>
      <c r="E32" s="54" t="s">
        <v>217</v>
      </c>
      <c r="K32" s="35" t="s">
        <v>98</v>
      </c>
    </row>
    <row r="33" spans="1:11" x14ac:dyDescent="0.2">
      <c r="A33" s="55" t="s">
        <v>13</v>
      </c>
      <c r="B33" s="56" t="s">
        <v>124</v>
      </c>
      <c r="C33" s="57">
        <v>10</v>
      </c>
      <c r="D33" s="56" t="s">
        <v>124</v>
      </c>
      <c r="E33" s="58"/>
      <c r="F33" s="59"/>
      <c r="G33" s="56"/>
      <c r="H33" s="57"/>
      <c r="I33" s="56"/>
      <c r="J33" s="58"/>
      <c r="K33" s="65" t="s">
        <v>98</v>
      </c>
    </row>
  </sheetData>
  <phoneticPr fontId="14" type="noConversion"/>
  <dataValidations count="1">
    <dataValidation type="list" allowBlank="1" showInputMessage="1" showErrorMessage="1" sqref="K1:K17 K18:K33 K34:K1048576" xr:uid="{00000000-0002-0000-2600-000000000000}">
      <formula1>"一季度,二季度,三季度,四季度"</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4"/>
  <sheetViews>
    <sheetView topLeftCell="A11" workbookViewId="0">
      <selection activeCell="J30" sqref="J30"/>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ht="15" customHeight="1" x14ac:dyDescent="0.2">
      <c r="A1" s="36" t="s">
        <v>86</v>
      </c>
      <c r="B1" s="37" t="s">
        <v>87</v>
      </c>
      <c r="C1" s="38" t="s">
        <v>88</v>
      </c>
      <c r="D1" s="39" t="s">
        <v>89</v>
      </c>
      <c r="E1" s="40" t="s">
        <v>90</v>
      </c>
      <c r="F1" s="36" t="s">
        <v>86</v>
      </c>
      <c r="G1" s="41" t="s">
        <v>91</v>
      </c>
      <c r="H1" s="38" t="s">
        <v>88</v>
      </c>
      <c r="I1" s="39" t="s">
        <v>92</v>
      </c>
      <c r="J1" s="40" t="s">
        <v>93</v>
      </c>
      <c r="K1" s="60" t="s">
        <v>94</v>
      </c>
    </row>
    <row r="2" spans="1:11" ht="15.95" customHeight="1" x14ac:dyDescent="0.2">
      <c r="A2" s="44" t="s">
        <v>95</v>
      </c>
      <c r="B2" s="45" t="s">
        <v>96</v>
      </c>
      <c r="C2" s="46">
        <v>10</v>
      </c>
      <c r="D2" s="45" t="s">
        <v>96</v>
      </c>
      <c r="E2" s="62" t="s">
        <v>97</v>
      </c>
      <c r="F2" s="44" t="s">
        <v>95</v>
      </c>
      <c r="G2" s="45" t="s">
        <v>142</v>
      </c>
      <c r="H2" s="46">
        <v>-3</v>
      </c>
      <c r="I2" s="93">
        <v>44223</v>
      </c>
      <c r="J2" s="62" t="s">
        <v>97</v>
      </c>
      <c r="K2" s="63" t="s">
        <v>98</v>
      </c>
    </row>
    <row r="3" spans="1:11" ht="15.95" customHeight="1" x14ac:dyDescent="0.2">
      <c r="A3" s="34">
        <v>44202</v>
      </c>
      <c r="B3" s="42" t="s">
        <v>100</v>
      </c>
      <c r="C3" s="43">
        <v>2</v>
      </c>
      <c r="D3" s="42" t="s">
        <v>100</v>
      </c>
      <c r="E3" s="33" t="s">
        <v>97</v>
      </c>
      <c r="G3" s="42"/>
      <c r="H3" s="43"/>
      <c r="I3" s="42"/>
      <c r="K3" s="35" t="s">
        <v>98</v>
      </c>
    </row>
    <row r="4" spans="1:11" ht="15.95" customHeight="1" x14ac:dyDescent="0.2">
      <c r="A4" s="34">
        <v>44208</v>
      </c>
      <c r="B4" s="42" t="s">
        <v>100</v>
      </c>
      <c r="C4" s="43">
        <v>2</v>
      </c>
      <c r="D4" s="42" t="s">
        <v>100</v>
      </c>
      <c r="E4" s="33" t="s">
        <v>97</v>
      </c>
      <c r="G4" s="42"/>
      <c r="H4" s="43"/>
      <c r="I4" s="64"/>
      <c r="K4" s="35" t="s">
        <v>98</v>
      </c>
    </row>
    <row r="5" spans="1:11" ht="15.95" customHeight="1" x14ac:dyDescent="0.2">
      <c r="A5" s="34">
        <v>44209</v>
      </c>
      <c r="B5" s="42" t="s">
        <v>100</v>
      </c>
      <c r="C5" s="43">
        <v>2</v>
      </c>
      <c r="D5" s="42" t="s">
        <v>100</v>
      </c>
      <c r="E5" s="33" t="s">
        <v>97</v>
      </c>
      <c r="G5" s="42"/>
      <c r="H5" s="43"/>
      <c r="I5" s="42"/>
      <c r="K5" s="35" t="s">
        <v>98</v>
      </c>
    </row>
    <row r="6" spans="1:11" ht="15.95" customHeight="1" x14ac:dyDescent="0.2">
      <c r="A6" s="34">
        <v>44210</v>
      </c>
      <c r="B6" s="42" t="s">
        <v>100</v>
      </c>
      <c r="C6" s="43">
        <v>2</v>
      </c>
      <c r="D6" s="42" t="s">
        <v>100</v>
      </c>
      <c r="E6" s="33" t="s">
        <v>97</v>
      </c>
      <c r="G6" s="42"/>
      <c r="H6" s="43"/>
      <c r="I6" s="42"/>
      <c r="K6" s="35" t="s">
        <v>98</v>
      </c>
    </row>
    <row r="7" spans="1:11" x14ac:dyDescent="0.2">
      <c r="A7" s="34">
        <v>44214</v>
      </c>
      <c r="B7" s="48" t="s">
        <v>147</v>
      </c>
      <c r="C7" s="49">
        <v>4</v>
      </c>
      <c r="D7" s="48" t="s">
        <v>147</v>
      </c>
      <c r="E7" s="50" t="s">
        <v>97</v>
      </c>
      <c r="G7" s="42"/>
      <c r="H7" s="43"/>
      <c r="I7" s="42"/>
      <c r="K7" s="35" t="s">
        <v>98</v>
      </c>
    </row>
    <row r="8" spans="1:11" x14ac:dyDescent="0.2">
      <c r="A8" s="34">
        <v>44216</v>
      </c>
      <c r="B8" s="42" t="s">
        <v>100</v>
      </c>
      <c r="C8" s="43">
        <v>2</v>
      </c>
      <c r="D8" s="42" t="s">
        <v>100</v>
      </c>
      <c r="E8" s="33" t="s">
        <v>97</v>
      </c>
      <c r="G8" s="42"/>
      <c r="H8" s="43"/>
      <c r="I8" s="42"/>
      <c r="K8" s="35" t="s">
        <v>98</v>
      </c>
    </row>
    <row r="9" spans="1:11" x14ac:dyDescent="0.2">
      <c r="A9" s="34">
        <v>44221</v>
      </c>
      <c r="B9" s="42" t="s">
        <v>100</v>
      </c>
      <c r="C9" s="43">
        <v>2</v>
      </c>
      <c r="D9" s="42" t="s">
        <v>100</v>
      </c>
      <c r="E9" s="33" t="s">
        <v>97</v>
      </c>
      <c r="G9" s="42"/>
      <c r="H9" s="43"/>
      <c r="I9" s="42"/>
      <c r="K9" s="35" t="s">
        <v>98</v>
      </c>
    </row>
    <row r="10" spans="1:11" x14ac:dyDescent="0.2">
      <c r="A10" s="34">
        <v>44222</v>
      </c>
      <c r="B10" s="42" t="s">
        <v>100</v>
      </c>
      <c r="C10" s="43">
        <v>2</v>
      </c>
      <c r="D10" s="42" t="s">
        <v>100</v>
      </c>
      <c r="E10" s="33" t="s">
        <v>97</v>
      </c>
      <c r="G10" s="42"/>
      <c r="H10" s="43"/>
      <c r="I10" s="42"/>
      <c r="K10" s="35" t="s">
        <v>98</v>
      </c>
    </row>
    <row r="11" spans="1:11" x14ac:dyDescent="0.2">
      <c r="A11" s="34">
        <v>44223</v>
      </c>
      <c r="B11" s="42" t="s">
        <v>100</v>
      </c>
      <c r="C11" s="43">
        <v>2</v>
      </c>
      <c r="D11" s="42" t="s">
        <v>100</v>
      </c>
      <c r="E11" s="33" t="s">
        <v>97</v>
      </c>
      <c r="G11" s="42"/>
      <c r="H11" s="43"/>
      <c r="I11" s="42"/>
      <c r="K11" s="35" t="s">
        <v>98</v>
      </c>
    </row>
    <row r="12" spans="1:11" x14ac:dyDescent="0.2">
      <c r="A12" s="34">
        <v>44225</v>
      </c>
      <c r="B12" s="42" t="s">
        <v>100</v>
      </c>
      <c r="C12" s="43">
        <v>2</v>
      </c>
      <c r="D12" s="42" t="s">
        <v>100</v>
      </c>
      <c r="E12" s="33" t="s">
        <v>97</v>
      </c>
      <c r="G12" s="42"/>
      <c r="H12" s="43"/>
      <c r="I12" s="42"/>
      <c r="K12" s="35" t="s">
        <v>98</v>
      </c>
    </row>
    <row r="13" spans="1:11" x14ac:dyDescent="0.2">
      <c r="A13" s="34">
        <v>44226</v>
      </c>
      <c r="B13" s="42" t="s">
        <v>101</v>
      </c>
      <c r="C13" s="43">
        <v>8</v>
      </c>
      <c r="D13" s="42" t="s">
        <v>101</v>
      </c>
      <c r="E13" s="33" t="s">
        <v>97</v>
      </c>
      <c r="G13" s="42"/>
      <c r="H13" s="43"/>
      <c r="I13" s="42"/>
      <c r="K13" s="35" t="s">
        <v>98</v>
      </c>
    </row>
    <row r="14" spans="1:11" x14ac:dyDescent="0.2">
      <c r="A14" s="34" t="s">
        <v>102</v>
      </c>
      <c r="B14" s="42" t="s">
        <v>96</v>
      </c>
      <c r="C14" s="43">
        <v>10</v>
      </c>
      <c r="D14" s="42" t="s">
        <v>96</v>
      </c>
      <c r="E14" s="33" t="s">
        <v>97</v>
      </c>
      <c r="G14" s="42"/>
      <c r="H14" s="43"/>
      <c r="I14" s="42"/>
      <c r="K14" s="35" t="s">
        <v>98</v>
      </c>
    </row>
    <row r="15" spans="1:11" x14ac:dyDescent="0.2">
      <c r="A15" s="34" t="s">
        <v>102</v>
      </c>
      <c r="B15" s="42" t="s">
        <v>99</v>
      </c>
      <c r="C15" s="43">
        <v>10</v>
      </c>
      <c r="D15" s="42" t="s">
        <v>99</v>
      </c>
      <c r="E15" s="33" t="s">
        <v>97</v>
      </c>
      <c r="G15" s="42"/>
      <c r="H15" s="43"/>
      <c r="I15" s="42"/>
      <c r="K15" s="35" t="s">
        <v>98</v>
      </c>
    </row>
    <row r="16" spans="1:11" x14ac:dyDescent="0.2">
      <c r="A16" s="34">
        <v>44228</v>
      </c>
      <c r="B16" s="42" t="s">
        <v>147</v>
      </c>
      <c r="C16" s="43">
        <v>4</v>
      </c>
      <c r="D16" s="42" t="s">
        <v>147</v>
      </c>
      <c r="E16" s="33" t="s">
        <v>97</v>
      </c>
      <c r="G16" s="42"/>
      <c r="H16" s="43"/>
      <c r="I16" s="42"/>
      <c r="K16" s="35" t="s">
        <v>98</v>
      </c>
    </row>
    <row r="17" spans="1:11" x14ac:dyDescent="0.2">
      <c r="A17" s="34">
        <v>44229</v>
      </c>
      <c r="B17" s="42" t="s">
        <v>100</v>
      </c>
      <c r="C17" s="43">
        <v>2</v>
      </c>
      <c r="D17" s="42" t="s">
        <v>100</v>
      </c>
      <c r="E17" s="33" t="s">
        <v>97</v>
      </c>
      <c r="G17" s="42"/>
      <c r="H17" s="43"/>
      <c r="I17" s="42"/>
      <c r="K17" s="35" t="s">
        <v>98</v>
      </c>
    </row>
    <row r="18" spans="1:11" x14ac:dyDescent="0.2">
      <c r="A18" s="34">
        <v>44231</v>
      </c>
      <c r="B18" s="42" t="s">
        <v>100</v>
      </c>
      <c r="C18" s="43">
        <v>2</v>
      </c>
      <c r="D18" s="42" t="s">
        <v>100</v>
      </c>
      <c r="E18" s="33" t="s">
        <v>97</v>
      </c>
      <c r="G18" s="42"/>
      <c r="H18" s="43"/>
      <c r="I18" s="42"/>
      <c r="K18" s="35" t="s">
        <v>98</v>
      </c>
    </row>
    <row r="19" spans="1:11" x14ac:dyDescent="0.2">
      <c r="A19" s="34">
        <v>44245</v>
      </c>
      <c r="B19" s="42" t="s">
        <v>100</v>
      </c>
      <c r="C19" s="43">
        <v>2</v>
      </c>
      <c r="D19" s="42" t="s">
        <v>100</v>
      </c>
      <c r="E19" s="33" t="s">
        <v>97</v>
      </c>
      <c r="K19" s="35" t="s">
        <v>98</v>
      </c>
    </row>
    <row r="20" spans="1:11" x14ac:dyDescent="0.2">
      <c r="A20" s="34">
        <v>44246</v>
      </c>
      <c r="B20" s="42" t="s">
        <v>100</v>
      </c>
      <c r="C20" s="43">
        <v>2</v>
      </c>
      <c r="D20" s="42" t="s">
        <v>100</v>
      </c>
      <c r="E20" s="33" t="s">
        <v>97</v>
      </c>
      <c r="K20" s="35" t="s">
        <v>98</v>
      </c>
    </row>
    <row r="21" spans="1:11" ht="27" x14ac:dyDescent="0.2">
      <c r="A21" s="47">
        <v>43889</v>
      </c>
      <c r="B21" s="31" t="s">
        <v>134</v>
      </c>
      <c r="C21" s="32">
        <v>8</v>
      </c>
      <c r="D21" s="31" t="s">
        <v>166</v>
      </c>
      <c r="E21" s="33" t="s">
        <v>111</v>
      </c>
      <c r="K21" s="35" t="s">
        <v>98</v>
      </c>
    </row>
    <row r="22" spans="1:11" x14ac:dyDescent="0.2">
      <c r="A22" s="47" t="s">
        <v>12</v>
      </c>
      <c r="B22" s="31" t="s">
        <v>124</v>
      </c>
      <c r="C22" s="32">
        <v>20</v>
      </c>
      <c r="D22" s="31" t="s">
        <v>124</v>
      </c>
      <c r="K22" s="35" t="s">
        <v>98</v>
      </c>
    </row>
    <row r="23" spans="1:11" ht="27" x14ac:dyDescent="0.2">
      <c r="A23" s="34" t="s">
        <v>13</v>
      </c>
      <c r="B23" s="42" t="s">
        <v>96</v>
      </c>
      <c r="C23" s="43">
        <v>10</v>
      </c>
      <c r="D23" s="42" t="s">
        <v>96</v>
      </c>
      <c r="E23" s="33" t="s">
        <v>97</v>
      </c>
      <c r="F23" s="34" t="s">
        <v>13</v>
      </c>
      <c r="G23" s="42" t="s">
        <v>145</v>
      </c>
      <c r="H23" s="43">
        <v>-6</v>
      </c>
      <c r="I23" s="64" t="s">
        <v>167</v>
      </c>
      <c r="J23" s="33" t="s">
        <v>141</v>
      </c>
      <c r="K23" s="35" t="s">
        <v>98</v>
      </c>
    </row>
    <row r="24" spans="1:11" x14ac:dyDescent="0.2">
      <c r="A24" s="34" t="s">
        <v>13</v>
      </c>
      <c r="B24" s="42" t="s">
        <v>99</v>
      </c>
      <c r="C24" s="43">
        <v>10</v>
      </c>
      <c r="D24" s="42" t="s">
        <v>99</v>
      </c>
      <c r="E24" s="33" t="s">
        <v>97</v>
      </c>
      <c r="K24" s="35" t="s">
        <v>98</v>
      </c>
    </row>
    <row r="25" spans="1:11" x14ac:dyDescent="0.2">
      <c r="A25" s="34">
        <v>44258</v>
      </c>
      <c r="B25" s="42" t="s">
        <v>100</v>
      </c>
      <c r="C25" s="43">
        <v>2</v>
      </c>
      <c r="D25" s="42" t="s">
        <v>100</v>
      </c>
      <c r="E25" s="33" t="s">
        <v>97</v>
      </c>
      <c r="K25" s="35" t="s">
        <v>98</v>
      </c>
    </row>
    <row r="26" spans="1:11" x14ac:dyDescent="0.2">
      <c r="A26" s="34">
        <v>44259</v>
      </c>
      <c r="B26" s="42" t="s">
        <v>100</v>
      </c>
      <c r="C26" s="43">
        <v>2</v>
      </c>
      <c r="D26" s="42" t="s">
        <v>100</v>
      </c>
      <c r="E26" s="33" t="s">
        <v>97</v>
      </c>
      <c r="K26" s="35" t="s">
        <v>98</v>
      </c>
    </row>
    <row r="27" spans="1:11" x14ac:dyDescent="0.2">
      <c r="A27" s="34">
        <v>44263</v>
      </c>
      <c r="B27" s="42" t="s">
        <v>100</v>
      </c>
      <c r="C27" s="43">
        <v>2</v>
      </c>
      <c r="D27" s="42" t="s">
        <v>100</v>
      </c>
      <c r="E27" s="33" t="s">
        <v>97</v>
      </c>
      <c r="K27" s="35" t="s">
        <v>98</v>
      </c>
    </row>
    <row r="28" spans="1:11" x14ac:dyDescent="0.2">
      <c r="A28" s="34">
        <v>44264</v>
      </c>
      <c r="B28" s="48" t="s">
        <v>147</v>
      </c>
      <c r="C28" s="49">
        <v>4</v>
      </c>
      <c r="D28" s="48" t="s">
        <v>147</v>
      </c>
      <c r="E28" s="50" t="s">
        <v>97</v>
      </c>
      <c r="K28" s="35" t="s">
        <v>98</v>
      </c>
    </row>
    <row r="29" spans="1:11" x14ac:dyDescent="0.2">
      <c r="A29" s="34">
        <v>44265</v>
      </c>
      <c r="B29" s="42" t="s">
        <v>100</v>
      </c>
      <c r="C29" s="43">
        <v>2</v>
      </c>
      <c r="D29" s="42" t="s">
        <v>100</v>
      </c>
      <c r="E29" s="33" t="s">
        <v>97</v>
      </c>
      <c r="K29" s="35" t="s">
        <v>98</v>
      </c>
    </row>
    <row r="30" spans="1:11" x14ac:dyDescent="0.2">
      <c r="A30" s="34">
        <v>44273</v>
      </c>
      <c r="B30" s="48" t="s">
        <v>147</v>
      </c>
      <c r="C30" s="49">
        <v>4</v>
      </c>
      <c r="D30" s="48" t="s">
        <v>147</v>
      </c>
      <c r="E30" s="50" t="s">
        <v>97</v>
      </c>
      <c r="K30" s="35" t="s">
        <v>98</v>
      </c>
    </row>
    <row r="31" spans="1:11" x14ac:dyDescent="0.2">
      <c r="A31" s="34">
        <v>44284</v>
      </c>
      <c r="B31" s="42" t="s">
        <v>100</v>
      </c>
      <c r="C31" s="43">
        <v>2</v>
      </c>
      <c r="D31" s="42" t="s">
        <v>100</v>
      </c>
      <c r="E31" s="33" t="s">
        <v>97</v>
      </c>
      <c r="K31" s="35" t="s">
        <v>98</v>
      </c>
    </row>
    <row r="32" spans="1:11" x14ac:dyDescent="0.2">
      <c r="A32" s="34">
        <v>44282</v>
      </c>
      <c r="B32" s="42" t="s">
        <v>101</v>
      </c>
      <c r="C32" s="43">
        <v>6</v>
      </c>
      <c r="D32" s="42" t="s">
        <v>101</v>
      </c>
      <c r="E32" s="33" t="s">
        <v>97</v>
      </c>
      <c r="K32" s="35" t="s">
        <v>98</v>
      </c>
    </row>
    <row r="33" spans="1:11" x14ac:dyDescent="0.2">
      <c r="A33" s="47" t="s">
        <v>13</v>
      </c>
      <c r="B33" s="31" t="s">
        <v>168</v>
      </c>
      <c r="C33" s="32">
        <v>8</v>
      </c>
      <c r="D33" s="31" t="s">
        <v>150</v>
      </c>
      <c r="E33" s="33" t="s">
        <v>151</v>
      </c>
      <c r="K33" s="35" t="s">
        <v>98</v>
      </c>
    </row>
    <row r="34" spans="1:11" x14ac:dyDescent="0.2">
      <c r="A34" s="55" t="s">
        <v>13</v>
      </c>
      <c r="B34" s="56" t="s">
        <v>124</v>
      </c>
      <c r="C34" s="57">
        <v>10</v>
      </c>
      <c r="D34" s="56" t="s">
        <v>124</v>
      </c>
      <c r="E34" s="58"/>
      <c r="F34" s="59"/>
      <c r="G34" s="56"/>
      <c r="H34" s="57"/>
      <c r="I34" s="56"/>
      <c r="J34" s="58"/>
      <c r="K34" s="65" t="s">
        <v>98</v>
      </c>
    </row>
  </sheetData>
  <phoneticPr fontId="14" type="noConversion"/>
  <dataValidations count="1">
    <dataValidation type="list" allowBlank="1" showInputMessage="1" showErrorMessage="1" sqref="K1:K21 K22:K34 K35:K1048576" xr:uid="{00000000-0002-0000-0300-000000000000}">
      <formula1>"一季度,二季度,三季度,四季度"</formula1>
    </dataValidation>
  </dataValidations>
  <pageMargins left="0.69930555555555596" right="0.69930555555555596"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03"/>
  <sheetViews>
    <sheetView topLeftCell="A44" workbookViewId="0">
      <selection activeCell="A59" sqref="A59"/>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8" t="s">
        <v>96</v>
      </c>
      <c r="C2" s="49">
        <v>10</v>
      </c>
      <c r="D2" s="48" t="s">
        <v>96</v>
      </c>
      <c r="E2" s="50" t="s">
        <v>97</v>
      </c>
      <c r="F2" s="44" t="s">
        <v>95</v>
      </c>
      <c r="G2" s="45" t="s">
        <v>142</v>
      </c>
      <c r="H2" s="46">
        <v>-3</v>
      </c>
      <c r="I2" s="61">
        <v>44221</v>
      </c>
      <c r="J2" s="62" t="s">
        <v>97</v>
      </c>
      <c r="K2" s="63" t="s">
        <v>98</v>
      </c>
    </row>
    <row r="3" spans="1:11" x14ac:dyDescent="0.2">
      <c r="A3" s="34">
        <v>44200</v>
      </c>
      <c r="B3" s="48" t="s">
        <v>147</v>
      </c>
      <c r="C3" s="49">
        <v>4</v>
      </c>
      <c r="D3" s="48" t="s">
        <v>147</v>
      </c>
      <c r="E3" s="50" t="s">
        <v>97</v>
      </c>
      <c r="G3" s="42"/>
      <c r="H3" s="43"/>
      <c r="I3" s="42"/>
      <c r="K3" s="35" t="s">
        <v>98</v>
      </c>
    </row>
    <row r="4" spans="1:11" x14ac:dyDescent="0.2">
      <c r="A4" s="34">
        <v>44201</v>
      </c>
      <c r="B4" s="42" t="s">
        <v>242</v>
      </c>
      <c r="C4" s="43">
        <v>10</v>
      </c>
      <c r="D4" s="42" t="s">
        <v>242</v>
      </c>
      <c r="E4" s="33" t="s">
        <v>97</v>
      </c>
      <c r="G4" s="42"/>
      <c r="H4" s="43"/>
      <c r="I4" s="64"/>
      <c r="K4" s="35" t="s">
        <v>98</v>
      </c>
    </row>
    <row r="5" spans="1:11" x14ac:dyDescent="0.2">
      <c r="A5" s="34">
        <v>44202</v>
      </c>
      <c r="B5" s="42" t="s">
        <v>143</v>
      </c>
      <c r="C5" s="43">
        <v>6</v>
      </c>
      <c r="D5" s="42" t="s">
        <v>143</v>
      </c>
      <c r="E5" s="33" t="s">
        <v>97</v>
      </c>
      <c r="G5" s="42"/>
      <c r="H5" s="43"/>
      <c r="I5" s="42"/>
      <c r="K5" s="35" t="s">
        <v>98</v>
      </c>
    </row>
    <row r="6" spans="1:11" x14ac:dyDescent="0.2">
      <c r="A6" s="34">
        <v>44203</v>
      </c>
      <c r="B6" s="42" t="s">
        <v>242</v>
      </c>
      <c r="C6" s="43">
        <v>10</v>
      </c>
      <c r="D6" s="42" t="s">
        <v>242</v>
      </c>
      <c r="E6" s="33" t="s">
        <v>97</v>
      </c>
      <c r="G6" s="42"/>
      <c r="H6" s="43"/>
      <c r="I6" s="42"/>
      <c r="K6" s="35" t="s">
        <v>98</v>
      </c>
    </row>
    <row r="7" spans="1:11" x14ac:dyDescent="0.2">
      <c r="A7" s="34">
        <v>44204</v>
      </c>
      <c r="B7" s="48" t="s">
        <v>100</v>
      </c>
      <c r="C7" s="49">
        <v>2</v>
      </c>
      <c r="D7" s="48" t="s">
        <v>100</v>
      </c>
      <c r="E7" s="50" t="s">
        <v>97</v>
      </c>
      <c r="G7" s="42"/>
      <c r="H7" s="43"/>
      <c r="I7" s="42"/>
      <c r="K7" s="35" t="s">
        <v>98</v>
      </c>
    </row>
    <row r="8" spans="1:11" x14ac:dyDescent="0.2">
      <c r="A8" s="34">
        <v>44207</v>
      </c>
      <c r="B8" s="42" t="s">
        <v>242</v>
      </c>
      <c r="C8" s="43">
        <v>10</v>
      </c>
      <c r="D8" s="42" t="s">
        <v>242</v>
      </c>
      <c r="E8" s="33" t="s">
        <v>97</v>
      </c>
      <c r="G8" s="42"/>
      <c r="H8" s="43"/>
      <c r="I8" s="42"/>
      <c r="K8" s="35" t="s">
        <v>98</v>
      </c>
    </row>
    <row r="9" spans="1:11" x14ac:dyDescent="0.2">
      <c r="A9" s="34">
        <v>44208</v>
      </c>
      <c r="B9" s="42" t="s">
        <v>242</v>
      </c>
      <c r="C9" s="43">
        <v>10</v>
      </c>
      <c r="D9" s="42" t="s">
        <v>242</v>
      </c>
      <c r="E9" s="33" t="s">
        <v>97</v>
      </c>
      <c r="G9" s="42"/>
      <c r="H9" s="43"/>
      <c r="I9" s="42"/>
      <c r="K9" s="35" t="s">
        <v>98</v>
      </c>
    </row>
    <row r="10" spans="1:11" x14ac:dyDescent="0.2">
      <c r="A10" s="34">
        <v>44209</v>
      </c>
      <c r="B10" s="42" t="s">
        <v>157</v>
      </c>
      <c r="C10" s="43">
        <v>8</v>
      </c>
      <c r="D10" s="42" t="s">
        <v>157</v>
      </c>
      <c r="E10" s="33" t="s">
        <v>97</v>
      </c>
      <c r="G10" s="42"/>
      <c r="H10" s="43"/>
      <c r="I10" s="42"/>
      <c r="K10" s="35" t="s">
        <v>98</v>
      </c>
    </row>
    <row r="11" spans="1:11" x14ac:dyDescent="0.2">
      <c r="A11" s="34">
        <v>44210</v>
      </c>
      <c r="B11" s="42" t="s">
        <v>242</v>
      </c>
      <c r="C11" s="43">
        <v>10</v>
      </c>
      <c r="D11" s="42" t="s">
        <v>242</v>
      </c>
      <c r="E11" s="33" t="s">
        <v>97</v>
      </c>
      <c r="G11" s="42"/>
      <c r="H11" s="43"/>
      <c r="I11" s="42"/>
      <c r="K11" s="35" t="s">
        <v>98</v>
      </c>
    </row>
    <row r="12" spans="1:11" x14ac:dyDescent="0.2">
      <c r="A12" s="34">
        <v>44211</v>
      </c>
      <c r="B12" s="42" t="s">
        <v>143</v>
      </c>
      <c r="C12" s="43">
        <v>6</v>
      </c>
      <c r="D12" s="42" t="s">
        <v>143</v>
      </c>
      <c r="E12" s="33" t="s">
        <v>97</v>
      </c>
      <c r="G12" s="42"/>
      <c r="H12" s="43"/>
      <c r="I12" s="42"/>
      <c r="K12" s="35" t="s">
        <v>98</v>
      </c>
    </row>
    <row r="13" spans="1:11" x14ac:dyDescent="0.2">
      <c r="A13" s="34">
        <v>44214</v>
      </c>
      <c r="B13" s="42" t="s">
        <v>157</v>
      </c>
      <c r="C13" s="43">
        <v>8</v>
      </c>
      <c r="D13" s="42" t="s">
        <v>157</v>
      </c>
      <c r="E13" s="33" t="s">
        <v>97</v>
      </c>
      <c r="G13" s="42"/>
      <c r="H13" s="43"/>
      <c r="I13" s="42"/>
      <c r="K13" s="35" t="s">
        <v>98</v>
      </c>
    </row>
    <row r="14" spans="1:11" x14ac:dyDescent="0.2">
      <c r="A14" s="34">
        <v>44215</v>
      </c>
      <c r="B14" s="42" t="s">
        <v>242</v>
      </c>
      <c r="C14" s="43">
        <v>10</v>
      </c>
      <c r="D14" s="42" t="s">
        <v>242</v>
      </c>
      <c r="E14" s="33" t="s">
        <v>97</v>
      </c>
      <c r="G14" s="42"/>
      <c r="H14" s="43"/>
      <c r="I14" s="42"/>
      <c r="K14" s="35" t="s">
        <v>98</v>
      </c>
    </row>
    <row r="15" spans="1:11" x14ac:dyDescent="0.2">
      <c r="A15" s="34">
        <v>44216</v>
      </c>
      <c r="B15" s="42" t="s">
        <v>157</v>
      </c>
      <c r="C15" s="43">
        <v>8</v>
      </c>
      <c r="D15" s="42" t="s">
        <v>157</v>
      </c>
      <c r="E15" s="33" t="s">
        <v>97</v>
      </c>
      <c r="G15" s="42"/>
      <c r="H15" s="43"/>
      <c r="I15" s="42"/>
      <c r="K15" s="35" t="s">
        <v>98</v>
      </c>
    </row>
    <row r="16" spans="1:11" x14ac:dyDescent="0.2">
      <c r="A16" s="34">
        <v>44217</v>
      </c>
      <c r="B16" s="42" t="s">
        <v>242</v>
      </c>
      <c r="C16" s="43">
        <v>10</v>
      </c>
      <c r="D16" s="42" t="s">
        <v>242</v>
      </c>
      <c r="E16" s="33" t="s">
        <v>97</v>
      </c>
      <c r="G16" s="42"/>
      <c r="H16" s="43"/>
      <c r="I16" s="42"/>
      <c r="K16" s="35" t="s">
        <v>98</v>
      </c>
    </row>
    <row r="17" spans="1:11" x14ac:dyDescent="0.2">
      <c r="A17" s="34">
        <v>44218</v>
      </c>
      <c r="B17" s="42" t="s">
        <v>157</v>
      </c>
      <c r="C17" s="43">
        <v>8</v>
      </c>
      <c r="D17" s="42" t="s">
        <v>157</v>
      </c>
      <c r="E17" s="33" t="s">
        <v>97</v>
      </c>
      <c r="G17" s="42"/>
      <c r="H17" s="43"/>
      <c r="I17" s="42"/>
      <c r="K17" s="35" t="s">
        <v>98</v>
      </c>
    </row>
    <row r="18" spans="1:11" x14ac:dyDescent="0.2">
      <c r="A18" s="34">
        <v>44221</v>
      </c>
      <c r="B18" s="42" t="s">
        <v>242</v>
      </c>
      <c r="C18" s="43">
        <v>10</v>
      </c>
      <c r="D18" s="42" t="s">
        <v>242</v>
      </c>
      <c r="E18" s="33" t="s">
        <v>97</v>
      </c>
      <c r="G18" s="42"/>
      <c r="H18" s="43"/>
      <c r="I18" s="42"/>
      <c r="K18" s="35" t="s">
        <v>98</v>
      </c>
    </row>
    <row r="19" spans="1:11" x14ac:dyDescent="0.2">
      <c r="A19" s="34">
        <v>44222</v>
      </c>
      <c r="B19" s="42" t="s">
        <v>157</v>
      </c>
      <c r="C19" s="43">
        <v>8</v>
      </c>
      <c r="D19" s="42" t="s">
        <v>157</v>
      </c>
      <c r="E19" s="33" t="s">
        <v>97</v>
      </c>
      <c r="K19" s="35" t="s">
        <v>98</v>
      </c>
    </row>
    <row r="20" spans="1:11" x14ac:dyDescent="0.2">
      <c r="A20" s="34">
        <v>44223</v>
      </c>
      <c r="B20" s="42" t="s">
        <v>242</v>
      </c>
      <c r="C20" s="43">
        <v>10</v>
      </c>
      <c r="D20" s="42" t="s">
        <v>242</v>
      </c>
      <c r="E20" s="33" t="s">
        <v>97</v>
      </c>
      <c r="K20" s="35" t="s">
        <v>98</v>
      </c>
    </row>
    <row r="21" spans="1:11" x14ac:dyDescent="0.2">
      <c r="A21" s="34">
        <v>44224</v>
      </c>
      <c r="B21" s="42" t="s">
        <v>157</v>
      </c>
      <c r="C21" s="43">
        <v>8</v>
      </c>
      <c r="D21" s="42" t="s">
        <v>157</v>
      </c>
      <c r="E21" s="33" t="s">
        <v>97</v>
      </c>
      <c r="K21" s="35" t="s">
        <v>98</v>
      </c>
    </row>
    <row r="22" spans="1:11" x14ac:dyDescent="0.2">
      <c r="A22" s="34">
        <v>44225</v>
      </c>
      <c r="B22" s="42" t="s">
        <v>242</v>
      </c>
      <c r="C22" s="43">
        <v>10</v>
      </c>
      <c r="D22" s="42" t="s">
        <v>242</v>
      </c>
      <c r="E22" s="33" t="s">
        <v>97</v>
      </c>
      <c r="K22" s="35" t="s">
        <v>98</v>
      </c>
    </row>
    <row r="23" spans="1:11" x14ac:dyDescent="0.2">
      <c r="A23" s="34" t="s">
        <v>102</v>
      </c>
      <c r="B23" s="42" t="s">
        <v>96</v>
      </c>
      <c r="C23" s="43">
        <v>10</v>
      </c>
      <c r="D23" s="42" t="s">
        <v>96</v>
      </c>
      <c r="E23" s="33" t="s">
        <v>97</v>
      </c>
      <c r="K23" s="35" t="s">
        <v>98</v>
      </c>
    </row>
    <row r="24" spans="1:11" x14ac:dyDescent="0.2">
      <c r="A24" s="34" t="s">
        <v>102</v>
      </c>
      <c r="B24" s="42" t="s">
        <v>99</v>
      </c>
      <c r="C24" s="43">
        <v>10</v>
      </c>
      <c r="D24" s="42" t="s">
        <v>99</v>
      </c>
      <c r="E24" s="33" t="s">
        <v>97</v>
      </c>
      <c r="K24" s="35" t="s">
        <v>98</v>
      </c>
    </row>
    <row r="25" spans="1:11" x14ac:dyDescent="0.2">
      <c r="A25" s="34">
        <v>44228</v>
      </c>
      <c r="B25" s="42" t="s">
        <v>242</v>
      </c>
      <c r="C25" s="43">
        <v>10</v>
      </c>
      <c r="D25" s="42" t="s">
        <v>242</v>
      </c>
      <c r="E25" s="33" t="s">
        <v>97</v>
      </c>
      <c r="K25" s="35" t="s">
        <v>98</v>
      </c>
    </row>
    <row r="26" spans="1:11" x14ac:dyDescent="0.2">
      <c r="A26" s="34">
        <v>44229</v>
      </c>
      <c r="B26" s="42" t="s">
        <v>157</v>
      </c>
      <c r="C26" s="43">
        <v>8</v>
      </c>
      <c r="D26" s="42" t="s">
        <v>157</v>
      </c>
      <c r="E26" s="33" t="s">
        <v>97</v>
      </c>
      <c r="K26" s="35" t="s">
        <v>98</v>
      </c>
    </row>
    <row r="27" spans="1:11" x14ac:dyDescent="0.2">
      <c r="A27" s="34">
        <v>44231</v>
      </c>
      <c r="B27" s="48" t="s">
        <v>147</v>
      </c>
      <c r="C27" s="49">
        <v>4</v>
      </c>
      <c r="D27" s="48" t="s">
        <v>147</v>
      </c>
      <c r="E27" s="50" t="s">
        <v>97</v>
      </c>
      <c r="K27" s="35" t="s">
        <v>98</v>
      </c>
    </row>
    <row r="28" spans="1:11" x14ac:dyDescent="0.2">
      <c r="A28" s="34">
        <v>44245</v>
      </c>
      <c r="B28" s="42" t="s">
        <v>242</v>
      </c>
      <c r="C28" s="43">
        <v>10</v>
      </c>
      <c r="D28" s="42" t="s">
        <v>242</v>
      </c>
      <c r="E28" s="33" t="s">
        <v>97</v>
      </c>
      <c r="K28" s="35" t="s">
        <v>98</v>
      </c>
    </row>
    <row r="29" spans="1:11" x14ac:dyDescent="0.2">
      <c r="A29" s="34">
        <v>44246</v>
      </c>
      <c r="B29" s="42" t="s">
        <v>157</v>
      </c>
      <c r="C29" s="43">
        <v>8</v>
      </c>
      <c r="D29" s="42" t="s">
        <v>157</v>
      </c>
      <c r="E29" s="33" t="s">
        <v>97</v>
      </c>
      <c r="K29" s="35" t="s">
        <v>98</v>
      </c>
    </row>
    <row r="30" spans="1:11" x14ac:dyDescent="0.2">
      <c r="A30" s="34">
        <v>44247</v>
      </c>
      <c r="B30" s="48" t="s">
        <v>147</v>
      </c>
      <c r="C30" s="49">
        <v>4</v>
      </c>
      <c r="D30" s="48" t="s">
        <v>147</v>
      </c>
      <c r="E30" s="50" t="s">
        <v>97</v>
      </c>
      <c r="K30" s="35" t="s">
        <v>98</v>
      </c>
    </row>
    <row r="31" spans="1:11" x14ac:dyDescent="0.2">
      <c r="A31" s="34">
        <v>44249</v>
      </c>
      <c r="B31" s="48" t="s">
        <v>147</v>
      </c>
      <c r="C31" s="49">
        <v>4</v>
      </c>
      <c r="D31" s="48" t="s">
        <v>147</v>
      </c>
      <c r="E31" s="50" t="s">
        <v>97</v>
      </c>
      <c r="K31" s="35" t="s">
        <v>98</v>
      </c>
    </row>
    <row r="32" spans="1:11" x14ac:dyDescent="0.2">
      <c r="A32" s="34">
        <v>44250</v>
      </c>
      <c r="B32" s="48" t="s">
        <v>147</v>
      </c>
      <c r="C32" s="49">
        <v>4</v>
      </c>
      <c r="D32" s="48" t="s">
        <v>147</v>
      </c>
      <c r="E32" s="50" t="s">
        <v>97</v>
      </c>
      <c r="K32" s="35" t="s">
        <v>98</v>
      </c>
    </row>
    <row r="33" spans="1:11" x14ac:dyDescent="0.2">
      <c r="A33" s="34">
        <v>44251</v>
      </c>
      <c r="B33" s="42" t="s">
        <v>242</v>
      </c>
      <c r="C33" s="43">
        <v>10</v>
      </c>
      <c r="D33" s="42" t="s">
        <v>242</v>
      </c>
      <c r="E33" s="33" t="s">
        <v>97</v>
      </c>
      <c r="K33" s="35" t="s">
        <v>98</v>
      </c>
    </row>
    <row r="34" spans="1:11" x14ac:dyDescent="0.2">
      <c r="A34" s="34">
        <v>44252</v>
      </c>
      <c r="B34" s="42" t="s">
        <v>242</v>
      </c>
      <c r="C34" s="43">
        <v>10</v>
      </c>
      <c r="D34" s="42" t="s">
        <v>242</v>
      </c>
      <c r="E34" s="33" t="s">
        <v>97</v>
      </c>
      <c r="K34" s="35" t="s">
        <v>98</v>
      </c>
    </row>
    <row r="35" spans="1:11" ht="27" x14ac:dyDescent="0.2">
      <c r="A35" s="80" t="s">
        <v>392</v>
      </c>
      <c r="B35" s="31" t="s">
        <v>393</v>
      </c>
      <c r="C35" s="32">
        <v>24</v>
      </c>
      <c r="D35" s="31" t="s">
        <v>394</v>
      </c>
      <c r="E35" s="33" t="s">
        <v>374</v>
      </c>
      <c r="K35" s="35" t="s">
        <v>98</v>
      </c>
    </row>
    <row r="36" spans="1:11" x14ac:dyDescent="0.2">
      <c r="A36" s="47" t="s">
        <v>12</v>
      </c>
      <c r="B36" s="31" t="s">
        <v>124</v>
      </c>
      <c r="C36" s="32">
        <v>20</v>
      </c>
      <c r="D36" s="31" t="s">
        <v>124</v>
      </c>
      <c r="K36" s="35" t="s">
        <v>98</v>
      </c>
    </row>
    <row r="37" spans="1:11" customFormat="1" x14ac:dyDescent="0.2">
      <c r="A37" s="34" t="s">
        <v>13</v>
      </c>
      <c r="B37" s="42" t="s">
        <v>96</v>
      </c>
      <c r="C37" s="43">
        <v>10</v>
      </c>
      <c r="D37" s="42" t="s">
        <v>96</v>
      </c>
      <c r="E37" s="33" t="s">
        <v>97</v>
      </c>
      <c r="F37" s="34" t="s">
        <v>13</v>
      </c>
      <c r="G37" s="31" t="s">
        <v>142</v>
      </c>
      <c r="H37" s="43">
        <v>-6</v>
      </c>
      <c r="I37" s="78" t="s">
        <v>395</v>
      </c>
      <c r="J37" s="33" t="s">
        <v>97</v>
      </c>
      <c r="K37" s="35" t="s">
        <v>98</v>
      </c>
    </row>
    <row r="38" spans="1:11" x14ac:dyDescent="0.2">
      <c r="A38" s="34">
        <v>44256</v>
      </c>
      <c r="B38" s="48" t="s">
        <v>147</v>
      </c>
      <c r="C38" s="49">
        <v>4</v>
      </c>
      <c r="D38" s="48" t="s">
        <v>147</v>
      </c>
      <c r="E38" s="50" t="s">
        <v>97</v>
      </c>
      <c r="K38" s="35" t="s">
        <v>98</v>
      </c>
    </row>
    <row r="39" spans="1:11" x14ac:dyDescent="0.2">
      <c r="A39" s="34">
        <v>44257</v>
      </c>
      <c r="B39" s="42" t="s">
        <v>242</v>
      </c>
      <c r="C39" s="43">
        <v>10</v>
      </c>
      <c r="D39" s="42" t="s">
        <v>242</v>
      </c>
      <c r="E39" s="33" t="s">
        <v>97</v>
      </c>
      <c r="K39" s="35" t="s">
        <v>98</v>
      </c>
    </row>
    <row r="40" spans="1:11" x14ac:dyDescent="0.2">
      <c r="A40" s="34">
        <v>44258</v>
      </c>
      <c r="B40" s="42" t="s">
        <v>143</v>
      </c>
      <c r="C40" s="43">
        <v>6</v>
      </c>
      <c r="D40" s="42" t="s">
        <v>143</v>
      </c>
      <c r="E40" s="33" t="s">
        <v>97</v>
      </c>
      <c r="K40" s="35" t="s">
        <v>98</v>
      </c>
    </row>
    <row r="41" spans="1:11" x14ac:dyDescent="0.2">
      <c r="A41" s="34">
        <v>44259</v>
      </c>
      <c r="B41" s="42" t="s">
        <v>242</v>
      </c>
      <c r="C41" s="43">
        <v>10</v>
      </c>
      <c r="D41" s="42" t="s">
        <v>242</v>
      </c>
      <c r="E41" s="33" t="s">
        <v>97</v>
      </c>
      <c r="K41" s="35" t="s">
        <v>98</v>
      </c>
    </row>
    <row r="42" spans="1:11" x14ac:dyDescent="0.2">
      <c r="A42" s="34">
        <v>44260</v>
      </c>
      <c r="B42" s="42" t="s">
        <v>242</v>
      </c>
      <c r="C42" s="43">
        <v>10</v>
      </c>
      <c r="D42" s="42" t="s">
        <v>242</v>
      </c>
      <c r="E42" s="33" t="s">
        <v>97</v>
      </c>
      <c r="K42" s="35" t="s">
        <v>98</v>
      </c>
    </row>
    <row r="43" spans="1:11" x14ac:dyDescent="0.2">
      <c r="A43" s="34">
        <v>44264</v>
      </c>
      <c r="B43" s="42" t="s">
        <v>242</v>
      </c>
      <c r="C43" s="43">
        <v>10</v>
      </c>
      <c r="D43" s="42" t="s">
        <v>242</v>
      </c>
      <c r="E43" s="33" t="s">
        <v>97</v>
      </c>
      <c r="K43" s="35" t="s">
        <v>98</v>
      </c>
    </row>
    <row r="44" spans="1:11" x14ac:dyDescent="0.2">
      <c r="A44" s="34">
        <v>44265</v>
      </c>
      <c r="B44" s="42" t="s">
        <v>157</v>
      </c>
      <c r="C44" s="43">
        <v>8</v>
      </c>
      <c r="D44" s="42" t="s">
        <v>157</v>
      </c>
      <c r="E44" s="33" t="s">
        <v>97</v>
      </c>
      <c r="K44" s="35" t="s">
        <v>98</v>
      </c>
    </row>
    <row r="45" spans="1:11" x14ac:dyDescent="0.2">
      <c r="A45" s="34">
        <v>44266</v>
      </c>
      <c r="B45" s="42" t="s">
        <v>157</v>
      </c>
      <c r="C45" s="43">
        <v>8</v>
      </c>
      <c r="D45" s="42" t="s">
        <v>157</v>
      </c>
      <c r="E45" s="33" t="s">
        <v>97</v>
      </c>
      <c r="K45" s="35" t="s">
        <v>98</v>
      </c>
    </row>
    <row r="46" spans="1:11" x14ac:dyDescent="0.2">
      <c r="A46" s="34">
        <v>44267</v>
      </c>
      <c r="B46" s="48" t="s">
        <v>100</v>
      </c>
      <c r="C46" s="49">
        <v>2</v>
      </c>
      <c r="D46" s="48" t="s">
        <v>100</v>
      </c>
      <c r="E46" s="50" t="s">
        <v>97</v>
      </c>
      <c r="K46" s="35" t="s">
        <v>98</v>
      </c>
    </row>
    <row r="47" spans="1:11" x14ac:dyDescent="0.2">
      <c r="A47" s="34">
        <v>44270</v>
      </c>
      <c r="B47" s="42" t="s">
        <v>157</v>
      </c>
      <c r="C47" s="43">
        <v>8</v>
      </c>
      <c r="D47" s="42" t="s">
        <v>157</v>
      </c>
      <c r="E47" s="33" t="s">
        <v>97</v>
      </c>
      <c r="K47" s="35" t="s">
        <v>98</v>
      </c>
    </row>
    <row r="48" spans="1:11" x14ac:dyDescent="0.2">
      <c r="A48" s="34">
        <v>44271</v>
      </c>
      <c r="B48" s="42" t="s">
        <v>157</v>
      </c>
      <c r="C48" s="43">
        <v>8</v>
      </c>
      <c r="D48" s="42" t="s">
        <v>157</v>
      </c>
      <c r="E48" s="33" t="s">
        <v>97</v>
      </c>
      <c r="K48" s="35" t="s">
        <v>98</v>
      </c>
    </row>
    <row r="49" spans="1:11" x14ac:dyDescent="0.2">
      <c r="A49" s="34">
        <v>44272</v>
      </c>
      <c r="B49" s="42" t="s">
        <v>157</v>
      </c>
      <c r="C49" s="43">
        <v>8</v>
      </c>
      <c r="D49" s="42" t="s">
        <v>157</v>
      </c>
      <c r="E49" s="33" t="s">
        <v>97</v>
      </c>
      <c r="K49" s="35" t="s">
        <v>98</v>
      </c>
    </row>
    <row r="50" spans="1:11" x14ac:dyDescent="0.2">
      <c r="A50" s="34">
        <v>44273</v>
      </c>
      <c r="B50" s="42" t="s">
        <v>242</v>
      </c>
      <c r="C50" s="43">
        <v>10</v>
      </c>
      <c r="D50" s="42" t="s">
        <v>242</v>
      </c>
      <c r="E50" s="33" t="s">
        <v>97</v>
      </c>
      <c r="K50" s="35" t="s">
        <v>98</v>
      </c>
    </row>
    <row r="51" spans="1:11" x14ac:dyDescent="0.2">
      <c r="A51" s="34">
        <v>44274</v>
      </c>
      <c r="B51" s="48" t="s">
        <v>147</v>
      </c>
      <c r="C51" s="49">
        <v>4</v>
      </c>
      <c r="D51" s="48" t="s">
        <v>147</v>
      </c>
      <c r="E51" s="50" t="s">
        <v>97</v>
      </c>
      <c r="K51" s="35" t="s">
        <v>98</v>
      </c>
    </row>
    <row r="52" spans="1:11" x14ac:dyDescent="0.2">
      <c r="A52" s="34">
        <v>44277</v>
      </c>
      <c r="B52" s="42" t="s">
        <v>242</v>
      </c>
      <c r="C52" s="43">
        <v>10</v>
      </c>
      <c r="D52" s="42" t="s">
        <v>242</v>
      </c>
      <c r="E52" s="33" t="s">
        <v>97</v>
      </c>
      <c r="K52" s="35" t="s">
        <v>98</v>
      </c>
    </row>
    <row r="53" spans="1:11" x14ac:dyDescent="0.2">
      <c r="A53" s="34">
        <v>44278</v>
      </c>
      <c r="B53" s="42" t="s">
        <v>157</v>
      </c>
      <c r="C53" s="43">
        <v>8</v>
      </c>
      <c r="D53" s="42" t="s">
        <v>157</v>
      </c>
      <c r="E53" s="33" t="s">
        <v>97</v>
      </c>
      <c r="K53" s="35" t="s">
        <v>98</v>
      </c>
    </row>
    <row r="54" spans="1:11" x14ac:dyDescent="0.2">
      <c r="A54" s="34">
        <v>44279</v>
      </c>
      <c r="B54" s="42" t="s">
        <v>242</v>
      </c>
      <c r="C54" s="43">
        <v>10</v>
      </c>
      <c r="D54" s="42" t="s">
        <v>242</v>
      </c>
      <c r="E54" s="33" t="s">
        <v>97</v>
      </c>
      <c r="K54" s="35" t="s">
        <v>98</v>
      </c>
    </row>
    <row r="55" spans="1:11" x14ac:dyDescent="0.2">
      <c r="A55" s="34">
        <v>44280</v>
      </c>
      <c r="B55" s="42" t="s">
        <v>157</v>
      </c>
      <c r="C55" s="43">
        <v>8</v>
      </c>
      <c r="D55" s="42" t="s">
        <v>157</v>
      </c>
      <c r="E55" s="33" t="s">
        <v>97</v>
      </c>
      <c r="K55" s="35" t="s">
        <v>98</v>
      </c>
    </row>
    <row r="56" spans="1:11" x14ac:dyDescent="0.2">
      <c r="A56" s="34">
        <v>44281</v>
      </c>
      <c r="B56" s="48" t="s">
        <v>100</v>
      </c>
      <c r="C56" s="49">
        <v>2</v>
      </c>
      <c r="D56" s="48" t="s">
        <v>100</v>
      </c>
      <c r="E56" s="50" t="s">
        <v>97</v>
      </c>
      <c r="K56" s="35" t="s">
        <v>98</v>
      </c>
    </row>
    <row r="57" spans="1:11" x14ac:dyDescent="0.2">
      <c r="A57" s="34">
        <v>44284</v>
      </c>
      <c r="B57" s="42" t="s">
        <v>143</v>
      </c>
      <c r="C57" s="43">
        <v>6</v>
      </c>
      <c r="D57" s="42" t="s">
        <v>143</v>
      </c>
      <c r="E57" s="33" t="s">
        <v>97</v>
      </c>
      <c r="K57" s="35" t="s">
        <v>98</v>
      </c>
    </row>
    <row r="58" spans="1:11" x14ac:dyDescent="0.2">
      <c r="A58" s="34">
        <v>44285</v>
      </c>
      <c r="B58" s="42" t="s">
        <v>157</v>
      </c>
      <c r="C58" s="43">
        <v>8</v>
      </c>
      <c r="D58" s="42" t="s">
        <v>157</v>
      </c>
      <c r="E58" s="33" t="s">
        <v>97</v>
      </c>
      <c r="K58" s="35" t="s">
        <v>98</v>
      </c>
    </row>
    <row r="59" spans="1:11" x14ac:dyDescent="0.2">
      <c r="A59" s="59">
        <v>44286</v>
      </c>
      <c r="B59" s="68" t="s">
        <v>242</v>
      </c>
      <c r="C59" s="69">
        <v>10</v>
      </c>
      <c r="D59" s="68" t="s">
        <v>242</v>
      </c>
      <c r="E59" s="58" t="s">
        <v>97</v>
      </c>
      <c r="F59" s="59"/>
      <c r="G59" s="56"/>
      <c r="H59" s="57"/>
      <c r="I59" s="56"/>
      <c r="J59" s="58"/>
      <c r="K59" s="65" t="s">
        <v>98</v>
      </c>
    </row>
    <row r="102" spans="1:11" customFormat="1" x14ac:dyDescent="0.2">
      <c r="A102" s="30"/>
      <c r="B102" s="31"/>
      <c r="C102" s="32"/>
      <c r="D102" s="31"/>
      <c r="E102" s="33"/>
      <c r="F102" s="34"/>
      <c r="G102" s="31"/>
      <c r="H102" s="32"/>
      <c r="I102" s="31"/>
      <c r="J102" s="33"/>
      <c r="K102" s="35"/>
    </row>
    <row r="103" spans="1:11" customFormat="1" x14ac:dyDescent="0.2">
      <c r="A103" s="30"/>
      <c r="B103" s="31"/>
      <c r="C103" s="32"/>
      <c r="D103" s="31"/>
      <c r="E103" s="33"/>
      <c r="F103" s="34"/>
      <c r="G103" s="31"/>
      <c r="H103" s="32"/>
      <c r="I103" s="31"/>
      <c r="J103" s="33"/>
      <c r="K103" s="35"/>
    </row>
  </sheetData>
  <phoneticPr fontId="14" type="noConversion"/>
  <dataValidations count="1">
    <dataValidation type="list" allowBlank="1" showInputMessage="1" showErrorMessage="1" sqref="K1:K35 K36:K59 K60:K1048576" xr:uid="{00000000-0002-0000-2700-000000000000}">
      <formula1>"一季度,二季度,三季度,四季度"</formula1>
    </dataValidation>
  </dataValidations>
  <pageMargins left="0.75" right="0.75" top="1" bottom="1" header="0.51180555555555596" footer="0.51180555555555596"/>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102"/>
  <sheetViews>
    <sheetView topLeftCell="A46" workbookViewId="0">
      <selection activeCell="A63" sqref="A63"/>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2" t="s">
        <v>99</v>
      </c>
      <c r="C2" s="43">
        <v>10</v>
      </c>
      <c r="D2" s="42" t="s">
        <v>99</v>
      </c>
      <c r="E2" s="33" t="s">
        <v>97</v>
      </c>
      <c r="F2" s="34"/>
      <c r="G2" s="42"/>
      <c r="H2" s="43"/>
      <c r="I2" s="61"/>
      <c r="J2" s="33"/>
      <c r="K2" s="35" t="s">
        <v>98</v>
      </c>
    </row>
    <row r="3" spans="1:11" x14ac:dyDescent="0.2">
      <c r="A3" s="34">
        <v>44203</v>
      </c>
      <c r="B3" s="42" t="s">
        <v>157</v>
      </c>
      <c r="C3" s="43">
        <v>8</v>
      </c>
      <c r="D3" s="42" t="s">
        <v>157</v>
      </c>
      <c r="E3" s="33" t="s">
        <v>97</v>
      </c>
      <c r="G3" s="42"/>
      <c r="H3" s="43"/>
      <c r="I3" s="42"/>
      <c r="K3" s="35" t="s">
        <v>98</v>
      </c>
    </row>
    <row r="4" spans="1:11" x14ac:dyDescent="0.2">
      <c r="A4" s="34">
        <v>44204</v>
      </c>
      <c r="B4" s="48" t="s">
        <v>147</v>
      </c>
      <c r="C4" s="49">
        <v>4</v>
      </c>
      <c r="D4" s="48" t="s">
        <v>147</v>
      </c>
      <c r="E4" s="50" t="s">
        <v>97</v>
      </c>
      <c r="G4" s="42"/>
      <c r="H4" s="43"/>
      <c r="I4" s="42"/>
      <c r="K4" s="35" t="s">
        <v>98</v>
      </c>
    </row>
    <row r="5" spans="1:11" x14ac:dyDescent="0.2">
      <c r="A5" s="34">
        <v>44207</v>
      </c>
      <c r="B5" s="42" t="s">
        <v>242</v>
      </c>
      <c r="C5" s="43">
        <v>10</v>
      </c>
      <c r="D5" s="42" t="s">
        <v>242</v>
      </c>
      <c r="E5" s="33" t="s">
        <v>97</v>
      </c>
      <c r="G5" s="42"/>
      <c r="H5" s="43"/>
      <c r="I5" s="42"/>
      <c r="K5" s="35" t="s">
        <v>98</v>
      </c>
    </row>
    <row r="6" spans="1:11" x14ac:dyDescent="0.2">
      <c r="A6" s="34">
        <v>44208</v>
      </c>
      <c r="B6" s="42" t="s">
        <v>242</v>
      </c>
      <c r="C6" s="43">
        <v>10</v>
      </c>
      <c r="D6" s="42" t="s">
        <v>242</v>
      </c>
      <c r="E6" s="33" t="s">
        <v>97</v>
      </c>
      <c r="G6" s="42"/>
      <c r="H6" s="43"/>
      <c r="I6" s="42"/>
      <c r="K6" s="35" t="s">
        <v>98</v>
      </c>
    </row>
    <row r="7" spans="1:11" x14ac:dyDescent="0.2">
      <c r="A7" s="34">
        <v>44209</v>
      </c>
      <c r="B7" s="42" t="s">
        <v>157</v>
      </c>
      <c r="C7" s="43">
        <v>8</v>
      </c>
      <c r="D7" s="42" t="s">
        <v>157</v>
      </c>
      <c r="E7" s="33" t="s">
        <v>97</v>
      </c>
      <c r="G7" s="42"/>
      <c r="H7" s="43"/>
      <c r="I7" s="42"/>
      <c r="K7" s="35" t="s">
        <v>98</v>
      </c>
    </row>
    <row r="8" spans="1:11" x14ac:dyDescent="0.2">
      <c r="A8" s="34">
        <v>44210</v>
      </c>
      <c r="B8" s="42" t="s">
        <v>242</v>
      </c>
      <c r="C8" s="43">
        <v>10</v>
      </c>
      <c r="D8" s="42" t="s">
        <v>242</v>
      </c>
      <c r="E8" s="33" t="s">
        <v>97</v>
      </c>
      <c r="G8" s="42"/>
      <c r="H8" s="43"/>
      <c r="I8" s="42"/>
      <c r="K8" s="35" t="s">
        <v>98</v>
      </c>
    </row>
    <row r="9" spans="1:11" x14ac:dyDescent="0.2">
      <c r="A9" s="34">
        <v>44211</v>
      </c>
      <c r="B9" s="42" t="s">
        <v>143</v>
      </c>
      <c r="C9" s="43">
        <v>6</v>
      </c>
      <c r="D9" s="42" t="s">
        <v>143</v>
      </c>
      <c r="E9" s="33" t="s">
        <v>97</v>
      </c>
      <c r="G9" s="42"/>
      <c r="H9" s="43"/>
      <c r="I9" s="42"/>
      <c r="K9" s="35" t="s">
        <v>98</v>
      </c>
    </row>
    <row r="10" spans="1:11" x14ac:dyDescent="0.2">
      <c r="A10" s="34">
        <v>44214</v>
      </c>
      <c r="B10" s="42" t="s">
        <v>242</v>
      </c>
      <c r="C10" s="43">
        <v>10</v>
      </c>
      <c r="D10" s="42" t="s">
        <v>242</v>
      </c>
      <c r="E10" s="33" t="s">
        <v>97</v>
      </c>
      <c r="G10" s="42"/>
      <c r="H10" s="43"/>
      <c r="I10" s="42"/>
      <c r="K10" s="35" t="s">
        <v>98</v>
      </c>
    </row>
    <row r="11" spans="1:11" x14ac:dyDescent="0.2">
      <c r="A11" s="34">
        <v>44215</v>
      </c>
      <c r="B11" s="42" t="s">
        <v>242</v>
      </c>
      <c r="C11" s="43">
        <v>10</v>
      </c>
      <c r="D11" s="42" t="s">
        <v>242</v>
      </c>
      <c r="E11" s="33" t="s">
        <v>97</v>
      </c>
      <c r="G11" s="42"/>
      <c r="H11" s="43"/>
      <c r="I11" s="42"/>
      <c r="K11" s="35" t="s">
        <v>98</v>
      </c>
    </row>
    <row r="12" spans="1:11" x14ac:dyDescent="0.2">
      <c r="A12" s="34">
        <v>44216</v>
      </c>
      <c r="B12" s="42" t="s">
        <v>242</v>
      </c>
      <c r="C12" s="43">
        <v>10</v>
      </c>
      <c r="D12" s="42" t="s">
        <v>242</v>
      </c>
      <c r="E12" s="33" t="s">
        <v>97</v>
      </c>
      <c r="G12" s="42"/>
      <c r="H12" s="43"/>
      <c r="I12" s="42"/>
      <c r="K12" s="35" t="s">
        <v>98</v>
      </c>
    </row>
    <row r="13" spans="1:11" x14ac:dyDescent="0.2">
      <c r="A13" s="34">
        <v>44217</v>
      </c>
      <c r="B13" s="42" t="s">
        <v>242</v>
      </c>
      <c r="C13" s="43">
        <v>10</v>
      </c>
      <c r="D13" s="42" t="s">
        <v>242</v>
      </c>
      <c r="E13" s="33" t="s">
        <v>97</v>
      </c>
      <c r="G13" s="42"/>
      <c r="H13" s="43"/>
      <c r="I13" s="42"/>
      <c r="K13" s="35" t="s">
        <v>98</v>
      </c>
    </row>
    <row r="14" spans="1:11" x14ac:dyDescent="0.2">
      <c r="A14" s="34">
        <v>44218</v>
      </c>
      <c r="B14" s="42" t="s">
        <v>242</v>
      </c>
      <c r="C14" s="43">
        <v>10</v>
      </c>
      <c r="D14" s="42" t="s">
        <v>242</v>
      </c>
      <c r="E14" s="33" t="s">
        <v>97</v>
      </c>
      <c r="G14" s="42"/>
      <c r="H14" s="43"/>
      <c r="I14" s="42"/>
      <c r="K14" s="35" t="s">
        <v>98</v>
      </c>
    </row>
    <row r="15" spans="1:11" x14ac:dyDescent="0.2">
      <c r="A15" s="34">
        <v>44221</v>
      </c>
      <c r="B15" s="42" t="s">
        <v>242</v>
      </c>
      <c r="C15" s="43">
        <v>10</v>
      </c>
      <c r="D15" s="42" t="s">
        <v>242</v>
      </c>
      <c r="E15" s="33" t="s">
        <v>97</v>
      </c>
      <c r="G15" s="42"/>
      <c r="H15" s="43"/>
      <c r="I15" s="42"/>
      <c r="K15" s="35" t="s">
        <v>98</v>
      </c>
    </row>
    <row r="16" spans="1:11" x14ac:dyDescent="0.2">
      <c r="A16" s="34">
        <v>44222</v>
      </c>
      <c r="B16" s="42" t="s">
        <v>242</v>
      </c>
      <c r="C16" s="43">
        <v>10</v>
      </c>
      <c r="D16" s="42" t="s">
        <v>242</v>
      </c>
      <c r="E16" s="33" t="s">
        <v>97</v>
      </c>
      <c r="G16" s="42"/>
      <c r="H16" s="43"/>
      <c r="I16" s="42"/>
      <c r="K16" s="35" t="s">
        <v>98</v>
      </c>
    </row>
    <row r="17" spans="1:11" x14ac:dyDescent="0.2">
      <c r="A17" s="34">
        <v>44223</v>
      </c>
      <c r="B17" s="42" t="s">
        <v>242</v>
      </c>
      <c r="C17" s="43">
        <v>10</v>
      </c>
      <c r="D17" s="42" t="s">
        <v>242</v>
      </c>
      <c r="E17" s="33" t="s">
        <v>97</v>
      </c>
      <c r="G17" s="42"/>
      <c r="H17" s="43"/>
      <c r="I17" s="42"/>
      <c r="K17" s="35" t="s">
        <v>98</v>
      </c>
    </row>
    <row r="18" spans="1:11" x14ac:dyDescent="0.2">
      <c r="A18" s="34">
        <v>44224</v>
      </c>
      <c r="B18" s="42" t="s">
        <v>242</v>
      </c>
      <c r="C18" s="43">
        <v>10</v>
      </c>
      <c r="D18" s="42" t="s">
        <v>242</v>
      </c>
      <c r="E18" s="33" t="s">
        <v>97</v>
      </c>
      <c r="G18" s="42"/>
      <c r="H18" s="43"/>
      <c r="I18" s="42"/>
      <c r="K18" s="35" t="s">
        <v>98</v>
      </c>
    </row>
    <row r="19" spans="1:11" x14ac:dyDescent="0.2">
      <c r="A19" s="34">
        <v>44225</v>
      </c>
      <c r="B19" s="42" t="s">
        <v>242</v>
      </c>
      <c r="C19" s="43">
        <v>10</v>
      </c>
      <c r="D19" s="42" t="s">
        <v>242</v>
      </c>
      <c r="E19" s="33" t="s">
        <v>97</v>
      </c>
      <c r="K19" s="35" t="s">
        <v>98</v>
      </c>
    </row>
    <row r="20" spans="1:11" customFormat="1" x14ac:dyDescent="0.2">
      <c r="A20" s="34">
        <v>44205</v>
      </c>
      <c r="B20" s="42" t="s">
        <v>101</v>
      </c>
      <c r="C20" s="43">
        <v>8</v>
      </c>
      <c r="D20" s="42" t="s">
        <v>101</v>
      </c>
      <c r="E20" s="33" t="s">
        <v>97</v>
      </c>
      <c r="F20" s="34"/>
      <c r="G20" s="31"/>
      <c r="H20" s="32"/>
      <c r="I20" s="31"/>
      <c r="J20" s="33"/>
      <c r="K20" s="35" t="s">
        <v>98</v>
      </c>
    </row>
    <row r="21" spans="1:11" customFormat="1" x14ac:dyDescent="0.2">
      <c r="A21" s="34">
        <v>44226</v>
      </c>
      <c r="B21" s="42" t="s">
        <v>101</v>
      </c>
      <c r="C21" s="43">
        <v>8</v>
      </c>
      <c r="D21" s="42" t="s">
        <v>101</v>
      </c>
      <c r="E21" s="33" t="s">
        <v>97</v>
      </c>
      <c r="F21" s="34"/>
      <c r="G21" s="31"/>
      <c r="H21" s="32"/>
      <c r="I21" s="31"/>
      <c r="J21" s="33"/>
      <c r="K21" s="35" t="s">
        <v>98</v>
      </c>
    </row>
    <row r="22" spans="1:11" x14ac:dyDescent="0.2">
      <c r="A22" s="34" t="s">
        <v>102</v>
      </c>
      <c r="B22" s="42" t="s">
        <v>96</v>
      </c>
      <c r="C22" s="43">
        <v>10</v>
      </c>
      <c r="D22" s="42" t="s">
        <v>96</v>
      </c>
      <c r="E22" s="33" t="s">
        <v>97</v>
      </c>
      <c r="K22" s="35" t="s">
        <v>98</v>
      </c>
    </row>
    <row r="23" spans="1:11" x14ac:dyDescent="0.2">
      <c r="A23" s="34" t="s">
        <v>102</v>
      </c>
      <c r="B23" s="42" t="s">
        <v>99</v>
      </c>
      <c r="C23" s="43">
        <v>10</v>
      </c>
      <c r="D23" s="42" t="s">
        <v>99</v>
      </c>
      <c r="E23" s="33" t="s">
        <v>97</v>
      </c>
      <c r="K23" s="35" t="s">
        <v>98</v>
      </c>
    </row>
    <row r="24" spans="1:11" x14ac:dyDescent="0.2">
      <c r="A24" s="34">
        <v>44228</v>
      </c>
      <c r="B24" s="42" t="s">
        <v>242</v>
      </c>
      <c r="C24" s="43">
        <v>10</v>
      </c>
      <c r="D24" s="42" t="s">
        <v>242</v>
      </c>
      <c r="E24" s="33" t="s">
        <v>97</v>
      </c>
      <c r="K24" s="35" t="s">
        <v>98</v>
      </c>
    </row>
    <row r="25" spans="1:11" x14ac:dyDescent="0.2">
      <c r="A25" s="34">
        <v>44229</v>
      </c>
      <c r="B25" s="42" t="s">
        <v>242</v>
      </c>
      <c r="C25" s="43">
        <v>10</v>
      </c>
      <c r="D25" s="42" t="s">
        <v>242</v>
      </c>
      <c r="E25" s="33" t="s">
        <v>97</v>
      </c>
      <c r="K25" s="35" t="s">
        <v>98</v>
      </c>
    </row>
    <row r="26" spans="1:11" x14ac:dyDescent="0.2">
      <c r="A26" s="34">
        <v>44230</v>
      </c>
      <c r="B26" s="42" t="s">
        <v>242</v>
      </c>
      <c r="C26" s="43">
        <v>10</v>
      </c>
      <c r="D26" s="42" t="s">
        <v>242</v>
      </c>
      <c r="E26" s="33" t="s">
        <v>97</v>
      </c>
      <c r="K26" s="35" t="s">
        <v>98</v>
      </c>
    </row>
    <row r="27" spans="1:11" x14ac:dyDescent="0.2">
      <c r="A27" s="34">
        <v>44231</v>
      </c>
      <c r="B27" s="48" t="s">
        <v>147</v>
      </c>
      <c r="C27" s="49">
        <v>4</v>
      </c>
      <c r="D27" s="48" t="s">
        <v>147</v>
      </c>
      <c r="E27" s="50" t="s">
        <v>97</v>
      </c>
      <c r="K27" s="35" t="s">
        <v>98</v>
      </c>
    </row>
    <row r="28" spans="1:11" x14ac:dyDescent="0.2">
      <c r="A28" s="34">
        <v>44245</v>
      </c>
      <c r="B28" s="42" t="s">
        <v>242</v>
      </c>
      <c r="C28" s="43">
        <v>10</v>
      </c>
      <c r="D28" s="42" t="s">
        <v>242</v>
      </c>
      <c r="E28" s="33" t="s">
        <v>97</v>
      </c>
      <c r="K28" s="35" t="s">
        <v>98</v>
      </c>
    </row>
    <row r="29" spans="1:11" x14ac:dyDescent="0.2">
      <c r="A29" s="34">
        <v>44246</v>
      </c>
      <c r="B29" s="42" t="s">
        <v>157</v>
      </c>
      <c r="C29" s="43">
        <v>8</v>
      </c>
      <c r="D29" s="42" t="s">
        <v>157</v>
      </c>
      <c r="E29" s="33" t="s">
        <v>97</v>
      </c>
      <c r="K29" s="35" t="s">
        <v>98</v>
      </c>
    </row>
    <row r="30" spans="1:11" x14ac:dyDescent="0.2">
      <c r="A30" s="34">
        <v>44247</v>
      </c>
      <c r="B30" s="48" t="s">
        <v>147</v>
      </c>
      <c r="C30" s="49">
        <v>4</v>
      </c>
      <c r="D30" s="48" t="s">
        <v>147</v>
      </c>
      <c r="E30" s="50" t="s">
        <v>97</v>
      </c>
      <c r="K30" s="35" t="s">
        <v>98</v>
      </c>
    </row>
    <row r="31" spans="1:11" x14ac:dyDescent="0.2">
      <c r="A31" s="34">
        <v>44249</v>
      </c>
      <c r="B31" s="42" t="s">
        <v>242</v>
      </c>
      <c r="C31" s="43">
        <v>10</v>
      </c>
      <c r="D31" s="42" t="s">
        <v>242</v>
      </c>
      <c r="E31" s="33" t="s">
        <v>97</v>
      </c>
      <c r="K31" s="35" t="s">
        <v>98</v>
      </c>
    </row>
    <row r="32" spans="1:11" x14ac:dyDescent="0.2">
      <c r="A32" s="34">
        <v>44250</v>
      </c>
      <c r="B32" s="42" t="s">
        <v>157</v>
      </c>
      <c r="C32" s="43">
        <v>8</v>
      </c>
      <c r="D32" s="42" t="s">
        <v>157</v>
      </c>
      <c r="E32" s="33" t="s">
        <v>97</v>
      </c>
      <c r="K32" s="35" t="s">
        <v>98</v>
      </c>
    </row>
    <row r="33" spans="1:11" x14ac:dyDescent="0.2">
      <c r="A33" s="34">
        <v>44251</v>
      </c>
      <c r="B33" s="42" t="s">
        <v>242</v>
      </c>
      <c r="C33" s="43">
        <v>10</v>
      </c>
      <c r="D33" s="42" t="s">
        <v>242</v>
      </c>
      <c r="E33" s="33" t="s">
        <v>97</v>
      </c>
      <c r="K33" s="35" t="s">
        <v>98</v>
      </c>
    </row>
    <row r="34" spans="1:11" x14ac:dyDescent="0.2">
      <c r="A34" s="34">
        <v>44252</v>
      </c>
      <c r="B34" s="42" t="s">
        <v>242</v>
      </c>
      <c r="C34" s="43">
        <v>10</v>
      </c>
      <c r="D34" s="42" t="s">
        <v>242</v>
      </c>
      <c r="E34" s="33" t="s">
        <v>97</v>
      </c>
      <c r="K34" s="35" t="s">
        <v>98</v>
      </c>
    </row>
    <row r="35" spans="1:11" x14ac:dyDescent="0.2">
      <c r="A35" s="34">
        <v>44253</v>
      </c>
      <c r="B35" s="42" t="s">
        <v>157</v>
      </c>
      <c r="C35" s="43">
        <v>8</v>
      </c>
      <c r="D35" s="42" t="s">
        <v>157</v>
      </c>
      <c r="E35" s="33" t="s">
        <v>97</v>
      </c>
      <c r="K35" s="35" t="s">
        <v>98</v>
      </c>
    </row>
    <row r="36" spans="1:11" ht="27" x14ac:dyDescent="0.2">
      <c r="A36" s="80" t="s">
        <v>392</v>
      </c>
      <c r="B36" s="31" t="s">
        <v>393</v>
      </c>
      <c r="C36" s="32">
        <v>24</v>
      </c>
      <c r="D36" s="31" t="s">
        <v>394</v>
      </c>
      <c r="E36" s="33" t="s">
        <v>374</v>
      </c>
      <c r="K36" s="35" t="s">
        <v>98</v>
      </c>
    </row>
    <row r="37" spans="1:11" x14ac:dyDescent="0.2">
      <c r="A37" s="47" t="s">
        <v>12</v>
      </c>
      <c r="B37" s="31" t="s">
        <v>124</v>
      </c>
      <c r="C37" s="32">
        <v>20</v>
      </c>
      <c r="D37" s="31" t="s">
        <v>124</v>
      </c>
      <c r="K37" s="35" t="s">
        <v>98</v>
      </c>
    </row>
    <row r="38" spans="1:11" x14ac:dyDescent="0.2">
      <c r="A38" s="34" t="s">
        <v>13</v>
      </c>
      <c r="B38" s="42" t="s">
        <v>96</v>
      </c>
      <c r="C38" s="43">
        <v>10</v>
      </c>
      <c r="D38" s="42" t="s">
        <v>96</v>
      </c>
      <c r="E38" s="33" t="s">
        <v>97</v>
      </c>
      <c r="K38" s="35" t="s">
        <v>98</v>
      </c>
    </row>
    <row r="39" spans="1:11" x14ac:dyDescent="0.2">
      <c r="A39" s="34" t="s">
        <v>13</v>
      </c>
      <c r="B39" s="42" t="s">
        <v>99</v>
      </c>
      <c r="C39" s="43">
        <v>10</v>
      </c>
      <c r="D39" s="42" t="s">
        <v>99</v>
      </c>
      <c r="E39" s="33" t="s">
        <v>97</v>
      </c>
      <c r="K39" s="35" t="s">
        <v>98</v>
      </c>
    </row>
    <row r="40" spans="1:11" x14ac:dyDescent="0.2">
      <c r="A40" s="34">
        <v>44256</v>
      </c>
      <c r="B40" s="42" t="s">
        <v>242</v>
      </c>
      <c r="C40" s="43">
        <v>10</v>
      </c>
      <c r="D40" s="42" t="s">
        <v>242</v>
      </c>
      <c r="E40" s="33" t="s">
        <v>97</v>
      </c>
      <c r="K40" s="35" t="s">
        <v>98</v>
      </c>
    </row>
    <row r="41" spans="1:11" x14ac:dyDescent="0.2">
      <c r="A41" s="34">
        <v>44257</v>
      </c>
      <c r="B41" s="42" t="s">
        <v>242</v>
      </c>
      <c r="C41" s="43">
        <v>10</v>
      </c>
      <c r="D41" s="42" t="s">
        <v>242</v>
      </c>
      <c r="E41" s="33" t="s">
        <v>97</v>
      </c>
      <c r="K41" s="35" t="s">
        <v>98</v>
      </c>
    </row>
    <row r="42" spans="1:11" x14ac:dyDescent="0.2">
      <c r="A42" s="34">
        <v>44258</v>
      </c>
      <c r="B42" s="42" t="s">
        <v>143</v>
      </c>
      <c r="C42" s="43">
        <v>6</v>
      </c>
      <c r="D42" s="42" t="s">
        <v>143</v>
      </c>
      <c r="E42" s="33" t="s">
        <v>97</v>
      </c>
      <c r="K42" s="35" t="s">
        <v>98</v>
      </c>
    </row>
    <row r="43" spans="1:11" x14ac:dyDescent="0.2">
      <c r="A43" s="34">
        <v>44259</v>
      </c>
      <c r="B43" s="42" t="s">
        <v>242</v>
      </c>
      <c r="C43" s="43">
        <v>10</v>
      </c>
      <c r="D43" s="42" t="s">
        <v>242</v>
      </c>
      <c r="E43" s="33" t="s">
        <v>97</v>
      </c>
      <c r="K43" s="35" t="s">
        <v>98</v>
      </c>
    </row>
    <row r="44" spans="1:11" x14ac:dyDescent="0.2">
      <c r="A44" s="34">
        <v>44260</v>
      </c>
      <c r="B44" s="42" t="s">
        <v>242</v>
      </c>
      <c r="C44" s="43">
        <v>10</v>
      </c>
      <c r="D44" s="42" t="s">
        <v>242</v>
      </c>
      <c r="E44" s="33" t="s">
        <v>97</v>
      </c>
      <c r="K44" s="35" t="s">
        <v>98</v>
      </c>
    </row>
    <row r="45" spans="1:11" x14ac:dyDescent="0.2">
      <c r="A45" s="34">
        <v>44264</v>
      </c>
      <c r="B45" s="42" t="s">
        <v>242</v>
      </c>
      <c r="C45" s="43">
        <v>10</v>
      </c>
      <c r="D45" s="42" t="s">
        <v>242</v>
      </c>
      <c r="E45" s="33" t="s">
        <v>97</v>
      </c>
      <c r="K45" s="35" t="s">
        <v>98</v>
      </c>
    </row>
    <row r="46" spans="1:11" x14ac:dyDescent="0.2">
      <c r="A46" s="34">
        <v>44265</v>
      </c>
      <c r="B46" s="42" t="s">
        <v>143</v>
      </c>
      <c r="C46" s="43">
        <v>6</v>
      </c>
      <c r="D46" s="42" t="s">
        <v>143</v>
      </c>
      <c r="E46" s="33" t="s">
        <v>97</v>
      </c>
      <c r="K46" s="35" t="s">
        <v>98</v>
      </c>
    </row>
    <row r="47" spans="1:11" x14ac:dyDescent="0.2">
      <c r="A47" s="34">
        <v>44266</v>
      </c>
      <c r="B47" s="42" t="s">
        <v>242</v>
      </c>
      <c r="C47" s="43">
        <v>10</v>
      </c>
      <c r="D47" s="42" t="s">
        <v>242</v>
      </c>
      <c r="E47" s="33" t="s">
        <v>97</v>
      </c>
      <c r="K47" s="35" t="s">
        <v>98</v>
      </c>
    </row>
    <row r="48" spans="1:11" x14ac:dyDescent="0.2">
      <c r="A48" s="34">
        <v>44267</v>
      </c>
      <c r="B48" s="42" t="s">
        <v>242</v>
      </c>
      <c r="C48" s="43">
        <v>10</v>
      </c>
      <c r="D48" s="42" t="s">
        <v>242</v>
      </c>
      <c r="E48" s="33" t="s">
        <v>97</v>
      </c>
      <c r="K48" s="35" t="s">
        <v>98</v>
      </c>
    </row>
    <row r="49" spans="1:11" x14ac:dyDescent="0.2">
      <c r="A49" s="34">
        <v>44268</v>
      </c>
      <c r="B49" s="42" t="s">
        <v>242</v>
      </c>
      <c r="C49" s="43">
        <v>10</v>
      </c>
      <c r="D49" s="42" t="s">
        <v>242</v>
      </c>
      <c r="E49" s="33" t="s">
        <v>97</v>
      </c>
      <c r="K49" s="35" t="s">
        <v>98</v>
      </c>
    </row>
    <row r="50" spans="1:11" x14ac:dyDescent="0.2">
      <c r="A50" s="34">
        <v>44270</v>
      </c>
      <c r="B50" s="48" t="s">
        <v>147</v>
      </c>
      <c r="C50" s="49">
        <v>4</v>
      </c>
      <c r="D50" s="48" t="s">
        <v>147</v>
      </c>
      <c r="E50" s="50" t="s">
        <v>97</v>
      </c>
      <c r="K50" s="35" t="s">
        <v>98</v>
      </c>
    </row>
    <row r="51" spans="1:11" x14ac:dyDescent="0.2">
      <c r="A51" s="34">
        <v>44272</v>
      </c>
      <c r="B51" s="42" t="s">
        <v>242</v>
      </c>
      <c r="C51" s="43">
        <v>10</v>
      </c>
      <c r="D51" s="42" t="s">
        <v>242</v>
      </c>
      <c r="E51" s="33" t="s">
        <v>97</v>
      </c>
      <c r="K51" s="35" t="s">
        <v>98</v>
      </c>
    </row>
    <row r="52" spans="1:11" x14ac:dyDescent="0.2">
      <c r="A52" s="34">
        <v>44273</v>
      </c>
      <c r="B52" s="42" t="s">
        <v>242</v>
      </c>
      <c r="C52" s="43">
        <v>10</v>
      </c>
      <c r="D52" s="42" t="s">
        <v>242</v>
      </c>
      <c r="E52" s="33" t="s">
        <v>97</v>
      </c>
      <c r="K52" s="35" t="s">
        <v>98</v>
      </c>
    </row>
    <row r="53" spans="1:11" x14ac:dyDescent="0.2">
      <c r="A53" s="34">
        <v>44274</v>
      </c>
      <c r="B53" s="48" t="s">
        <v>147</v>
      </c>
      <c r="C53" s="49">
        <v>4</v>
      </c>
      <c r="D53" s="48" t="s">
        <v>147</v>
      </c>
      <c r="E53" s="50" t="s">
        <v>97</v>
      </c>
      <c r="K53" s="35" t="s">
        <v>98</v>
      </c>
    </row>
    <row r="54" spans="1:11" x14ac:dyDescent="0.2">
      <c r="A54" s="34">
        <v>44277</v>
      </c>
      <c r="B54" s="42" t="s">
        <v>242</v>
      </c>
      <c r="C54" s="43">
        <v>10</v>
      </c>
      <c r="D54" s="42" t="s">
        <v>242</v>
      </c>
      <c r="E54" s="33" t="s">
        <v>97</v>
      </c>
      <c r="K54" s="35" t="s">
        <v>98</v>
      </c>
    </row>
    <row r="55" spans="1:11" x14ac:dyDescent="0.2">
      <c r="A55" s="34">
        <v>44278</v>
      </c>
      <c r="B55" s="42" t="s">
        <v>157</v>
      </c>
      <c r="C55" s="43">
        <v>8</v>
      </c>
      <c r="D55" s="42" t="s">
        <v>157</v>
      </c>
      <c r="E55" s="33" t="s">
        <v>97</v>
      </c>
      <c r="K55" s="35" t="s">
        <v>98</v>
      </c>
    </row>
    <row r="56" spans="1:11" x14ac:dyDescent="0.2">
      <c r="A56" s="34">
        <v>44279</v>
      </c>
      <c r="B56" s="42" t="s">
        <v>242</v>
      </c>
      <c r="C56" s="43">
        <v>10</v>
      </c>
      <c r="D56" s="42" t="s">
        <v>242</v>
      </c>
      <c r="E56" s="33" t="s">
        <v>97</v>
      </c>
      <c r="K56" s="35" t="s">
        <v>98</v>
      </c>
    </row>
    <row r="57" spans="1:11" x14ac:dyDescent="0.2">
      <c r="A57" s="34">
        <v>44280</v>
      </c>
      <c r="B57" s="42" t="s">
        <v>157</v>
      </c>
      <c r="C57" s="43">
        <v>8</v>
      </c>
      <c r="D57" s="42" t="s">
        <v>157</v>
      </c>
      <c r="E57" s="33" t="s">
        <v>97</v>
      </c>
      <c r="K57" s="35" t="s">
        <v>98</v>
      </c>
    </row>
    <row r="58" spans="1:11" x14ac:dyDescent="0.2">
      <c r="A58" s="34">
        <v>44281</v>
      </c>
      <c r="B58" s="48" t="s">
        <v>100</v>
      </c>
      <c r="C58" s="49">
        <v>2</v>
      </c>
      <c r="D58" s="48" t="s">
        <v>100</v>
      </c>
      <c r="E58" s="50" t="s">
        <v>97</v>
      </c>
      <c r="K58" s="35" t="s">
        <v>98</v>
      </c>
    </row>
    <row r="59" spans="1:11" x14ac:dyDescent="0.2">
      <c r="A59" s="34">
        <v>44284</v>
      </c>
      <c r="B59" s="42" t="s">
        <v>157</v>
      </c>
      <c r="C59" s="43">
        <v>8</v>
      </c>
      <c r="D59" s="42" t="s">
        <v>157</v>
      </c>
      <c r="E59" s="33" t="s">
        <v>97</v>
      </c>
      <c r="K59" s="35" t="s">
        <v>98</v>
      </c>
    </row>
    <row r="60" spans="1:11" x14ac:dyDescent="0.2">
      <c r="A60" s="34">
        <v>44285</v>
      </c>
      <c r="B60" s="48" t="s">
        <v>147</v>
      </c>
      <c r="C60" s="49">
        <v>4</v>
      </c>
      <c r="D60" s="48" t="s">
        <v>147</v>
      </c>
      <c r="E60" s="50" t="s">
        <v>97</v>
      </c>
      <c r="K60" s="35" t="s">
        <v>98</v>
      </c>
    </row>
    <row r="61" spans="1:11" x14ac:dyDescent="0.2">
      <c r="A61" s="34">
        <v>44286</v>
      </c>
      <c r="B61" s="42" t="s">
        <v>157</v>
      </c>
      <c r="C61" s="43">
        <v>8</v>
      </c>
      <c r="D61" s="42" t="s">
        <v>157</v>
      </c>
      <c r="E61" s="33" t="s">
        <v>97</v>
      </c>
      <c r="K61" s="35" t="s">
        <v>98</v>
      </c>
    </row>
    <row r="62" spans="1:11" ht="27" x14ac:dyDescent="0.2">
      <c r="A62" s="47" t="s">
        <v>98</v>
      </c>
      <c r="B62" s="52" t="s">
        <v>216</v>
      </c>
      <c r="C62" s="53">
        <v>20</v>
      </c>
      <c r="D62" s="52" t="s">
        <v>216</v>
      </c>
      <c r="E62" s="54" t="s">
        <v>217</v>
      </c>
      <c r="K62" s="35" t="s">
        <v>98</v>
      </c>
    </row>
    <row r="63" spans="1:11" x14ac:dyDescent="0.2">
      <c r="A63" s="55" t="s">
        <v>13</v>
      </c>
      <c r="B63" s="56" t="s">
        <v>124</v>
      </c>
      <c r="C63" s="57">
        <v>10</v>
      </c>
      <c r="D63" s="56" t="s">
        <v>124</v>
      </c>
      <c r="E63" s="58"/>
      <c r="F63" s="59"/>
      <c r="G63" s="56"/>
      <c r="H63" s="57"/>
      <c r="I63" s="56"/>
      <c r="J63" s="58"/>
      <c r="K63" s="65" t="s">
        <v>98</v>
      </c>
    </row>
    <row r="100" spans="1:11" customFormat="1" x14ac:dyDescent="0.2">
      <c r="A100" s="30"/>
      <c r="B100" s="31"/>
      <c r="C100" s="32"/>
      <c r="D100" s="31"/>
      <c r="E100" s="33"/>
      <c r="F100" s="34"/>
      <c r="G100" s="31"/>
      <c r="H100" s="32"/>
      <c r="I100" s="31"/>
      <c r="J100" s="33"/>
      <c r="K100" s="35"/>
    </row>
    <row r="101" spans="1:11" customFormat="1" x14ac:dyDescent="0.2">
      <c r="A101" s="30"/>
      <c r="B101" s="31"/>
      <c r="C101" s="32"/>
      <c r="D101" s="31"/>
      <c r="E101" s="33"/>
      <c r="F101" s="34"/>
      <c r="G101" s="31"/>
      <c r="H101" s="32"/>
      <c r="I101" s="31"/>
      <c r="J101" s="33"/>
      <c r="K101" s="35"/>
    </row>
    <row r="102" spans="1:11" customFormat="1" x14ac:dyDescent="0.2">
      <c r="A102" s="30"/>
      <c r="B102" s="31"/>
      <c r="C102" s="32"/>
      <c r="D102" s="31"/>
      <c r="E102" s="33"/>
      <c r="F102" s="34"/>
      <c r="G102" s="31"/>
      <c r="H102" s="32"/>
      <c r="I102" s="31"/>
      <c r="J102" s="33"/>
      <c r="K102" s="35"/>
    </row>
  </sheetData>
  <phoneticPr fontId="14" type="noConversion"/>
  <dataValidations count="1">
    <dataValidation type="list" allowBlank="1" showInputMessage="1" showErrorMessage="1" sqref="K1:K36 K37:K63 K64:K1048576" xr:uid="{00000000-0002-0000-2800-000000000000}">
      <formula1>"一季度,二季度,三季度,四季度"</formula1>
    </dataValidation>
  </dataValidations>
  <pageMargins left="0.75" right="0.75" top="1" bottom="1" header="0.51180555555555596" footer="0.51180555555555596"/>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K110"/>
  <sheetViews>
    <sheetView workbookViewId="0">
      <pane ySplit="1" topLeftCell="A55" activePane="bottomLeft" state="frozen"/>
      <selection pane="bottomLeft" activeCell="A71" sqref="A71"/>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8" t="s">
        <v>96</v>
      </c>
      <c r="C2" s="49">
        <v>10</v>
      </c>
      <c r="D2" s="48" t="s">
        <v>96</v>
      </c>
      <c r="E2" s="50" t="s">
        <v>97</v>
      </c>
      <c r="F2" s="44"/>
      <c r="G2" s="45"/>
      <c r="H2" s="46"/>
      <c r="I2" s="61"/>
      <c r="J2" s="62"/>
      <c r="K2" s="63" t="s">
        <v>98</v>
      </c>
    </row>
    <row r="3" spans="1:11" customFormat="1" x14ac:dyDescent="0.2">
      <c r="A3" s="34" t="s">
        <v>95</v>
      </c>
      <c r="B3" s="42" t="s">
        <v>99</v>
      </c>
      <c r="C3" s="43">
        <v>10</v>
      </c>
      <c r="D3" s="42" t="s">
        <v>99</v>
      </c>
      <c r="E3" s="33" t="s">
        <v>97</v>
      </c>
      <c r="F3" s="34"/>
      <c r="G3" s="42"/>
      <c r="H3" s="43"/>
      <c r="I3" s="61"/>
      <c r="J3" s="33"/>
      <c r="K3" s="35" t="s">
        <v>98</v>
      </c>
    </row>
    <row r="4" spans="1:11" x14ac:dyDescent="0.2">
      <c r="A4" s="34">
        <v>44200</v>
      </c>
      <c r="B4" s="48" t="s">
        <v>147</v>
      </c>
      <c r="C4" s="49">
        <v>4</v>
      </c>
      <c r="D4" s="48" t="s">
        <v>147</v>
      </c>
      <c r="E4" s="50" t="s">
        <v>97</v>
      </c>
      <c r="G4" s="42"/>
      <c r="H4" s="43"/>
      <c r="I4" s="64"/>
      <c r="K4" s="35" t="s">
        <v>98</v>
      </c>
    </row>
    <row r="5" spans="1:11" x14ac:dyDescent="0.2">
      <c r="A5" s="34">
        <v>44201</v>
      </c>
      <c r="B5" s="42" t="s">
        <v>143</v>
      </c>
      <c r="C5" s="43">
        <v>6</v>
      </c>
      <c r="D5" s="42" t="s">
        <v>143</v>
      </c>
      <c r="E5" s="33" t="s">
        <v>97</v>
      </c>
      <c r="G5" s="42"/>
      <c r="H5" s="43"/>
      <c r="I5" s="42"/>
      <c r="K5" s="35" t="s">
        <v>98</v>
      </c>
    </row>
    <row r="6" spans="1:11" x14ac:dyDescent="0.2">
      <c r="A6" s="34">
        <v>44204</v>
      </c>
      <c r="B6" s="48" t="s">
        <v>147</v>
      </c>
      <c r="C6" s="49">
        <v>4</v>
      </c>
      <c r="D6" s="48" t="s">
        <v>147</v>
      </c>
      <c r="E6" s="50" t="s">
        <v>97</v>
      </c>
      <c r="G6" s="42"/>
      <c r="H6" s="43"/>
      <c r="I6" s="42"/>
      <c r="K6" s="35" t="s">
        <v>98</v>
      </c>
    </row>
    <row r="7" spans="1:11" x14ac:dyDescent="0.2">
      <c r="A7" s="34">
        <v>44207</v>
      </c>
      <c r="B7" s="48" t="s">
        <v>147</v>
      </c>
      <c r="C7" s="49">
        <v>4</v>
      </c>
      <c r="D7" s="48" t="s">
        <v>147</v>
      </c>
      <c r="E7" s="50" t="s">
        <v>97</v>
      </c>
      <c r="G7" s="42"/>
      <c r="H7" s="43"/>
      <c r="I7" s="42"/>
      <c r="K7" s="35" t="s">
        <v>98</v>
      </c>
    </row>
    <row r="8" spans="1:11" x14ac:dyDescent="0.2">
      <c r="A8" s="34">
        <v>44208</v>
      </c>
      <c r="B8" s="42" t="s">
        <v>143</v>
      </c>
      <c r="C8" s="43">
        <v>6</v>
      </c>
      <c r="D8" s="42" t="s">
        <v>143</v>
      </c>
      <c r="E8" s="33" t="s">
        <v>97</v>
      </c>
      <c r="G8" s="42"/>
      <c r="H8" s="43"/>
      <c r="I8" s="42"/>
      <c r="K8" s="35" t="s">
        <v>98</v>
      </c>
    </row>
    <row r="9" spans="1:11" x14ac:dyDescent="0.2">
      <c r="A9" s="34">
        <v>44209</v>
      </c>
      <c r="B9" s="42" t="s">
        <v>143</v>
      </c>
      <c r="C9" s="43">
        <v>6</v>
      </c>
      <c r="D9" s="42" t="s">
        <v>143</v>
      </c>
      <c r="E9" s="33" t="s">
        <v>97</v>
      </c>
      <c r="G9" s="42"/>
      <c r="H9" s="43"/>
      <c r="I9" s="42"/>
      <c r="K9" s="35" t="s">
        <v>98</v>
      </c>
    </row>
    <row r="10" spans="1:11" x14ac:dyDescent="0.2">
      <c r="A10" s="34">
        <v>44210</v>
      </c>
      <c r="B10" s="48" t="s">
        <v>147</v>
      </c>
      <c r="C10" s="49">
        <v>4</v>
      </c>
      <c r="D10" s="48" t="s">
        <v>147</v>
      </c>
      <c r="E10" s="50" t="s">
        <v>97</v>
      </c>
      <c r="G10" s="42"/>
      <c r="H10" s="43"/>
      <c r="I10" s="42"/>
      <c r="K10" s="35" t="s">
        <v>98</v>
      </c>
    </row>
    <row r="11" spans="1:11" x14ac:dyDescent="0.2">
      <c r="A11" s="34">
        <v>44211</v>
      </c>
      <c r="B11" s="42" t="s">
        <v>143</v>
      </c>
      <c r="C11" s="43">
        <v>6</v>
      </c>
      <c r="D11" s="42" t="s">
        <v>143</v>
      </c>
      <c r="E11" s="33" t="s">
        <v>97</v>
      </c>
      <c r="G11" s="42"/>
      <c r="H11" s="43"/>
      <c r="I11" s="42"/>
      <c r="K11" s="35" t="s">
        <v>98</v>
      </c>
    </row>
    <row r="12" spans="1:11" x14ac:dyDescent="0.2">
      <c r="A12" s="34">
        <v>44214</v>
      </c>
      <c r="B12" s="42" t="s">
        <v>157</v>
      </c>
      <c r="C12" s="43">
        <v>8</v>
      </c>
      <c r="D12" s="42" t="s">
        <v>157</v>
      </c>
      <c r="E12" s="33" t="s">
        <v>97</v>
      </c>
      <c r="G12" s="42"/>
      <c r="H12" s="43"/>
      <c r="I12" s="42"/>
      <c r="K12" s="35" t="s">
        <v>98</v>
      </c>
    </row>
    <row r="13" spans="1:11" x14ac:dyDescent="0.2">
      <c r="A13" s="34">
        <v>44215</v>
      </c>
      <c r="B13" s="42" t="s">
        <v>143</v>
      </c>
      <c r="C13" s="43">
        <v>6</v>
      </c>
      <c r="D13" s="42" t="s">
        <v>143</v>
      </c>
      <c r="E13" s="33" t="s">
        <v>97</v>
      </c>
      <c r="G13" s="42"/>
      <c r="H13" s="43"/>
      <c r="I13" s="42"/>
      <c r="K13" s="35" t="s">
        <v>98</v>
      </c>
    </row>
    <row r="14" spans="1:11" x14ac:dyDescent="0.2">
      <c r="A14" s="34">
        <v>44216</v>
      </c>
      <c r="B14" s="42" t="s">
        <v>157</v>
      </c>
      <c r="C14" s="43">
        <v>8</v>
      </c>
      <c r="D14" s="42" t="s">
        <v>157</v>
      </c>
      <c r="E14" s="33" t="s">
        <v>97</v>
      </c>
      <c r="G14" s="42"/>
      <c r="H14" s="43"/>
      <c r="I14" s="42"/>
      <c r="K14" s="35" t="s">
        <v>98</v>
      </c>
    </row>
    <row r="15" spans="1:11" x14ac:dyDescent="0.2">
      <c r="A15" s="34">
        <v>44217</v>
      </c>
      <c r="B15" s="42" t="s">
        <v>242</v>
      </c>
      <c r="C15" s="43">
        <v>10</v>
      </c>
      <c r="D15" s="42" t="s">
        <v>242</v>
      </c>
      <c r="E15" s="33" t="s">
        <v>97</v>
      </c>
      <c r="G15" s="42"/>
      <c r="H15" s="43"/>
      <c r="I15" s="42"/>
      <c r="K15" s="35" t="s">
        <v>98</v>
      </c>
    </row>
    <row r="16" spans="1:11" x14ac:dyDescent="0.2">
      <c r="A16" s="34">
        <v>44218</v>
      </c>
      <c r="B16" s="42" t="s">
        <v>242</v>
      </c>
      <c r="C16" s="43">
        <v>10</v>
      </c>
      <c r="D16" s="42" t="s">
        <v>242</v>
      </c>
      <c r="E16" s="33" t="s">
        <v>97</v>
      </c>
      <c r="G16" s="42"/>
      <c r="H16" s="43"/>
      <c r="I16" s="42"/>
      <c r="K16" s="35" t="s">
        <v>98</v>
      </c>
    </row>
    <row r="17" spans="1:11" x14ac:dyDescent="0.2">
      <c r="A17" s="34">
        <v>44221</v>
      </c>
      <c r="B17" s="42" t="s">
        <v>242</v>
      </c>
      <c r="C17" s="43">
        <v>10</v>
      </c>
      <c r="D17" s="42" t="s">
        <v>242</v>
      </c>
      <c r="E17" s="33" t="s">
        <v>97</v>
      </c>
      <c r="G17" s="42"/>
      <c r="H17" s="43"/>
      <c r="I17" s="42"/>
      <c r="K17" s="35" t="s">
        <v>98</v>
      </c>
    </row>
    <row r="18" spans="1:11" x14ac:dyDescent="0.2">
      <c r="A18" s="34">
        <v>44222</v>
      </c>
      <c r="B18" s="42" t="s">
        <v>242</v>
      </c>
      <c r="C18" s="43">
        <v>10</v>
      </c>
      <c r="D18" s="42" t="s">
        <v>242</v>
      </c>
      <c r="E18" s="33" t="s">
        <v>97</v>
      </c>
      <c r="G18" s="42"/>
      <c r="H18" s="43"/>
      <c r="I18" s="42"/>
      <c r="K18" s="35" t="s">
        <v>98</v>
      </c>
    </row>
    <row r="19" spans="1:11" x14ac:dyDescent="0.2">
      <c r="A19" s="34">
        <v>44223</v>
      </c>
      <c r="B19" s="42" t="s">
        <v>157</v>
      </c>
      <c r="C19" s="43">
        <v>8</v>
      </c>
      <c r="D19" s="42" t="s">
        <v>157</v>
      </c>
      <c r="E19" s="33" t="s">
        <v>97</v>
      </c>
      <c r="K19" s="35" t="s">
        <v>98</v>
      </c>
    </row>
    <row r="20" spans="1:11" x14ac:dyDescent="0.2">
      <c r="A20" s="34">
        <v>44224</v>
      </c>
      <c r="B20" s="42" t="s">
        <v>242</v>
      </c>
      <c r="C20" s="43">
        <v>10</v>
      </c>
      <c r="D20" s="42" t="s">
        <v>242</v>
      </c>
      <c r="E20" s="33" t="s">
        <v>97</v>
      </c>
      <c r="K20" s="35" t="s">
        <v>98</v>
      </c>
    </row>
    <row r="21" spans="1:11" x14ac:dyDescent="0.2">
      <c r="A21" s="34">
        <v>44225</v>
      </c>
      <c r="B21" s="48" t="s">
        <v>100</v>
      </c>
      <c r="C21" s="49">
        <v>2</v>
      </c>
      <c r="D21" s="48" t="s">
        <v>100</v>
      </c>
      <c r="E21" s="33" t="s">
        <v>97</v>
      </c>
      <c r="K21" s="35" t="s">
        <v>98</v>
      </c>
    </row>
    <row r="22" spans="1:11" x14ac:dyDescent="0.2">
      <c r="A22" s="34">
        <v>44205</v>
      </c>
      <c r="B22" s="42" t="s">
        <v>101</v>
      </c>
      <c r="C22" s="43">
        <v>8</v>
      </c>
      <c r="D22" s="42" t="s">
        <v>101</v>
      </c>
      <c r="E22" s="33" t="s">
        <v>97</v>
      </c>
      <c r="K22" s="35" t="s">
        <v>98</v>
      </c>
    </row>
    <row r="23" spans="1:11" customFormat="1" x14ac:dyDescent="0.2">
      <c r="A23" s="34">
        <v>44219</v>
      </c>
      <c r="B23" s="42" t="s">
        <v>101</v>
      </c>
      <c r="C23" s="43">
        <v>8</v>
      </c>
      <c r="D23" s="42" t="s">
        <v>101</v>
      </c>
      <c r="E23" s="33" t="s">
        <v>97</v>
      </c>
      <c r="F23" s="34"/>
      <c r="G23" s="31"/>
      <c r="H23" s="32"/>
      <c r="I23" s="31"/>
      <c r="J23" s="33"/>
      <c r="K23" s="35" t="s">
        <v>98</v>
      </c>
    </row>
    <row r="24" spans="1:11" customFormat="1" x14ac:dyDescent="0.2">
      <c r="A24" s="34">
        <v>44226</v>
      </c>
      <c r="B24" s="42" t="s">
        <v>101</v>
      </c>
      <c r="C24" s="43">
        <v>8</v>
      </c>
      <c r="D24" s="42" t="s">
        <v>101</v>
      </c>
      <c r="E24" s="33" t="s">
        <v>374</v>
      </c>
      <c r="F24" s="34"/>
      <c r="G24" s="31"/>
      <c r="H24" s="32"/>
      <c r="I24" s="31"/>
      <c r="J24" s="33"/>
      <c r="K24" s="35" t="s">
        <v>98</v>
      </c>
    </row>
    <row r="25" spans="1:11" customFormat="1" x14ac:dyDescent="0.2">
      <c r="A25" s="34">
        <v>44227</v>
      </c>
      <c r="B25" s="42" t="s">
        <v>101</v>
      </c>
      <c r="C25" s="43">
        <v>8</v>
      </c>
      <c r="D25" s="42" t="s">
        <v>101</v>
      </c>
      <c r="E25" s="33" t="s">
        <v>374</v>
      </c>
      <c r="F25" s="34"/>
      <c r="G25" s="31"/>
      <c r="H25" s="32"/>
      <c r="I25" s="31"/>
      <c r="J25" s="33"/>
      <c r="K25" s="35" t="s">
        <v>98</v>
      </c>
    </row>
    <row r="26" spans="1:11" x14ac:dyDescent="0.2">
      <c r="A26" s="34" t="s">
        <v>102</v>
      </c>
      <c r="B26" s="42" t="s">
        <v>96</v>
      </c>
      <c r="C26" s="43">
        <v>10</v>
      </c>
      <c r="D26" s="42" t="s">
        <v>96</v>
      </c>
      <c r="E26" s="33" t="s">
        <v>97</v>
      </c>
      <c r="K26" s="35" t="s">
        <v>98</v>
      </c>
    </row>
    <row r="27" spans="1:11" x14ac:dyDescent="0.2">
      <c r="A27" s="34" t="s">
        <v>102</v>
      </c>
      <c r="B27" s="42" t="s">
        <v>99</v>
      </c>
      <c r="C27" s="43">
        <v>10</v>
      </c>
      <c r="D27" s="42" t="s">
        <v>99</v>
      </c>
      <c r="E27" s="33" t="s">
        <v>97</v>
      </c>
      <c r="K27" s="35" t="s">
        <v>98</v>
      </c>
    </row>
    <row r="28" spans="1:11" x14ac:dyDescent="0.2">
      <c r="A28" s="34">
        <v>44228</v>
      </c>
      <c r="B28" s="42" t="s">
        <v>157</v>
      </c>
      <c r="C28" s="43">
        <v>8</v>
      </c>
      <c r="D28" s="42" t="s">
        <v>157</v>
      </c>
      <c r="E28" s="33" t="s">
        <v>97</v>
      </c>
      <c r="K28" s="35" t="s">
        <v>98</v>
      </c>
    </row>
    <row r="29" spans="1:11" x14ac:dyDescent="0.2">
      <c r="A29" s="34">
        <v>44229</v>
      </c>
      <c r="B29" s="42" t="s">
        <v>157</v>
      </c>
      <c r="C29" s="43">
        <v>8</v>
      </c>
      <c r="D29" s="42" t="s">
        <v>157</v>
      </c>
      <c r="E29" s="33" t="s">
        <v>97</v>
      </c>
      <c r="K29" s="35" t="s">
        <v>98</v>
      </c>
    </row>
    <row r="30" spans="1:11" x14ac:dyDescent="0.2">
      <c r="A30" s="34">
        <v>44230</v>
      </c>
      <c r="B30" s="42" t="s">
        <v>157</v>
      </c>
      <c r="C30" s="43">
        <v>8</v>
      </c>
      <c r="D30" s="42" t="s">
        <v>157</v>
      </c>
      <c r="E30" s="33" t="s">
        <v>97</v>
      </c>
      <c r="K30" s="35" t="s">
        <v>98</v>
      </c>
    </row>
    <row r="31" spans="1:11" x14ac:dyDescent="0.2">
      <c r="A31" s="34">
        <v>44231</v>
      </c>
      <c r="B31" s="48" t="s">
        <v>147</v>
      </c>
      <c r="C31" s="49">
        <v>4</v>
      </c>
      <c r="D31" s="48" t="s">
        <v>147</v>
      </c>
      <c r="E31" s="50" t="s">
        <v>97</v>
      </c>
      <c r="K31" s="35" t="s">
        <v>98</v>
      </c>
    </row>
    <row r="32" spans="1:11" x14ac:dyDescent="0.2">
      <c r="A32" s="34">
        <v>44247</v>
      </c>
      <c r="B32" s="48" t="s">
        <v>147</v>
      </c>
      <c r="C32" s="49">
        <v>4</v>
      </c>
      <c r="D32" s="48" t="s">
        <v>147</v>
      </c>
      <c r="E32" s="50" t="s">
        <v>97</v>
      </c>
      <c r="K32" s="35" t="s">
        <v>98</v>
      </c>
    </row>
    <row r="33" spans="1:11" x14ac:dyDescent="0.2">
      <c r="A33" s="34">
        <v>44249</v>
      </c>
      <c r="B33" s="48" t="s">
        <v>147</v>
      </c>
      <c r="C33" s="49">
        <v>4</v>
      </c>
      <c r="D33" s="48" t="s">
        <v>147</v>
      </c>
      <c r="E33" s="50" t="s">
        <v>97</v>
      </c>
      <c r="K33" s="35" t="s">
        <v>98</v>
      </c>
    </row>
    <row r="34" spans="1:11" x14ac:dyDescent="0.2">
      <c r="A34" s="34">
        <v>44250</v>
      </c>
      <c r="B34" s="48" t="s">
        <v>100</v>
      </c>
      <c r="C34" s="49">
        <v>2</v>
      </c>
      <c r="D34" s="48" t="s">
        <v>100</v>
      </c>
      <c r="E34" s="50" t="s">
        <v>97</v>
      </c>
      <c r="K34" s="35" t="s">
        <v>98</v>
      </c>
    </row>
    <row r="35" spans="1:11" x14ac:dyDescent="0.2">
      <c r="A35" s="34">
        <v>44251</v>
      </c>
      <c r="B35" s="48" t="s">
        <v>147</v>
      </c>
      <c r="C35" s="49">
        <v>4</v>
      </c>
      <c r="D35" s="48" t="s">
        <v>147</v>
      </c>
      <c r="E35" s="50" t="s">
        <v>97</v>
      </c>
      <c r="K35" s="35" t="s">
        <v>98</v>
      </c>
    </row>
    <row r="36" spans="1:11" x14ac:dyDescent="0.2">
      <c r="A36" s="34">
        <v>44252</v>
      </c>
      <c r="B36" s="48" t="s">
        <v>147</v>
      </c>
      <c r="C36" s="49">
        <v>4</v>
      </c>
      <c r="D36" s="48" t="s">
        <v>147</v>
      </c>
      <c r="E36" s="50" t="s">
        <v>97</v>
      </c>
      <c r="K36" s="35" t="s">
        <v>98</v>
      </c>
    </row>
    <row r="37" spans="1:11" ht="81" x14ac:dyDescent="0.2">
      <c r="A37" s="34" t="s">
        <v>98</v>
      </c>
      <c r="B37" s="31" t="s">
        <v>103</v>
      </c>
      <c r="C37" s="32">
        <v>4</v>
      </c>
      <c r="D37" s="31" t="s">
        <v>396</v>
      </c>
      <c r="K37" s="35" t="s">
        <v>98</v>
      </c>
    </row>
    <row r="38" spans="1:11" ht="94.5" x14ac:dyDescent="0.2">
      <c r="A38" s="47" t="s">
        <v>98</v>
      </c>
      <c r="B38" s="31" t="s">
        <v>103</v>
      </c>
      <c r="C38" s="32">
        <v>4</v>
      </c>
      <c r="D38" s="31" t="s">
        <v>397</v>
      </c>
      <c r="K38" s="35" t="s">
        <v>98</v>
      </c>
    </row>
    <row r="39" spans="1:11" ht="94.5" x14ac:dyDescent="0.2">
      <c r="A39" s="47" t="s">
        <v>98</v>
      </c>
      <c r="B39" s="31" t="s">
        <v>103</v>
      </c>
      <c r="C39" s="32">
        <v>3</v>
      </c>
      <c r="D39" s="31" t="s">
        <v>398</v>
      </c>
      <c r="K39" s="35" t="s">
        <v>98</v>
      </c>
    </row>
    <row r="40" spans="1:11" ht="54" x14ac:dyDescent="0.2">
      <c r="A40" s="47" t="s">
        <v>98</v>
      </c>
      <c r="B40" s="31" t="s">
        <v>103</v>
      </c>
      <c r="C40" s="32">
        <v>3</v>
      </c>
      <c r="D40" s="31" t="s">
        <v>399</v>
      </c>
      <c r="K40" s="35" t="s">
        <v>98</v>
      </c>
    </row>
    <row r="41" spans="1:11" ht="81" x14ac:dyDescent="0.2">
      <c r="A41" s="47" t="s">
        <v>98</v>
      </c>
      <c r="B41" s="31" t="s">
        <v>103</v>
      </c>
      <c r="C41" s="32">
        <v>5</v>
      </c>
      <c r="D41" s="31" t="s">
        <v>400</v>
      </c>
      <c r="K41" s="35" t="s">
        <v>98</v>
      </c>
    </row>
    <row r="42" spans="1:11" ht="81" x14ac:dyDescent="0.2">
      <c r="A42" s="47" t="s">
        <v>98</v>
      </c>
      <c r="B42" s="31" t="s">
        <v>103</v>
      </c>
      <c r="C42" s="32">
        <v>3</v>
      </c>
      <c r="D42" s="31" t="s">
        <v>401</v>
      </c>
      <c r="K42" s="35" t="s">
        <v>98</v>
      </c>
    </row>
    <row r="43" spans="1:11" ht="94.5" x14ac:dyDescent="0.2">
      <c r="A43" s="47" t="s">
        <v>98</v>
      </c>
      <c r="B43" s="31" t="s">
        <v>103</v>
      </c>
      <c r="C43" s="32">
        <v>3</v>
      </c>
      <c r="D43" s="31" t="s">
        <v>402</v>
      </c>
      <c r="K43" s="35" t="s">
        <v>98</v>
      </c>
    </row>
    <row r="44" spans="1:11" x14ac:dyDescent="0.2">
      <c r="A44" s="47" t="s">
        <v>12</v>
      </c>
      <c r="B44" s="31" t="s">
        <v>124</v>
      </c>
      <c r="C44" s="32">
        <v>20</v>
      </c>
      <c r="D44" s="31" t="s">
        <v>124</v>
      </c>
      <c r="K44" s="35" t="s">
        <v>98</v>
      </c>
    </row>
    <row r="45" spans="1:11" x14ac:dyDescent="0.2">
      <c r="A45" s="34" t="s">
        <v>13</v>
      </c>
      <c r="B45" s="42" t="s">
        <v>96</v>
      </c>
      <c r="C45" s="43">
        <v>10</v>
      </c>
      <c r="D45" s="42" t="s">
        <v>96</v>
      </c>
      <c r="E45" s="33" t="s">
        <v>97</v>
      </c>
      <c r="K45" s="35" t="s">
        <v>98</v>
      </c>
    </row>
    <row r="46" spans="1:11" x14ac:dyDescent="0.2">
      <c r="A46" s="34" t="s">
        <v>13</v>
      </c>
      <c r="B46" s="42" t="s">
        <v>99</v>
      </c>
      <c r="C46" s="43">
        <v>10</v>
      </c>
      <c r="D46" s="42" t="s">
        <v>99</v>
      </c>
      <c r="E46" s="33" t="s">
        <v>97</v>
      </c>
      <c r="K46" s="35" t="s">
        <v>98</v>
      </c>
    </row>
    <row r="47" spans="1:11" x14ac:dyDescent="0.2">
      <c r="A47" s="34">
        <v>44256</v>
      </c>
      <c r="B47" s="48" t="s">
        <v>147</v>
      </c>
      <c r="C47" s="49">
        <v>4</v>
      </c>
      <c r="D47" s="48" t="s">
        <v>147</v>
      </c>
      <c r="E47" s="50" t="s">
        <v>97</v>
      </c>
      <c r="K47" s="35" t="s">
        <v>98</v>
      </c>
    </row>
    <row r="48" spans="1:11" x14ac:dyDescent="0.2">
      <c r="A48" s="34">
        <v>44257</v>
      </c>
      <c r="B48" s="48" t="s">
        <v>147</v>
      </c>
      <c r="C48" s="49">
        <v>4</v>
      </c>
      <c r="D48" s="48" t="s">
        <v>147</v>
      </c>
      <c r="E48" s="50" t="s">
        <v>97</v>
      </c>
      <c r="K48" s="35" t="s">
        <v>98</v>
      </c>
    </row>
    <row r="49" spans="1:11" x14ac:dyDescent="0.2">
      <c r="A49" s="34">
        <v>44258</v>
      </c>
      <c r="B49" s="42" t="s">
        <v>143</v>
      </c>
      <c r="C49" s="43">
        <v>6</v>
      </c>
      <c r="D49" s="42" t="s">
        <v>143</v>
      </c>
      <c r="E49" s="33" t="s">
        <v>97</v>
      </c>
      <c r="K49" s="35" t="s">
        <v>98</v>
      </c>
    </row>
    <row r="50" spans="1:11" x14ac:dyDescent="0.2">
      <c r="A50" s="34">
        <v>44259</v>
      </c>
      <c r="B50" s="48" t="s">
        <v>147</v>
      </c>
      <c r="C50" s="49">
        <v>4</v>
      </c>
      <c r="D50" s="48" t="s">
        <v>147</v>
      </c>
      <c r="E50" s="50" t="s">
        <v>97</v>
      </c>
      <c r="K50" s="35" t="s">
        <v>98</v>
      </c>
    </row>
    <row r="51" spans="1:11" x14ac:dyDescent="0.2">
      <c r="A51" s="34">
        <v>44260</v>
      </c>
      <c r="B51" s="48" t="s">
        <v>147</v>
      </c>
      <c r="C51" s="49">
        <v>4</v>
      </c>
      <c r="D51" s="48" t="s">
        <v>147</v>
      </c>
      <c r="E51" s="50" t="s">
        <v>97</v>
      </c>
      <c r="K51" s="35" t="s">
        <v>98</v>
      </c>
    </row>
    <row r="52" spans="1:11" x14ac:dyDescent="0.2">
      <c r="A52" s="34">
        <v>44264</v>
      </c>
      <c r="B52" s="48" t="s">
        <v>147</v>
      </c>
      <c r="C52" s="49">
        <v>4</v>
      </c>
      <c r="D52" s="48" t="s">
        <v>147</v>
      </c>
      <c r="E52" s="50" t="s">
        <v>97</v>
      </c>
      <c r="K52" s="35" t="s">
        <v>98</v>
      </c>
    </row>
    <row r="53" spans="1:11" x14ac:dyDescent="0.2">
      <c r="A53" s="34">
        <v>44265</v>
      </c>
      <c r="B53" s="48" t="s">
        <v>100</v>
      </c>
      <c r="C53" s="49">
        <v>2</v>
      </c>
      <c r="D53" s="48" t="s">
        <v>100</v>
      </c>
      <c r="E53" s="50" t="s">
        <v>97</v>
      </c>
      <c r="K53" s="35" t="s">
        <v>98</v>
      </c>
    </row>
    <row r="54" spans="1:11" x14ac:dyDescent="0.2">
      <c r="A54" s="34">
        <v>44266</v>
      </c>
      <c r="B54" s="42" t="s">
        <v>143</v>
      </c>
      <c r="C54" s="43">
        <v>6</v>
      </c>
      <c r="D54" s="42" t="s">
        <v>143</v>
      </c>
      <c r="E54" s="33" t="s">
        <v>97</v>
      </c>
      <c r="K54" s="35" t="s">
        <v>98</v>
      </c>
    </row>
    <row r="55" spans="1:11" x14ac:dyDescent="0.2">
      <c r="A55" s="34">
        <v>44267</v>
      </c>
      <c r="B55" s="48" t="s">
        <v>100</v>
      </c>
      <c r="C55" s="49">
        <v>2</v>
      </c>
      <c r="D55" s="48" t="s">
        <v>100</v>
      </c>
      <c r="E55" s="50" t="s">
        <v>97</v>
      </c>
      <c r="K55" s="35" t="s">
        <v>98</v>
      </c>
    </row>
    <row r="56" spans="1:11" x14ac:dyDescent="0.2">
      <c r="A56" s="34">
        <v>44270</v>
      </c>
      <c r="B56" s="42" t="s">
        <v>143</v>
      </c>
      <c r="C56" s="43">
        <v>6</v>
      </c>
      <c r="D56" s="42" t="s">
        <v>143</v>
      </c>
      <c r="E56" s="33" t="s">
        <v>97</v>
      </c>
      <c r="K56" s="35" t="s">
        <v>98</v>
      </c>
    </row>
    <row r="57" spans="1:11" x14ac:dyDescent="0.2">
      <c r="A57" s="34">
        <v>44271</v>
      </c>
      <c r="B57" s="48" t="s">
        <v>147</v>
      </c>
      <c r="C57" s="49">
        <v>4</v>
      </c>
      <c r="D57" s="48" t="s">
        <v>147</v>
      </c>
      <c r="E57" s="50" t="s">
        <v>97</v>
      </c>
      <c r="K57" s="35" t="s">
        <v>98</v>
      </c>
    </row>
    <row r="58" spans="1:11" x14ac:dyDescent="0.2">
      <c r="A58" s="34">
        <v>44272</v>
      </c>
      <c r="B58" s="48" t="s">
        <v>147</v>
      </c>
      <c r="C58" s="49">
        <v>4</v>
      </c>
      <c r="D58" s="48" t="s">
        <v>147</v>
      </c>
      <c r="E58" s="50" t="s">
        <v>97</v>
      </c>
      <c r="K58" s="35" t="s">
        <v>98</v>
      </c>
    </row>
    <row r="59" spans="1:11" x14ac:dyDescent="0.2">
      <c r="A59" s="34">
        <v>44273</v>
      </c>
      <c r="B59" s="42" t="s">
        <v>143</v>
      </c>
      <c r="C59" s="43">
        <v>6</v>
      </c>
      <c r="D59" s="42" t="s">
        <v>143</v>
      </c>
      <c r="E59" s="33" t="s">
        <v>97</v>
      </c>
      <c r="K59" s="35" t="s">
        <v>98</v>
      </c>
    </row>
    <row r="60" spans="1:11" x14ac:dyDescent="0.2">
      <c r="A60" s="34">
        <v>44274</v>
      </c>
      <c r="B60" s="48" t="s">
        <v>147</v>
      </c>
      <c r="C60" s="49">
        <v>4</v>
      </c>
      <c r="D60" s="48" t="s">
        <v>147</v>
      </c>
      <c r="E60" s="50" t="s">
        <v>97</v>
      </c>
      <c r="K60" s="35" t="s">
        <v>98</v>
      </c>
    </row>
    <row r="61" spans="1:11" x14ac:dyDescent="0.2">
      <c r="A61" s="34">
        <v>44277</v>
      </c>
      <c r="B61" s="48" t="s">
        <v>147</v>
      </c>
      <c r="C61" s="49">
        <v>4</v>
      </c>
      <c r="D61" s="48" t="s">
        <v>147</v>
      </c>
      <c r="E61" s="50" t="s">
        <v>97</v>
      </c>
      <c r="K61" s="35" t="s">
        <v>98</v>
      </c>
    </row>
    <row r="62" spans="1:11" x14ac:dyDescent="0.2">
      <c r="A62" s="34">
        <v>44278</v>
      </c>
      <c r="B62" s="48" t="s">
        <v>147</v>
      </c>
      <c r="C62" s="49">
        <v>4</v>
      </c>
      <c r="D62" s="48" t="s">
        <v>147</v>
      </c>
      <c r="E62" s="50" t="s">
        <v>97</v>
      </c>
      <c r="K62" s="35" t="s">
        <v>98</v>
      </c>
    </row>
    <row r="63" spans="1:11" x14ac:dyDescent="0.2">
      <c r="A63" s="34">
        <v>44279</v>
      </c>
      <c r="B63" s="42" t="s">
        <v>242</v>
      </c>
      <c r="C63" s="43">
        <v>10</v>
      </c>
      <c r="D63" s="42" t="s">
        <v>242</v>
      </c>
      <c r="E63" s="33" t="s">
        <v>97</v>
      </c>
      <c r="K63" s="35" t="s">
        <v>98</v>
      </c>
    </row>
    <row r="64" spans="1:11" x14ac:dyDescent="0.2">
      <c r="A64" s="34">
        <v>44280</v>
      </c>
      <c r="B64" s="42" t="s">
        <v>157</v>
      </c>
      <c r="C64" s="43">
        <v>8</v>
      </c>
      <c r="D64" s="42" t="s">
        <v>157</v>
      </c>
      <c r="E64" s="33" t="s">
        <v>97</v>
      </c>
      <c r="K64" s="35" t="s">
        <v>98</v>
      </c>
    </row>
    <row r="65" spans="1:11" x14ac:dyDescent="0.2">
      <c r="A65" s="34">
        <v>44281</v>
      </c>
      <c r="B65" s="48" t="s">
        <v>100</v>
      </c>
      <c r="C65" s="49">
        <v>2</v>
      </c>
      <c r="D65" s="48" t="s">
        <v>100</v>
      </c>
      <c r="E65" s="50" t="s">
        <v>97</v>
      </c>
      <c r="K65" s="35" t="s">
        <v>98</v>
      </c>
    </row>
    <row r="66" spans="1:11" x14ac:dyDescent="0.2">
      <c r="A66" s="34">
        <v>44284</v>
      </c>
      <c r="B66" s="42" t="s">
        <v>143</v>
      </c>
      <c r="C66" s="43">
        <v>6</v>
      </c>
      <c r="D66" s="42" t="s">
        <v>143</v>
      </c>
      <c r="E66" s="33" t="s">
        <v>97</v>
      </c>
      <c r="K66" s="35" t="s">
        <v>98</v>
      </c>
    </row>
    <row r="67" spans="1:11" x14ac:dyDescent="0.2">
      <c r="A67" s="34">
        <v>44285</v>
      </c>
      <c r="B67" s="48" t="s">
        <v>147</v>
      </c>
      <c r="C67" s="49">
        <v>4</v>
      </c>
      <c r="D67" s="48" t="s">
        <v>147</v>
      </c>
      <c r="E67" s="50" t="s">
        <v>97</v>
      </c>
      <c r="K67" s="35" t="s">
        <v>98</v>
      </c>
    </row>
    <row r="68" spans="1:11" x14ac:dyDescent="0.2">
      <c r="A68" s="34">
        <v>44286</v>
      </c>
      <c r="B68" s="48" t="s">
        <v>147</v>
      </c>
      <c r="C68" s="49">
        <v>4</v>
      </c>
      <c r="D68" s="48" t="s">
        <v>147</v>
      </c>
      <c r="E68" s="50" t="s">
        <v>97</v>
      </c>
      <c r="K68" s="35" t="s">
        <v>98</v>
      </c>
    </row>
    <row r="69" spans="1:11" x14ac:dyDescent="0.2">
      <c r="A69" s="34">
        <v>44275</v>
      </c>
      <c r="B69" s="42" t="s">
        <v>243</v>
      </c>
      <c r="C69" s="43">
        <v>4</v>
      </c>
      <c r="D69" s="42" t="s">
        <v>243</v>
      </c>
      <c r="E69" s="33" t="s">
        <v>97</v>
      </c>
      <c r="K69" s="35" t="s">
        <v>98</v>
      </c>
    </row>
    <row r="70" spans="1:11" x14ac:dyDescent="0.2">
      <c r="A70" s="34">
        <v>44282</v>
      </c>
      <c r="B70" s="42" t="s">
        <v>101</v>
      </c>
      <c r="C70" s="43">
        <v>8</v>
      </c>
      <c r="D70" s="42" t="s">
        <v>101</v>
      </c>
      <c r="E70" s="33" t="s">
        <v>97</v>
      </c>
      <c r="K70" s="35" t="s">
        <v>98</v>
      </c>
    </row>
    <row r="71" spans="1:11" ht="27" x14ac:dyDescent="0.2">
      <c r="A71" s="55" t="s">
        <v>98</v>
      </c>
      <c r="B71" s="73" t="s">
        <v>216</v>
      </c>
      <c r="C71" s="74">
        <v>20</v>
      </c>
      <c r="D71" s="73" t="s">
        <v>216</v>
      </c>
      <c r="E71" s="75" t="s">
        <v>217</v>
      </c>
      <c r="F71" s="59"/>
      <c r="G71" s="56"/>
      <c r="H71" s="57"/>
      <c r="I71" s="56"/>
      <c r="J71" s="58"/>
      <c r="K71" s="65" t="s">
        <v>98</v>
      </c>
    </row>
    <row r="109" spans="1:11" customFormat="1" x14ac:dyDescent="0.2">
      <c r="A109" s="30"/>
      <c r="B109" s="31"/>
      <c r="C109" s="32"/>
      <c r="D109" s="31"/>
      <c r="E109" s="33"/>
      <c r="F109" s="34"/>
      <c r="G109" s="31"/>
      <c r="H109" s="32"/>
      <c r="I109" s="31"/>
      <c r="J109" s="33"/>
      <c r="K109" s="35"/>
    </row>
    <row r="110" spans="1:11" customFormat="1" x14ac:dyDescent="0.2">
      <c r="A110" s="30"/>
      <c r="B110" s="31"/>
      <c r="C110" s="32"/>
      <c r="D110" s="31"/>
      <c r="E110" s="33"/>
      <c r="F110" s="34"/>
      <c r="G110" s="31"/>
      <c r="H110" s="32"/>
      <c r="I110" s="31"/>
      <c r="J110" s="33"/>
      <c r="K110" s="35"/>
    </row>
  </sheetData>
  <phoneticPr fontId="14" type="noConversion"/>
  <dataValidations count="1">
    <dataValidation type="list" allowBlank="1" showInputMessage="1" showErrorMessage="1" sqref="K1:K43 K44:K71 K72:K1048576" xr:uid="{00000000-0002-0000-2900-000000000000}">
      <formula1>"一季度,二季度,三季度,四季度"</formula1>
    </dataValidation>
  </dataValidations>
  <pageMargins left="0.75" right="0.75" top="1" bottom="1" header="0.51180555555555596" footer="0.51180555555555596"/>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K39"/>
  <sheetViews>
    <sheetView workbookViewId="0">
      <pane ySplit="1" topLeftCell="A25" activePane="bottomLeft" state="frozen"/>
      <selection pane="bottomLeft" activeCell="B39" sqref="B39"/>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29"/>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8" t="s">
        <v>96</v>
      </c>
      <c r="C2" s="49">
        <v>10</v>
      </c>
      <c r="D2" s="48" t="s">
        <v>96</v>
      </c>
      <c r="E2" s="50" t="s">
        <v>97</v>
      </c>
      <c r="F2" s="44"/>
      <c r="G2" s="45"/>
      <c r="H2" s="46"/>
      <c r="I2" s="61"/>
      <c r="J2" s="62"/>
      <c r="K2" s="63" t="s">
        <v>98</v>
      </c>
    </row>
    <row r="3" spans="1:11" customFormat="1" x14ac:dyDescent="0.2">
      <c r="A3" s="34" t="s">
        <v>95</v>
      </c>
      <c r="B3" s="42" t="s">
        <v>99</v>
      </c>
      <c r="C3" s="43">
        <v>10</v>
      </c>
      <c r="D3" s="42" t="s">
        <v>99</v>
      </c>
      <c r="E3" s="33" t="s">
        <v>97</v>
      </c>
      <c r="F3" s="34"/>
      <c r="G3" s="42"/>
      <c r="H3" s="43"/>
      <c r="I3" s="61"/>
      <c r="J3" s="33"/>
      <c r="K3" s="35" t="s">
        <v>98</v>
      </c>
    </row>
    <row r="4" spans="1:11" s="66" customFormat="1" x14ac:dyDescent="0.2">
      <c r="A4" s="34">
        <v>44200</v>
      </c>
      <c r="B4" s="48" t="s">
        <v>100</v>
      </c>
      <c r="C4" s="49">
        <v>2</v>
      </c>
      <c r="D4" s="48" t="s">
        <v>100</v>
      </c>
      <c r="E4" s="50" t="s">
        <v>97</v>
      </c>
      <c r="F4" s="34"/>
      <c r="G4" s="42"/>
      <c r="H4" s="43"/>
      <c r="I4" s="64"/>
      <c r="J4" s="33"/>
      <c r="K4" s="35" t="s">
        <v>98</v>
      </c>
    </row>
    <row r="5" spans="1:11" x14ac:dyDescent="0.2">
      <c r="A5" s="34">
        <v>44203</v>
      </c>
      <c r="B5" s="48" t="s">
        <v>147</v>
      </c>
      <c r="C5" s="49">
        <v>4</v>
      </c>
      <c r="D5" s="48" t="s">
        <v>147</v>
      </c>
      <c r="E5" s="50" t="s">
        <v>97</v>
      </c>
      <c r="K5" s="35" t="s">
        <v>98</v>
      </c>
    </row>
    <row r="6" spans="1:11" x14ac:dyDescent="0.2">
      <c r="A6" s="34">
        <v>44204</v>
      </c>
      <c r="B6" s="48" t="s">
        <v>100</v>
      </c>
      <c r="C6" s="49">
        <v>2</v>
      </c>
      <c r="D6" s="48" t="s">
        <v>100</v>
      </c>
      <c r="E6" s="50" t="s">
        <v>97</v>
      </c>
      <c r="K6" s="35" t="s">
        <v>98</v>
      </c>
    </row>
    <row r="7" spans="1:11" x14ac:dyDescent="0.2">
      <c r="A7" s="34">
        <v>44207</v>
      </c>
      <c r="B7" s="48" t="s">
        <v>100</v>
      </c>
      <c r="C7" s="49">
        <v>2</v>
      </c>
      <c r="D7" s="48" t="s">
        <v>100</v>
      </c>
      <c r="E7" s="50" t="s">
        <v>97</v>
      </c>
      <c r="K7" s="35" t="s">
        <v>98</v>
      </c>
    </row>
    <row r="8" spans="1:11" x14ac:dyDescent="0.2">
      <c r="A8" s="34">
        <v>44208</v>
      </c>
      <c r="B8" s="48" t="s">
        <v>100</v>
      </c>
      <c r="C8" s="49">
        <v>2</v>
      </c>
      <c r="D8" s="48" t="s">
        <v>100</v>
      </c>
      <c r="E8" s="50" t="s">
        <v>97</v>
      </c>
      <c r="K8" s="35" t="s">
        <v>98</v>
      </c>
    </row>
    <row r="9" spans="1:11" x14ac:dyDescent="0.2">
      <c r="A9" s="34">
        <v>44209</v>
      </c>
      <c r="B9" s="48" t="s">
        <v>100</v>
      </c>
      <c r="C9" s="49">
        <v>2</v>
      </c>
      <c r="D9" s="48" t="s">
        <v>100</v>
      </c>
      <c r="E9" s="50" t="s">
        <v>97</v>
      </c>
      <c r="K9" s="35" t="s">
        <v>98</v>
      </c>
    </row>
    <row r="10" spans="1:11" customFormat="1" x14ac:dyDescent="0.2">
      <c r="A10" s="34">
        <v>44210</v>
      </c>
      <c r="B10" s="48" t="s">
        <v>100</v>
      </c>
      <c r="C10" s="49">
        <v>2</v>
      </c>
      <c r="D10" s="48" t="s">
        <v>100</v>
      </c>
      <c r="E10" s="50" t="s">
        <v>97</v>
      </c>
      <c r="F10" s="34"/>
      <c r="G10" s="31"/>
      <c r="H10" s="32"/>
      <c r="I10" s="31"/>
      <c r="J10" s="33"/>
      <c r="K10" s="35" t="s">
        <v>98</v>
      </c>
    </row>
    <row r="11" spans="1:11" x14ac:dyDescent="0.2">
      <c r="A11" s="34">
        <v>44211</v>
      </c>
      <c r="B11" s="48" t="s">
        <v>100</v>
      </c>
      <c r="C11" s="49">
        <v>2</v>
      </c>
      <c r="D11" s="48" t="s">
        <v>100</v>
      </c>
      <c r="E11" s="50" t="s">
        <v>97</v>
      </c>
      <c r="K11" s="35" t="s">
        <v>98</v>
      </c>
    </row>
    <row r="12" spans="1:11" x14ac:dyDescent="0.2">
      <c r="A12" s="34">
        <v>44215</v>
      </c>
      <c r="B12" s="48" t="s">
        <v>100</v>
      </c>
      <c r="C12" s="49">
        <v>2</v>
      </c>
      <c r="D12" s="48" t="s">
        <v>100</v>
      </c>
      <c r="E12" s="50" t="s">
        <v>97</v>
      </c>
      <c r="K12" s="35" t="s">
        <v>98</v>
      </c>
    </row>
    <row r="13" spans="1:11" s="66" customFormat="1" x14ac:dyDescent="0.2">
      <c r="A13" s="34">
        <v>44216</v>
      </c>
      <c r="B13" s="48" t="s">
        <v>147</v>
      </c>
      <c r="C13" s="49">
        <v>4</v>
      </c>
      <c r="D13" s="48" t="s">
        <v>147</v>
      </c>
      <c r="E13" s="50" t="s">
        <v>97</v>
      </c>
      <c r="F13" s="34"/>
      <c r="G13" s="31"/>
      <c r="H13" s="32"/>
      <c r="I13" s="31"/>
      <c r="J13" s="33"/>
      <c r="K13" s="35" t="s">
        <v>98</v>
      </c>
    </row>
    <row r="14" spans="1:11" s="66" customFormat="1" x14ac:dyDescent="0.2">
      <c r="A14" s="34">
        <v>44217</v>
      </c>
      <c r="B14" s="48" t="s">
        <v>100</v>
      </c>
      <c r="C14" s="49">
        <v>2</v>
      </c>
      <c r="D14" s="48" t="s">
        <v>100</v>
      </c>
      <c r="E14" s="50" t="s">
        <v>97</v>
      </c>
      <c r="F14" s="34"/>
      <c r="G14" s="31"/>
      <c r="H14" s="32"/>
      <c r="I14" s="31"/>
      <c r="J14" s="33"/>
      <c r="K14" s="35" t="s">
        <v>98</v>
      </c>
    </row>
    <row r="15" spans="1:11" s="66" customFormat="1" x14ac:dyDescent="0.2">
      <c r="A15" s="34">
        <v>44221</v>
      </c>
      <c r="B15" s="48" t="s">
        <v>100</v>
      </c>
      <c r="C15" s="49">
        <v>2</v>
      </c>
      <c r="D15" s="48" t="s">
        <v>100</v>
      </c>
      <c r="E15" s="50" t="s">
        <v>97</v>
      </c>
      <c r="F15" s="34"/>
      <c r="G15" s="31"/>
      <c r="H15" s="32"/>
      <c r="I15" s="31"/>
      <c r="J15" s="33"/>
      <c r="K15" s="35" t="s">
        <v>98</v>
      </c>
    </row>
    <row r="16" spans="1:11" s="66" customFormat="1" x14ac:dyDescent="0.2">
      <c r="A16" s="34">
        <v>44223</v>
      </c>
      <c r="B16" s="48" t="s">
        <v>100</v>
      </c>
      <c r="C16" s="49">
        <v>2</v>
      </c>
      <c r="D16" s="48" t="s">
        <v>100</v>
      </c>
      <c r="E16" s="50" t="s">
        <v>97</v>
      </c>
      <c r="F16" s="34"/>
      <c r="G16" s="31"/>
      <c r="H16" s="32"/>
      <c r="I16" s="31"/>
      <c r="J16" s="33"/>
      <c r="K16" s="35" t="s">
        <v>98</v>
      </c>
    </row>
    <row r="17" spans="1:11" s="66" customFormat="1" x14ac:dyDescent="0.2">
      <c r="A17" s="34">
        <v>44224</v>
      </c>
      <c r="B17" s="48" t="s">
        <v>100</v>
      </c>
      <c r="C17" s="49">
        <v>2</v>
      </c>
      <c r="D17" s="48" t="s">
        <v>100</v>
      </c>
      <c r="E17" s="50" t="s">
        <v>97</v>
      </c>
      <c r="F17" s="34"/>
      <c r="G17" s="31"/>
      <c r="H17" s="32"/>
      <c r="I17" s="31"/>
      <c r="J17" s="33"/>
      <c r="K17" s="35" t="s">
        <v>98</v>
      </c>
    </row>
    <row r="18" spans="1:11" customFormat="1" x14ac:dyDescent="0.2">
      <c r="A18" s="34">
        <v>44225</v>
      </c>
      <c r="B18" s="48" t="s">
        <v>100</v>
      </c>
      <c r="C18" s="49">
        <v>2</v>
      </c>
      <c r="D18" s="48" t="s">
        <v>100</v>
      </c>
      <c r="E18" s="50" t="s">
        <v>97</v>
      </c>
      <c r="F18" s="34"/>
      <c r="G18" s="31"/>
      <c r="H18" s="32"/>
      <c r="I18" s="31"/>
      <c r="J18" s="33"/>
      <c r="K18" s="35" t="s">
        <v>98</v>
      </c>
    </row>
    <row r="19" spans="1:11" customFormat="1" x14ac:dyDescent="0.2">
      <c r="A19" s="34">
        <v>44205</v>
      </c>
      <c r="B19" s="42" t="s">
        <v>101</v>
      </c>
      <c r="C19" s="43">
        <v>8</v>
      </c>
      <c r="D19" s="42" t="s">
        <v>101</v>
      </c>
      <c r="E19" s="33" t="s">
        <v>97</v>
      </c>
      <c r="F19" s="34"/>
      <c r="G19" s="31"/>
      <c r="H19" s="32"/>
      <c r="I19" s="31"/>
      <c r="J19" s="33"/>
      <c r="K19" s="35" t="s">
        <v>98</v>
      </c>
    </row>
    <row r="20" spans="1:11" x14ac:dyDescent="0.2">
      <c r="A20" s="34" t="s">
        <v>102</v>
      </c>
      <c r="B20" s="42" t="s">
        <v>96</v>
      </c>
      <c r="C20" s="43">
        <v>10</v>
      </c>
      <c r="D20" s="42" t="s">
        <v>96</v>
      </c>
      <c r="E20" s="33" t="s">
        <v>97</v>
      </c>
      <c r="K20" s="35" t="s">
        <v>98</v>
      </c>
    </row>
    <row r="21" spans="1:11" x14ac:dyDescent="0.2">
      <c r="A21" s="34" t="s">
        <v>102</v>
      </c>
      <c r="B21" s="42" t="s">
        <v>99</v>
      </c>
      <c r="C21" s="43">
        <v>10</v>
      </c>
      <c r="D21" s="42" t="s">
        <v>99</v>
      </c>
      <c r="E21" s="33" t="s">
        <v>97</v>
      </c>
      <c r="K21" s="35" t="s">
        <v>98</v>
      </c>
    </row>
    <row r="22" spans="1:11" x14ac:dyDescent="0.2">
      <c r="A22" s="34">
        <v>44228</v>
      </c>
      <c r="B22" s="48" t="s">
        <v>147</v>
      </c>
      <c r="C22" s="49">
        <v>4</v>
      </c>
      <c r="D22" s="48" t="s">
        <v>147</v>
      </c>
      <c r="E22" s="50" t="s">
        <v>97</v>
      </c>
      <c r="K22" s="35" t="s">
        <v>98</v>
      </c>
    </row>
    <row r="23" spans="1:11" x14ac:dyDescent="0.2">
      <c r="A23" s="34">
        <v>44230</v>
      </c>
      <c r="B23" s="48" t="s">
        <v>100</v>
      </c>
      <c r="C23" s="49">
        <v>2</v>
      </c>
      <c r="D23" s="48" t="s">
        <v>100</v>
      </c>
      <c r="E23" s="50" t="s">
        <v>97</v>
      </c>
      <c r="K23" s="35" t="s">
        <v>98</v>
      </c>
    </row>
    <row r="24" spans="1:11" x14ac:dyDescent="0.2">
      <c r="A24" s="34">
        <v>44252</v>
      </c>
      <c r="B24" s="48" t="s">
        <v>100</v>
      </c>
      <c r="C24" s="49">
        <v>2</v>
      </c>
      <c r="D24" s="48" t="s">
        <v>100</v>
      </c>
      <c r="E24" s="50" t="s">
        <v>97</v>
      </c>
      <c r="K24" s="35" t="s">
        <v>98</v>
      </c>
    </row>
    <row r="25" spans="1:11" x14ac:dyDescent="0.2">
      <c r="A25" s="47" t="s">
        <v>12</v>
      </c>
      <c r="B25" s="31" t="s">
        <v>124</v>
      </c>
      <c r="C25" s="32">
        <v>20</v>
      </c>
      <c r="D25" s="31" t="s">
        <v>124</v>
      </c>
      <c r="K25" s="35" t="s">
        <v>98</v>
      </c>
    </row>
    <row r="26" spans="1:11" customFormat="1" x14ac:dyDescent="0.2">
      <c r="A26" s="34" t="s">
        <v>13</v>
      </c>
      <c r="B26" s="42" t="s">
        <v>96</v>
      </c>
      <c r="C26" s="43">
        <v>10</v>
      </c>
      <c r="D26" s="42" t="s">
        <v>96</v>
      </c>
      <c r="E26" s="33" t="s">
        <v>97</v>
      </c>
      <c r="F26" s="34" t="s">
        <v>13</v>
      </c>
      <c r="G26" s="31" t="s">
        <v>142</v>
      </c>
      <c r="H26" s="43">
        <v>-3</v>
      </c>
      <c r="I26" s="78">
        <v>44256</v>
      </c>
      <c r="J26" s="33" t="s">
        <v>97</v>
      </c>
      <c r="K26" s="35" t="s">
        <v>98</v>
      </c>
    </row>
    <row r="27" spans="1:11" s="66" customFormat="1" x14ac:dyDescent="0.2">
      <c r="A27" s="34">
        <v>44256</v>
      </c>
      <c r="B27" s="48" t="s">
        <v>100</v>
      </c>
      <c r="C27" s="49">
        <v>2</v>
      </c>
      <c r="D27" s="48" t="s">
        <v>100</v>
      </c>
      <c r="E27" s="50" t="s">
        <v>97</v>
      </c>
      <c r="F27" s="34"/>
      <c r="G27" s="31"/>
      <c r="H27" s="32"/>
      <c r="I27" s="31"/>
      <c r="J27" s="33"/>
      <c r="K27" s="35" t="s">
        <v>98</v>
      </c>
    </row>
    <row r="28" spans="1:11" s="66" customFormat="1" x14ac:dyDescent="0.2">
      <c r="A28" s="34">
        <v>44257</v>
      </c>
      <c r="B28" s="48" t="s">
        <v>100</v>
      </c>
      <c r="C28" s="49">
        <v>2</v>
      </c>
      <c r="D28" s="48" t="s">
        <v>100</v>
      </c>
      <c r="E28" s="50" t="s">
        <v>97</v>
      </c>
      <c r="F28" s="34"/>
      <c r="G28" s="31"/>
      <c r="H28" s="32"/>
      <c r="I28" s="31"/>
      <c r="J28" s="33"/>
      <c r="K28" s="35" t="s">
        <v>98</v>
      </c>
    </row>
    <row r="29" spans="1:11" x14ac:dyDescent="0.2">
      <c r="A29" s="34">
        <v>44264</v>
      </c>
      <c r="B29" s="48" t="s">
        <v>100</v>
      </c>
      <c r="C29" s="49">
        <v>2</v>
      </c>
      <c r="D29" s="48" t="s">
        <v>100</v>
      </c>
      <c r="E29" s="50" t="s">
        <v>97</v>
      </c>
      <c r="K29" s="35" t="s">
        <v>98</v>
      </c>
    </row>
    <row r="30" spans="1:11" x14ac:dyDescent="0.2">
      <c r="A30" s="34">
        <v>44266</v>
      </c>
      <c r="B30" s="48" t="s">
        <v>100</v>
      </c>
      <c r="C30" s="49">
        <v>2</v>
      </c>
      <c r="D30" s="48" t="s">
        <v>100</v>
      </c>
      <c r="E30" s="50" t="s">
        <v>97</v>
      </c>
      <c r="K30" s="35" t="s">
        <v>98</v>
      </c>
    </row>
    <row r="31" spans="1:11" x14ac:dyDescent="0.2">
      <c r="A31" s="34">
        <v>44270</v>
      </c>
      <c r="B31" s="48" t="s">
        <v>100</v>
      </c>
      <c r="C31" s="49">
        <v>2</v>
      </c>
      <c r="D31" s="48" t="s">
        <v>100</v>
      </c>
      <c r="E31" s="50" t="s">
        <v>97</v>
      </c>
      <c r="K31" s="35" t="s">
        <v>98</v>
      </c>
    </row>
    <row r="32" spans="1:11" x14ac:dyDescent="0.2">
      <c r="A32" s="34">
        <v>44273</v>
      </c>
      <c r="B32" s="48" t="s">
        <v>100</v>
      </c>
      <c r="C32" s="49">
        <v>2</v>
      </c>
      <c r="D32" s="48" t="s">
        <v>100</v>
      </c>
      <c r="E32" s="50" t="s">
        <v>97</v>
      </c>
      <c r="K32" s="35" t="s">
        <v>98</v>
      </c>
    </row>
    <row r="33" spans="1:11" x14ac:dyDescent="0.2">
      <c r="A33" s="34">
        <v>44277</v>
      </c>
      <c r="B33" s="48" t="s">
        <v>100</v>
      </c>
      <c r="C33" s="49">
        <v>2</v>
      </c>
      <c r="D33" s="48" t="s">
        <v>100</v>
      </c>
      <c r="E33" s="50" t="s">
        <v>97</v>
      </c>
      <c r="K33" s="35" t="s">
        <v>98</v>
      </c>
    </row>
    <row r="34" spans="1:11" x14ac:dyDescent="0.2">
      <c r="A34" s="34">
        <v>44280</v>
      </c>
      <c r="B34" s="48" t="s">
        <v>100</v>
      </c>
      <c r="C34" s="49">
        <v>2</v>
      </c>
      <c r="D34" s="48" t="s">
        <v>100</v>
      </c>
      <c r="E34" s="50" t="s">
        <v>97</v>
      </c>
      <c r="K34" s="35" t="s">
        <v>98</v>
      </c>
    </row>
    <row r="35" spans="1:11" x14ac:dyDescent="0.2">
      <c r="A35" s="34">
        <v>44285</v>
      </c>
      <c r="B35" s="48" t="s">
        <v>147</v>
      </c>
      <c r="C35" s="49">
        <v>4</v>
      </c>
      <c r="D35" s="48" t="s">
        <v>147</v>
      </c>
      <c r="E35" s="50" t="s">
        <v>97</v>
      </c>
      <c r="K35" s="35" t="s">
        <v>98</v>
      </c>
    </row>
    <row r="36" spans="1:11" x14ac:dyDescent="0.2">
      <c r="A36" s="34">
        <v>44286</v>
      </c>
      <c r="B36" s="48" t="s">
        <v>147</v>
      </c>
      <c r="C36" s="49">
        <v>4</v>
      </c>
      <c r="D36" s="48" t="s">
        <v>147</v>
      </c>
      <c r="E36" s="50" t="s">
        <v>97</v>
      </c>
      <c r="K36" s="35" t="s">
        <v>98</v>
      </c>
    </row>
    <row r="37" spans="1:11" x14ac:dyDescent="0.2">
      <c r="A37" s="34">
        <v>44282</v>
      </c>
      <c r="B37" s="42" t="s">
        <v>101</v>
      </c>
      <c r="C37" s="43">
        <v>8</v>
      </c>
      <c r="D37" s="42" t="s">
        <v>101</v>
      </c>
      <c r="E37" s="33" t="s">
        <v>97</v>
      </c>
      <c r="K37" s="35" t="s">
        <v>98</v>
      </c>
    </row>
    <row r="38" spans="1:11" ht="27" x14ac:dyDescent="0.2">
      <c r="A38" s="47" t="s">
        <v>98</v>
      </c>
      <c r="B38" s="52" t="s">
        <v>216</v>
      </c>
      <c r="C38" s="53">
        <v>20</v>
      </c>
      <c r="D38" s="52" t="s">
        <v>216</v>
      </c>
      <c r="E38" s="54" t="s">
        <v>217</v>
      </c>
      <c r="K38" s="35" t="s">
        <v>98</v>
      </c>
    </row>
    <row r="39" spans="1:11" x14ac:dyDescent="0.2">
      <c r="A39" s="55" t="s">
        <v>13</v>
      </c>
      <c r="B39" s="56" t="s">
        <v>124</v>
      </c>
      <c r="C39" s="57">
        <v>10</v>
      </c>
      <c r="D39" s="56" t="s">
        <v>124</v>
      </c>
      <c r="E39" s="58"/>
      <c r="F39" s="59"/>
      <c r="G39" s="56"/>
      <c r="H39" s="57"/>
      <c r="I39" s="56"/>
      <c r="J39" s="58"/>
      <c r="K39" s="65" t="s">
        <v>98</v>
      </c>
    </row>
  </sheetData>
  <phoneticPr fontId="14" type="noConversion"/>
  <dataValidations count="1">
    <dataValidation type="list" allowBlank="1" showInputMessage="1" showErrorMessage="1" sqref="K1:K24 K25:K39 K40:K1048576" xr:uid="{00000000-0002-0000-2A00-000000000000}">
      <formula1>"一季度,二季度,三季度,四季度"</formula1>
    </dataValidation>
  </dataValidations>
  <pageMargins left="0.69930555555555596" right="0.69930555555555596"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K117"/>
  <sheetViews>
    <sheetView topLeftCell="A36" workbookViewId="0">
      <selection activeCell="A56" sqref="A56"/>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8" t="s">
        <v>96</v>
      </c>
      <c r="C2" s="49">
        <v>10</v>
      </c>
      <c r="D2" s="48" t="s">
        <v>96</v>
      </c>
      <c r="E2" s="50" t="s">
        <v>97</v>
      </c>
      <c r="F2" s="44" t="s">
        <v>95</v>
      </c>
      <c r="G2" s="45" t="s">
        <v>142</v>
      </c>
      <c r="H2" s="46">
        <v>-3</v>
      </c>
      <c r="I2" s="61">
        <v>44207</v>
      </c>
      <c r="J2" s="62" t="s">
        <v>97</v>
      </c>
      <c r="K2" s="63" t="s">
        <v>98</v>
      </c>
    </row>
    <row r="3" spans="1:11" x14ac:dyDescent="0.2">
      <c r="A3" s="34">
        <v>44200</v>
      </c>
      <c r="B3" s="42" t="s">
        <v>143</v>
      </c>
      <c r="C3" s="43">
        <v>6</v>
      </c>
      <c r="D3" s="42" t="s">
        <v>143</v>
      </c>
      <c r="E3" s="33" t="s">
        <v>97</v>
      </c>
      <c r="G3" s="42"/>
      <c r="H3" s="43"/>
      <c r="I3" s="64"/>
      <c r="K3" s="35" t="s">
        <v>98</v>
      </c>
    </row>
    <row r="4" spans="1:11" x14ac:dyDescent="0.2">
      <c r="A4" s="34">
        <v>44201</v>
      </c>
      <c r="B4" s="42" t="s">
        <v>143</v>
      </c>
      <c r="C4" s="43">
        <v>6</v>
      </c>
      <c r="D4" s="42" t="s">
        <v>143</v>
      </c>
      <c r="E4" s="33" t="s">
        <v>97</v>
      </c>
      <c r="G4" s="42"/>
      <c r="H4" s="43"/>
      <c r="I4" s="42"/>
      <c r="K4" s="35" t="s">
        <v>98</v>
      </c>
    </row>
    <row r="5" spans="1:11" x14ac:dyDescent="0.2">
      <c r="A5" s="34">
        <v>44202</v>
      </c>
      <c r="B5" s="42" t="s">
        <v>157</v>
      </c>
      <c r="C5" s="43">
        <v>8</v>
      </c>
      <c r="D5" s="42" t="s">
        <v>157</v>
      </c>
      <c r="E5" s="33" t="s">
        <v>97</v>
      </c>
      <c r="G5" s="42"/>
      <c r="H5" s="43"/>
      <c r="I5" s="42"/>
      <c r="K5" s="35" t="s">
        <v>98</v>
      </c>
    </row>
    <row r="6" spans="1:11" x14ac:dyDescent="0.2">
      <c r="A6" s="34">
        <v>44203</v>
      </c>
      <c r="B6" s="42" t="s">
        <v>157</v>
      </c>
      <c r="C6" s="43">
        <v>8</v>
      </c>
      <c r="D6" s="42" t="s">
        <v>157</v>
      </c>
      <c r="E6" s="33" t="s">
        <v>97</v>
      </c>
      <c r="G6" s="42"/>
      <c r="H6" s="43"/>
      <c r="I6" s="42"/>
      <c r="K6" s="35" t="s">
        <v>98</v>
      </c>
    </row>
    <row r="7" spans="1:11" x14ac:dyDescent="0.2">
      <c r="A7" s="34">
        <v>44204</v>
      </c>
      <c r="B7" s="48" t="s">
        <v>147</v>
      </c>
      <c r="C7" s="49">
        <v>4</v>
      </c>
      <c r="D7" s="48" t="s">
        <v>147</v>
      </c>
      <c r="E7" s="50" t="s">
        <v>97</v>
      </c>
      <c r="G7" s="42"/>
      <c r="H7" s="43"/>
      <c r="I7" s="42"/>
      <c r="K7" s="35" t="s">
        <v>98</v>
      </c>
    </row>
    <row r="8" spans="1:11" x14ac:dyDescent="0.2">
      <c r="A8" s="34">
        <v>44207</v>
      </c>
      <c r="B8" s="42" t="s">
        <v>157</v>
      </c>
      <c r="C8" s="43">
        <v>8</v>
      </c>
      <c r="D8" s="42" t="s">
        <v>157</v>
      </c>
      <c r="E8" s="33" t="s">
        <v>97</v>
      </c>
      <c r="G8" s="42"/>
      <c r="H8" s="43"/>
      <c r="I8" s="42"/>
      <c r="K8" s="35" t="s">
        <v>98</v>
      </c>
    </row>
    <row r="9" spans="1:11" x14ac:dyDescent="0.2">
      <c r="A9" s="34">
        <v>44208</v>
      </c>
      <c r="B9" s="42" t="s">
        <v>143</v>
      </c>
      <c r="C9" s="43">
        <v>6</v>
      </c>
      <c r="D9" s="42" t="s">
        <v>143</v>
      </c>
      <c r="E9" s="33" t="s">
        <v>97</v>
      </c>
      <c r="G9" s="42"/>
      <c r="H9" s="43"/>
      <c r="I9" s="42"/>
      <c r="K9" s="35" t="s">
        <v>98</v>
      </c>
    </row>
    <row r="10" spans="1:11" x14ac:dyDescent="0.2">
      <c r="A10" s="34">
        <v>44209</v>
      </c>
      <c r="B10" s="48" t="s">
        <v>100</v>
      </c>
      <c r="C10" s="49">
        <v>2</v>
      </c>
      <c r="D10" s="48" t="s">
        <v>100</v>
      </c>
      <c r="E10" s="50" t="s">
        <v>97</v>
      </c>
      <c r="G10" s="42"/>
      <c r="H10" s="43"/>
      <c r="I10" s="42"/>
      <c r="K10" s="35" t="s">
        <v>98</v>
      </c>
    </row>
    <row r="11" spans="1:11" x14ac:dyDescent="0.2">
      <c r="A11" s="34">
        <v>44210</v>
      </c>
      <c r="B11" s="42" t="s">
        <v>143</v>
      </c>
      <c r="C11" s="43">
        <v>6</v>
      </c>
      <c r="D11" s="42" t="s">
        <v>143</v>
      </c>
      <c r="E11" s="33" t="s">
        <v>97</v>
      </c>
      <c r="G11" s="42"/>
      <c r="H11" s="43"/>
      <c r="I11" s="42"/>
      <c r="K11" s="35" t="s">
        <v>98</v>
      </c>
    </row>
    <row r="12" spans="1:11" x14ac:dyDescent="0.2">
      <c r="A12" s="34">
        <v>44211</v>
      </c>
      <c r="B12" s="48" t="s">
        <v>100</v>
      </c>
      <c r="C12" s="49">
        <v>2</v>
      </c>
      <c r="D12" s="48" t="s">
        <v>100</v>
      </c>
      <c r="E12" s="50" t="s">
        <v>97</v>
      </c>
      <c r="G12" s="42"/>
      <c r="H12" s="43"/>
      <c r="I12" s="42"/>
      <c r="K12" s="35" t="s">
        <v>98</v>
      </c>
    </row>
    <row r="13" spans="1:11" x14ac:dyDescent="0.2">
      <c r="A13" s="34">
        <v>44214</v>
      </c>
      <c r="B13" s="48" t="s">
        <v>100</v>
      </c>
      <c r="C13" s="49">
        <v>2</v>
      </c>
      <c r="D13" s="48" t="s">
        <v>100</v>
      </c>
      <c r="E13" s="50" t="s">
        <v>97</v>
      </c>
      <c r="G13" s="42"/>
      <c r="H13" s="43"/>
      <c r="I13" s="42"/>
      <c r="K13" s="35" t="s">
        <v>98</v>
      </c>
    </row>
    <row r="14" spans="1:11" x14ac:dyDescent="0.2">
      <c r="A14" s="34">
        <v>44215</v>
      </c>
      <c r="B14" s="42" t="s">
        <v>143</v>
      </c>
      <c r="C14" s="43">
        <v>6</v>
      </c>
      <c r="D14" s="42" t="s">
        <v>143</v>
      </c>
      <c r="E14" s="33" t="s">
        <v>97</v>
      </c>
      <c r="G14" s="42"/>
      <c r="H14" s="43"/>
      <c r="I14" s="42"/>
      <c r="K14" s="35" t="s">
        <v>98</v>
      </c>
    </row>
    <row r="15" spans="1:11" x14ac:dyDescent="0.2">
      <c r="A15" s="34">
        <v>44216</v>
      </c>
      <c r="B15" s="48" t="s">
        <v>147</v>
      </c>
      <c r="C15" s="49">
        <v>4</v>
      </c>
      <c r="D15" s="48" t="s">
        <v>147</v>
      </c>
      <c r="E15" s="50" t="s">
        <v>97</v>
      </c>
      <c r="G15" s="42"/>
      <c r="H15" s="43"/>
      <c r="I15" s="42"/>
      <c r="K15" s="35" t="s">
        <v>98</v>
      </c>
    </row>
    <row r="16" spans="1:11" x14ac:dyDescent="0.2">
      <c r="A16" s="34">
        <v>44217</v>
      </c>
      <c r="B16" s="42" t="s">
        <v>242</v>
      </c>
      <c r="C16" s="43">
        <v>10</v>
      </c>
      <c r="D16" s="42" t="s">
        <v>242</v>
      </c>
      <c r="E16" s="33" t="s">
        <v>97</v>
      </c>
      <c r="G16" s="42"/>
      <c r="H16" s="43"/>
      <c r="I16" s="42"/>
      <c r="K16" s="35" t="s">
        <v>98</v>
      </c>
    </row>
    <row r="17" spans="1:11" x14ac:dyDescent="0.2">
      <c r="A17" s="34">
        <v>44218</v>
      </c>
      <c r="B17" s="48" t="s">
        <v>100</v>
      </c>
      <c r="C17" s="49">
        <v>2</v>
      </c>
      <c r="D17" s="48" t="s">
        <v>100</v>
      </c>
      <c r="E17" s="50" t="s">
        <v>97</v>
      </c>
      <c r="G17" s="42"/>
      <c r="H17" s="43"/>
      <c r="I17" s="42"/>
      <c r="K17" s="35" t="s">
        <v>98</v>
      </c>
    </row>
    <row r="18" spans="1:11" x14ac:dyDescent="0.2">
      <c r="A18" s="34">
        <v>44221</v>
      </c>
      <c r="B18" s="42" t="s">
        <v>242</v>
      </c>
      <c r="C18" s="43">
        <v>10</v>
      </c>
      <c r="D18" s="42" t="s">
        <v>242</v>
      </c>
      <c r="E18" s="33" t="s">
        <v>97</v>
      </c>
      <c r="G18" s="42"/>
      <c r="H18" s="43"/>
      <c r="I18" s="42"/>
      <c r="K18" s="35" t="s">
        <v>98</v>
      </c>
    </row>
    <row r="19" spans="1:11" x14ac:dyDescent="0.2">
      <c r="A19" s="34">
        <v>44222</v>
      </c>
      <c r="B19" s="42" t="s">
        <v>143</v>
      </c>
      <c r="C19" s="43">
        <v>6</v>
      </c>
      <c r="D19" s="42" t="s">
        <v>143</v>
      </c>
      <c r="E19" s="33" t="s">
        <v>97</v>
      </c>
      <c r="K19" s="35" t="s">
        <v>98</v>
      </c>
    </row>
    <row r="20" spans="1:11" x14ac:dyDescent="0.2">
      <c r="A20" s="34">
        <v>44223</v>
      </c>
      <c r="B20" s="42" t="s">
        <v>242</v>
      </c>
      <c r="C20" s="43">
        <v>10</v>
      </c>
      <c r="D20" s="42" t="s">
        <v>242</v>
      </c>
      <c r="E20" s="33" t="s">
        <v>97</v>
      </c>
      <c r="K20" s="35" t="s">
        <v>98</v>
      </c>
    </row>
    <row r="21" spans="1:11" x14ac:dyDescent="0.2">
      <c r="A21" s="34">
        <v>44224</v>
      </c>
      <c r="B21" s="42" t="s">
        <v>242</v>
      </c>
      <c r="C21" s="43">
        <v>10</v>
      </c>
      <c r="D21" s="42" t="s">
        <v>242</v>
      </c>
      <c r="E21" s="33" t="s">
        <v>97</v>
      </c>
      <c r="K21" s="35" t="s">
        <v>98</v>
      </c>
    </row>
    <row r="22" spans="1:11" x14ac:dyDescent="0.2">
      <c r="A22" s="34">
        <v>44225</v>
      </c>
      <c r="B22" s="42" t="s">
        <v>143</v>
      </c>
      <c r="C22" s="43">
        <v>6</v>
      </c>
      <c r="D22" s="42" t="s">
        <v>143</v>
      </c>
      <c r="E22" s="33" t="s">
        <v>97</v>
      </c>
      <c r="K22" s="35" t="s">
        <v>98</v>
      </c>
    </row>
    <row r="23" spans="1:11" customFormat="1" x14ac:dyDescent="0.2">
      <c r="A23" s="34">
        <v>44205</v>
      </c>
      <c r="B23" s="42" t="s">
        <v>101</v>
      </c>
      <c r="C23" s="43"/>
      <c r="D23" s="42" t="s">
        <v>403</v>
      </c>
      <c r="E23" s="33" t="s">
        <v>97</v>
      </c>
      <c r="F23" s="34"/>
      <c r="G23" s="31"/>
      <c r="H23" s="32"/>
      <c r="I23" s="31"/>
      <c r="J23" s="33"/>
      <c r="K23" s="35" t="s">
        <v>98</v>
      </c>
    </row>
    <row r="24" spans="1:11" x14ac:dyDescent="0.2">
      <c r="A24" s="34" t="s">
        <v>102</v>
      </c>
      <c r="B24" s="42" t="s">
        <v>96</v>
      </c>
      <c r="C24" s="43">
        <v>10</v>
      </c>
      <c r="D24" s="42" t="s">
        <v>96</v>
      </c>
      <c r="E24" s="33" t="s">
        <v>97</v>
      </c>
      <c r="F24" s="34" t="s">
        <v>102</v>
      </c>
      <c r="G24" s="31" t="s">
        <v>142</v>
      </c>
      <c r="H24" s="32">
        <v>-3</v>
      </c>
      <c r="I24" s="78">
        <v>44228</v>
      </c>
      <c r="J24" s="33" t="s">
        <v>97</v>
      </c>
      <c r="K24" s="35" t="s">
        <v>98</v>
      </c>
    </row>
    <row r="25" spans="1:11" x14ac:dyDescent="0.2">
      <c r="A25" s="34">
        <v>44228</v>
      </c>
      <c r="B25" s="48" t="s">
        <v>100</v>
      </c>
      <c r="C25" s="49">
        <v>2</v>
      </c>
      <c r="D25" s="48" t="s">
        <v>100</v>
      </c>
      <c r="E25" s="50" t="s">
        <v>97</v>
      </c>
      <c r="K25" s="35" t="s">
        <v>98</v>
      </c>
    </row>
    <row r="26" spans="1:11" x14ac:dyDescent="0.2">
      <c r="A26" s="34">
        <v>44230</v>
      </c>
      <c r="B26" s="48" t="s">
        <v>147</v>
      </c>
      <c r="C26" s="49">
        <v>4</v>
      </c>
      <c r="D26" s="48" t="s">
        <v>147</v>
      </c>
      <c r="E26" s="50" t="s">
        <v>97</v>
      </c>
      <c r="K26" s="35" t="s">
        <v>98</v>
      </c>
    </row>
    <row r="27" spans="1:11" x14ac:dyDescent="0.2">
      <c r="A27" s="34">
        <v>44231</v>
      </c>
      <c r="B27" s="48" t="s">
        <v>147</v>
      </c>
      <c r="C27" s="49">
        <v>4</v>
      </c>
      <c r="D27" s="48" t="s">
        <v>147</v>
      </c>
      <c r="E27" s="50" t="s">
        <v>97</v>
      </c>
      <c r="K27" s="35" t="s">
        <v>98</v>
      </c>
    </row>
    <row r="28" spans="1:11" x14ac:dyDescent="0.2">
      <c r="A28" s="34">
        <v>44245</v>
      </c>
      <c r="B28" s="48" t="s">
        <v>147</v>
      </c>
      <c r="C28" s="49">
        <v>4</v>
      </c>
      <c r="D28" s="48" t="s">
        <v>147</v>
      </c>
      <c r="E28" s="50" t="s">
        <v>97</v>
      </c>
      <c r="K28" s="35" t="s">
        <v>98</v>
      </c>
    </row>
    <row r="29" spans="1:11" x14ac:dyDescent="0.2">
      <c r="A29" s="34">
        <v>44246</v>
      </c>
      <c r="B29" s="42" t="s">
        <v>143</v>
      </c>
      <c r="C29" s="43">
        <v>6</v>
      </c>
      <c r="D29" s="42" t="s">
        <v>143</v>
      </c>
      <c r="E29" s="33" t="s">
        <v>97</v>
      </c>
      <c r="K29" s="35" t="s">
        <v>98</v>
      </c>
    </row>
    <row r="30" spans="1:11" x14ac:dyDescent="0.2">
      <c r="A30" s="34">
        <v>44247</v>
      </c>
      <c r="B30" s="48" t="s">
        <v>147</v>
      </c>
      <c r="C30" s="49">
        <v>4</v>
      </c>
      <c r="D30" s="48" t="s">
        <v>147</v>
      </c>
      <c r="E30" s="50" t="s">
        <v>97</v>
      </c>
      <c r="K30" s="35" t="s">
        <v>98</v>
      </c>
    </row>
    <row r="31" spans="1:11" x14ac:dyDescent="0.2">
      <c r="A31" s="34">
        <v>44250</v>
      </c>
      <c r="B31" s="48" t="s">
        <v>100</v>
      </c>
      <c r="C31" s="49">
        <v>2</v>
      </c>
      <c r="D31" s="48" t="s">
        <v>100</v>
      </c>
      <c r="E31" s="50" t="s">
        <v>97</v>
      </c>
      <c r="K31" s="35" t="s">
        <v>98</v>
      </c>
    </row>
    <row r="32" spans="1:11" x14ac:dyDescent="0.2">
      <c r="A32" s="34">
        <v>44251</v>
      </c>
      <c r="B32" s="48" t="s">
        <v>100</v>
      </c>
      <c r="C32" s="49">
        <v>2</v>
      </c>
      <c r="D32" s="48" t="s">
        <v>100</v>
      </c>
      <c r="E32" s="50" t="s">
        <v>97</v>
      </c>
      <c r="K32" s="35" t="s">
        <v>98</v>
      </c>
    </row>
    <row r="33" spans="1:11" x14ac:dyDescent="0.2">
      <c r="A33" s="34">
        <v>44252</v>
      </c>
      <c r="B33" s="48" t="s">
        <v>147</v>
      </c>
      <c r="C33" s="49">
        <v>4</v>
      </c>
      <c r="D33" s="48" t="s">
        <v>147</v>
      </c>
      <c r="E33" s="50" t="s">
        <v>97</v>
      </c>
      <c r="K33" s="35" t="s">
        <v>98</v>
      </c>
    </row>
    <row r="34" spans="1:11" x14ac:dyDescent="0.2">
      <c r="A34" s="47" t="s">
        <v>12</v>
      </c>
      <c r="B34" s="31" t="s">
        <v>124</v>
      </c>
      <c r="C34" s="32">
        <v>20</v>
      </c>
      <c r="D34" s="31" t="s">
        <v>124</v>
      </c>
      <c r="K34" s="35" t="s">
        <v>98</v>
      </c>
    </row>
    <row r="35" spans="1:11" x14ac:dyDescent="0.2">
      <c r="A35" s="34" t="s">
        <v>13</v>
      </c>
      <c r="B35" s="42" t="s">
        <v>96</v>
      </c>
      <c r="C35" s="43">
        <v>10</v>
      </c>
      <c r="D35" s="42" t="s">
        <v>96</v>
      </c>
      <c r="E35" s="33" t="s">
        <v>97</v>
      </c>
      <c r="K35" s="35" t="s">
        <v>98</v>
      </c>
    </row>
    <row r="36" spans="1:11" x14ac:dyDescent="0.2">
      <c r="A36" s="34" t="s">
        <v>13</v>
      </c>
      <c r="B36" s="42" t="s">
        <v>99</v>
      </c>
      <c r="C36" s="43">
        <v>10</v>
      </c>
      <c r="D36" s="42" t="s">
        <v>99</v>
      </c>
      <c r="E36" s="33" t="s">
        <v>97</v>
      </c>
      <c r="K36" s="35" t="s">
        <v>98</v>
      </c>
    </row>
    <row r="37" spans="1:11" x14ac:dyDescent="0.2">
      <c r="A37" s="34">
        <v>44256</v>
      </c>
      <c r="B37" s="48" t="s">
        <v>100</v>
      </c>
      <c r="C37" s="49">
        <v>2</v>
      </c>
      <c r="D37" s="48" t="s">
        <v>100</v>
      </c>
      <c r="E37" s="50" t="s">
        <v>97</v>
      </c>
      <c r="K37" s="35" t="s">
        <v>98</v>
      </c>
    </row>
    <row r="38" spans="1:11" x14ac:dyDescent="0.2">
      <c r="A38" s="34">
        <v>44257</v>
      </c>
      <c r="B38" s="48" t="s">
        <v>100</v>
      </c>
      <c r="C38" s="49">
        <v>2</v>
      </c>
      <c r="D38" s="48" t="s">
        <v>100</v>
      </c>
      <c r="E38" s="50" t="s">
        <v>97</v>
      </c>
      <c r="K38" s="35" t="s">
        <v>98</v>
      </c>
    </row>
    <row r="39" spans="1:11" x14ac:dyDescent="0.2">
      <c r="A39" s="34">
        <v>44258</v>
      </c>
      <c r="B39" s="48" t="s">
        <v>100</v>
      </c>
      <c r="C39" s="49">
        <v>2</v>
      </c>
      <c r="D39" s="48" t="s">
        <v>100</v>
      </c>
      <c r="E39" s="50" t="s">
        <v>97</v>
      </c>
      <c r="K39" s="35" t="s">
        <v>98</v>
      </c>
    </row>
    <row r="40" spans="1:11" x14ac:dyDescent="0.2">
      <c r="A40" s="34">
        <v>44259</v>
      </c>
      <c r="B40" s="48" t="s">
        <v>100</v>
      </c>
      <c r="C40" s="49">
        <v>2</v>
      </c>
      <c r="D40" s="48" t="s">
        <v>100</v>
      </c>
      <c r="E40" s="50" t="s">
        <v>97</v>
      </c>
      <c r="K40" s="35" t="s">
        <v>98</v>
      </c>
    </row>
    <row r="41" spans="1:11" x14ac:dyDescent="0.2">
      <c r="A41" s="34">
        <v>44264</v>
      </c>
      <c r="B41" s="48" t="s">
        <v>100</v>
      </c>
      <c r="C41" s="49">
        <v>2</v>
      </c>
      <c r="D41" s="48" t="s">
        <v>100</v>
      </c>
      <c r="E41" s="50" t="s">
        <v>97</v>
      </c>
      <c r="K41" s="35" t="s">
        <v>98</v>
      </c>
    </row>
    <row r="42" spans="1:11" x14ac:dyDescent="0.2">
      <c r="A42" s="34">
        <v>44265</v>
      </c>
      <c r="B42" s="48" t="s">
        <v>100</v>
      </c>
      <c r="C42" s="49">
        <v>2</v>
      </c>
      <c r="D42" s="48" t="s">
        <v>100</v>
      </c>
      <c r="E42" s="50" t="s">
        <v>97</v>
      </c>
      <c r="K42" s="35" t="s">
        <v>98</v>
      </c>
    </row>
    <row r="43" spans="1:11" x14ac:dyDescent="0.2">
      <c r="A43" s="34">
        <v>44266</v>
      </c>
      <c r="B43" s="48" t="s">
        <v>147</v>
      </c>
      <c r="C43" s="49">
        <v>4</v>
      </c>
      <c r="D43" s="48" t="s">
        <v>147</v>
      </c>
      <c r="E43" s="50" t="s">
        <v>97</v>
      </c>
      <c r="K43" s="35" t="s">
        <v>98</v>
      </c>
    </row>
    <row r="44" spans="1:11" x14ac:dyDescent="0.2">
      <c r="A44" s="34">
        <v>44270</v>
      </c>
      <c r="B44" s="48" t="s">
        <v>147</v>
      </c>
      <c r="C44" s="49">
        <v>4</v>
      </c>
      <c r="D44" s="48" t="s">
        <v>147</v>
      </c>
      <c r="E44" s="50" t="s">
        <v>97</v>
      </c>
      <c r="K44" s="35" t="s">
        <v>98</v>
      </c>
    </row>
    <row r="45" spans="1:11" x14ac:dyDescent="0.2">
      <c r="A45" s="34">
        <v>44271</v>
      </c>
      <c r="B45" s="42" t="s">
        <v>143</v>
      </c>
      <c r="C45" s="43">
        <v>6</v>
      </c>
      <c r="D45" s="42" t="s">
        <v>143</v>
      </c>
      <c r="E45" s="33" t="s">
        <v>97</v>
      </c>
      <c r="K45" s="35" t="s">
        <v>98</v>
      </c>
    </row>
    <row r="46" spans="1:11" x14ac:dyDescent="0.2">
      <c r="A46" s="34">
        <v>44272</v>
      </c>
      <c r="B46" s="42" t="s">
        <v>143</v>
      </c>
      <c r="C46" s="43">
        <v>6</v>
      </c>
      <c r="D46" s="42" t="s">
        <v>143</v>
      </c>
      <c r="E46" s="33" t="s">
        <v>97</v>
      </c>
      <c r="K46" s="35" t="s">
        <v>98</v>
      </c>
    </row>
    <row r="47" spans="1:11" x14ac:dyDescent="0.2">
      <c r="A47" s="34">
        <v>44273</v>
      </c>
      <c r="B47" s="42" t="s">
        <v>157</v>
      </c>
      <c r="C47" s="43">
        <v>8</v>
      </c>
      <c r="D47" s="42" t="s">
        <v>157</v>
      </c>
      <c r="E47" s="33" t="s">
        <v>97</v>
      </c>
      <c r="K47" s="35" t="s">
        <v>98</v>
      </c>
    </row>
    <row r="48" spans="1:11" x14ac:dyDescent="0.2">
      <c r="A48" s="34">
        <v>44277</v>
      </c>
      <c r="B48" s="48" t="s">
        <v>147</v>
      </c>
      <c r="C48" s="49">
        <v>4</v>
      </c>
      <c r="D48" s="48" t="s">
        <v>147</v>
      </c>
      <c r="E48" s="50" t="s">
        <v>97</v>
      </c>
      <c r="K48" s="35" t="s">
        <v>98</v>
      </c>
    </row>
    <row r="49" spans="1:11" x14ac:dyDescent="0.2">
      <c r="A49" s="34">
        <v>44278</v>
      </c>
      <c r="B49" s="42" t="s">
        <v>143</v>
      </c>
      <c r="C49" s="43">
        <v>6</v>
      </c>
      <c r="D49" s="42" t="s">
        <v>143</v>
      </c>
      <c r="E49" s="33" t="s">
        <v>97</v>
      </c>
      <c r="K49" s="35" t="s">
        <v>98</v>
      </c>
    </row>
    <row r="50" spans="1:11" x14ac:dyDescent="0.2">
      <c r="A50" s="34">
        <v>44279</v>
      </c>
      <c r="B50" s="48" t="s">
        <v>147</v>
      </c>
      <c r="C50" s="49">
        <v>4</v>
      </c>
      <c r="D50" s="48" t="s">
        <v>147</v>
      </c>
      <c r="E50" s="50" t="s">
        <v>97</v>
      </c>
      <c r="K50" s="35" t="s">
        <v>98</v>
      </c>
    </row>
    <row r="51" spans="1:11" x14ac:dyDescent="0.2">
      <c r="A51" s="34">
        <v>44280</v>
      </c>
      <c r="B51" s="48" t="s">
        <v>147</v>
      </c>
      <c r="C51" s="49">
        <v>4</v>
      </c>
      <c r="D51" s="48" t="s">
        <v>147</v>
      </c>
      <c r="E51" s="50" t="s">
        <v>97</v>
      </c>
      <c r="K51" s="35" t="s">
        <v>98</v>
      </c>
    </row>
    <row r="52" spans="1:11" x14ac:dyDescent="0.2">
      <c r="A52" s="34">
        <v>44284</v>
      </c>
      <c r="B52" s="42" t="s">
        <v>143</v>
      </c>
      <c r="C52" s="43">
        <v>6</v>
      </c>
      <c r="D52" s="42" t="s">
        <v>143</v>
      </c>
      <c r="E52" s="33" t="s">
        <v>97</v>
      </c>
      <c r="K52" s="35" t="s">
        <v>98</v>
      </c>
    </row>
    <row r="53" spans="1:11" x14ac:dyDescent="0.2">
      <c r="A53" s="34">
        <v>44285</v>
      </c>
      <c r="B53" s="48" t="s">
        <v>147</v>
      </c>
      <c r="C53" s="49">
        <v>4</v>
      </c>
      <c r="D53" s="48" t="s">
        <v>147</v>
      </c>
      <c r="E53" s="50" t="s">
        <v>97</v>
      </c>
      <c r="K53" s="35" t="s">
        <v>98</v>
      </c>
    </row>
    <row r="54" spans="1:11" x14ac:dyDescent="0.2">
      <c r="A54" s="34">
        <v>44286</v>
      </c>
      <c r="B54" s="48" t="s">
        <v>147</v>
      </c>
      <c r="C54" s="49">
        <v>4</v>
      </c>
      <c r="D54" s="48" t="s">
        <v>147</v>
      </c>
      <c r="E54" s="50" t="s">
        <v>97</v>
      </c>
      <c r="K54" s="35" t="s">
        <v>98</v>
      </c>
    </row>
    <row r="55" spans="1:11" ht="27" x14ac:dyDescent="0.2">
      <c r="A55" s="47" t="s">
        <v>98</v>
      </c>
      <c r="B55" s="52" t="s">
        <v>216</v>
      </c>
      <c r="C55" s="53">
        <v>20</v>
      </c>
      <c r="D55" s="52" t="s">
        <v>216</v>
      </c>
      <c r="E55" s="54" t="s">
        <v>217</v>
      </c>
      <c r="K55" s="35" t="s">
        <v>98</v>
      </c>
    </row>
    <row r="56" spans="1:11" x14ac:dyDescent="0.2">
      <c r="A56" s="55" t="s">
        <v>13</v>
      </c>
      <c r="B56" s="56" t="s">
        <v>124</v>
      </c>
      <c r="C56" s="57">
        <v>10</v>
      </c>
      <c r="D56" s="56" t="s">
        <v>124</v>
      </c>
      <c r="E56" s="58"/>
      <c r="F56" s="59"/>
      <c r="G56" s="56"/>
      <c r="H56" s="57"/>
      <c r="I56" s="56"/>
      <c r="J56" s="58"/>
      <c r="K56" s="65" t="s">
        <v>98</v>
      </c>
    </row>
    <row r="95" spans="1:11" customFormat="1" x14ac:dyDescent="0.2">
      <c r="A95" s="30"/>
      <c r="B95" s="31"/>
      <c r="C95" s="32"/>
      <c r="D95" s="31"/>
      <c r="E95" s="33"/>
      <c r="F95" s="34"/>
      <c r="G95" s="31"/>
      <c r="H95" s="32"/>
      <c r="I95" s="31"/>
      <c r="J95" s="33"/>
      <c r="K95" s="35"/>
    </row>
    <row r="116" spans="1:11" customFormat="1" x14ac:dyDescent="0.2">
      <c r="A116" s="30"/>
      <c r="B116" s="31"/>
      <c r="C116" s="32"/>
      <c r="D116" s="31"/>
      <c r="E116" s="33"/>
      <c r="F116" s="34"/>
      <c r="G116" s="31"/>
      <c r="H116" s="32"/>
      <c r="I116" s="31"/>
      <c r="J116" s="33"/>
      <c r="K116" s="35"/>
    </row>
    <row r="117" spans="1:11" customFormat="1" x14ac:dyDescent="0.2">
      <c r="A117" s="30"/>
      <c r="B117" s="31"/>
      <c r="C117" s="32"/>
      <c r="D117" s="31"/>
      <c r="E117" s="33"/>
      <c r="F117" s="34"/>
      <c r="G117" s="31"/>
      <c r="H117" s="32"/>
      <c r="I117" s="31"/>
      <c r="J117" s="33"/>
      <c r="K117" s="35"/>
    </row>
  </sheetData>
  <phoneticPr fontId="14" type="noConversion"/>
  <dataValidations count="1">
    <dataValidation type="list" allowBlank="1" showInputMessage="1" showErrorMessage="1" sqref="K1:K33 K34:K56 K57:K1048576" xr:uid="{00000000-0002-0000-2B00-000000000000}">
      <formula1>"一季度,二季度,三季度,四季度"</formula1>
    </dataValidation>
  </dataValidations>
  <pageMargins left="0.75" right="0.75" top="1" bottom="1" header="0.51180555555555596" footer="0.51180555555555596"/>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K53"/>
  <sheetViews>
    <sheetView topLeftCell="A30" workbookViewId="0">
      <selection activeCell="A53" sqref="A53"/>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v>44200</v>
      </c>
      <c r="B2" s="48" t="s">
        <v>147</v>
      </c>
      <c r="C2" s="49">
        <v>4</v>
      </c>
      <c r="D2" s="48" t="s">
        <v>147</v>
      </c>
      <c r="E2" s="50" t="s">
        <v>97</v>
      </c>
      <c r="F2" s="44" t="s">
        <v>95</v>
      </c>
      <c r="G2" s="45" t="s">
        <v>142</v>
      </c>
      <c r="H2" s="46">
        <v>-3</v>
      </c>
      <c r="I2" s="61">
        <v>44217</v>
      </c>
      <c r="J2" s="62" t="s">
        <v>97</v>
      </c>
      <c r="K2" s="63" t="s">
        <v>98</v>
      </c>
    </row>
    <row r="3" spans="1:11" s="66" customFormat="1" x14ac:dyDescent="0.2">
      <c r="A3" s="34">
        <v>44201</v>
      </c>
      <c r="B3" s="48" t="s">
        <v>147</v>
      </c>
      <c r="C3" s="49">
        <v>4</v>
      </c>
      <c r="D3" s="48" t="s">
        <v>147</v>
      </c>
      <c r="E3" s="50" t="s">
        <v>97</v>
      </c>
      <c r="F3" s="34"/>
      <c r="G3" s="42"/>
      <c r="H3" s="43"/>
      <c r="I3" s="64"/>
      <c r="J3" s="33"/>
      <c r="K3" s="35" t="s">
        <v>98</v>
      </c>
    </row>
    <row r="4" spans="1:11" s="66" customFormat="1" x14ac:dyDescent="0.2">
      <c r="A4" s="34">
        <v>44202</v>
      </c>
      <c r="B4" s="48" t="s">
        <v>147</v>
      </c>
      <c r="C4" s="49">
        <v>4</v>
      </c>
      <c r="D4" s="48" t="s">
        <v>147</v>
      </c>
      <c r="E4" s="50" t="s">
        <v>97</v>
      </c>
      <c r="F4" s="34"/>
      <c r="G4" s="42"/>
      <c r="H4" s="43"/>
      <c r="I4" s="42"/>
      <c r="J4" s="33"/>
      <c r="K4" s="35" t="s">
        <v>98</v>
      </c>
    </row>
    <row r="5" spans="1:11" s="66" customFormat="1" x14ac:dyDescent="0.2">
      <c r="A5" s="34">
        <v>44203</v>
      </c>
      <c r="B5" s="48" t="s">
        <v>147</v>
      </c>
      <c r="C5" s="49">
        <v>4</v>
      </c>
      <c r="D5" s="48" t="s">
        <v>147</v>
      </c>
      <c r="E5" s="50" t="s">
        <v>97</v>
      </c>
      <c r="F5" s="34"/>
      <c r="G5" s="42"/>
      <c r="H5" s="43"/>
      <c r="I5" s="42"/>
      <c r="J5" s="33"/>
      <c r="K5" s="35" t="s">
        <v>98</v>
      </c>
    </row>
    <row r="6" spans="1:11" s="66" customFormat="1" x14ac:dyDescent="0.2">
      <c r="A6" s="34">
        <v>44207</v>
      </c>
      <c r="B6" s="48" t="s">
        <v>147</v>
      </c>
      <c r="C6" s="49">
        <v>4</v>
      </c>
      <c r="D6" s="48" t="s">
        <v>147</v>
      </c>
      <c r="E6" s="50" t="s">
        <v>97</v>
      </c>
      <c r="F6" s="34"/>
      <c r="G6" s="42"/>
      <c r="H6" s="43"/>
      <c r="I6" s="42"/>
      <c r="J6" s="33"/>
      <c r="K6" s="35" t="s">
        <v>98</v>
      </c>
    </row>
    <row r="7" spans="1:11" x14ac:dyDescent="0.2">
      <c r="A7" s="34">
        <v>44208</v>
      </c>
      <c r="B7" s="48" t="s">
        <v>100</v>
      </c>
      <c r="C7" s="49">
        <v>2</v>
      </c>
      <c r="D7" s="48" t="s">
        <v>100</v>
      </c>
      <c r="E7" s="50" t="s">
        <v>97</v>
      </c>
      <c r="G7" s="42"/>
      <c r="H7" s="43"/>
      <c r="I7" s="42"/>
      <c r="K7" s="35" t="s">
        <v>98</v>
      </c>
    </row>
    <row r="8" spans="1:11" x14ac:dyDescent="0.2">
      <c r="A8" s="34">
        <v>44209</v>
      </c>
      <c r="B8" s="48" t="s">
        <v>100</v>
      </c>
      <c r="C8" s="49">
        <v>2</v>
      </c>
      <c r="D8" s="48" t="s">
        <v>100</v>
      </c>
      <c r="E8" s="50" t="s">
        <v>97</v>
      </c>
      <c r="G8" s="42"/>
      <c r="H8" s="43"/>
      <c r="I8" s="42"/>
      <c r="K8" s="35" t="s">
        <v>98</v>
      </c>
    </row>
    <row r="9" spans="1:11" x14ac:dyDescent="0.2">
      <c r="A9" s="34">
        <v>44210</v>
      </c>
      <c r="B9" s="48" t="s">
        <v>100</v>
      </c>
      <c r="C9" s="49">
        <v>2</v>
      </c>
      <c r="D9" s="48" t="s">
        <v>100</v>
      </c>
      <c r="E9" s="50" t="s">
        <v>97</v>
      </c>
      <c r="G9" s="42"/>
      <c r="H9" s="43"/>
      <c r="I9" s="42"/>
      <c r="K9" s="35" t="s">
        <v>98</v>
      </c>
    </row>
    <row r="10" spans="1:11" x14ac:dyDescent="0.2">
      <c r="A10" s="34">
        <v>44211</v>
      </c>
      <c r="B10" s="48" t="s">
        <v>147</v>
      </c>
      <c r="C10" s="49">
        <v>4</v>
      </c>
      <c r="D10" s="48" t="s">
        <v>147</v>
      </c>
      <c r="E10" s="50" t="s">
        <v>97</v>
      </c>
      <c r="G10" s="42"/>
      <c r="H10" s="43"/>
      <c r="I10" s="42"/>
      <c r="K10" s="35" t="s">
        <v>98</v>
      </c>
    </row>
    <row r="11" spans="1:11" x14ac:dyDescent="0.2">
      <c r="A11" s="34">
        <v>44214</v>
      </c>
      <c r="B11" s="48" t="s">
        <v>100</v>
      </c>
      <c r="C11" s="49">
        <v>2</v>
      </c>
      <c r="D11" s="48" t="s">
        <v>100</v>
      </c>
      <c r="E11" s="50" t="s">
        <v>97</v>
      </c>
      <c r="G11" s="42"/>
      <c r="H11" s="43"/>
      <c r="I11" s="42"/>
      <c r="K11" s="35" t="s">
        <v>98</v>
      </c>
    </row>
    <row r="12" spans="1:11" x14ac:dyDescent="0.2">
      <c r="A12" s="34">
        <v>44215</v>
      </c>
      <c r="B12" s="48" t="s">
        <v>100</v>
      </c>
      <c r="C12" s="49">
        <v>2</v>
      </c>
      <c r="D12" s="48" t="s">
        <v>100</v>
      </c>
      <c r="E12" s="50" t="s">
        <v>97</v>
      </c>
      <c r="G12" s="42"/>
      <c r="H12" s="43"/>
      <c r="I12" s="42"/>
      <c r="K12" s="35" t="s">
        <v>98</v>
      </c>
    </row>
    <row r="13" spans="1:11" x14ac:dyDescent="0.2">
      <c r="A13" s="34">
        <v>44218</v>
      </c>
      <c r="B13" s="48" t="s">
        <v>100</v>
      </c>
      <c r="C13" s="49">
        <v>2</v>
      </c>
      <c r="D13" s="48" t="s">
        <v>100</v>
      </c>
      <c r="E13" s="50" t="s">
        <v>97</v>
      </c>
      <c r="G13" s="42"/>
      <c r="H13" s="43"/>
      <c r="I13" s="42"/>
      <c r="K13" s="35" t="s">
        <v>98</v>
      </c>
    </row>
    <row r="14" spans="1:11" x14ac:dyDescent="0.2">
      <c r="A14" s="34">
        <v>44222</v>
      </c>
      <c r="B14" s="48" t="s">
        <v>147</v>
      </c>
      <c r="C14" s="49">
        <v>4</v>
      </c>
      <c r="D14" s="48" t="s">
        <v>147</v>
      </c>
      <c r="E14" s="50" t="s">
        <v>97</v>
      </c>
      <c r="G14" s="42"/>
      <c r="H14" s="43"/>
      <c r="I14" s="42"/>
      <c r="K14" s="35" t="s">
        <v>98</v>
      </c>
    </row>
    <row r="15" spans="1:11" x14ac:dyDescent="0.2">
      <c r="A15" s="34">
        <v>44223</v>
      </c>
      <c r="B15" s="42" t="s">
        <v>143</v>
      </c>
      <c r="C15" s="43">
        <v>6</v>
      </c>
      <c r="D15" s="42" t="s">
        <v>143</v>
      </c>
      <c r="E15" s="33" t="s">
        <v>97</v>
      </c>
      <c r="G15" s="42"/>
      <c r="H15" s="43"/>
      <c r="I15" s="42"/>
      <c r="K15" s="35" t="s">
        <v>98</v>
      </c>
    </row>
    <row r="16" spans="1:11" x14ac:dyDescent="0.2">
      <c r="A16" s="34">
        <v>44224</v>
      </c>
      <c r="B16" s="48" t="s">
        <v>147</v>
      </c>
      <c r="C16" s="49">
        <v>4</v>
      </c>
      <c r="D16" s="48" t="s">
        <v>147</v>
      </c>
      <c r="E16" s="50" t="s">
        <v>97</v>
      </c>
      <c r="G16" s="42"/>
      <c r="H16" s="43"/>
      <c r="I16" s="42"/>
      <c r="K16" s="35" t="s">
        <v>98</v>
      </c>
    </row>
    <row r="17" spans="1:11" x14ac:dyDescent="0.2">
      <c r="A17" s="34">
        <v>44225</v>
      </c>
      <c r="B17" s="48" t="s">
        <v>147</v>
      </c>
      <c r="C17" s="49">
        <v>4</v>
      </c>
      <c r="D17" s="48" t="s">
        <v>147</v>
      </c>
      <c r="E17" s="50" t="s">
        <v>97</v>
      </c>
      <c r="G17" s="42"/>
      <c r="H17" s="43"/>
      <c r="I17" s="42"/>
      <c r="K17" s="35" t="s">
        <v>98</v>
      </c>
    </row>
    <row r="18" spans="1:11" x14ac:dyDescent="0.2">
      <c r="A18" s="34" t="s">
        <v>102</v>
      </c>
      <c r="B18" s="42" t="s">
        <v>96</v>
      </c>
      <c r="C18" s="43">
        <v>10</v>
      </c>
      <c r="D18" s="42" t="s">
        <v>96</v>
      </c>
      <c r="E18" s="33" t="s">
        <v>97</v>
      </c>
      <c r="G18" s="42"/>
      <c r="H18" s="43"/>
      <c r="I18" s="42"/>
      <c r="K18" s="35" t="s">
        <v>98</v>
      </c>
    </row>
    <row r="19" spans="1:11" x14ac:dyDescent="0.2">
      <c r="A19" s="34" t="s">
        <v>102</v>
      </c>
      <c r="B19" s="42" t="s">
        <v>99</v>
      </c>
      <c r="C19" s="43">
        <v>10</v>
      </c>
      <c r="D19" s="42" t="s">
        <v>99</v>
      </c>
      <c r="E19" s="33" t="s">
        <v>97</v>
      </c>
      <c r="K19" s="35" t="s">
        <v>98</v>
      </c>
    </row>
    <row r="20" spans="1:11" x14ac:dyDescent="0.2">
      <c r="A20" s="34">
        <v>44228</v>
      </c>
      <c r="B20" s="42" t="s">
        <v>143</v>
      </c>
      <c r="C20" s="43">
        <v>6</v>
      </c>
      <c r="D20" s="42" t="s">
        <v>143</v>
      </c>
      <c r="E20" s="33" t="s">
        <v>97</v>
      </c>
      <c r="K20" s="35" t="s">
        <v>98</v>
      </c>
    </row>
    <row r="21" spans="1:11" x14ac:dyDescent="0.2">
      <c r="A21" s="34">
        <v>44229</v>
      </c>
      <c r="B21" s="48" t="s">
        <v>100</v>
      </c>
      <c r="C21" s="49">
        <v>2</v>
      </c>
      <c r="D21" s="48" t="s">
        <v>100</v>
      </c>
      <c r="E21" s="50" t="s">
        <v>97</v>
      </c>
      <c r="K21" s="35" t="s">
        <v>98</v>
      </c>
    </row>
    <row r="22" spans="1:11" x14ac:dyDescent="0.2">
      <c r="A22" s="34">
        <v>44231</v>
      </c>
      <c r="B22" s="48" t="s">
        <v>147</v>
      </c>
      <c r="C22" s="49">
        <v>4</v>
      </c>
      <c r="D22" s="48" t="s">
        <v>147</v>
      </c>
      <c r="E22" s="50" t="s">
        <v>97</v>
      </c>
      <c r="K22" s="35" t="s">
        <v>98</v>
      </c>
    </row>
    <row r="23" spans="1:11" x14ac:dyDescent="0.2">
      <c r="A23" s="34">
        <v>44245</v>
      </c>
      <c r="B23" s="48" t="s">
        <v>100</v>
      </c>
      <c r="C23" s="49">
        <v>2</v>
      </c>
      <c r="D23" s="48" t="s">
        <v>100</v>
      </c>
      <c r="E23" s="50" t="s">
        <v>97</v>
      </c>
      <c r="K23" s="35" t="s">
        <v>98</v>
      </c>
    </row>
    <row r="24" spans="1:11" x14ac:dyDescent="0.2">
      <c r="A24" s="34">
        <v>44246</v>
      </c>
      <c r="B24" s="48" t="s">
        <v>147</v>
      </c>
      <c r="C24" s="49">
        <v>4</v>
      </c>
      <c r="D24" s="48" t="s">
        <v>147</v>
      </c>
      <c r="E24" s="50" t="s">
        <v>97</v>
      </c>
      <c r="K24" s="35" t="s">
        <v>98</v>
      </c>
    </row>
    <row r="25" spans="1:11" x14ac:dyDescent="0.2">
      <c r="A25" s="34">
        <v>44249</v>
      </c>
      <c r="B25" s="48" t="s">
        <v>147</v>
      </c>
      <c r="C25" s="49">
        <v>4</v>
      </c>
      <c r="D25" s="48" t="s">
        <v>147</v>
      </c>
      <c r="E25" s="50" t="s">
        <v>97</v>
      </c>
      <c r="K25" s="35" t="s">
        <v>98</v>
      </c>
    </row>
    <row r="26" spans="1:11" x14ac:dyDescent="0.2">
      <c r="A26" s="34">
        <v>44250</v>
      </c>
      <c r="B26" s="48" t="s">
        <v>147</v>
      </c>
      <c r="C26" s="49">
        <v>4</v>
      </c>
      <c r="D26" s="48" t="s">
        <v>147</v>
      </c>
      <c r="E26" s="50" t="s">
        <v>97</v>
      </c>
      <c r="K26" s="35" t="s">
        <v>98</v>
      </c>
    </row>
    <row r="27" spans="1:11" x14ac:dyDescent="0.2">
      <c r="A27" s="34">
        <v>44251</v>
      </c>
      <c r="B27" s="48" t="s">
        <v>100</v>
      </c>
      <c r="C27" s="49">
        <v>2</v>
      </c>
      <c r="D27" s="48" t="s">
        <v>100</v>
      </c>
      <c r="E27" s="50" t="s">
        <v>97</v>
      </c>
      <c r="K27" s="35" t="s">
        <v>98</v>
      </c>
    </row>
    <row r="28" spans="1:11" x14ac:dyDescent="0.2">
      <c r="A28" s="34">
        <v>44252</v>
      </c>
      <c r="B28" s="48" t="s">
        <v>100</v>
      </c>
      <c r="C28" s="49">
        <v>2</v>
      </c>
      <c r="D28" s="48" t="s">
        <v>100</v>
      </c>
      <c r="E28" s="50" t="s">
        <v>97</v>
      </c>
      <c r="K28" s="35" t="s">
        <v>98</v>
      </c>
    </row>
    <row r="29" spans="1:11" x14ac:dyDescent="0.2">
      <c r="A29" s="47" t="s">
        <v>12</v>
      </c>
      <c r="B29" s="31" t="s">
        <v>124</v>
      </c>
      <c r="C29" s="32">
        <v>20</v>
      </c>
      <c r="D29" s="31" t="s">
        <v>124</v>
      </c>
      <c r="K29" s="35" t="s">
        <v>98</v>
      </c>
    </row>
    <row r="30" spans="1:11" x14ac:dyDescent="0.2">
      <c r="A30" s="34" t="s">
        <v>13</v>
      </c>
      <c r="B30" s="42" t="s">
        <v>96</v>
      </c>
      <c r="C30" s="43">
        <v>10</v>
      </c>
      <c r="D30" s="42" t="s">
        <v>96</v>
      </c>
      <c r="E30" s="33" t="s">
        <v>97</v>
      </c>
      <c r="K30" s="35" t="s">
        <v>98</v>
      </c>
    </row>
    <row r="31" spans="1:11" x14ac:dyDescent="0.2">
      <c r="A31" s="34" t="s">
        <v>13</v>
      </c>
      <c r="B31" s="42" t="s">
        <v>99</v>
      </c>
      <c r="C31" s="43">
        <v>10</v>
      </c>
      <c r="D31" s="42" t="s">
        <v>99</v>
      </c>
      <c r="E31" s="33" t="s">
        <v>97</v>
      </c>
      <c r="K31" s="35" t="s">
        <v>98</v>
      </c>
    </row>
    <row r="32" spans="1:11" x14ac:dyDescent="0.2">
      <c r="A32" s="34">
        <v>44256</v>
      </c>
      <c r="B32" s="48" t="s">
        <v>100</v>
      </c>
      <c r="C32" s="49">
        <v>2</v>
      </c>
      <c r="D32" s="48" t="s">
        <v>100</v>
      </c>
      <c r="E32" s="50" t="s">
        <v>97</v>
      </c>
      <c r="K32" s="35" t="s">
        <v>98</v>
      </c>
    </row>
    <row r="33" spans="1:11" x14ac:dyDescent="0.2">
      <c r="A33" s="34">
        <v>44257</v>
      </c>
      <c r="B33" s="48" t="s">
        <v>100</v>
      </c>
      <c r="C33" s="49">
        <v>2</v>
      </c>
      <c r="D33" s="48" t="s">
        <v>100</v>
      </c>
      <c r="E33" s="50" t="s">
        <v>97</v>
      </c>
      <c r="K33" s="35" t="s">
        <v>98</v>
      </c>
    </row>
    <row r="34" spans="1:11" x14ac:dyDescent="0.2">
      <c r="A34" s="34">
        <v>44258</v>
      </c>
      <c r="B34" s="48" t="s">
        <v>100</v>
      </c>
      <c r="C34" s="49">
        <v>2</v>
      </c>
      <c r="D34" s="48" t="s">
        <v>100</v>
      </c>
      <c r="E34" s="50" t="s">
        <v>97</v>
      </c>
      <c r="K34" s="35" t="s">
        <v>98</v>
      </c>
    </row>
    <row r="35" spans="1:11" x14ac:dyDescent="0.2">
      <c r="A35" s="34">
        <v>44259</v>
      </c>
      <c r="B35" s="48" t="s">
        <v>100</v>
      </c>
      <c r="C35" s="49">
        <v>2</v>
      </c>
      <c r="D35" s="48" t="s">
        <v>100</v>
      </c>
      <c r="E35" s="50" t="s">
        <v>97</v>
      </c>
      <c r="K35" s="35" t="s">
        <v>98</v>
      </c>
    </row>
    <row r="36" spans="1:11" x14ac:dyDescent="0.2">
      <c r="A36" s="34">
        <v>44260</v>
      </c>
      <c r="B36" s="48" t="s">
        <v>100</v>
      </c>
      <c r="C36" s="49">
        <v>2</v>
      </c>
      <c r="D36" s="48" t="s">
        <v>100</v>
      </c>
      <c r="E36" s="50" t="s">
        <v>97</v>
      </c>
      <c r="K36" s="35" t="s">
        <v>98</v>
      </c>
    </row>
    <row r="37" spans="1:11" x14ac:dyDescent="0.2">
      <c r="A37" s="34">
        <v>44264</v>
      </c>
      <c r="B37" s="48" t="s">
        <v>147</v>
      </c>
      <c r="C37" s="49">
        <v>4</v>
      </c>
      <c r="D37" s="48" t="s">
        <v>147</v>
      </c>
      <c r="E37" s="50" t="s">
        <v>97</v>
      </c>
      <c r="K37" s="35" t="s">
        <v>98</v>
      </c>
    </row>
    <row r="38" spans="1:11" x14ac:dyDescent="0.2">
      <c r="A38" s="34">
        <v>44265</v>
      </c>
      <c r="B38" s="48" t="s">
        <v>147</v>
      </c>
      <c r="C38" s="49">
        <v>4</v>
      </c>
      <c r="D38" s="48" t="s">
        <v>147</v>
      </c>
      <c r="E38" s="50" t="s">
        <v>97</v>
      </c>
      <c r="K38" s="35" t="s">
        <v>98</v>
      </c>
    </row>
    <row r="39" spans="1:11" x14ac:dyDescent="0.2">
      <c r="A39" s="34">
        <v>44266</v>
      </c>
      <c r="B39" s="48" t="s">
        <v>147</v>
      </c>
      <c r="C39" s="49">
        <v>4</v>
      </c>
      <c r="D39" s="48" t="s">
        <v>147</v>
      </c>
      <c r="E39" s="50" t="s">
        <v>97</v>
      </c>
      <c r="K39" s="35" t="s">
        <v>98</v>
      </c>
    </row>
    <row r="40" spans="1:11" x14ac:dyDescent="0.2">
      <c r="A40" s="34">
        <v>44270</v>
      </c>
      <c r="B40" s="48" t="s">
        <v>100</v>
      </c>
      <c r="C40" s="49">
        <v>2</v>
      </c>
      <c r="D40" s="48" t="s">
        <v>100</v>
      </c>
      <c r="E40" s="50" t="s">
        <v>97</v>
      </c>
      <c r="K40" s="35" t="s">
        <v>98</v>
      </c>
    </row>
    <row r="41" spans="1:11" x14ac:dyDescent="0.2">
      <c r="A41" s="34">
        <v>44271</v>
      </c>
      <c r="B41" s="48" t="s">
        <v>100</v>
      </c>
      <c r="C41" s="49">
        <v>2</v>
      </c>
      <c r="D41" s="48" t="s">
        <v>100</v>
      </c>
      <c r="E41" s="50" t="s">
        <v>97</v>
      </c>
      <c r="K41" s="35" t="s">
        <v>98</v>
      </c>
    </row>
    <row r="42" spans="1:11" x14ac:dyDescent="0.2">
      <c r="A42" s="34">
        <v>44272</v>
      </c>
      <c r="B42" s="48" t="s">
        <v>147</v>
      </c>
      <c r="C42" s="49">
        <v>4</v>
      </c>
      <c r="D42" s="48" t="s">
        <v>147</v>
      </c>
      <c r="E42" s="50" t="s">
        <v>97</v>
      </c>
      <c r="K42" s="35" t="s">
        <v>98</v>
      </c>
    </row>
    <row r="43" spans="1:11" x14ac:dyDescent="0.2">
      <c r="A43" s="34">
        <v>44273</v>
      </c>
      <c r="B43" s="42" t="s">
        <v>143</v>
      </c>
      <c r="C43" s="43">
        <v>6</v>
      </c>
      <c r="D43" s="42" t="s">
        <v>143</v>
      </c>
      <c r="E43" s="33" t="s">
        <v>97</v>
      </c>
      <c r="K43" s="35" t="s">
        <v>98</v>
      </c>
    </row>
    <row r="44" spans="1:11" x14ac:dyDescent="0.2">
      <c r="A44" s="34">
        <v>44274</v>
      </c>
      <c r="B44" s="48" t="s">
        <v>100</v>
      </c>
      <c r="C44" s="49">
        <v>2</v>
      </c>
      <c r="D44" s="48" t="s">
        <v>100</v>
      </c>
      <c r="E44" s="50" t="s">
        <v>97</v>
      </c>
      <c r="K44" s="35" t="s">
        <v>98</v>
      </c>
    </row>
    <row r="45" spans="1:11" x14ac:dyDescent="0.2">
      <c r="A45" s="34">
        <v>44277</v>
      </c>
      <c r="B45" s="48" t="s">
        <v>147</v>
      </c>
      <c r="C45" s="49">
        <v>4</v>
      </c>
      <c r="D45" s="48" t="s">
        <v>147</v>
      </c>
      <c r="E45" s="50" t="s">
        <v>97</v>
      </c>
      <c r="K45" s="35" t="s">
        <v>98</v>
      </c>
    </row>
    <row r="46" spans="1:11" x14ac:dyDescent="0.2">
      <c r="A46" s="34">
        <v>44280</v>
      </c>
      <c r="B46" s="48" t="s">
        <v>100</v>
      </c>
      <c r="C46" s="49">
        <v>2</v>
      </c>
      <c r="D46" s="48" t="s">
        <v>100</v>
      </c>
      <c r="E46" s="50" t="s">
        <v>97</v>
      </c>
      <c r="K46" s="35" t="s">
        <v>98</v>
      </c>
    </row>
    <row r="47" spans="1:11" x14ac:dyDescent="0.2">
      <c r="A47" s="34">
        <v>44281</v>
      </c>
      <c r="B47" s="48" t="s">
        <v>100</v>
      </c>
      <c r="C47" s="49">
        <v>2</v>
      </c>
      <c r="D47" s="48" t="s">
        <v>100</v>
      </c>
      <c r="E47" s="50" t="s">
        <v>97</v>
      </c>
      <c r="K47" s="35" t="s">
        <v>98</v>
      </c>
    </row>
    <row r="48" spans="1:11" x14ac:dyDescent="0.2">
      <c r="A48" s="34">
        <v>44284</v>
      </c>
      <c r="B48" s="42" t="s">
        <v>143</v>
      </c>
      <c r="C48" s="43">
        <v>6</v>
      </c>
      <c r="D48" s="42" t="s">
        <v>143</v>
      </c>
      <c r="E48" s="33" t="s">
        <v>97</v>
      </c>
      <c r="K48" s="35" t="s">
        <v>98</v>
      </c>
    </row>
    <row r="49" spans="1:11" x14ac:dyDescent="0.2">
      <c r="A49" s="34">
        <v>44285</v>
      </c>
      <c r="B49" s="48" t="s">
        <v>147</v>
      </c>
      <c r="C49" s="49">
        <v>4</v>
      </c>
      <c r="D49" s="48" t="s">
        <v>147</v>
      </c>
      <c r="E49" s="50" t="s">
        <v>97</v>
      </c>
      <c r="K49" s="35" t="s">
        <v>98</v>
      </c>
    </row>
    <row r="50" spans="1:11" x14ac:dyDescent="0.2">
      <c r="A50" s="34">
        <v>44286</v>
      </c>
      <c r="B50" s="42" t="s">
        <v>143</v>
      </c>
      <c r="C50" s="43">
        <v>6</v>
      </c>
      <c r="D50" s="42" t="s">
        <v>143</v>
      </c>
      <c r="E50" s="33" t="s">
        <v>97</v>
      </c>
      <c r="K50" s="35" t="s">
        <v>98</v>
      </c>
    </row>
    <row r="51" spans="1:11" s="29" customFormat="1" x14ac:dyDescent="0.2">
      <c r="A51" s="34">
        <v>44282</v>
      </c>
      <c r="B51" s="42" t="s">
        <v>101</v>
      </c>
      <c r="C51" s="43">
        <v>8</v>
      </c>
      <c r="D51" s="42" t="s">
        <v>101</v>
      </c>
      <c r="E51" s="33" t="s">
        <v>97</v>
      </c>
      <c r="F51" s="34"/>
      <c r="G51" s="31"/>
      <c r="H51" s="32"/>
      <c r="I51" s="31"/>
      <c r="J51" s="33"/>
      <c r="K51" s="35" t="s">
        <v>98</v>
      </c>
    </row>
    <row r="52" spans="1:11" ht="27" x14ac:dyDescent="0.2">
      <c r="A52" s="47" t="s">
        <v>98</v>
      </c>
      <c r="B52" s="52" t="s">
        <v>216</v>
      </c>
      <c r="C52" s="53">
        <v>20</v>
      </c>
      <c r="D52" s="52" t="s">
        <v>216</v>
      </c>
      <c r="E52" s="54" t="s">
        <v>217</v>
      </c>
      <c r="K52" s="35" t="s">
        <v>98</v>
      </c>
    </row>
    <row r="53" spans="1:11" x14ac:dyDescent="0.2">
      <c r="A53" s="55" t="s">
        <v>13</v>
      </c>
      <c r="B53" s="56" t="s">
        <v>124</v>
      </c>
      <c r="C53" s="57">
        <v>10</v>
      </c>
      <c r="D53" s="56" t="s">
        <v>124</v>
      </c>
      <c r="E53" s="58"/>
      <c r="F53" s="59"/>
      <c r="G53" s="56"/>
      <c r="H53" s="57"/>
      <c r="I53" s="56"/>
      <c r="J53" s="58"/>
      <c r="K53" s="65" t="s">
        <v>98</v>
      </c>
    </row>
  </sheetData>
  <phoneticPr fontId="14" type="noConversion"/>
  <dataValidations count="1">
    <dataValidation type="list" allowBlank="1" showInputMessage="1" showErrorMessage="1" sqref="K1:K28 K29:K53 K54:K1048576" xr:uid="{00000000-0002-0000-2C00-000000000000}">
      <formula1>"一季度,二季度,三季度,四季度"</formula1>
    </dataValidation>
  </dataValidations>
  <pageMargins left="0.69930555555555596" right="0.69930555555555596"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34"/>
  <sheetViews>
    <sheetView workbookViewId="0">
      <pane ySplit="1" topLeftCell="A14" activePane="bottomLeft" state="frozen"/>
      <selection pane="bottomLeft" activeCell="A34" sqref="A34"/>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29"/>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8" t="s">
        <v>96</v>
      </c>
      <c r="C2" s="49">
        <v>10</v>
      </c>
      <c r="D2" s="48" t="s">
        <v>96</v>
      </c>
      <c r="E2" s="50" t="s">
        <v>97</v>
      </c>
      <c r="F2" s="44"/>
      <c r="G2" s="45"/>
      <c r="H2" s="46"/>
      <c r="I2" s="61"/>
      <c r="J2" s="62"/>
      <c r="K2" s="63" t="s">
        <v>98</v>
      </c>
    </row>
    <row r="3" spans="1:11" customFormat="1" x14ac:dyDescent="0.2">
      <c r="A3" s="34" t="s">
        <v>95</v>
      </c>
      <c r="B3" s="42" t="s">
        <v>99</v>
      </c>
      <c r="C3" s="43">
        <v>10</v>
      </c>
      <c r="D3" s="42" t="s">
        <v>99</v>
      </c>
      <c r="E3" s="33" t="s">
        <v>97</v>
      </c>
      <c r="F3" s="34"/>
      <c r="G3" s="42"/>
      <c r="H3" s="43"/>
      <c r="I3" s="61"/>
      <c r="J3" s="33"/>
      <c r="K3" s="35" t="s">
        <v>98</v>
      </c>
    </row>
    <row r="4" spans="1:11" s="66" customFormat="1" x14ac:dyDescent="0.2">
      <c r="A4" s="34">
        <v>44200</v>
      </c>
      <c r="B4" s="48" t="s">
        <v>100</v>
      </c>
      <c r="C4" s="49">
        <v>2</v>
      </c>
      <c r="D4" s="48" t="s">
        <v>100</v>
      </c>
      <c r="E4" s="50" t="s">
        <v>97</v>
      </c>
      <c r="F4" s="34"/>
      <c r="G4" s="42"/>
      <c r="H4" s="43"/>
      <c r="I4" s="64"/>
      <c r="J4" s="33"/>
      <c r="K4" s="35" t="s">
        <v>98</v>
      </c>
    </row>
    <row r="5" spans="1:11" x14ac:dyDescent="0.2">
      <c r="A5" s="34">
        <v>44201</v>
      </c>
      <c r="B5" s="48" t="s">
        <v>147</v>
      </c>
      <c r="C5" s="49">
        <v>4</v>
      </c>
      <c r="D5" s="48" t="s">
        <v>147</v>
      </c>
      <c r="E5" s="50" t="s">
        <v>97</v>
      </c>
      <c r="K5" s="35" t="s">
        <v>98</v>
      </c>
    </row>
    <row r="6" spans="1:11" x14ac:dyDescent="0.2">
      <c r="A6" s="34">
        <v>44208</v>
      </c>
      <c r="B6" s="48" t="s">
        <v>100</v>
      </c>
      <c r="C6" s="49">
        <v>2</v>
      </c>
      <c r="D6" s="48" t="s">
        <v>100</v>
      </c>
      <c r="E6" s="50" t="s">
        <v>97</v>
      </c>
      <c r="K6" s="35" t="s">
        <v>98</v>
      </c>
    </row>
    <row r="7" spans="1:11" x14ac:dyDescent="0.2">
      <c r="A7" s="34">
        <v>44209</v>
      </c>
      <c r="B7" s="48" t="s">
        <v>100</v>
      </c>
      <c r="C7" s="49">
        <v>2</v>
      </c>
      <c r="D7" s="48" t="s">
        <v>100</v>
      </c>
      <c r="E7" s="50" t="s">
        <v>97</v>
      </c>
      <c r="K7" s="35" t="s">
        <v>98</v>
      </c>
    </row>
    <row r="8" spans="1:11" x14ac:dyDescent="0.2">
      <c r="A8" s="34">
        <v>44210</v>
      </c>
      <c r="B8" s="48" t="s">
        <v>100</v>
      </c>
      <c r="C8" s="49">
        <v>2</v>
      </c>
      <c r="D8" s="48" t="s">
        <v>100</v>
      </c>
      <c r="E8" s="50" t="s">
        <v>97</v>
      </c>
      <c r="K8" s="35" t="s">
        <v>98</v>
      </c>
    </row>
    <row r="9" spans="1:11" x14ac:dyDescent="0.2">
      <c r="A9" s="34">
        <v>44214</v>
      </c>
      <c r="B9" s="48" t="s">
        <v>100</v>
      </c>
      <c r="C9" s="49">
        <v>2</v>
      </c>
      <c r="D9" s="48" t="s">
        <v>100</v>
      </c>
      <c r="E9" s="50" t="s">
        <v>97</v>
      </c>
      <c r="K9" s="35" t="s">
        <v>98</v>
      </c>
    </row>
    <row r="10" spans="1:11" x14ac:dyDescent="0.2">
      <c r="A10" s="34">
        <v>44217</v>
      </c>
      <c r="B10" s="48" t="s">
        <v>100</v>
      </c>
      <c r="C10" s="49">
        <v>2</v>
      </c>
      <c r="D10" s="48" t="s">
        <v>100</v>
      </c>
      <c r="E10" s="50" t="s">
        <v>97</v>
      </c>
      <c r="K10" s="35" t="s">
        <v>98</v>
      </c>
    </row>
    <row r="11" spans="1:11" x14ac:dyDescent="0.2">
      <c r="A11" s="34">
        <v>44222</v>
      </c>
      <c r="B11" s="48" t="s">
        <v>100</v>
      </c>
      <c r="C11" s="49">
        <v>2</v>
      </c>
      <c r="D11" s="48" t="s">
        <v>100</v>
      </c>
      <c r="E11" s="50" t="s">
        <v>97</v>
      </c>
      <c r="K11" s="35" t="s">
        <v>98</v>
      </c>
    </row>
    <row r="12" spans="1:11" x14ac:dyDescent="0.2">
      <c r="A12" s="34">
        <v>44224</v>
      </c>
      <c r="B12" s="48" t="s">
        <v>100</v>
      </c>
      <c r="C12" s="49">
        <v>2</v>
      </c>
      <c r="D12" s="48" t="s">
        <v>100</v>
      </c>
      <c r="E12" s="50" t="s">
        <v>97</v>
      </c>
      <c r="K12" s="35" t="s">
        <v>98</v>
      </c>
    </row>
    <row r="13" spans="1:11" customFormat="1" x14ac:dyDescent="0.2">
      <c r="A13" s="34">
        <v>44212</v>
      </c>
      <c r="B13" s="42" t="s">
        <v>101</v>
      </c>
      <c r="C13" s="43">
        <v>8</v>
      </c>
      <c r="D13" s="42" t="s">
        <v>101</v>
      </c>
      <c r="E13" s="33" t="s">
        <v>97</v>
      </c>
      <c r="F13" s="34"/>
      <c r="G13" s="31"/>
      <c r="H13" s="32"/>
      <c r="I13" s="31"/>
      <c r="J13" s="33"/>
      <c r="K13" s="35" t="s">
        <v>98</v>
      </c>
    </row>
    <row r="14" spans="1:11" customFormat="1" x14ac:dyDescent="0.2">
      <c r="A14" s="34">
        <v>44226</v>
      </c>
      <c r="B14" s="42" t="s">
        <v>101</v>
      </c>
      <c r="C14" s="43">
        <v>8</v>
      </c>
      <c r="D14" s="42" t="s">
        <v>101</v>
      </c>
      <c r="E14" s="33" t="s">
        <v>97</v>
      </c>
      <c r="F14" s="34"/>
      <c r="G14" s="31"/>
      <c r="H14" s="32"/>
      <c r="I14" s="31"/>
      <c r="J14" s="33"/>
      <c r="K14" s="35" t="s">
        <v>98</v>
      </c>
    </row>
    <row r="15" spans="1:11" x14ac:dyDescent="0.2">
      <c r="A15" s="34" t="s">
        <v>102</v>
      </c>
      <c r="B15" s="42" t="s">
        <v>96</v>
      </c>
      <c r="C15" s="43">
        <v>10</v>
      </c>
      <c r="D15" s="42" t="s">
        <v>96</v>
      </c>
      <c r="E15" s="33" t="s">
        <v>97</v>
      </c>
      <c r="K15" s="35" t="s">
        <v>98</v>
      </c>
    </row>
    <row r="16" spans="1:11" x14ac:dyDescent="0.2">
      <c r="A16" s="34" t="s">
        <v>102</v>
      </c>
      <c r="B16" s="42" t="s">
        <v>99</v>
      </c>
      <c r="C16" s="43">
        <v>10</v>
      </c>
      <c r="D16" s="42" t="s">
        <v>99</v>
      </c>
      <c r="E16" s="33" t="s">
        <v>97</v>
      </c>
      <c r="K16" s="35" t="s">
        <v>98</v>
      </c>
    </row>
    <row r="17" spans="1:11" x14ac:dyDescent="0.2">
      <c r="A17" s="34">
        <v>44228</v>
      </c>
      <c r="B17" s="48" t="s">
        <v>147</v>
      </c>
      <c r="C17" s="49">
        <v>4</v>
      </c>
      <c r="D17" s="48" t="s">
        <v>147</v>
      </c>
      <c r="E17" s="50" t="s">
        <v>97</v>
      </c>
      <c r="K17" s="35" t="s">
        <v>98</v>
      </c>
    </row>
    <row r="18" spans="1:11" x14ac:dyDescent="0.2">
      <c r="A18" s="34">
        <v>44230</v>
      </c>
      <c r="B18" s="48" t="s">
        <v>100</v>
      </c>
      <c r="C18" s="49">
        <v>2</v>
      </c>
      <c r="D18" s="48" t="s">
        <v>100</v>
      </c>
      <c r="E18" s="50" t="s">
        <v>97</v>
      </c>
      <c r="K18" s="35" t="s">
        <v>98</v>
      </c>
    </row>
    <row r="19" spans="1:11" x14ac:dyDescent="0.2">
      <c r="A19" s="47" t="s">
        <v>12</v>
      </c>
      <c r="B19" s="31" t="s">
        <v>124</v>
      </c>
      <c r="C19" s="32">
        <v>20</v>
      </c>
      <c r="D19" s="31" t="s">
        <v>124</v>
      </c>
      <c r="K19" s="35" t="s">
        <v>98</v>
      </c>
    </row>
    <row r="20" spans="1:11" customFormat="1" x14ac:dyDescent="0.2">
      <c r="A20" s="34" t="s">
        <v>13</v>
      </c>
      <c r="B20" s="42" t="s">
        <v>96</v>
      </c>
      <c r="C20" s="43">
        <v>10</v>
      </c>
      <c r="D20" s="42" t="s">
        <v>96</v>
      </c>
      <c r="E20" s="33" t="s">
        <v>97</v>
      </c>
      <c r="F20" s="34"/>
      <c r="G20" s="31"/>
      <c r="H20" s="32"/>
      <c r="I20" s="31"/>
      <c r="J20" s="33"/>
      <c r="K20" s="35" t="s">
        <v>98</v>
      </c>
    </row>
    <row r="21" spans="1:11" s="66" customFormat="1" x14ac:dyDescent="0.2">
      <c r="A21" s="34" t="s">
        <v>13</v>
      </c>
      <c r="B21" s="42" t="s">
        <v>99</v>
      </c>
      <c r="C21" s="43">
        <v>10</v>
      </c>
      <c r="D21" s="42" t="s">
        <v>99</v>
      </c>
      <c r="E21" s="33" t="s">
        <v>97</v>
      </c>
      <c r="F21" s="34"/>
      <c r="G21" s="31"/>
      <c r="H21" s="32"/>
      <c r="I21" s="31"/>
      <c r="J21" s="33"/>
      <c r="K21" s="35" t="s">
        <v>98</v>
      </c>
    </row>
    <row r="22" spans="1:11" s="66" customFormat="1" x14ac:dyDescent="0.2">
      <c r="A22" s="34">
        <v>44257</v>
      </c>
      <c r="B22" s="48" t="s">
        <v>100</v>
      </c>
      <c r="C22" s="49">
        <v>2</v>
      </c>
      <c r="D22" s="48" t="s">
        <v>100</v>
      </c>
      <c r="E22" s="50" t="s">
        <v>97</v>
      </c>
      <c r="F22" s="34"/>
      <c r="G22" s="31"/>
      <c r="H22" s="32"/>
      <c r="I22" s="31"/>
      <c r="J22" s="33"/>
      <c r="K22" s="35" t="s">
        <v>98</v>
      </c>
    </row>
    <row r="23" spans="1:11" s="66" customFormat="1" x14ac:dyDescent="0.2">
      <c r="A23" s="34">
        <v>44260</v>
      </c>
      <c r="B23" s="48" t="s">
        <v>100</v>
      </c>
      <c r="C23" s="49">
        <v>2</v>
      </c>
      <c r="D23" s="48" t="s">
        <v>100</v>
      </c>
      <c r="E23" s="50" t="s">
        <v>97</v>
      </c>
      <c r="F23" s="34"/>
      <c r="G23" s="31"/>
      <c r="H23" s="32"/>
      <c r="I23" s="31"/>
      <c r="J23" s="33"/>
      <c r="K23" s="35" t="s">
        <v>98</v>
      </c>
    </row>
    <row r="24" spans="1:11" s="66" customFormat="1" x14ac:dyDescent="0.2">
      <c r="A24" s="34">
        <v>44264</v>
      </c>
      <c r="B24" s="48" t="s">
        <v>100</v>
      </c>
      <c r="C24" s="49">
        <v>2</v>
      </c>
      <c r="D24" s="48" t="s">
        <v>100</v>
      </c>
      <c r="E24" s="50" t="s">
        <v>97</v>
      </c>
      <c r="F24" s="34"/>
      <c r="G24" s="31"/>
      <c r="H24" s="32"/>
      <c r="I24" s="31"/>
      <c r="J24" s="33"/>
      <c r="K24" s="35" t="s">
        <v>98</v>
      </c>
    </row>
    <row r="25" spans="1:11" x14ac:dyDescent="0.2">
      <c r="A25" s="34">
        <v>44266</v>
      </c>
      <c r="B25" s="48" t="s">
        <v>100</v>
      </c>
      <c r="C25" s="49">
        <v>2</v>
      </c>
      <c r="D25" s="48" t="s">
        <v>100</v>
      </c>
      <c r="E25" s="50" t="s">
        <v>97</v>
      </c>
      <c r="K25" s="35" t="s">
        <v>98</v>
      </c>
    </row>
    <row r="26" spans="1:11" x14ac:dyDescent="0.2">
      <c r="A26" s="34">
        <v>44270</v>
      </c>
      <c r="B26" s="48" t="s">
        <v>100</v>
      </c>
      <c r="C26" s="49">
        <v>2</v>
      </c>
      <c r="D26" s="48" t="s">
        <v>100</v>
      </c>
      <c r="E26" s="50" t="s">
        <v>97</v>
      </c>
      <c r="K26" s="35" t="s">
        <v>98</v>
      </c>
    </row>
    <row r="27" spans="1:11" x14ac:dyDescent="0.2">
      <c r="A27" s="34">
        <v>44273</v>
      </c>
      <c r="B27" s="48" t="s">
        <v>100</v>
      </c>
      <c r="C27" s="49">
        <v>2</v>
      </c>
      <c r="D27" s="48" t="s">
        <v>100</v>
      </c>
      <c r="E27" s="50" t="s">
        <v>97</v>
      </c>
      <c r="K27" s="35" t="s">
        <v>98</v>
      </c>
    </row>
    <row r="28" spans="1:11" s="66" customFormat="1" x14ac:dyDescent="0.2">
      <c r="A28" s="34">
        <v>44280</v>
      </c>
      <c r="B28" s="48" t="s">
        <v>147</v>
      </c>
      <c r="C28" s="49">
        <v>4</v>
      </c>
      <c r="D28" s="48" t="s">
        <v>147</v>
      </c>
      <c r="E28" s="50" t="s">
        <v>97</v>
      </c>
      <c r="F28" s="34"/>
      <c r="G28" s="31"/>
      <c r="H28" s="32"/>
      <c r="I28" s="31"/>
      <c r="J28" s="33"/>
      <c r="K28" s="35" t="s">
        <v>98</v>
      </c>
    </row>
    <row r="29" spans="1:11" s="66" customFormat="1" x14ac:dyDescent="0.2">
      <c r="A29" s="34">
        <v>44284</v>
      </c>
      <c r="B29" s="48" t="s">
        <v>100</v>
      </c>
      <c r="C29" s="49">
        <v>2</v>
      </c>
      <c r="D29" s="48" t="s">
        <v>100</v>
      </c>
      <c r="E29" s="50" t="s">
        <v>97</v>
      </c>
      <c r="F29" s="34"/>
      <c r="G29" s="31"/>
      <c r="H29" s="32"/>
      <c r="I29" s="31"/>
      <c r="J29" s="33"/>
      <c r="K29" s="35" t="s">
        <v>98</v>
      </c>
    </row>
    <row r="30" spans="1:11" s="66" customFormat="1" x14ac:dyDescent="0.2">
      <c r="A30" s="34">
        <v>44286</v>
      </c>
      <c r="B30" s="48" t="s">
        <v>100</v>
      </c>
      <c r="C30" s="49">
        <v>2</v>
      </c>
      <c r="D30" s="48" t="s">
        <v>100</v>
      </c>
      <c r="E30" s="50" t="s">
        <v>97</v>
      </c>
      <c r="F30" s="34"/>
      <c r="G30" s="31"/>
      <c r="H30" s="32"/>
      <c r="I30" s="31"/>
      <c r="J30" s="33"/>
      <c r="K30" s="35" t="s">
        <v>98</v>
      </c>
    </row>
    <row r="31" spans="1:11" s="66" customFormat="1" x14ac:dyDescent="0.2">
      <c r="A31" s="34">
        <v>44275</v>
      </c>
      <c r="B31" s="42" t="s">
        <v>243</v>
      </c>
      <c r="C31" s="43">
        <v>4</v>
      </c>
      <c r="D31" s="42" t="s">
        <v>243</v>
      </c>
      <c r="E31" s="33" t="s">
        <v>97</v>
      </c>
      <c r="F31" s="34"/>
      <c r="G31" s="31"/>
      <c r="H31" s="32"/>
      <c r="I31" s="31"/>
      <c r="J31" s="33"/>
      <c r="K31" s="35" t="s">
        <v>98</v>
      </c>
    </row>
    <row r="32" spans="1:11" s="66" customFormat="1" x14ac:dyDescent="0.2">
      <c r="A32" s="34">
        <v>44282</v>
      </c>
      <c r="B32" s="42" t="s">
        <v>101</v>
      </c>
      <c r="C32" s="43">
        <v>8</v>
      </c>
      <c r="D32" s="42" t="s">
        <v>101</v>
      </c>
      <c r="E32" s="33" t="s">
        <v>97</v>
      </c>
      <c r="F32" s="34"/>
      <c r="G32" s="31"/>
      <c r="H32" s="32"/>
      <c r="I32" s="31"/>
      <c r="J32" s="33"/>
      <c r="K32" s="35" t="s">
        <v>98</v>
      </c>
    </row>
    <row r="33" spans="1:11" ht="27" x14ac:dyDescent="0.2">
      <c r="A33" s="47" t="s">
        <v>98</v>
      </c>
      <c r="B33" s="52" t="s">
        <v>216</v>
      </c>
      <c r="C33" s="53">
        <v>20</v>
      </c>
      <c r="D33" s="52" t="s">
        <v>216</v>
      </c>
      <c r="E33" s="54" t="s">
        <v>217</v>
      </c>
      <c r="K33" s="35" t="s">
        <v>98</v>
      </c>
    </row>
    <row r="34" spans="1:11" x14ac:dyDescent="0.2">
      <c r="A34" s="55" t="s">
        <v>13</v>
      </c>
      <c r="B34" s="56" t="s">
        <v>124</v>
      </c>
      <c r="C34" s="57">
        <v>10</v>
      </c>
      <c r="D34" s="56" t="s">
        <v>124</v>
      </c>
      <c r="E34" s="58"/>
      <c r="F34" s="59"/>
      <c r="G34" s="56"/>
      <c r="H34" s="57"/>
      <c r="I34" s="56"/>
      <c r="J34" s="58"/>
      <c r="K34" s="65" t="s">
        <v>98</v>
      </c>
    </row>
  </sheetData>
  <phoneticPr fontId="14" type="noConversion"/>
  <dataValidations count="1">
    <dataValidation type="list" allowBlank="1" showInputMessage="1" showErrorMessage="1" sqref="K1:K18 K19:K34 K35:K1048576" xr:uid="{00000000-0002-0000-2D00-000000000000}">
      <formula1>"一季度,二季度,三季度,四季度"</formula1>
    </dataValidation>
  </dataValidations>
  <pageMargins left="0.69930555555555596" right="0.69930555555555596"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K56"/>
  <sheetViews>
    <sheetView topLeftCell="A41" workbookViewId="0">
      <selection activeCell="D55" sqref="D55"/>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t="s">
        <v>95</v>
      </c>
      <c r="G2" s="45" t="s">
        <v>142</v>
      </c>
      <c r="H2" s="46">
        <v>-3</v>
      </c>
      <c r="I2" s="61">
        <v>44203</v>
      </c>
      <c r="J2" s="62" t="s">
        <v>97</v>
      </c>
      <c r="K2" s="63" t="s">
        <v>98</v>
      </c>
    </row>
    <row r="3" spans="1:11" x14ac:dyDescent="0.2">
      <c r="A3" s="34">
        <v>44200</v>
      </c>
      <c r="B3" s="48" t="s">
        <v>147</v>
      </c>
      <c r="C3" s="49">
        <v>4</v>
      </c>
      <c r="D3" s="48" t="s">
        <v>147</v>
      </c>
      <c r="E3" s="50" t="s">
        <v>97</v>
      </c>
      <c r="G3" s="42"/>
      <c r="H3" s="43"/>
      <c r="I3" s="42"/>
      <c r="K3" s="35" t="s">
        <v>98</v>
      </c>
    </row>
    <row r="4" spans="1:11" x14ac:dyDescent="0.2">
      <c r="A4" s="34">
        <v>44201</v>
      </c>
      <c r="B4" s="48" t="s">
        <v>147</v>
      </c>
      <c r="C4" s="49">
        <v>4</v>
      </c>
      <c r="D4" s="48" t="s">
        <v>147</v>
      </c>
      <c r="E4" s="50" t="s">
        <v>97</v>
      </c>
      <c r="G4" s="42"/>
      <c r="H4" s="43"/>
      <c r="I4" s="64"/>
      <c r="K4" s="35" t="s">
        <v>98</v>
      </c>
    </row>
    <row r="5" spans="1:11" x14ac:dyDescent="0.2">
      <c r="A5" s="34">
        <v>44202</v>
      </c>
      <c r="B5" s="48" t="s">
        <v>100</v>
      </c>
      <c r="C5" s="49">
        <v>2</v>
      </c>
      <c r="D5" s="48" t="s">
        <v>100</v>
      </c>
      <c r="E5" s="50" t="s">
        <v>97</v>
      </c>
      <c r="G5" s="42"/>
      <c r="H5" s="43"/>
      <c r="I5" s="42"/>
      <c r="K5" s="35" t="s">
        <v>98</v>
      </c>
    </row>
    <row r="6" spans="1:11" x14ac:dyDescent="0.2">
      <c r="A6" s="34">
        <v>44203</v>
      </c>
      <c r="B6" s="48" t="s">
        <v>100</v>
      </c>
      <c r="C6" s="49">
        <v>2</v>
      </c>
      <c r="D6" s="48" t="s">
        <v>100</v>
      </c>
      <c r="E6" s="50" t="s">
        <v>97</v>
      </c>
      <c r="G6" s="42"/>
      <c r="H6" s="43"/>
      <c r="I6" s="42"/>
      <c r="K6" s="35" t="s">
        <v>98</v>
      </c>
    </row>
    <row r="7" spans="1:11" x14ac:dyDescent="0.2">
      <c r="A7" s="34">
        <v>44204</v>
      </c>
      <c r="B7" s="48" t="s">
        <v>100</v>
      </c>
      <c r="C7" s="49">
        <v>2</v>
      </c>
      <c r="D7" s="48" t="s">
        <v>100</v>
      </c>
      <c r="E7" s="50" t="s">
        <v>97</v>
      </c>
      <c r="G7" s="42"/>
      <c r="H7" s="43"/>
      <c r="I7" s="42"/>
      <c r="K7" s="35" t="s">
        <v>98</v>
      </c>
    </row>
    <row r="8" spans="1:11" x14ac:dyDescent="0.2">
      <c r="A8" s="34">
        <v>44207</v>
      </c>
      <c r="B8" s="48" t="s">
        <v>100</v>
      </c>
      <c r="C8" s="49">
        <v>2</v>
      </c>
      <c r="D8" s="48" t="s">
        <v>100</v>
      </c>
      <c r="E8" s="50" t="s">
        <v>97</v>
      </c>
      <c r="G8" s="42"/>
      <c r="H8" s="43"/>
      <c r="I8" s="42"/>
      <c r="K8" s="35" t="s">
        <v>98</v>
      </c>
    </row>
    <row r="9" spans="1:11" x14ac:dyDescent="0.2">
      <c r="A9" s="34">
        <v>44208</v>
      </c>
      <c r="B9" s="48" t="s">
        <v>100</v>
      </c>
      <c r="C9" s="49">
        <v>2</v>
      </c>
      <c r="D9" s="48" t="s">
        <v>100</v>
      </c>
      <c r="E9" s="50" t="s">
        <v>97</v>
      </c>
      <c r="G9" s="42"/>
      <c r="H9" s="43"/>
      <c r="I9" s="42"/>
      <c r="K9" s="35" t="s">
        <v>98</v>
      </c>
    </row>
    <row r="10" spans="1:11" x14ac:dyDescent="0.2">
      <c r="A10" s="34">
        <v>44209</v>
      </c>
      <c r="B10" s="48" t="s">
        <v>100</v>
      </c>
      <c r="C10" s="49">
        <v>2</v>
      </c>
      <c r="D10" s="48" t="s">
        <v>100</v>
      </c>
      <c r="E10" s="50" t="s">
        <v>97</v>
      </c>
      <c r="G10" s="42"/>
      <c r="H10" s="43"/>
      <c r="I10" s="42"/>
      <c r="K10" s="35" t="s">
        <v>98</v>
      </c>
    </row>
    <row r="11" spans="1:11" x14ac:dyDescent="0.2">
      <c r="A11" s="34">
        <v>44210</v>
      </c>
      <c r="B11" s="48" t="s">
        <v>100</v>
      </c>
      <c r="C11" s="49">
        <v>2</v>
      </c>
      <c r="D11" s="48" t="s">
        <v>100</v>
      </c>
      <c r="E11" s="50" t="s">
        <v>97</v>
      </c>
      <c r="G11" s="42"/>
      <c r="H11" s="43"/>
      <c r="I11" s="42"/>
      <c r="K11" s="35" t="s">
        <v>98</v>
      </c>
    </row>
    <row r="12" spans="1:11" x14ac:dyDescent="0.2">
      <c r="A12" s="34">
        <v>44211</v>
      </c>
      <c r="B12" s="48" t="s">
        <v>100</v>
      </c>
      <c r="C12" s="49">
        <v>2</v>
      </c>
      <c r="D12" s="48" t="s">
        <v>100</v>
      </c>
      <c r="E12" s="50" t="s">
        <v>97</v>
      </c>
      <c r="G12" s="42"/>
      <c r="H12" s="43"/>
      <c r="I12" s="42"/>
      <c r="K12" s="35" t="s">
        <v>98</v>
      </c>
    </row>
    <row r="13" spans="1:11" x14ac:dyDescent="0.2">
      <c r="A13" s="34">
        <v>44214</v>
      </c>
      <c r="B13" s="48" t="s">
        <v>100</v>
      </c>
      <c r="C13" s="49">
        <v>2</v>
      </c>
      <c r="D13" s="48" t="s">
        <v>100</v>
      </c>
      <c r="E13" s="50" t="s">
        <v>97</v>
      </c>
      <c r="G13" s="42"/>
      <c r="H13" s="43"/>
      <c r="I13" s="42"/>
      <c r="K13" s="35" t="s">
        <v>98</v>
      </c>
    </row>
    <row r="14" spans="1:11" x14ac:dyDescent="0.2">
      <c r="A14" s="34">
        <v>44215</v>
      </c>
      <c r="B14" s="48" t="s">
        <v>100</v>
      </c>
      <c r="C14" s="49">
        <v>2</v>
      </c>
      <c r="D14" s="48" t="s">
        <v>100</v>
      </c>
      <c r="E14" s="50" t="s">
        <v>97</v>
      </c>
      <c r="G14" s="42"/>
      <c r="H14" s="43"/>
      <c r="I14" s="42"/>
      <c r="K14" s="35" t="s">
        <v>98</v>
      </c>
    </row>
    <row r="15" spans="1:11" x14ac:dyDescent="0.2">
      <c r="A15" s="34">
        <v>44216</v>
      </c>
      <c r="B15" s="48" t="s">
        <v>100</v>
      </c>
      <c r="C15" s="49">
        <v>2</v>
      </c>
      <c r="D15" s="48" t="s">
        <v>100</v>
      </c>
      <c r="E15" s="50" t="s">
        <v>97</v>
      </c>
      <c r="G15" s="42"/>
      <c r="H15" s="43"/>
      <c r="I15" s="42"/>
      <c r="K15" s="35" t="s">
        <v>98</v>
      </c>
    </row>
    <row r="16" spans="1:11" x14ac:dyDescent="0.2">
      <c r="A16" s="34">
        <v>44218</v>
      </c>
      <c r="B16" s="48" t="s">
        <v>100</v>
      </c>
      <c r="C16" s="49">
        <v>2</v>
      </c>
      <c r="D16" s="48" t="s">
        <v>100</v>
      </c>
      <c r="E16" s="50" t="s">
        <v>97</v>
      </c>
      <c r="G16" s="42"/>
      <c r="H16" s="43"/>
      <c r="I16" s="42"/>
      <c r="K16" s="35" t="s">
        <v>98</v>
      </c>
    </row>
    <row r="17" spans="1:11" x14ac:dyDescent="0.2">
      <c r="A17" s="34">
        <v>44221</v>
      </c>
      <c r="B17" s="48" t="s">
        <v>100</v>
      </c>
      <c r="C17" s="49">
        <v>2</v>
      </c>
      <c r="D17" s="48" t="s">
        <v>100</v>
      </c>
      <c r="E17" s="50" t="s">
        <v>97</v>
      </c>
      <c r="G17" s="42"/>
      <c r="H17" s="43"/>
      <c r="I17" s="42"/>
      <c r="K17" s="35" t="s">
        <v>98</v>
      </c>
    </row>
    <row r="18" spans="1:11" x14ac:dyDescent="0.2">
      <c r="A18" s="34">
        <v>44222</v>
      </c>
      <c r="B18" s="48" t="s">
        <v>100</v>
      </c>
      <c r="C18" s="49">
        <v>2</v>
      </c>
      <c r="D18" s="48" t="s">
        <v>100</v>
      </c>
      <c r="E18" s="50" t="s">
        <v>97</v>
      </c>
    </row>
    <row r="19" spans="1:11" x14ac:dyDescent="0.2">
      <c r="A19" s="34">
        <v>44223</v>
      </c>
      <c r="B19" s="48" t="s">
        <v>147</v>
      </c>
      <c r="C19" s="49">
        <v>4</v>
      </c>
      <c r="D19" s="48" t="s">
        <v>147</v>
      </c>
      <c r="E19" s="50" t="s">
        <v>97</v>
      </c>
    </row>
    <row r="20" spans="1:11" x14ac:dyDescent="0.2">
      <c r="A20" s="34">
        <v>44225</v>
      </c>
      <c r="B20" s="48" t="s">
        <v>100</v>
      </c>
      <c r="C20" s="49">
        <v>2</v>
      </c>
      <c r="D20" s="48" t="s">
        <v>100</v>
      </c>
      <c r="E20" s="50" t="s">
        <v>97</v>
      </c>
    </row>
    <row r="21" spans="1:11" x14ac:dyDescent="0.2">
      <c r="A21" s="34" t="s">
        <v>102</v>
      </c>
      <c r="B21" s="42" t="s">
        <v>96</v>
      </c>
      <c r="C21" s="43">
        <v>10</v>
      </c>
      <c r="D21" s="42" t="s">
        <v>96</v>
      </c>
      <c r="E21" s="33" t="s">
        <v>97</v>
      </c>
    </row>
    <row r="22" spans="1:11" x14ac:dyDescent="0.2">
      <c r="A22" s="34" t="s">
        <v>102</v>
      </c>
      <c r="B22" s="42" t="s">
        <v>99</v>
      </c>
      <c r="C22" s="43">
        <v>10</v>
      </c>
      <c r="D22" s="42" t="s">
        <v>99</v>
      </c>
      <c r="E22" s="33" t="s">
        <v>97</v>
      </c>
    </row>
    <row r="23" spans="1:11" x14ac:dyDescent="0.2">
      <c r="A23" s="34">
        <v>44228</v>
      </c>
      <c r="B23" s="48" t="s">
        <v>100</v>
      </c>
      <c r="C23" s="49">
        <v>2</v>
      </c>
      <c r="D23" s="48" t="s">
        <v>100</v>
      </c>
      <c r="E23" s="50" t="s">
        <v>97</v>
      </c>
    </row>
    <row r="24" spans="1:11" x14ac:dyDescent="0.2">
      <c r="A24" s="34">
        <v>44229</v>
      </c>
      <c r="B24" s="48" t="s">
        <v>100</v>
      </c>
      <c r="C24" s="49">
        <v>2</v>
      </c>
      <c r="D24" s="48" t="s">
        <v>100</v>
      </c>
      <c r="E24" s="50" t="s">
        <v>97</v>
      </c>
    </row>
    <row r="25" spans="1:11" x14ac:dyDescent="0.2">
      <c r="A25" s="34">
        <v>44245</v>
      </c>
      <c r="B25" s="48" t="s">
        <v>100</v>
      </c>
      <c r="C25" s="49">
        <v>2</v>
      </c>
      <c r="D25" s="48" t="s">
        <v>100</v>
      </c>
      <c r="E25" s="50" t="s">
        <v>97</v>
      </c>
    </row>
    <row r="26" spans="1:11" x14ac:dyDescent="0.2">
      <c r="A26" s="34">
        <v>44246</v>
      </c>
      <c r="B26" s="48" t="s">
        <v>147</v>
      </c>
      <c r="C26" s="49">
        <v>4</v>
      </c>
      <c r="D26" s="48" t="s">
        <v>147</v>
      </c>
      <c r="E26" s="50" t="s">
        <v>97</v>
      </c>
    </row>
    <row r="27" spans="1:11" x14ac:dyDescent="0.2">
      <c r="A27" s="34">
        <v>44249</v>
      </c>
      <c r="B27" s="48" t="s">
        <v>100</v>
      </c>
      <c r="C27" s="49">
        <v>2</v>
      </c>
      <c r="D27" s="48" t="s">
        <v>100</v>
      </c>
      <c r="E27" s="50" t="s">
        <v>97</v>
      </c>
    </row>
    <row r="28" spans="1:11" x14ac:dyDescent="0.2">
      <c r="A28" s="34">
        <v>44250</v>
      </c>
      <c r="B28" s="48" t="s">
        <v>100</v>
      </c>
      <c r="C28" s="49">
        <v>2</v>
      </c>
      <c r="D28" s="48" t="s">
        <v>100</v>
      </c>
      <c r="E28" s="50" t="s">
        <v>97</v>
      </c>
    </row>
    <row r="29" spans="1:11" x14ac:dyDescent="0.2">
      <c r="A29" s="34">
        <v>44251</v>
      </c>
      <c r="B29" s="48" t="s">
        <v>147</v>
      </c>
      <c r="C29" s="49">
        <v>4</v>
      </c>
      <c r="D29" s="48" t="s">
        <v>147</v>
      </c>
      <c r="E29" s="50" t="s">
        <v>97</v>
      </c>
    </row>
    <row r="30" spans="1:11" x14ac:dyDescent="0.2">
      <c r="A30" s="34">
        <v>44252</v>
      </c>
      <c r="B30" s="48" t="s">
        <v>100</v>
      </c>
      <c r="C30" s="49">
        <v>2</v>
      </c>
      <c r="D30" s="48" t="s">
        <v>100</v>
      </c>
      <c r="E30" s="50" t="s">
        <v>97</v>
      </c>
    </row>
    <row r="31" spans="1:11" x14ac:dyDescent="0.2">
      <c r="A31" s="30" t="s">
        <v>12</v>
      </c>
      <c r="B31" s="31" t="s">
        <v>124</v>
      </c>
      <c r="C31" s="32">
        <v>20</v>
      </c>
      <c r="D31" s="31" t="s">
        <v>124</v>
      </c>
    </row>
    <row r="32" spans="1:11" x14ac:dyDescent="0.2">
      <c r="A32" s="34" t="s">
        <v>13</v>
      </c>
      <c r="B32" s="42" t="s">
        <v>96</v>
      </c>
      <c r="C32" s="43">
        <v>10</v>
      </c>
      <c r="D32" s="42" t="s">
        <v>96</v>
      </c>
      <c r="E32" s="33" t="s">
        <v>97</v>
      </c>
    </row>
    <row r="33" spans="1:5" x14ac:dyDescent="0.2">
      <c r="A33" s="34" t="s">
        <v>13</v>
      </c>
      <c r="B33" s="42" t="s">
        <v>99</v>
      </c>
      <c r="C33" s="43">
        <v>10</v>
      </c>
      <c r="D33" s="42" t="s">
        <v>99</v>
      </c>
      <c r="E33" s="33" t="s">
        <v>97</v>
      </c>
    </row>
    <row r="34" spans="1:5" x14ac:dyDescent="0.2">
      <c r="A34" s="34">
        <v>44256</v>
      </c>
      <c r="B34" s="48" t="s">
        <v>100</v>
      </c>
      <c r="C34" s="49">
        <v>2</v>
      </c>
      <c r="D34" s="48" t="s">
        <v>100</v>
      </c>
      <c r="E34" s="50" t="s">
        <v>97</v>
      </c>
    </row>
    <row r="35" spans="1:5" x14ac:dyDescent="0.2">
      <c r="A35" s="34">
        <v>44257</v>
      </c>
      <c r="B35" s="48" t="s">
        <v>147</v>
      </c>
      <c r="C35" s="49">
        <v>4</v>
      </c>
      <c r="D35" s="48" t="s">
        <v>147</v>
      </c>
      <c r="E35" s="50" t="s">
        <v>97</v>
      </c>
    </row>
    <row r="36" spans="1:5" x14ac:dyDescent="0.2">
      <c r="A36" s="34">
        <v>44258</v>
      </c>
      <c r="B36" s="48" t="s">
        <v>147</v>
      </c>
      <c r="C36" s="49">
        <v>4</v>
      </c>
      <c r="D36" s="48" t="s">
        <v>147</v>
      </c>
      <c r="E36" s="50" t="s">
        <v>97</v>
      </c>
    </row>
    <row r="37" spans="1:5" x14ac:dyDescent="0.2">
      <c r="A37" s="34">
        <v>44259</v>
      </c>
      <c r="B37" s="48" t="s">
        <v>100</v>
      </c>
      <c r="C37" s="49">
        <v>2</v>
      </c>
      <c r="D37" s="48" t="s">
        <v>100</v>
      </c>
      <c r="E37" s="50" t="s">
        <v>97</v>
      </c>
    </row>
    <row r="38" spans="1:5" x14ac:dyDescent="0.2">
      <c r="A38" s="34">
        <v>44260</v>
      </c>
      <c r="B38" s="48" t="s">
        <v>100</v>
      </c>
      <c r="C38" s="49">
        <v>2</v>
      </c>
      <c r="D38" s="48" t="s">
        <v>100</v>
      </c>
      <c r="E38" s="50" t="s">
        <v>97</v>
      </c>
    </row>
    <row r="39" spans="1:5" x14ac:dyDescent="0.2">
      <c r="A39" s="34">
        <v>44264</v>
      </c>
      <c r="B39" s="48" t="s">
        <v>147</v>
      </c>
      <c r="C39" s="49">
        <v>4</v>
      </c>
      <c r="D39" s="48" t="s">
        <v>147</v>
      </c>
      <c r="E39" s="50" t="s">
        <v>97</v>
      </c>
    </row>
    <row r="40" spans="1:5" x14ac:dyDescent="0.2">
      <c r="A40" s="34">
        <v>44265</v>
      </c>
      <c r="B40" s="48" t="s">
        <v>147</v>
      </c>
      <c r="C40" s="49">
        <v>4</v>
      </c>
      <c r="D40" s="48" t="s">
        <v>147</v>
      </c>
      <c r="E40" s="50" t="s">
        <v>97</v>
      </c>
    </row>
    <row r="41" spans="1:5" x14ac:dyDescent="0.2">
      <c r="A41" s="34">
        <v>44266</v>
      </c>
      <c r="B41" s="48" t="s">
        <v>100</v>
      </c>
      <c r="C41" s="49">
        <v>2</v>
      </c>
      <c r="D41" s="48" t="s">
        <v>100</v>
      </c>
      <c r="E41" s="50" t="s">
        <v>97</v>
      </c>
    </row>
    <row r="42" spans="1:5" x14ac:dyDescent="0.2">
      <c r="A42" s="34">
        <v>44270</v>
      </c>
      <c r="B42" s="48" t="s">
        <v>147</v>
      </c>
      <c r="C42" s="49">
        <v>4</v>
      </c>
      <c r="D42" s="48" t="s">
        <v>147</v>
      </c>
      <c r="E42" s="50" t="s">
        <v>97</v>
      </c>
    </row>
    <row r="43" spans="1:5" x14ac:dyDescent="0.2">
      <c r="A43" s="34">
        <v>44271</v>
      </c>
      <c r="B43" s="48" t="s">
        <v>100</v>
      </c>
      <c r="C43" s="49">
        <v>2</v>
      </c>
      <c r="D43" s="48" t="s">
        <v>100</v>
      </c>
      <c r="E43" s="50" t="s">
        <v>97</v>
      </c>
    </row>
    <row r="44" spans="1:5" x14ac:dyDescent="0.2">
      <c r="A44" s="34">
        <v>44272</v>
      </c>
      <c r="B44" s="48" t="s">
        <v>147</v>
      </c>
      <c r="C44" s="49">
        <v>4</v>
      </c>
      <c r="D44" s="48" t="s">
        <v>147</v>
      </c>
      <c r="E44" s="50" t="s">
        <v>97</v>
      </c>
    </row>
    <row r="45" spans="1:5" x14ac:dyDescent="0.2">
      <c r="A45" s="34">
        <v>44273</v>
      </c>
      <c r="B45" s="48" t="s">
        <v>147</v>
      </c>
      <c r="C45" s="49">
        <v>4</v>
      </c>
      <c r="D45" s="48" t="s">
        <v>147</v>
      </c>
      <c r="E45" s="50" t="s">
        <v>97</v>
      </c>
    </row>
    <row r="46" spans="1:5" x14ac:dyDescent="0.2">
      <c r="A46" s="34">
        <v>44274</v>
      </c>
      <c r="B46" s="48" t="s">
        <v>100</v>
      </c>
      <c r="C46" s="49">
        <v>2</v>
      </c>
      <c r="D46" s="48" t="s">
        <v>100</v>
      </c>
      <c r="E46" s="50" t="s">
        <v>97</v>
      </c>
    </row>
    <row r="47" spans="1:5" x14ac:dyDescent="0.2">
      <c r="A47" s="34">
        <v>44277</v>
      </c>
      <c r="B47" s="48" t="s">
        <v>147</v>
      </c>
      <c r="C47" s="49">
        <v>4</v>
      </c>
      <c r="D47" s="48" t="s">
        <v>147</v>
      </c>
      <c r="E47" s="50" t="s">
        <v>97</v>
      </c>
    </row>
    <row r="48" spans="1:5" x14ac:dyDescent="0.2">
      <c r="A48" s="34">
        <v>44278</v>
      </c>
      <c r="B48" s="48" t="s">
        <v>100</v>
      </c>
      <c r="C48" s="49">
        <v>2</v>
      </c>
      <c r="D48" s="48" t="s">
        <v>100</v>
      </c>
      <c r="E48" s="50" t="s">
        <v>97</v>
      </c>
    </row>
    <row r="49" spans="1:5" x14ac:dyDescent="0.2">
      <c r="A49" s="34">
        <v>44280</v>
      </c>
      <c r="B49" s="48" t="s">
        <v>147</v>
      </c>
      <c r="C49" s="49">
        <v>4</v>
      </c>
      <c r="D49" s="48" t="s">
        <v>147</v>
      </c>
      <c r="E49" s="50" t="s">
        <v>97</v>
      </c>
    </row>
    <row r="50" spans="1:5" x14ac:dyDescent="0.2">
      <c r="A50" s="34">
        <v>44281</v>
      </c>
      <c r="B50" s="48" t="s">
        <v>100</v>
      </c>
      <c r="C50" s="49">
        <v>2</v>
      </c>
      <c r="D50" s="48" t="s">
        <v>100</v>
      </c>
      <c r="E50" s="50" t="s">
        <v>97</v>
      </c>
    </row>
    <row r="51" spans="1:5" x14ac:dyDescent="0.2">
      <c r="A51" s="34">
        <v>44284</v>
      </c>
      <c r="B51" s="48" t="s">
        <v>147</v>
      </c>
      <c r="C51" s="49">
        <v>4</v>
      </c>
      <c r="D51" s="48" t="s">
        <v>147</v>
      </c>
      <c r="E51" s="50" t="s">
        <v>97</v>
      </c>
    </row>
    <row r="52" spans="1:5" x14ac:dyDescent="0.2">
      <c r="A52" s="34">
        <v>44285</v>
      </c>
      <c r="B52" s="48" t="s">
        <v>147</v>
      </c>
      <c r="C52" s="49">
        <v>4</v>
      </c>
      <c r="D52" s="48" t="s">
        <v>147</v>
      </c>
      <c r="E52" s="50" t="s">
        <v>97</v>
      </c>
    </row>
    <row r="53" spans="1:5" x14ac:dyDescent="0.2">
      <c r="A53" s="34">
        <v>44286</v>
      </c>
      <c r="B53" s="42" t="s">
        <v>143</v>
      </c>
      <c r="C53" s="43">
        <v>6</v>
      </c>
      <c r="D53" s="42" t="s">
        <v>143</v>
      </c>
      <c r="E53" s="33" t="s">
        <v>97</v>
      </c>
    </row>
    <row r="54" spans="1:5" x14ac:dyDescent="0.2">
      <c r="A54" s="34">
        <v>44282</v>
      </c>
      <c r="B54" s="42" t="s">
        <v>101</v>
      </c>
      <c r="C54" s="43">
        <v>8</v>
      </c>
      <c r="D54" s="42" t="s">
        <v>101</v>
      </c>
      <c r="E54" s="33" t="s">
        <v>97</v>
      </c>
    </row>
    <row r="55" spans="1:5" ht="27" x14ac:dyDescent="0.2">
      <c r="A55" s="30" t="s">
        <v>98</v>
      </c>
      <c r="B55" s="52" t="s">
        <v>216</v>
      </c>
      <c r="C55" s="53">
        <v>20</v>
      </c>
      <c r="D55" s="52" t="s">
        <v>216</v>
      </c>
      <c r="E55" s="54" t="s">
        <v>217</v>
      </c>
    </row>
    <row r="56" spans="1:5" x14ac:dyDescent="0.2">
      <c r="A56" s="30" t="s">
        <v>13</v>
      </c>
      <c r="B56" s="31" t="s">
        <v>124</v>
      </c>
      <c r="C56" s="32">
        <v>10</v>
      </c>
      <c r="D56" s="31" t="s">
        <v>124</v>
      </c>
    </row>
  </sheetData>
  <phoneticPr fontId="14" type="noConversion"/>
  <dataValidations count="1">
    <dataValidation type="list" allowBlank="1" showInputMessage="1" showErrorMessage="1" sqref="K1:K1048576" xr:uid="{00000000-0002-0000-2E00-000000000000}">
      <formula1>"一季度,二季度,三季度,四季度"</formula1>
    </dataValidation>
  </dataValidations>
  <pageMargins left="0.69930555555555596" right="0.69930555555555596"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K35"/>
  <sheetViews>
    <sheetView topLeftCell="A10" workbookViewId="0">
      <selection activeCell="A35" sqref="A35"/>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76"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77" t="s">
        <v>92</v>
      </c>
      <c r="J1" s="40" t="s">
        <v>93</v>
      </c>
      <c r="K1" s="60" t="s">
        <v>94</v>
      </c>
    </row>
    <row r="2" spans="1:11" x14ac:dyDescent="0.2">
      <c r="A2" s="44">
        <v>44208</v>
      </c>
      <c r="B2" s="45" t="s">
        <v>100</v>
      </c>
      <c r="C2" s="46">
        <v>2</v>
      </c>
      <c r="D2" s="45" t="s">
        <v>100</v>
      </c>
      <c r="E2" s="62" t="s">
        <v>97</v>
      </c>
      <c r="F2" s="44" t="s">
        <v>95</v>
      </c>
      <c r="G2" s="45" t="s">
        <v>142</v>
      </c>
      <c r="H2" s="46">
        <v>-3</v>
      </c>
      <c r="I2" s="61">
        <v>44223</v>
      </c>
      <c r="J2" s="62" t="s">
        <v>97</v>
      </c>
      <c r="K2" s="63" t="s">
        <v>98</v>
      </c>
    </row>
    <row r="3" spans="1:11" x14ac:dyDescent="0.2">
      <c r="A3" s="34">
        <v>44210</v>
      </c>
      <c r="B3" s="42" t="s">
        <v>100</v>
      </c>
      <c r="C3" s="43">
        <v>2</v>
      </c>
      <c r="D3" s="42" t="s">
        <v>100</v>
      </c>
      <c r="E3" s="33" t="s">
        <v>97</v>
      </c>
      <c r="G3" s="42"/>
      <c r="H3" s="43"/>
      <c r="I3" s="64"/>
      <c r="K3" s="35" t="s">
        <v>98</v>
      </c>
    </row>
    <row r="4" spans="1:11" x14ac:dyDescent="0.2">
      <c r="A4" s="34">
        <v>44215</v>
      </c>
      <c r="B4" s="42" t="s">
        <v>100</v>
      </c>
      <c r="C4" s="43">
        <v>2</v>
      </c>
      <c r="D4" s="42" t="s">
        <v>100</v>
      </c>
      <c r="E4" s="33" t="s">
        <v>97</v>
      </c>
      <c r="G4" s="42"/>
      <c r="H4" s="43"/>
      <c r="I4" s="64"/>
      <c r="K4" s="35" t="s">
        <v>98</v>
      </c>
    </row>
    <row r="5" spans="1:11" x14ac:dyDescent="0.2">
      <c r="A5" s="34">
        <v>44223</v>
      </c>
      <c r="B5" s="48" t="s">
        <v>147</v>
      </c>
      <c r="C5" s="49">
        <v>4</v>
      </c>
      <c r="D5" s="48" t="s">
        <v>147</v>
      </c>
      <c r="E5" s="50" t="s">
        <v>97</v>
      </c>
      <c r="G5" s="42"/>
      <c r="H5" s="43"/>
      <c r="I5" s="64"/>
      <c r="K5" s="35" t="s">
        <v>98</v>
      </c>
    </row>
    <row r="6" spans="1:11" x14ac:dyDescent="0.2">
      <c r="A6" s="34">
        <v>44224</v>
      </c>
      <c r="B6" s="48" t="s">
        <v>147</v>
      </c>
      <c r="C6" s="49">
        <v>4</v>
      </c>
      <c r="D6" s="48" t="s">
        <v>147</v>
      </c>
      <c r="E6" s="50" t="s">
        <v>97</v>
      </c>
      <c r="G6" s="42"/>
      <c r="H6" s="43"/>
      <c r="I6" s="64"/>
      <c r="K6" s="35" t="s">
        <v>98</v>
      </c>
    </row>
    <row r="7" spans="1:11" x14ac:dyDescent="0.2">
      <c r="A7" s="34" t="s">
        <v>102</v>
      </c>
      <c r="B7" s="42" t="s">
        <v>96</v>
      </c>
      <c r="C7" s="43">
        <v>10</v>
      </c>
      <c r="D7" s="42" t="s">
        <v>96</v>
      </c>
      <c r="E7" s="33" t="s">
        <v>97</v>
      </c>
      <c r="F7" s="34" t="s">
        <v>102</v>
      </c>
      <c r="G7" s="42" t="s">
        <v>142</v>
      </c>
      <c r="H7" s="43">
        <v>-3</v>
      </c>
      <c r="I7" s="61">
        <v>44252</v>
      </c>
      <c r="J7" s="33" t="s">
        <v>97</v>
      </c>
      <c r="K7" s="35" t="s">
        <v>98</v>
      </c>
    </row>
    <row r="8" spans="1:11" x14ac:dyDescent="0.2">
      <c r="A8" s="34">
        <v>44231</v>
      </c>
      <c r="B8" s="48" t="s">
        <v>147</v>
      </c>
      <c r="C8" s="49">
        <v>4</v>
      </c>
      <c r="D8" s="48" t="s">
        <v>147</v>
      </c>
      <c r="E8" s="50" t="s">
        <v>97</v>
      </c>
      <c r="G8" s="42"/>
      <c r="H8" s="43"/>
      <c r="I8" s="64"/>
      <c r="K8" s="35" t="s">
        <v>98</v>
      </c>
    </row>
    <row r="9" spans="1:11" x14ac:dyDescent="0.2">
      <c r="A9" s="34">
        <v>44247</v>
      </c>
      <c r="B9" s="42" t="s">
        <v>100</v>
      </c>
      <c r="C9" s="43">
        <v>2</v>
      </c>
      <c r="D9" s="42" t="s">
        <v>100</v>
      </c>
      <c r="E9" s="33" t="s">
        <v>97</v>
      </c>
      <c r="G9" s="42"/>
      <c r="H9" s="43"/>
      <c r="I9" s="64"/>
      <c r="K9" s="35" t="s">
        <v>98</v>
      </c>
    </row>
    <row r="10" spans="1:11" x14ac:dyDescent="0.2">
      <c r="A10" s="34">
        <v>44249</v>
      </c>
      <c r="B10" s="42" t="s">
        <v>100</v>
      </c>
      <c r="C10" s="43">
        <v>2</v>
      </c>
      <c r="D10" s="42" t="s">
        <v>100</v>
      </c>
      <c r="E10" s="33" t="s">
        <v>97</v>
      </c>
      <c r="G10" s="42"/>
      <c r="H10" s="43"/>
      <c r="I10" s="64"/>
      <c r="K10" s="35" t="s">
        <v>98</v>
      </c>
    </row>
    <row r="11" spans="1:11" x14ac:dyDescent="0.2">
      <c r="A11" s="34">
        <v>44250</v>
      </c>
      <c r="B11" s="42" t="s">
        <v>100</v>
      </c>
      <c r="C11" s="43">
        <v>2</v>
      </c>
      <c r="D11" s="42" t="s">
        <v>100</v>
      </c>
      <c r="E11" s="33" t="s">
        <v>97</v>
      </c>
      <c r="G11" s="42"/>
      <c r="H11" s="43"/>
      <c r="I11" s="64"/>
      <c r="K11" s="35" t="s">
        <v>98</v>
      </c>
    </row>
    <row r="12" spans="1:11" x14ac:dyDescent="0.2">
      <c r="A12" s="34">
        <v>44252</v>
      </c>
      <c r="B12" s="42" t="s">
        <v>100</v>
      </c>
      <c r="C12" s="43">
        <v>2</v>
      </c>
      <c r="D12" s="42" t="s">
        <v>100</v>
      </c>
      <c r="E12" s="33" t="s">
        <v>97</v>
      </c>
      <c r="G12" s="42"/>
      <c r="H12" s="43"/>
      <c r="I12" s="64"/>
      <c r="K12" s="35" t="s">
        <v>98</v>
      </c>
    </row>
    <row r="13" spans="1:11" x14ac:dyDescent="0.2">
      <c r="A13" s="47" t="s">
        <v>12</v>
      </c>
      <c r="B13" s="31" t="s">
        <v>124</v>
      </c>
      <c r="C13" s="32">
        <v>20</v>
      </c>
      <c r="D13" s="31" t="s">
        <v>124</v>
      </c>
      <c r="G13" s="42"/>
      <c r="H13" s="43"/>
      <c r="I13" s="64"/>
      <c r="K13" s="35" t="s">
        <v>98</v>
      </c>
    </row>
    <row r="14" spans="1:11" x14ac:dyDescent="0.2">
      <c r="A14" s="34" t="s">
        <v>13</v>
      </c>
      <c r="B14" s="42" t="s">
        <v>96</v>
      </c>
      <c r="C14" s="43">
        <v>10</v>
      </c>
      <c r="D14" s="42" t="s">
        <v>96</v>
      </c>
      <c r="E14" s="33" t="s">
        <v>97</v>
      </c>
      <c r="F14" s="34" t="s">
        <v>13</v>
      </c>
      <c r="G14" s="31" t="s">
        <v>142</v>
      </c>
      <c r="H14" s="43">
        <v>-9</v>
      </c>
      <c r="I14" s="78" t="s">
        <v>404</v>
      </c>
      <c r="J14" s="33" t="s">
        <v>97</v>
      </c>
      <c r="K14" s="35" t="s">
        <v>98</v>
      </c>
    </row>
    <row r="15" spans="1:11" x14ac:dyDescent="0.2">
      <c r="A15" s="34">
        <v>44256</v>
      </c>
      <c r="B15" s="48" t="s">
        <v>100</v>
      </c>
      <c r="C15" s="49">
        <v>2</v>
      </c>
      <c r="D15" s="48" t="s">
        <v>100</v>
      </c>
      <c r="E15" s="50" t="s">
        <v>97</v>
      </c>
      <c r="G15" s="42"/>
      <c r="H15" s="43"/>
      <c r="I15" s="64"/>
      <c r="K15" s="35" t="s">
        <v>98</v>
      </c>
    </row>
    <row r="16" spans="1:11" x14ac:dyDescent="0.2">
      <c r="A16" s="34">
        <v>44257</v>
      </c>
      <c r="B16" s="48" t="s">
        <v>100</v>
      </c>
      <c r="C16" s="49">
        <v>2</v>
      </c>
      <c r="D16" s="48" t="s">
        <v>100</v>
      </c>
      <c r="E16" s="50" t="s">
        <v>97</v>
      </c>
      <c r="G16" s="42"/>
      <c r="H16" s="43"/>
      <c r="I16" s="64"/>
      <c r="K16" s="35" t="s">
        <v>98</v>
      </c>
    </row>
    <row r="17" spans="1:11" x14ac:dyDescent="0.2">
      <c r="A17" s="34">
        <v>44258</v>
      </c>
      <c r="B17" s="48" t="s">
        <v>147</v>
      </c>
      <c r="C17" s="49">
        <v>4</v>
      </c>
      <c r="D17" s="48" t="s">
        <v>147</v>
      </c>
      <c r="E17" s="50" t="s">
        <v>97</v>
      </c>
      <c r="G17" s="42"/>
      <c r="H17" s="43"/>
      <c r="I17" s="64"/>
      <c r="K17" s="35" t="s">
        <v>98</v>
      </c>
    </row>
    <row r="18" spans="1:11" x14ac:dyDescent="0.2">
      <c r="A18" s="34">
        <v>44259</v>
      </c>
      <c r="B18" s="48" t="s">
        <v>100</v>
      </c>
      <c r="C18" s="49">
        <v>2</v>
      </c>
      <c r="D18" s="48" t="s">
        <v>100</v>
      </c>
      <c r="E18" s="50" t="s">
        <v>97</v>
      </c>
      <c r="G18" s="42"/>
      <c r="H18" s="43"/>
      <c r="I18" s="64"/>
      <c r="K18" s="35" t="s">
        <v>98</v>
      </c>
    </row>
    <row r="19" spans="1:11" x14ac:dyDescent="0.2">
      <c r="A19" s="34">
        <v>44264</v>
      </c>
      <c r="B19" s="48" t="s">
        <v>147</v>
      </c>
      <c r="C19" s="49">
        <v>4</v>
      </c>
      <c r="D19" s="48" t="s">
        <v>147</v>
      </c>
      <c r="E19" s="50" t="s">
        <v>97</v>
      </c>
      <c r="K19" s="35" t="s">
        <v>98</v>
      </c>
    </row>
    <row r="20" spans="1:11" x14ac:dyDescent="0.2">
      <c r="A20" s="34">
        <v>44265</v>
      </c>
      <c r="B20" s="48" t="s">
        <v>100</v>
      </c>
      <c r="C20" s="49">
        <v>2</v>
      </c>
      <c r="D20" s="48" t="s">
        <v>100</v>
      </c>
      <c r="E20" s="50" t="s">
        <v>97</v>
      </c>
      <c r="K20" s="35" t="s">
        <v>98</v>
      </c>
    </row>
    <row r="21" spans="1:11" x14ac:dyDescent="0.2">
      <c r="A21" s="34">
        <v>44266</v>
      </c>
      <c r="B21" s="48" t="s">
        <v>147</v>
      </c>
      <c r="C21" s="49">
        <v>4</v>
      </c>
      <c r="D21" s="48" t="s">
        <v>147</v>
      </c>
      <c r="E21" s="50" t="s">
        <v>97</v>
      </c>
      <c r="K21" s="35" t="s">
        <v>98</v>
      </c>
    </row>
    <row r="22" spans="1:11" x14ac:dyDescent="0.2">
      <c r="A22" s="34">
        <v>44270</v>
      </c>
      <c r="B22" s="48" t="s">
        <v>100</v>
      </c>
      <c r="C22" s="49">
        <v>2</v>
      </c>
      <c r="D22" s="48" t="s">
        <v>100</v>
      </c>
      <c r="E22" s="50" t="s">
        <v>97</v>
      </c>
      <c r="K22" s="35" t="s">
        <v>98</v>
      </c>
    </row>
    <row r="23" spans="1:11" x14ac:dyDescent="0.2">
      <c r="A23" s="34">
        <v>44271</v>
      </c>
      <c r="B23" s="48" t="s">
        <v>100</v>
      </c>
      <c r="C23" s="49">
        <v>2</v>
      </c>
      <c r="D23" s="48" t="s">
        <v>100</v>
      </c>
      <c r="E23" s="50" t="s">
        <v>97</v>
      </c>
      <c r="K23" s="35" t="s">
        <v>98</v>
      </c>
    </row>
    <row r="24" spans="1:11" x14ac:dyDescent="0.2">
      <c r="A24" s="34">
        <v>44272</v>
      </c>
      <c r="B24" s="48" t="s">
        <v>147</v>
      </c>
      <c r="C24" s="49">
        <v>4</v>
      </c>
      <c r="D24" s="48" t="s">
        <v>147</v>
      </c>
      <c r="E24" s="50" t="s">
        <v>97</v>
      </c>
      <c r="K24" s="35" t="s">
        <v>98</v>
      </c>
    </row>
    <row r="25" spans="1:11" x14ac:dyDescent="0.2">
      <c r="A25" s="34">
        <v>44273</v>
      </c>
      <c r="B25" s="48" t="s">
        <v>147</v>
      </c>
      <c r="C25" s="49">
        <v>4</v>
      </c>
      <c r="D25" s="48" t="s">
        <v>147</v>
      </c>
      <c r="E25" s="50" t="s">
        <v>97</v>
      </c>
      <c r="K25" s="35" t="s">
        <v>98</v>
      </c>
    </row>
    <row r="26" spans="1:11" x14ac:dyDescent="0.2">
      <c r="A26" s="34">
        <v>44274</v>
      </c>
      <c r="B26" s="48" t="s">
        <v>100</v>
      </c>
      <c r="C26" s="49">
        <v>2</v>
      </c>
      <c r="D26" s="48" t="s">
        <v>100</v>
      </c>
      <c r="E26" s="50" t="s">
        <v>97</v>
      </c>
      <c r="K26" s="35" t="s">
        <v>98</v>
      </c>
    </row>
    <row r="27" spans="1:11" x14ac:dyDescent="0.2">
      <c r="A27" s="34">
        <v>44277</v>
      </c>
      <c r="B27" s="48" t="s">
        <v>147</v>
      </c>
      <c r="C27" s="49">
        <v>4</v>
      </c>
      <c r="D27" s="48" t="s">
        <v>147</v>
      </c>
      <c r="E27" s="50" t="s">
        <v>97</v>
      </c>
      <c r="K27" s="35" t="s">
        <v>98</v>
      </c>
    </row>
    <row r="28" spans="1:11" x14ac:dyDescent="0.2">
      <c r="A28" s="34">
        <v>44279</v>
      </c>
      <c r="B28" s="48" t="s">
        <v>100</v>
      </c>
      <c r="C28" s="49">
        <v>2</v>
      </c>
      <c r="D28" s="48" t="s">
        <v>100</v>
      </c>
      <c r="E28" s="50" t="s">
        <v>97</v>
      </c>
      <c r="K28" s="35" t="s">
        <v>98</v>
      </c>
    </row>
    <row r="29" spans="1:11" x14ac:dyDescent="0.2">
      <c r="A29" s="34">
        <v>44280</v>
      </c>
      <c r="B29" s="42" t="s">
        <v>143</v>
      </c>
      <c r="C29" s="43">
        <v>6</v>
      </c>
      <c r="D29" s="42" t="s">
        <v>143</v>
      </c>
      <c r="E29" s="33" t="s">
        <v>97</v>
      </c>
      <c r="K29" s="35" t="s">
        <v>98</v>
      </c>
    </row>
    <row r="30" spans="1:11" x14ac:dyDescent="0.2">
      <c r="A30" s="34">
        <v>44281</v>
      </c>
      <c r="B30" s="48" t="s">
        <v>100</v>
      </c>
      <c r="C30" s="49">
        <v>2</v>
      </c>
      <c r="D30" s="48" t="s">
        <v>100</v>
      </c>
      <c r="E30" s="50" t="s">
        <v>97</v>
      </c>
      <c r="K30" s="35" t="s">
        <v>98</v>
      </c>
    </row>
    <row r="31" spans="1:11" x14ac:dyDescent="0.2">
      <c r="A31" s="34">
        <v>44284</v>
      </c>
      <c r="B31" s="42" t="s">
        <v>143</v>
      </c>
      <c r="C31" s="43">
        <v>6</v>
      </c>
      <c r="D31" s="42" t="s">
        <v>143</v>
      </c>
      <c r="E31" s="33" t="s">
        <v>97</v>
      </c>
      <c r="K31" s="35" t="s">
        <v>98</v>
      </c>
    </row>
    <row r="32" spans="1:11" x14ac:dyDescent="0.2">
      <c r="A32" s="34">
        <v>44285</v>
      </c>
      <c r="B32" s="42" t="s">
        <v>143</v>
      </c>
      <c r="C32" s="43">
        <v>6</v>
      </c>
      <c r="D32" s="42" t="s">
        <v>143</v>
      </c>
      <c r="E32" s="33" t="s">
        <v>97</v>
      </c>
      <c r="K32" s="35" t="s">
        <v>98</v>
      </c>
    </row>
    <row r="33" spans="1:11" x14ac:dyDescent="0.2">
      <c r="A33" s="34">
        <v>44286</v>
      </c>
      <c r="B33" s="42" t="s">
        <v>143</v>
      </c>
      <c r="C33" s="43">
        <v>6</v>
      </c>
      <c r="D33" s="42" t="s">
        <v>143</v>
      </c>
      <c r="E33" s="33" t="s">
        <v>97</v>
      </c>
      <c r="K33" s="35" t="s">
        <v>98</v>
      </c>
    </row>
    <row r="34" spans="1:11" x14ac:dyDescent="0.2">
      <c r="A34" s="34">
        <v>44282</v>
      </c>
      <c r="B34" s="42" t="s">
        <v>101</v>
      </c>
      <c r="C34" s="43">
        <v>8</v>
      </c>
      <c r="D34" s="42" t="s">
        <v>101</v>
      </c>
      <c r="E34" s="33" t="s">
        <v>97</v>
      </c>
      <c r="K34" s="35" t="s">
        <v>98</v>
      </c>
    </row>
    <row r="35" spans="1:11" x14ac:dyDescent="0.2">
      <c r="A35" s="55" t="s">
        <v>13</v>
      </c>
      <c r="B35" s="56" t="s">
        <v>124</v>
      </c>
      <c r="C35" s="57">
        <v>10</v>
      </c>
      <c r="D35" s="56" t="s">
        <v>124</v>
      </c>
      <c r="E35" s="58"/>
      <c r="F35" s="59"/>
      <c r="G35" s="56"/>
      <c r="H35" s="57"/>
      <c r="I35" s="79"/>
      <c r="J35" s="58"/>
      <c r="K35" s="65" t="s">
        <v>98</v>
      </c>
    </row>
  </sheetData>
  <phoneticPr fontId="14" type="noConversion"/>
  <dataValidations count="1">
    <dataValidation type="list" allowBlank="1" showInputMessage="1" showErrorMessage="1" sqref="K1:K17 K18:K35 K36:K1048576" xr:uid="{00000000-0002-0000-2F00-000000000000}">
      <formula1>"一季度,二季度,三季度,四季度"</formula1>
    </dataValidation>
  </dataValidations>
  <pageMargins left="0.69930555555555596" right="0.69930555555555596"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18"/>
  <sheetViews>
    <sheetView workbookViewId="0">
      <selection activeCell="D3" sqref="D3"/>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v>44284</v>
      </c>
      <c r="B2" s="45" t="s">
        <v>100</v>
      </c>
      <c r="C2" s="46">
        <v>2</v>
      </c>
      <c r="D2" s="45" t="s">
        <v>100</v>
      </c>
      <c r="E2" s="62" t="s">
        <v>97</v>
      </c>
      <c r="F2" s="44"/>
      <c r="G2" s="45"/>
      <c r="H2" s="46"/>
      <c r="I2" s="45"/>
      <c r="J2" s="62"/>
      <c r="K2" s="63" t="s">
        <v>98</v>
      </c>
    </row>
    <row r="3" spans="1:11" x14ac:dyDescent="0.2">
      <c r="A3" s="34">
        <v>44286</v>
      </c>
      <c r="B3" s="42" t="s">
        <v>147</v>
      </c>
      <c r="C3" s="43">
        <v>4</v>
      </c>
      <c r="D3" s="42" t="s">
        <v>147</v>
      </c>
      <c r="E3" s="33" t="s">
        <v>97</v>
      </c>
      <c r="G3" s="42"/>
      <c r="H3" s="43"/>
      <c r="I3" s="42"/>
      <c r="K3" s="35" t="s">
        <v>98</v>
      </c>
    </row>
    <row r="4" spans="1:11" x14ac:dyDescent="0.2">
      <c r="A4" s="34"/>
      <c r="B4" s="42"/>
      <c r="C4" s="43"/>
      <c r="D4" s="42"/>
      <c r="G4" s="42"/>
      <c r="H4" s="43"/>
      <c r="I4" s="64"/>
    </row>
    <row r="5" spans="1:11" x14ac:dyDescent="0.2">
      <c r="A5" s="34"/>
      <c r="B5" s="42"/>
      <c r="C5" s="43"/>
      <c r="D5" s="42"/>
      <c r="G5" s="42"/>
      <c r="H5" s="43"/>
      <c r="I5" s="64"/>
    </row>
    <row r="6" spans="1:11" x14ac:dyDescent="0.2">
      <c r="A6" s="34"/>
      <c r="B6" s="48"/>
      <c r="C6" s="49"/>
      <c r="D6" s="48"/>
      <c r="E6" s="50"/>
      <c r="G6" s="42"/>
      <c r="H6" s="43"/>
      <c r="I6" s="42"/>
    </row>
    <row r="7" spans="1:11" x14ac:dyDescent="0.2">
      <c r="A7" s="34"/>
      <c r="B7" s="48"/>
      <c r="C7" s="49"/>
      <c r="D7" s="48"/>
      <c r="E7" s="50"/>
      <c r="G7" s="42"/>
      <c r="H7" s="43"/>
      <c r="I7" s="42"/>
    </row>
    <row r="8" spans="1:11" x14ac:dyDescent="0.2">
      <c r="A8" s="34"/>
      <c r="B8" s="48"/>
      <c r="C8" s="49"/>
      <c r="D8" s="48"/>
      <c r="E8" s="50"/>
      <c r="G8" s="42"/>
      <c r="H8" s="43"/>
      <c r="I8" s="42"/>
    </row>
    <row r="9" spans="1:11" x14ac:dyDescent="0.2">
      <c r="A9" s="34"/>
      <c r="B9" s="48"/>
      <c r="C9" s="49"/>
      <c r="D9" s="48"/>
      <c r="E9" s="50"/>
      <c r="G9" s="42"/>
      <c r="H9" s="43"/>
      <c r="I9" s="42"/>
    </row>
    <row r="10" spans="1:11" x14ac:dyDescent="0.2">
      <c r="A10" s="34"/>
      <c r="B10" s="42"/>
      <c r="C10" s="43"/>
      <c r="D10" s="42"/>
      <c r="G10" s="42"/>
      <c r="H10" s="43"/>
      <c r="I10" s="42"/>
    </row>
    <row r="11" spans="1:11" x14ac:dyDescent="0.2">
      <c r="A11" s="34"/>
      <c r="B11" s="42"/>
      <c r="C11" s="43"/>
      <c r="D11" s="42"/>
      <c r="G11" s="42"/>
      <c r="H11" s="43"/>
      <c r="I11" s="42"/>
    </row>
    <row r="12" spans="1:11" x14ac:dyDescent="0.2">
      <c r="A12" s="34"/>
      <c r="B12" s="42"/>
      <c r="C12" s="43"/>
      <c r="D12" s="42"/>
      <c r="G12" s="42"/>
      <c r="H12" s="43"/>
      <c r="I12" s="42"/>
    </row>
    <row r="13" spans="1:11" x14ac:dyDescent="0.2">
      <c r="A13" s="34"/>
      <c r="B13" s="42"/>
      <c r="C13" s="43"/>
      <c r="D13" s="42"/>
      <c r="G13" s="42"/>
      <c r="H13" s="43"/>
      <c r="I13" s="42"/>
    </row>
    <row r="14" spans="1:11" x14ac:dyDescent="0.2">
      <c r="A14" s="34"/>
      <c r="B14" s="42"/>
      <c r="C14" s="43"/>
      <c r="D14" s="42"/>
      <c r="G14" s="42"/>
      <c r="H14" s="43"/>
      <c r="I14" s="42"/>
    </row>
    <row r="15" spans="1:11" x14ac:dyDescent="0.2">
      <c r="A15" s="34"/>
      <c r="B15" s="42"/>
      <c r="C15" s="43"/>
      <c r="D15" s="42"/>
      <c r="G15" s="42"/>
      <c r="H15" s="43"/>
      <c r="I15" s="42"/>
    </row>
    <row r="16" spans="1:11" x14ac:dyDescent="0.2">
      <c r="A16" s="34"/>
      <c r="B16" s="48"/>
      <c r="C16" s="49"/>
      <c r="D16" s="48"/>
      <c r="E16" s="50"/>
      <c r="G16" s="42"/>
      <c r="H16" s="43"/>
      <c r="I16" s="42"/>
    </row>
    <row r="17" spans="1:9" x14ac:dyDescent="0.2">
      <c r="A17" s="34"/>
      <c r="B17" s="42"/>
      <c r="C17" s="43"/>
      <c r="D17" s="42"/>
      <c r="G17" s="42"/>
      <c r="H17" s="43"/>
      <c r="I17" s="42"/>
    </row>
    <row r="18" spans="1:9" x14ac:dyDescent="0.2">
      <c r="A18" s="34"/>
      <c r="B18" s="42"/>
      <c r="C18" s="43"/>
      <c r="D18" s="42"/>
      <c r="G18" s="42"/>
      <c r="H18" s="43"/>
      <c r="I18" s="42"/>
    </row>
  </sheetData>
  <phoneticPr fontId="14" type="noConversion"/>
  <dataValidations count="1">
    <dataValidation type="list" allowBlank="1" showInputMessage="1" showErrorMessage="1" sqref="K1:K1048576" xr:uid="{00000000-0002-0000-3000-000000000000}">
      <formula1>"一季度,二季度,三季度,四季度"</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85"/>
  <sheetViews>
    <sheetView topLeftCell="A26" workbookViewId="0">
      <selection activeCell="A41" sqref="A41"/>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ht="16.5" customHeight="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t="s">
        <v>95</v>
      </c>
      <c r="B2" s="45" t="s">
        <v>96</v>
      </c>
      <c r="C2" s="46">
        <v>10</v>
      </c>
      <c r="D2" s="45" t="s">
        <v>96</v>
      </c>
      <c r="E2" s="62"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44211</v>
      </c>
      <c r="B4" s="42" t="s">
        <v>100</v>
      </c>
      <c r="C4" s="43">
        <v>2</v>
      </c>
      <c r="D4" s="42" t="s">
        <v>100</v>
      </c>
      <c r="E4" s="33" t="s">
        <v>97</v>
      </c>
      <c r="G4" s="42"/>
      <c r="H4" s="43"/>
      <c r="I4" s="64"/>
      <c r="K4" s="35" t="s">
        <v>98</v>
      </c>
    </row>
    <row r="5" spans="1:11" x14ac:dyDescent="0.2">
      <c r="A5" s="34">
        <v>44215</v>
      </c>
      <c r="B5" s="42" t="s">
        <v>100</v>
      </c>
      <c r="C5" s="43">
        <v>2</v>
      </c>
      <c r="D5" s="42" t="s">
        <v>100</v>
      </c>
      <c r="E5" s="33" t="s">
        <v>97</v>
      </c>
      <c r="G5" s="42"/>
      <c r="H5" s="43"/>
      <c r="I5" s="42"/>
      <c r="K5" s="35" t="s">
        <v>98</v>
      </c>
    </row>
    <row r="6" spans="1:11" x14ac:dyDescent="0.2">
      <c r="A6" s="34">
        <v>44217</v>
      </c>
      <c r="B6" s="42" t="s">
        <v>100</v>
      </c>
      <c r="C6" s="43">
        <v>2</v>
      </c>
      <c r="D6" s="42" t="s">
        <v>100</v>
      </c>
      <c r="E6" s="33" t="s">
        <v>97</v>
      </c>
      <c r="G6" s="42"/>
      <c r="H6" s="43"/>
      <c r="I6" s="42"/>
      <c r="K6" s="35" t="s">
        <v>98</v>
      </c>
    </row>
    <row r="7" spans="1:11" x14ac:dyDescent="0.2">
      <c r="A7" s="34">
        <v>44223</v>
      </c>
      <c r="B7" s="42" t="s">
        <v>100</v>
      </c>
      <c r="C7" s="43">
        <v>2</v>
      </c>
      <c r="D7" s="42" t="s">
        <v>100</v>
      </c>
      <c r="E7" s="33" t="s">
        <v>97</v>
      </c>
      <c r="G7" s="42"/>
      <c r="H7" s="43"/>
      <c r="I7" s="42"/>
      <c r="K7" s="35" t="s">
        <v>98</v>
      </c>
    </row>
    <row r="8" spans="1:11" x14ac:dyDescent="0.2">
      <c r="A8" s="34">
        <v>44225</v>
      </c>
      <c r="B8" s="42" t="s">
        <v>100</v>
      </c>
      <c r="C8" s="43">
        <v>2</v>
      </c>
      <c r="D8" s="42" t="s">
        <v>100</v>
      </c>
      <c r="E8" s="33" t="s">
        <v>97</v>
      </c>
      <c r="G8" s="42"/>
      <c r="H8" s="43"/>
      <c r="I8" s="42"/>
      <c r="K8" s="35" t="s">
        <v>98</v>
      </c>
    </row>
    <row r="9" spans="1:11" x14ac:dyDescent="0.2">
      <c r="A9" s="34" t="s">
        <v>102</v>
      </c>
      <c r="B9" s="42" t="s">
        <v>96</v>
      </c>
      <c r="C9" s="43">
        <v>10</v>
      </c>
      <c r="D9" s="42" t="s">
        <v>96</v>
      </c>
      <c r="E9" s="33" t="s">
        <v>97</v>
      </c>
      <c r="G9" s="42"/>
      <c r="H9" s="43"/>
      <c r="I9" s="42"/>
      <c r="K9" s="35" t="s">
        <v>98</v>
      </c>
    </row>
    <row r="10" spans="1:11" x14ac:dyDescent="0.2">
      <c r="A10" s="34" t="s">
        <v>102</v>
      </c>
      <c r="B10" s="42" t="s">
        <v>99</v>
      </c>
      <c r="C10" s="43">
        <v>10</v>
      </c>
      <c r="D10" s="42" t="s">
        <v>99</v>
      </c>
      <c r="E10" s="33" t="s">
        <v>97</v>
      </c>
      <c r="G10" s="42"/>
      <c r="H10" s="43"/>
      <c r="I10" s="42"/>
      <c r="K10" s="35" t="s">
        <v>98</v>
      </c>
    </row>
    <row r="11" spans="1:11" x14ac:dyDescent="0.2">
      <c r="A11" s="34">
        <v>44228</v>
      </c>
      <c r="B11" s="42" t="s">
        <v>100</v>
      </c>
      <c r="C11" s="43">
        <v>2</v>
      </c>
      <c r="D11" s="42" t="s">
        <v>100</v>
      </c>
      <c r="E11" s="33" t="s">
        <v>97</v>
      </c>
      <c r="G11" s="42"/>
      <c r="H11" s="43"/>
      <c r="I11" s="42"/>
      <c r="K11" s="35" t="s">
        <v>98</v>
      </c>
    </row>
    <row r="12" spans="1:11" x14ac:dyDescent="0.2">
      <c r="A12" s="34">
        <v>44230</v>
      </c>
      <c r="B12" s="42" t="s">
        <v>100</v>
      </c>
      <c r="C12" s="43">
        <v>2</v>
      </c>
      <c r="D12" s="42" t="s">
        <v>100</v>
      </c>
      <c r="E12" s="33" t="s">
        <v>97</v>
      </c>
      <c r="G12" s="42"/>
      <c r="H12" s="43"/>
      <c r="I12" s="42"/>
      <c r="K12" s="35" t="s">
        <v>98</v>
      </c>
    </row>
    <row r="13" spans="1:11" x14ac:dyDescent="0.2">
      <c r="A13" s="34">
        <v>44245</v>
      </c>
      <c r="B13" s="42" t="s">
        <v>100</v>
      </c>
      <c r="C13" s="43">
        <v>2</v>
      </c>
      <c r="D13" s="42" t="s">
        <v>100</v>
      </c>
      <c r="E13" s="33" t="s">
        <v>97</v>
      </c>
      <c r="G13" s="42"/>
      <c r="H13" s="43"/>
      <c r="I13" s="42"/>
      <c r="K13" s="35" t="s">
        <v>98</v>
      </c>
    </row>
    <row r="14" spans="1:11" x14ac:dyDescent="0.2">
      <c r="A14" s="34">
        <v>44246</v>
      </c>
      <c r="B14" s="42" t="s">
        <v>100</v>
      </c>
      <c r="C14" s="43">
        <v>2</v>
      </c>
      <c r="D14" s="42" t="s">
        <v>100</v>
      </c>
      <c r="E14" s="33" t="s">
        <v>97</v>
      </c>
      <c r="G14" s="42"/>
      <c r="H14" s="43"/>
      <c r="I14" s="42"/>
      <c r="K14" s="35" t="s">
        <v>98</v>
      </c>
    </row>
    <row r="15" spans="1:11" x14ac:dyDescent="0.2">
      <c r="A15" s="34">
        <v>44247</v>
      </c>
      <c r="B15" s="42" t="s">
        <v>100</v>
      </c>
      <c r="C15" s="43">
        <v>2</v>
      </c>
      <c r="D15" s="42" t="s">
        <v>100</v>
      </c>
      <c r="E15" s="33" t="s">
        <v>97</v>
      </c>
      <c r="G15" s="42"/>
      <c r="H15" s="43"/>
      <c r="I15" s="42"/>
      <c r="K15" s="35" t="s">
        <v>98</v>
      </c>
    </row>
    <row r="16" spans="1:11" x14ac:dyDescent="0.2">
      <c r="A16" s="34">
        <v>44250</v>
      </c>
      <c r="B16" s="42" t="s">
        <v>100</v>
      </c>
      <c r="C16" s="43">
        <v>2</v>
      </c>
      <c r="D16" s="42" t="s">
        <v>100</v>
      </c>
      <c r="E16" s="33" t="s">
        <v>97</v>
      </c>
      <c r="G16" s="42"/>
      <c r="H16" s="43"/>
      <c r="I16" s="42"/>
      <c r="K16" s="35" t="s">
        <v>98</v>
      </c>
    </row>
    <row r="17" spans="1:11" x14ac:dyDescent="0.2">
      <c r="A17" s="34">
        <v>44252</v>
      </c>
      <c r="B17" s="42" t="s">
        <v>100</v>
      </c>
      <c r="C17" s="43">
        <v>2</v>
      </c>
      <c r="D17" s="42" t="s">
        <v>100</v>
      </c>
      <c r="E17" s="33" t="s">
        <v>97</v>
      </c>
      <c r="G17" s="42"/>
      <c r="H17" s="43"/>
      <c r="I17" s="42"/>
      <c r="K17" s="35" t="s">
        <v>98</v>
      </c>
    </row>
    <row r="18" spans="1:11" x14ac:dyDescent="0.2">
      <c r="A18" s="34">
        <v>44253</v>
      </c>
      <c r="B18" s="42" t="s">
        <v>100</v>
      </c>
      <c r="C18" s="43">
        <v>2</v>
      </c>
      <c r="D18" s="42" t="s">
        <v>100</v>
      </c>
      <c r="E18" s="33" t="s">
        <v>97</v>
      </c>
      <c r="G18" s="42"/>
      <c r="H18" s="43"/>
      <c r="I18" s="42"/>
      <c r="K18" s="35" t="s">
        <v>98</v>
      </c>
    </row>
    <row r="19" spans="1:11" x14ac:dyDescent="0.2">
      <c r="A19" s="47" t="s">
        <v>12</v>
      </c>
      <c r="B19" s="31" t="s">
        <v>124</v>
      </c>
      <c r="C19" s="32">
        <v>20</v>
      </c>
      <c r="D19" s="31" t="s">
        <v>124</v>
      </c>
      <c r="K19" s="35" t="s">
        <v>98</v>
      </c>
    </row>
    <row r="20" spans="1:11" x14ac:dyDescent="0.2">
      <c r="A20" s="34" t="s">
        <v>13</v>
      </c>
      <c r="B20" s="42" t="s">
        <v>96</v>
      </c>
      <c r="C20" s="43">
        <v>10</v>
      </c>
      <c r="D20" s="42" t="s">
        <v>96</v>
      </c>
      <c r="E20" s="33" t="s">
        <v>97</v>
      </c>
      <c r="K20" s="35" t="s">
        <v>98</v>
      </c>
    </row>
    <row r="21" spans="1:11" x14ac:dyDescent="0.2">
      <c r="A21" s="34" t="s">
        <v>13</v>
      </c>
      <c r="B21" s="42" t="s">
        <v>99</v>
      </c>
      <c r="C21" s="43">
        <v>10</v>
      </c>
      <c r="D21" s="42" t="s">
        <v>99</v>
      </c>
      <c r="E21" s="33" t="s">
        <v>97</v>
      </c>
      <c r="K21" s="35" t="s">
        <v>98</v>
      </c>
    </row>
    <row r="22" spans="1:11" x14ac:dyDescent="0.2">
      <c r="A22" s="34">
        <v>44256</v>
      </c>
      <c r="B22" s="42" t="s">
        <v>100</v>
      </c>
      <c r="C22" s="43">
        <v>2</v>
      </c>
      <c r="D22" s="42" t="s">
        <v>100</v>
      </c>
      <c r="E22" s="33" t="s">
        <v>97</v>
      </c>
      <c r="K22" s="35" t="s">
        <v>98</v>
      </c>
    </row>
    <row r="23" spans="1:11" x14ac:dyDescent="0.2">
      <c r="A23" s="34">
        <v>44257</v>
      </c>
      <c r="B23" s="42" t="s">
        <v>100</v>
      </c>
      <c r="C23" s="43">
        <v>2</v>
      </c>
      <c r="D23" s="42" t="s">
        <v>100</v>
      </c>
      <c r="E23" s="33" t="s">
        <v>97</v>
      </c>
      <c r="K23" s="35" t="s">
        <v>98</v>
      </c>
    </row>
    <row r="24" spans="1:11" x14ac:dyDescent="0.2">
      <c r="A24" s="34">
        <v>44258</v>
      </c>
      <c r="B24" s="42" t="s">
        <v>100</v>
      </c>
      <c r="C24" s="43">
        <v>2</v>
      </c>
      <c r="D24" s="42" t="s">
        <v>100</v>
      </c>
      <c r="E24" s="33" t="s">
        <v>97</v>
      </c>
      <c r="K24" s="35" t="s">
        <v>98</v>
      </c>
    </row>
    <row r="25" spans="1:11" x14ac:dyDescent="0.2">
      <c r="A25" s="34">
        <v>44264</v>
      </c>
      <c r="B25" s="42" t="s">
        <v>100</v>
      </c>
      <c r="C25" s="43">
        <v>2</v>
      </c>
      <c r="D25" s="42" t="s">
        <v>100</v>
      </c>
      <c r="E25" s="33" t="s">
        <v>97</v>
      </c>
      <c r="K25" s="35" t="s">
        <v>98</v>
      </c>
    </row>
    <row r="26" spans="1:11" x14ac:dyDescent="0.2">
      <c r="A26" s="34">
        <v>44265</v>
      </c>
      <c r="B26" s="42" t="s">
        <v>100</v>
      </c>
      <c r="C26" s="43">
        <v>2</v>
      </c>
      <c r="D26" s="42" t="s">
        <v>100</v>
      </c>
      <c r="E26" s="33" t="s">
        <v>97</v>
      </c>
      <c r="K26" s="35" t="s">
        <v>98</v>
      </c>
    </row>
    <row r="27" spans="1:11" x14ac:dyDescent="0.2">
      <c r="A27" s="34">
        <v>44266</v>
      </c>
      <c r="B27" s="42" t="s">
        <v>100</v>
      </c>
      <c r="C27" s="43">
        <v>2</v>
      </c>
      <c r="D27" s="42" t="s">
        <v>100</v>
      </c>
      <c r="E27" s="33" t="s">
        <v>97</v>
      </c>
      <c r="K27" s="35" t="s">
        <v>98</v>
      </c>
    </row>
    <row r="28" spans="1:11" x14ac:dyDescent="0.2">
      <c r="A28" s="34">
        <v>44271</v>
      </c>
      <c r="B28" s="42" t="s">
        <v>100</v>
      </c>
      <c r="C28" s="43">
        <v>2</v>
      </c>
      <c r="D28" s="42" t="s">
        <v>100</v>
      </c>
      <c r="E28" s="33" t="s">
        <v>97</v>
      </c>
      <c r="K28" s="35" t="s">
        <v>98</v>
      </c>
    </row>
    <row r="29" spans="1:11" x14ac:dyDescent="0.2">
      <c r="A29" s="34">
        <v>44272</v>
      </c>
      <c r="B29" s="42" t="s">
        <v>100</v>
      </c>
      <c r="C29" s="43">
        <v>2</v>
      </c>
      <c r="D29" s="42" t="s">
        <v>100</v>
      </c>
      <c r="E29" s="33" t="s">
        <v>97</v>
      </c>
      <c r="K29" s="35" t="s">
        <v>98</v>
      </c>
    </row>
    <row r="30" spans="1:11" x14ac:dyDescent="0.2">
      <c r="A30" s="34">
        <v>44273</v>
      </c>
      <c r="B30" s="42" t="s">
        <v>100</v>
      </c>
      <c r="C30" s="43">
        <v>2</v>
      </c>
      <c r="D30" s="42" t="s">
        <v>100</v>
      </c>
      <c r="E30" s="33" t="s">
        <v>97</v>
      </c>
      <c r="K30" s="35" t="s">
        <v>98</v>
      </c>
    </row>
    <row r="31" spans="1:11" x14ac:dyDescent="0.2">
      <c r="A31" s="34">
        <v>44277</v>
      </c>
      <c r="B31" s="42" t="s">
        <v>100</v>
      </c>
      <c r="C31" s="43">
        <v>2</v>
      </c>
      <c r="D31" s="42" t="s">
        <v>100</v>
      </c>
      <c r="E31" s="33" t="s">
        <v>97</v>
      </c>
      <c r="K31" s="35" t="s">
        <v>98</v>
      </c>
    </row>
    <row r="32" spans="1:11" x14ac:dyDescent="0.2">
      <c r="A32" s="34">
        <v>44278</v>
      </c>
      <c r="B32" s="42" t="s">
        <v>100</v>
      </c>
      <c r="C32" s="43">
        <v>2</v>
      </c>
      <c r="D32" s="42" t="s">
        <v>100</v>
      </c>
      <c r="E32" s="33" t="s">
        <v>97</v>
      </c>
      <c r="K32" s="35" t="s">
        <v>98</v>
      </c>
    </row>
    <row r="33" spans="1:11" x14ac:dyDescent="0.2">
      <c r="A33" s="34">
        <v>44279</v>
      </c>
      <c r="B33" s="42" t="s">
        <v>100</v>
      </c>
      <c r="C33" s="43">
        <v>2</v>
      </c>
      <c r="D33" s="42" t="s">
        <v>100</v>
      </c>
      <c r="E33" s="33" t="s">
        <v>97</v>
      </c>
      <c r="K33" s="35" t="s">
        <v>98</v>
      </c>
    </row>
    <row r="34" spans="1:11" x14ac:dyDescent="0.2">
      <c r="A34" s="34">
        <v>44280</v>
      </c>
      <c r="B34" s="42" t="s">
        <v>100</v>
      </c>
      <c r="C34" s="43">
        <v>2</v>
      </c>
      <c r="D34" s="42" t="s">
        <v>100</v>
      </c>
      <c r="E34" s="33" t="s">
        <v>97</v>
      </c>
      <c r="K34" s="35" t="s">
        <v>98</v>
      </c>
    </row>
    <row r="35" spans="1:11" x14ac:dyDescent="0.2">
      <c r="A35" s="34">
        <v>44281</v>
      </c>
      <c r="B35" s="42" t="s">
        <v>100</v>
      </c>
      <c r="C35" s="43">
        <v>2</v>
      </c>
      <c r="D35" s="42" t="s">
        <v>100</v>
      </c>
      <c r="E35" s="33" t="s">
        <v>97</v>
      </c>
      <c r="K35" s="35" t="s">
        <v>98</v>
      </c>
    </row>
    <row r="36" spans="1:11" x14ac:dyDescent="0.2">
      <c r="A36" s="34">
        <v>44284</v>
      </c>
      <c r="B36" s="42" t="s">
        <v>100</v>
      </c>
      <c r="C36" s="43">
        <v>2</v>
      </c>
      <c r="D36" s="42" t="s">
        <v>100</v>
      </c>
      <c r="E36" s="33" t="s">
        <v>97</v>
      </c>
      <c r="K36" s="35" t="s">
        <v>98</v>
      </c>
    </row>
    <row r="37" spans="1:11" x14ac:dyDescent="0.2">
      <c r="A37" s="34">
        <v>44285</v>
      </c>
      <c r="B37" s="42" t="s">
        <v>100</v>
      </c>
      <c r="C37" s="43">
        <v>2</v>
      </c>
      <c r="D37" s="42" t="s">
        <v>100</v>
      </c>
      <c r="E37" s="33" t="s">
        <v>97</v>
      </c>
      <c r="K37" s="35" t="s">
        <v>98</v>
      </c>
    </row>
    <row r="38" spans="1:11" ht="40.5" x14ac:dyDescent="0.2">
      <c r="A38" s="34">
        <v>44257</v>
      </c>
      <c r="B38" s="31" t="s">
        <v>169</v>
      </c>
      <c r="C38" s="32">
        <v>8</v>
      </c>
      <c r="D38" s="31" t="s">
        <v>170</v>
      </c>
      <c r="E38" s="33" t="s">
        <v>111</v>
      </c>
      <c r="K38" s="35" t="s">
        <v>98</v>
      </c>
    </row>
    <row r="39" spans="1:11" x14ac:dyDescent="0.2">
      <c r="A39" s="34">
        <v>44284</v>
      </c>
      <c r="B39" s="31" t="s">
        <v>171</v>
      </c>
      <c r="C39" s="32">
        <v>10</v>
      </c>
      <c r="D39" s="31" t="s">
        <v>172</v>
      </c>
      <c r="E39" s="33" t="s">
        <v>111</v>
      </c>
      <c r="K39" s="35" t="s">
        <v>98</v>
      </c>
    </row>
    <row r="40" spans="1:11" ht="27" x14ac:dyDescent="0.2">
      <c r="A40" s="51" t="s">
        <v>98</v>
      </c>
      <c r="B40" s="52" t="s">
        <v>140</v>
      </c>
      <c r="C40" s="53">
        <v>10</v>
      </c>
      <c r="D40" s="52" t="s">
        <v>140</v>
      </c>
      <c r="E40" s="54" t="s">
        <v>141</v>
      </c>
      <c r="K40" s="35" t="s">
        <v>98</v>
      </c>
    </row>
    <row r="41" spans="1:11" x14ac:dyDescent="0.2">
      <c r="A41" s="55" t="s">
        <v>13</v>
      </c>
      <c r="B41" s="56" t="s">
        <v>124</v>
      </c>
      <c r="C41" s="57">
        <v>10</v>
      </c>
      <c r="D41" s="56" t="s">
        <v>124</v>
      </c>
      <c r="E41" s="58"/>
      <c r="F41" s="59"/>
      <c r="G41" s="56"/>
      <c r="H41" s="57"/>
      <c r="I41" s="56"/>
      <c r="J41" s="58"/>
      <c r="K41" s="65" t="s">
        <v>98</v>
      </c>
    </row>
    <row r="185" spans="1:11" s="95" customFormat="1" x14ac:dyDescent="0.2">
      <c r="A185" s="30"/>
      <c r="B185" s="31"/>
      <c r="C185" s="32"/>
      <c r="D185" s="31"/>
      <c r="E185" s="33"/>
      <c r="F185" s="34"/>
      <c r="G185" s="31"/>
      <c r="H185" s="32"/>
      <c r="I185" s="31"/>
      <c r="J185" s="33"/>
      <c r="K185" s="35"/>
    </row>
  </sheetData>
  <phoneticPr fontId="14" type="noConversion"/>
  <dataValidations count="1">
    <dataValidation type="list" allowBlank="1" showInputMessage="1" showErrorMessage="1" sqref="K1:K18 K19:K41 K42:K1048576" xr:uid="{00000000-0002-0000-0400-000000000000}">
      <formula1>"一季度,二季度,三季度,四季度"</formula1>
    </dataValidation>
  </dataValidations>
  <pageMargins left="0.69930555555555596" right="0.69930555555555596"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81"/>
  <sheetViews>
    <sheetView workbookViewId="0">
      <selection activeCell="B24" sqref="B24"/>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s="67" customFormat="1" ht="54" x14ac:dyDescent="0.2">
      <c r="A2" s="44" t="s">
        <v>98</v>
      </c>
      <c r="B2" s="45" t="s">
        <v>103</v>
      </c>
      <c r="C2" s="46">
        <v>3</v>
      </c>
      <c r="D2" s="45" t="s">
        <v>405</v>
      </c>
      <c r="E2" s="62"/>
      <c r="F2" s="44"/>
      <c r="G2" s="45"/>
      <c r="H2" s="46"/>
      <c r="I2" s="45"/>
      <c r="J2" s="62"/>
      <c r="K2" s="63"/>
    </row>
    <row r="3" spans="1:11" s="67" customFormat="1" x14ac:dyDescent="0.2">
      <c r="A3" s="30"/>
      <c r="B3" s="31"/>
      <c r="C3" s="32"/>
      <c r="D3" s="31"/>
      <c r="E3" s="33"/>
      <c r="F3" s="34"/>
      <c r="G3" s="42"/>
      <c r="H3" s="43"/>
      <c r="I3" s="42"/>
      <c r="J3" s="33"/>
      <c r="K3" s="35"/>
    </row>
    <row r="4" spans="1:11" s="67" customFormat="1" x14ac:dyDescent="0.2">
      <c r="A4" s="34"/>
      <c r="B4" s="42"/>
      <c r="C4" s="43"/>
      <c r="D4" s="42"/>
      <c r="E4" s="33"/>
      <c r="F4" s="34"/>
      <c r="G4" s="42"/>
      <c r="H4" s="43"/>
      <c r="I4" s="64"/>
      <c r="J4" s="33"/>
      <c r="K4" s="35"/>
    </row>
    <row r="5" spans="1:11" s="67" customFormat="1" x14ac:dyDescent="0.2">
      <c r="A5" s="34"/>
      <c r="B5" s="42"/>
      <c r="C5" s="43"/>
      <c r="D5" s="42"/>
      <c r="E5" s="33"/>
      <c r="F5" s="34"/>
      <c r="G5" s="42"/>
      <c r="H5" s="43"/>
      <c r="I5" s="42"/>
      <c r="J5" s="33"/>
      <c r="K5" s="35"/>
    </row>
    <row r="6" spans="1:11" s="67" customFormat="1" x14ac:dyDescent="0.2">
      <c r="A6" s="34"/>
      <c r="B6" s="42"/>
      <c r="C6" s="43"/>
      <c r="D6" s="42"/>
      <c r="E6" s="33"/>
      <c r="F6" s="34"/>
      <c r="G6" s="42"/>
      <c r="H6" s="43"/>
      <c r="I6" s="42"/>
      <c r="J6" s="33"/>
      <c r="K6" s="35"/>
    </row>
    <row r="7" spans="1:11" s="67" customFormat="1" x14ac:dyDescent="0.2">
      <c r="A7" s="34"/>
      <c r="B7" s="42"/>
      <c r="C7" s="43"/>
      <c r="D7" s="42"/>
      <c r="E7" s="33"/>
      <c r="F7" s="34"/>
      <c r="G7" s="42"/>
      <c r="H7" s="43"/>
      <c r="I7" s="42"/>
      <c r="J7" s="33"/>
      <c r="K7" s="35"/>
    </row>
    <row r="8" spans="1:11" s="67" customFormat="1" x14ac:dyDescent="0.2">
      <c r="A8" s="34"/>
      <c r="B8" s="42"/>
      <c r="C8" s="43"/>
      <c r="D8" s="42"/>
      <c r="E8" s="33"/>
      <c r="F8" s="34"/>
      <c r="G8" s="42"/>
      <c r="H8" s="43"/>
      <c r="I8" s="42"/>
      <c r="J8" s="33"/>
      <c r="K8" s="35"/>
    </row>
    <row r="9" spans="1:11" x14ac:dyDescent="0.2">
      <c r="A9" s="34"/>
      <c r="B9" s="42"/>
      <c r="C9" s="43"/>
      <c r="D9" s="42"/>
      <c r="G9" s="42"/>
      <c r="H9" s="43"/>
      <c r="I9" s="42"/>
    </row>
    <row r="10" spans="1:11" x14ac:dyDescent="0.2">
      <c r="A10" s="34"/>
      <c r="B10" s="42"/>
      <c r="C10" s="43"/>
      <c r="D10" s="42"/>
      <c r="G10" s="42"/>
      <c r="H10" s="43"/>
      <c r="I10" s="42"/>
    </row>
    <row r="11" spans="1:11" x14ac:dyDescent="0.2">
      <c r="A11" s="34"/>
      <c r="B11" s="42"/>
      <c r="C11" s="43"/>
      <c r="D11" s="42"/>
      <c r="G11" s="42"/>
      <c r="H11" s="43"/>
      <c r="I11" s="42"/>
    </row>
    <row r="12" spans="1:11" x14ac:dyDescent="0.2">
      <c r="A12" s="34"/>
      <c r="B12" s="42"/>
      <c r="C12" s="43"/>
      <c r="D12" s="42"/>
      <c r="G12" s="42"/>
      <c r="H12" s="43"/>
      <c r="I12" s="42"/>
    </row>
    <row r="13" spans="1:11" x14ac:dyDescent="0.2">
      <c r="A13" s="34"/>
      <c r="B13" s="42"/>
      <c r="C13" s="43"/>
      <c r="D13" s="42"/>
      <c r="G13" s="42"/>
      <c r="H13" s="43"/>
      <c r="I13" s="42"/>
    </row>
    <row r="14" spans="1:11" x14ac:dyDescent="0.2">
      <c r="A14" s="34"/>
      <c r="B14" s="42"/>
      <c r="C14" s="43"/>
      <c r="D14" s="42"/>
      <c r="G14" s="42"/>
      <c r="H14" s="43"/>
      <c r="I14" s="42"/>
    </row>
    <row r="15" spans="1:11" x14ac:dyDescent="0.2">
      <c r="A15" s="34"/>
      <c r="B15" s="42"/>
      <c r="C15" s="43"/>
      <c r="D15" s="42"/>
      <c r="G15" s="42"/>
      <c r="H15" s="43"/>
      <c r="I15" s="42"/>
    </row>
    <row r="16" spans="1:11" x14ac:dyDescent="0.2">
      <c r="A16" s="34"/>
      <c r="B16" s="42"/>
      <c r="C16" s="43"/>
      <c r="D16" s="42"/>
      <c r="G16" s="42"/>
      <c r="H16" s="43"/>
      <c r="I16" s="42"/>
    </row>
    <row r="17" spans="1:9" x14ac:dyDescent="0.2">
      <c r="A17" s="34"/>
      <c r="B17" s="42"/>
      <c r="C17" s="43"/>
      <c r="D17" s="42"/>
      <c r="G17" s="42"/>
      <c r="H17" s="43"/>
      <c r="I17" s="42"/>
    </row>
    <row r="18" spans="1:9" x14ac:dyDescent="0.2">
      <c r="A18" s="34"/>
      <c r="B18" s="42"/>
      <c r="C18" s="43"/>
      <c r="D18" s="42"/>
      <c r="G18" s="42"/>
      <c r="H18" s="43"/>
      <c r="I18" s="42"/>
    </row>
    <row r="69" ht="14.25" customHeight="1" x14ac:dyDescent="0.2"/>
    <row r="81" ht="27" customHeight="1" x14ac:dyDescent="0.2"/>
  </sheetData>
  <phoneticPr fontId="14" type="noConversion"/>
  <dataValidations count="1">
    <dataValidation type="list" allowBlank="1" showInputMessage="1" showErrorMessage="1" sqref="K1:K1048576" xr:uid="{00000000-0002-0000-3100-000000000000}">
      <formula1>"一季度,二季度,三季度,四季度"</formula1>
    </dataValidation>
  </dataValidations>
  <pageMargins left="0.69930555555555596" right="0.69930555555555596" top="0.75" bottom="0.75" header="0.3" footer="0.3"/>
  <pageSetup paperSize="9"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128"/>
  <sheetViews>
    <sheetView topLeftCell="A34" workbookViewId="0">
      <selection activeCell="A53" sqref="A53"/>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61"/>
      <c r="J2" s="62"/>
      <c r="K2" s="63" t="s">
        <v>98</v>
      </c>
    </row>
    <row r="3" spans="1:11" x14ac:dyDescent="0.2">
      <c r="A3" s="34" t="s">
        <v>95</v>
      </c>
      <c r="B3" s="42" t="s">
        <v>99</v>
      </c>
      <c r="C3" s="43">
        <v>10</v>
      </c>
      <c r="D3" s="42" t="s">
        <v>99</v>
      </c>
      <c r="E3" s="33" t="s">
        <v>97</v>
      </c>
      <c r="G3" s="42"/>
      <c r="H3" s="43"/>
      <c r="I3" s="61"/>
      <c r="K3" s="35" t="s">
        <v>98</v>
      </c>
    </row>
    <row r="4" spans="1:11" s="66" customFormat="1" x14ac:dyDescent="0.2">
      <c r="A4" s="34">
        <v>44200</v>
      </c>
      <c r="B4" s="48" t="s">
        <v>147</v>
      </c>
      <c r="C4" s="49">
        <v>4</v>
      </c>
      <c r="D4" s="48" t="s">
        <v>147</v>
      </c>
      <c r="E4" s="50" t="s">
        <v>97</v>
      </c>
      <c r="F4" s="34"/>
      <c r="G4" s="42"/>
      <c r="H4" s="43"/>
      <c r="I4" s="64"/>
      <c r="J4" s="33"/>
      <c r="K4" s="35" t="s">
        <v>98</v>
      </c>
    </row>
    <row r="5" spans="1:11" s="67" customFormat="1" x14ac:dyDescent="0.2">
      <c r="A5" s="34">
        <v>44202</v>
      </c>
      <c r="B5" s="42" t="s">
        <v>147</v>
      </c>
      <c r="C5" s="43">
        <v>4</v>
      </c>
      <c r="D5" s="42" t="s">
        <v>147</v>
      </c>
      <c r="E5" s="33" t="s">
        <v>97</v>
      </c>
      <c r="F5" s="34"/>
      <c r="G5" s="42"/>
      <c r="H5" s="43"/>
      <c r="I5" s="42"/>
      <c r="J5" s="33"/>
      <c r="K5" s="35" t="s">
        <v>98</v>
      </c>
    </row>
    <row r="6" spans="1:11" s="67" customFormat="1" x14ac:dyDescent="0.2">
      <c r="A6" s="34">
        <v>44203</v>
      </c>
      <c r="B6" s="42" t="s">
        <v>143</v>
      </c>
      <c r="C6" s="43">
        <v>6</v>
      </c>
      <c r="D6" s="42" t="s">
        <v>143</v>
      </c>
      <c r="E6" s="33" t="s">
        <v>97</v>
      </c>
      <c r="F6" s="34"/>
      <c r="G6" s="42"/>
      <c r="H6" s="43"/>
      <c r="I6" s="42"/>
      <c r="J6" s="33"/>
      <c r="K6" s="35" t="s">
        <v>98</v>
      </c>
    </row>
    <row r="7" spans="1:11" s="67" customFormat="1" x14ac:dyDescent="0.2">
      <c r="A7" s="34">
        <v>44204</v>
      </c>
      <c r="B7" s="42" t="s">
        <v>147</v>
      </c>
      <c r="C7" s="43">
        <v>4</v>
      </c>
      <c r="D7" s="42" t="s">
        <v>147</v>
      </c>
      <c r="E7" s="33" t="s">
        <v>97</v>
      </c>
      <c r="F7" s="34"/>
      <c r="G7" s="42"/>
      <c r="H7" s="43"/>
      <c r="I7" s="42"/>
      <c r="J7" s="33"/>
      <c r="K7" s="35" t="s">
        <v>98</v>
      </c>
    </row>
    <row r="8" spans="1:11" s="67" customFormat="1" x14ac:dyDescent="0.2">
      <c r="A8" s="34">
        <v>44207</v>
      </c>
      <c r="B8" s="42" t="s">
        <v>147</v>
      </c>
      <c r="C8" s="43">
        <v>4</v>
      </c>
      <c r="D8" s="42" t="s">
        <v>147</v>
      </c>
      <c r="E8" s="33" t="s">
        <v>97</v>
      </c>
      <c r="F8" s="34"/>
      <c r="G8" s="42"/>
      <c r="H8" s="43"/>
      <c r="I8" s="42"/>
      <c r="J8" s="33"/>
      <c r="K8" s="35" t="s">
        <v>98</v>
      </c>
    </row>
    <row r="9" spans="1:11" x14ac:dyDescent="0.2">
      <c r="A9" s="34">
        <v>44208</v>
      </c>
      <c r="B9" s="42" t="s">
        <v>143</v>
      </c>
      <c r="C9" s="43">
        <v>6</v>
      </c>
      <c r="D9" s="42" t="s">
        <v>143</v>
      </c>
      <c r="E9" s="33" t="s">
        <v>97</v>
      </c>
      <c r="G9" s="42"/>
      <c r="H9" s="43"/>
      <c r="I9" s="42"/>
      <c r="K9" s="35" t="s">
        <v>98</v>
      </c>
    </row>
    <row r="10" spans="1:11" x14ac:dyDescent="0.2">
      <c r="A10" s="34">
        <v>44209</v>
      </c>
      <c r="B10" s="42" t="s">
        <v>143</v>
      </c>
      <c r="C10" s="43">
        <v>6</v>
      </c>
      <c r="D10" s="42" t="s">
        <v>143</v>
      </c>
      <c r="E10" s="33" t="s">
        <v>97</v>
      </c>
      <c r="G10" s="42"/>
      <c r="H10" s="43"/>
      <c r="I10" s="42"/>
      <c r="K10" s="35" t="s">
        <v>98</v>
      </c>
    </row>
    <row r="11" spans="1:11" x14ac:dyDescent="0.2">
      <c r="A11" s="34">
        <v>44210</v>
      </c>
      <c r="B11" s="42" t="s">
        <v>100</v>
      </c>
      <c r="C11" s="43">
        <v>2</v>
      </c>
      <c r="D11" s="42" t="s">
        <v>100</v>
      </c>
      <c r="E11" s="33" t="s">
        <v>97</v>
      </c>
      <c r="G11" s="42"/>
      <c r="H11" s="43"/>
      <c r="I11" s="42"/>
      <c r="K11" s="35" t="s">
        <v>98</v>
      </c>
    </row>
    <row r="12" spans="1:11" x14ac:dyDescent="0.2">
      <c r="A12" s="34">
        <v>44214</v>
      </c>
      <c r="B12" s="42" t="s">
        <v>143</v>
      </c>
      <c r="C12" s="43">
        <v>6</v>
      </c>
      <c r="D12" s="42" t="s">
        <v>143</v>
      </c>
      <c r="E12" s="33" t="s">
        <v>97</v>
      </c>
      <c r="G12" s="42"/>
      <c r="H12" s="43"/>
      <c r="I12" s="42"/>
      <c r="K12" s="35" t="s">
        <v>98</v>
      </c>
    </row>
    <row r="13" spans="1:11" x14ac:dyDescent="0.2">
      <c r="A13" s="34">
        <v>44215</v>
      </c>
      <c r="B13" s="42" t="s">
        <v>143</v>
      </c>
      <c r="C13" s="43">
        <v>6</v>
      </c>
      <c r="D13" s="42" t="s">
        <v>143</v>
      </c>
      <c r="E13" s="33" t="s">
        <v>97</v>
      </c>
      <c r="G13" s="42"/>
      <c r="H13" s="43"/>
      <c r="I13" s="42"/>
      <c r="K13" s="35" t="s">
        <v>98</v>
      </c>
    </row>
    <row r="14" spans="1:11" x14ac:dyDescent="0.2">
      <c r="A14" s="34">
        <v>44216</v>
      </c>
      <c r="B14" s="42" t="s">
        <v>100</v>
      </c>
      <c r="C14" s="43">
        <v>2</v>
      </c>
      <c r="D14" s="42" t="s">
        <v>100</v>
      </c>
      <c r="E14" s="33" t="s">
        <v>97</v>
      </c>
      <c r="G14" s="42"/>
      <c r="H14" s="43"/>
      <c r="I14" s="42"/>
      <c r="K14" s="35" t="s">
        <v>98</v>
      </c>
    </row>
    <row r="15" spans="1:11" x14ac:dyDescent="0.2">
      <c r="A15" s="34">
        <v>44217</v>
      </c>
      <c r="B15" s="42" t="s">
        <v>147</v>
      </c>
      <c r="C15" s="43">
        <v>4</v>
      </c>
      <c r="D15" s="42" t="s">
        <v>147</v>
      </c>
      <c r="E15" s="33" t="s">
        <v>97</v>
      </c>
      <c r="G15" s="42"/>
      <c r="H15" s="43"/>
      <c r="I15" s="42"/>
      <c r="K15" s="35" t="s">
        <v>98</v>
      </c>
    </row>
    <row r="16" spans="1:11" x14ac:dyDescent="0.2">
      <c r="A16" s="34">
        <v>44221</v>
      </c>
      <c r="B16" s="42" t="s">
        <v>147</v>
      </c>
      <c r="C16" s="43">
        <v>4</v>
      </c>
      <c r="D16" s="42" t="s">
        <v>147</v>
      </c>
      <c r="E16" s="33" t="s">
        <v>97</v>
      </c>
      <c r="G16" s="42"/>
      <c r="H16" s="43"/>
      <c r="I16" s="42"/>
      <c r="K16" s="35" t="s">
        <v>98</v>
      </c>
    </row>
    <row r="17" spans="1:11" x14ac:dyDescent="0.2">
      <c r="A17" s="34">
        <v>44223</v>
      </c>
      <c r="B17" s="42" t="s">
        <v>157</v>
      </c>
      <c r="C17" s="43">
        <v>8</v>
      </c>
      <c r="D17" s="42" t="s">
        <v>157</v>
      </c>
      <c r="E17" s="33" t="s">
        <v>97</v>
      </c>
      <c r="K17" s="35" t="s">
        <v>98</v>
      </c>
    </row>
    <row r="18" spans="1:11" x14ac:dyDescent="0.2">
      <c r="A18" s="34">
        <v>44224</v>
      </c>
      <c r="B18" s="42" t="s">
        <v>157</v>
      </c>
      <c r="C18" s="43">
        <v>8</v>
      </c>
      <c r="D18" s="42" t="s">
        <v>157</v>
      </c>
      <c r="E18" s="33" t="s">
        <v>97</v>
      </c>
      <c r="K18" s="35" t="s">
        <v>98</v>
      </c>
    </row>
    <row r="19" spans="1:11" x14ac:dyDescent="0.2">
      <c r="A19" s="34">
        <v>44225</v>
      </c>
      <c r="B19" s="42" t="s">
        <v>147</v>
      </c>
      <c r="C19" s="43">
        <v>4</v>
      </c>
      <c r="D19" s="42" t="s">
        <v>147</v>
      </c>
      <c r="E19" s="33" t="s">
        <v>97</v>
      </c>
      <c r="K19" s="35" t="s">
        <v>98</v>
      </c>
    </row>
    <row r="20" spans="1:11" x14ac:dyDescent="0.2">
      <c r="A20" s="34" t="s">
        <v>102</v>
      </c>
      <c r="B20" s="42" t="s">
        <v>96</v>
      </c>
      <c r="C20" s="43">
        <v>10</v>
      </c>
      <c r="D20" s="42" t="s">
        <v>96</v>
      </c>
      <c r="E20" s="33" t="s">
        <v>97</v>
      </c>
      <c r="K20" s="35" t="s">
        <v>98</v>
      </c>
    </row>
    <row r="21" spans="1:11" x14ac:dyDescent="0.2">
      <c r="A21" s="34" t="s">
        <v>102</v>
      </c>
      <c r="B21" s="42" t="s">
        <v>99</v>
      </c>
      <c r="C21" s="43">
        <v>10</v>
      </c>
      <c r="D21" s="42" t="s">
        <v>99</v>
      </c>
      <c r="E21" s="33" t="s">
        <v>97</v>
      </c>
      <c r="K21" s="35" t="s">
        <v>98</v>
      </c>
    </row>
    <row r="22" spans="1:11" x14ac:dyDescent="0.2">
      <c r="A22" s="34">
        <v>44228</v>
      </c>
      <c r="B22" s="31" t="s">
        <v>242</v>
      </c>
      <c r="C22" s="32">
        <v>10</v>
      </c>
      <c r="D22" s="31" t="s">
        <v>242</v>
      </c>
      <c r="E22" s="33" t="s">
        <v>97</v>
      </c>
      <c r="K22" s="35" t="s">
        <v>98</v>
      </c>
    </row>
    <row r="23" spans="1:11" x14ac:dyDescent="0.2">
      <c r="A23" s="34">
        <v>44229</v>
      </c>
      <c r="B23" s="31" t="s">
        <v>157</v>
      </c>
      <c r="C23" s="32">
        <v>8</v>
      </c>
      <c r="D23" s="31" t="s">
        <v>157</v>
      </c>
      <c r="E23" s="33" t="s">
        <v>97</v>
      </c>
      <c r="K23" s="35" t="s">
        <v>98</v>
      </c>
    </row>
    <row r="24" spans="1:11" x14ac:dyDescent="0.2">
      <c r="A24" s="34">
        <v>44230</v>
      </c>
      <c r="B24" s="31" t="s">
        <v>157</v>
      </c>
      <c r="C24" s="32">
        <v>8</v>
      </c>
      <c r="D24" s="31" t="s">
        <v>157</v>
      </c>
      <c r="E24" s="33" t="s">
        <v>97</v>
      </c>
      <c r="K24" s="35" t="s">
        <v>98</v>
      </c>
    </row>
    <row r="25" spans="1:11" x14ac:dyDescent="0.2">
      <c r="A25" s="34">
        <v>44231</v>
      </c>
      <c r="B25" s="42" t="s">
        <v>147</v>
      </c>
      <c r="C25" s="43">
        <v>4</v>
      </c>
      <c r="D25" s="42" t="s">
        <v>147</v>
      </c>
      <c r="E25" s="33" t="s">
        <v>97</v>
      </c>
      <c r="K25" s="35" t="s">
        <v>98</v>
      </c>
    </row>
    <row r="26" spans="1:11" x14ac:dyDescent="0.2">
      <c r="A26" s="34">
        <v>44245</v>
      </c>
      <c r="B26" s="42" t="s">
        <v>100</v>
      </c>
      <c r="C26" s="43">
        <v>2</v>
      </c>
      <c r="D26" s="42" t="s">
        <v>100</v>
      </c>
      <c r="E26" s="33" t="s">
        <v>97</v>
      </c>
      <c r="K26" s="35" t="s">
        <v>98</v>
      </c>
    </row>
    <row r="27" spans="1:11" x14ac:dyDescent="0.2">
      <c r="A27" s="34">
        <v>44246</v>
      </c>
      <c r="B27" s="42" t="s">
        <v>143</v>
      </c>
      <c r="C27" s="43">
        <v>6</v>
      </c>
      <c r="D27" s="42" t="s">
        <v>143</v>
      </c>
      <c r="E27" s="33" t="s">
        <v>97</v>
      </c>
      <c r="K27" s="35" t="s">
        <v>98</v>
      </c>
    </row>
    <row r="28" spans="1:11" x14ac:dyDescent="0.2">
      <c r="A28" s="34">
        <v>44249</v>
      </c>
      <c r="B28" s="42" t="s">
        <v>147</v>
      </c>
      <c r="C28" s="43">
        <v>4</v>
      </c>
      <c r="D28" s="42" t="s">
        <v>147</v>
      </c>
      <c r="E28" s="33" t="s">
        <v>97</v>
      </c>
      <c r="K28" s="35" t="s">
        <v>98</v>
      </c>
    </row>
    <row r="29" spans="1:11" x14ac:dyDescent="0.2">
      <c r="A29" s="34">
        <v>44250</v>
      </c>
      <c r="B29" s="42" t="s">
        <v>147</v>
      </c>
      <c r="C29" s="43">
        <v>4</v>
      </c>
      <c r="D29" s="42" t="s">
        <v>147</v>
      </c>
      <c r="E29" s="33" t="s">
        <v>97</v>
      </c>
      <c r="K29" s="35" t="s">
        <v>98</v>
      </c>
    </row>
    <row r="30" spans="1:11" x14ac:dyDescent="0.2">
      <c r="A30" s="34">
        <v>44251</v>
      </c>
      <c r="B30" s="42" t="s">
        <v>147</v>
      </c>
      <c r="C30" s="43">
        <v>4</v>
      </c>
      <c r="D30" s="42" t="s">
        <v>147</v>
      </c>
      <c r="E30" s="33" t="s">
        <v>97</v>
      </c>
      <c r="K30" s="35" t="s">
        <v>98</v>
      </c>
    </row>
    <row r="31" spans="1:11" x14ac:dyDescent="0.2">
      <c r="A31" s="34">
        <v>44252</v>
      </c>
      <c r="B31" s="42" t="s">
        <v>147</v>
      </c>
      <c r="C31" s="43">
        <v>4</v>
      </c>
      <c r="D31" s="42" t="s">
        <v>147</v>
      </c>
      <c r="E31" s="33" t="s">
        <v>97</v>
      </c>
      <c r="K31" s="35" t="s">
        <v>98</v>
      </c>
    </row>
    <row r="32" spans="1:11" x14ac:dyDescent="0.2">
      <c r="A32" s="34">
        <v>44220</v>
      </c>
      <c r="B32" s="31" t="s">
        <v>406</v>
      </c>
      <c r="C32" s="32">
        <v>6</v>
      </c>
      <c r="D32" s="31" t="s">
        <v>407</v>
      </c>
      <c r="E32" s="33" t="s">
        <v>408</v>
      </c>
      <c r="K32" s="35" t="s">
        <v>98</v>
      </c>
    </row>
    <row r="33" spans="1:11" x14ac:dyDescent="0.2">
      <c r="A33" s="34">
        <v>44233</v>
      </c>
      <c r="B33" s="31" t="s">
        <v>409</v>
      </c>
      <c r="C33" s="32">
        <v>4</v>
      </c>
      <c r="D33" s="31" t="s">
        <v>410</v>
      </c>
      <c r="E33" s="33" t="s">
        <v>408</v>
      </c>
      <c r="K33" s="35" t="s">
        <v>98</v>
      </c>
    </row>
    <row r="34" spans="1:11" x14ac:dyDescent="0.2">
      <c r="A34" s="34">
        <v>44235</v>
      </c>
      <c r="B34" s="31" t="s">
        <v>409</v>
      </c>
      <c r="C34" s="32">
        <v>4</v>
      </c>
      <c r="D34" s="31" t="s">
        <v>411</v>
      </c>
      <c r="E34" s="33" t="s">
        <v>408</v>
      </c>
      <c r="K34" s="35" t="s">
        <v>98</v>
      </c>
    </row>
    <row r="35" spans="1:11" x14ac:dyDescent="0.2">
      <c r="A35" s="47" t="s">
        <v>12</v>
      </c>
      <c r="B35" s="31" t="s">
        <v>124</v>
      </c>
      <c r="C35" s="32">
        <v>20</v>
      </c>
      <c r="D35" s="31" t="s">
        <v>124</v>
      </c>
      <c r="K35" s="35" t="s">
        <v>98</v>
      </c>
    </row>
    <row r="36" spans="1:11" x14ac:dyDescent="0.2">
      <c r="A36" s="34" t="s">
        <v>13</v>
      </c>
      <c r="B36" s="42" t="s">
        <v>96</v>
      </c>
      <c r="C36" s="43">
        <v>10</v>
      </c>
      <c r="D36" s="42" t="s">
        <v>96</v>
      </c>
      <c r="E36" s="33" t="s">
        <v>97</v>
      </c>
      <c r="F36" s="34" t="s">
        <v>312</v>
      </c>
      <c r="G36" s="31" t="s">
        <v>313</v>
      </c>
      <c r="H36" s="32">
        <v>-5</v>
      </c>
      <c r="I36" s="31" t="s">
        <v>412</v>
      </c>
      <c r="J36" s="33" t="s">
        <v>39</v>
      </c>
      <c r="K36" s="35" t="s">
        <v>98</v>
      </c>
    </row>
    <row r="37" spans="1:11" x14ac:dyDescent="0.2">
      <c r="A37" s="34" t="s">
        <v>13</v>
      </c>
      <c r="B37" s="42" t="s">
        <v>99</v>
      </c>
      <c r="C37" s="43">
        <v>10</v>
      </c>
      <c r="D37" s="42" t="s">
        <v>99</v>
      </c>
      <c r="E37" s="33" t="s">
        <v>97</v>
      </c>
      <c r="K37" s="35" t="s">
        <v>98</v>
      </c>
    </row>
    <row r="38" spans="1:11" x14ac:dyDescent="0.2">
      <c r="A38" s="34">
        <v>44256</v>
      </c>
      <c r="B38" s="31" t="s">
        <v>157</v>
      </c>
      <c r="C38" s="32">
        <v>8</v>
      </c>
      <c r="D38" s="31" t="s">
        <v>157</v>
      </c>
      <c r="E38" s="33" t="s">
        <v>97</v>
      </c>
      <c r="K38" s="35" t="s">
        <v>98</v>
      </c>
    </row>
    <row r="39" spans="1:11" x14ac:dyDescent="0.2">
      <c r="A39" s="34">
        <v>44257</v>
      </c>
      <c r="B39" s="31" t="s">
        <v>157</v>
      </c>
      <c r="C39" s="32">
        <v>8</v>
      </c>
      <c r="D39" s="31" t="s">
        <v>157</v>
      </c>
      <c r="E39" s="33" t="s">
        <v>97</v>
      </c>
      <c r="K39" s="35" t="s">
        <v>98</v>
      </c>
    </row>
    <row r="40" spans="1:11" x14ac:dyDescent="0.2">
      <c r="A40" s="34">
        <v>44258</v>
      </c>
      <c r="B40" s="31" t="s">
        <v>157</v>
      </c>
      <c r="C40" s="32">
        <v>8</v>
      </c>
      <c r="D40" s="31" t="s">
        <v>157</v>
      </c>
      <c r="E40" s="33" t="s">
        <v>97</v>
      </c>
      <c r="K40" s="35" t="s">
        <v>98</v>
      </c>
    </row>
    <row r="41" spans="1:11" x14ac:dyDescent="0.2">
      <c r="A41" s="34">
        <v>44259</v>
      </c>
      <c r="B41" s="31" t="s">
        <v>157</v>
      </c>
      <c r="C41" s="32">
        <v>8</v>
      </c>
      <c r="D41" s="31" t="s">
        <v>157</v>
      </c>
      <c r="E41" s="33" t="s">
        <v>97</v>
      </c>
      <c r="K41" s="35" t="s">
        <v>98</v>
      </c>
    </row>
    <row r="42" spans="1:11" x14ac:dyDescent="0.2">
      <c r="A42" s="34">
        <v>44260</v>
      </c>
      <c r="B42" s="42" t="s">
        <v>100</v>
      </c>
      <c r="C42" s="43">
        <v>2</v>
      </c>
      <c r="D42" s="42" t="s">
        <v>100</v>
      </c>
      <c r="E42" s="33" t="s">
        <v>97</v>
      </c>
      <c r="K42" s="35" t="s">
        <v>98</v>
      </c>
    </row>
    <row r="43" spans="1:11" x14ac:dyDescent="0.2">
      <c r="A43" s="34">
        <v>44264</v>
      </c>
      <c r="B43" s="42" t="s">
        <v>147</v>
      </c>
      <c r="C43" s="43">
        <v>4</v>
      </c>
      <c r="D43" s="42" t="s">
        <v>147</v>
      </c>
      <c r="E43" s="33" t="s">
        <v>97</v>
      </c>
      <c r="K43" s="35" t="s">
        <v>98</v>
      </c>
    </row>
    <row r="44" spans="1:11" x14ac:dyDescent="0.2">
      <c r="A44" s="34">
        <v>44265</v>
      </c>
      <c r="B44" s="31" t="s">
        <v>157</v>
      </c>
      <c r="C44" s="32">
        <v>8</v>
      </c>
      <c r="D44" s="31" t="s">
        <v>157</v>
      </c>
      <c r="E44" s="33" t="s">
        <v>97</v>
      </c>
      <c r="K44" s="35" t="s">
        <v>98</v>
      </c>
    </row>
    <row r="45" spans="1:11" x14ac:dyDescent="0.2">
      <c r="A45" s="34">
        <v>44266</v>
      </c>
      <c r="B45" s="31" t="s">
        <v>157</v>
      </c>
      <c r="C45" s="32">
        <v>8</v>
      </c>
      <c r="D45" s="31" t="s">
        <v>157</v>
      </c>
      <c r="E45" s="33" t="s">
        <v>97</v>
      </c>
      <c r="K45" s="35" t="s">
        <v>98</v>
      </c>
    </row>
    <row r="46" spans="1:11" x14ac:dyDescent="0.2">
      <c r="A46" s="34">
        <v>44270</v>
      </c>
      <c r="B46" s="42" t="s">
        <v>100</v>
      </c>
      <c r="C46" s="43">
        <v>2</v>
      </c>
      <c r="D46" s="42" t="s">
        <v>100</v>
      </c>
      <c r="E46" s="33" t="s">
        <v>97</v>
      </c>
      <c r="K46" s="35" t="s">
        <v>98</v>
      </c>
    </row>
    <row r="47" spans="1:11" x14ac:dyDescent="0.2">
      <c r="A47" s="34">
        <v>44272</v>
      </c>
      <c r="B47" s="42" t="s">
        <v>147</v>
      </c>
      <c r="C47" s="43">
        <v>4</v>
      </c>
      <c r="D47" s="42" t="s">
        <v>147</v>
      </c>
      <c r="E47" s="33" t="s">
        <v>97</v>
      </c>
      <c r="K47" s="35" t="s">
        <v>98</v>
      </c>
    </row>
    <row r="48" spans="1:11" x14ac:dyDescent="0.2">
      <c r="A48" s="34">
        <v>44277</v>
      </c>
      <c r="B48" s="42" t="s">
        <v>100</v>
      </c>
      <c r="C48" s="43">
        <v>2</v>
      </c>
      <c r="D48" s="42" t="s">
        <v>100</v>
      </c>
      <c r="E48" s="33" t="s">
        <v>97</v>
      </c>
      <c r="K48" s="35" t="s">
        <v>98</v>
      </c>
    </row>
    <row r="49" spans="1:11" x14ac:dyDescent="0.2">
      <c r="A49" s="34">
        <v>44279</v>
      </c>
      <c r="B49" s="42" t="s">
        <v>143</v>
      </c>
      <c r="C49" s="43">
        <v>6</v>
      </c>
      <c r="D49" s="42" t="s">
        <v>143</v>
      </c>
      <c r="E49" s="33" t="s">
        <v>97</v>
      </c>
      <c r="K49" s="35" t="s">
        <v>98</v>
      </c>
    </row>
    <row r="50" spans="1:11" x14ac:dyDescent="0.2">
      <c r="A50" s="34">
        <v>44280</v>
      </c>
      <c r="B50" s="42" t="s">
        <v>143</v>
      </c>
      <c r="C50" s="43">
        <v>6</v>
      </c>
      <c r="D50" s="42" t="s">
        <v>143</v>
      </c>
      <c r="E50" s="33" t="s">
        <v>97</v>
      </c>
      <c r="K50" s="35" t="s">
        <v>98</v>
      </c>
    </row>
    <row r="51" spans="1:11" x14ac:dyDescent="0.2">
      <c r="A51" s="34">
        <v>44281</v>
      </c>
      <c r="B51" s="42" t="s">
        <v>147</v>
      </c>
      <c r="C51" s="43">
        <v>4</v>
      </c>
      <c r="D51" s="42" t="s">
        <v>147</v>
      </c>
      <c r="E51" s="33" t="s">
        <v>97</v>
      </c>
      <c r="K51" s="35" t="s">
        <v>98</v>
      </c>
    </row>
    <row r="52" spans="1:11" x14ac:dyDescent="0.2">
      <c r="A52" s="34">
        <v>44286</v>
      </c>
      <c r="B52" s="42" t="s">
        <v>143</v>
      </c>
      <c r="C52" s="43">
        <v>6</v>
      </c>
      <c r="D52" s="42" t="s">
        <v>143</v>
      </c>
      <c r="E52" s="33" t="s">
        <v>97</v>
      </c>
      <c r="K52" s="35" t="s">
        <v>98</v>
      </c>
    </row>
    <row r="53" spans="1:11" ht="27" x14ac:dyDescent="0.2">
      <c r="A53" s="72" t="s">
        <v>98</v>
      </c>
      <c r="B53" s="73" t="s">
        <v>140</v>
      </c>
      <c r="C53" s="74">
        <v>10</v>
      </c>
      <c r="D53" s="73" t="s">
        <v>140</v>
      </c>
      <c r="E53" s="75" t="s">
        <v>141</v>
      </c>
      <c r="F53" s="59"/>
      <c r="G53" s="56"/>
      <c r="H53" s="57"/>
      <c r="I53" s="56"/>
      <c r="J53" s="58"/>
      <c r="K53" s="65" t="s">
        <v>98</v>
      </c>
    </row>
    <row r="123" spans="1:11" s="66" customFormat="1" x14ac:dyDescent="0.2">
      <c r="A123" s="30"/>
      <c r="B123" s="31"/>
      <c r="C123" s="32"/>
      <c r="D123" s="31"/>
      <c r="E123" s="33"/>
      <c r="F123" s="34"/>
      <c r="G123" s="31"/>
      <c r="H123" s="32"/>
      <c r="I123" s="31"/>
      <c r="J123" s="33"/>
      <c r="K123" s="35"/>
    </row>
    <row r="124" spans="1:11" s="66" customFormat="1" x14ac:dyDescent="0.2">
      <c r="A124" s="30"/>
      <c r="B124" s="31"/>
      <c r="C124" s="32"/>
      <c r="D124" s="31"/>
      <c r="E124" s="33"/>
      <c r="F124" s="34"/>
      <c r="G124" s="31"/>
      <c r="H124" s="32"/>
      <c r="I124" s="31"/>
      <c r="J124" s="33"/>
      <c r="K124" s="35"/>
    </row>
    <row r="125" spans="1:11" s="66" customFormat="1" x14ac:dyDescent="0.2">
      <c r="A125" s="30"/>
      <c r="B125" s="31"/>
      <c r="C125" s="32"/>
      <c r="D125" s="31"/>
      <c r="E125" s="33"/>
      <c r="F125" s="34"/>
      <c r="G125" s="31"/>
      <c r="H125" s="32"/>
      <c r="I125" s="31"/>
      <c r="J125" s="33"/>
      <c r="K125" s="35"/>
    </row>
    <row r="126" spans="1:11" s="66" customFormat="1" x14ac:dyDescent="0.2">
      <c r="A126" s="30"/>
      <c r="B126" s="31"/>
      <c r="C126" s="32"/>
      <c r="D126" s="31"/>
      <c r="E126" s="33"/>
      <c r="F126" s="34"/>
      <c r="G126" s="31"/>
      <c r="H126" s="32"/>
      <c r="I126" s="31"/>
      <c r="J126" s="33"/>
      <c r="K126" s="35"/>
    </row>
    <row r="127" spans="1:11" s="29" customFormat="1" x14ac:dyDescent="0.2">
      <c r="A127" s="30"/>
      <c r="B127" s="31"/>
      <c r="C127" s="32"/>
      <c r="D127" s="31"/>
      <c r="E127" s="33"/>
      <c r="F127" s="34"/>
      <c r="G127" s="31"/>
      <c r="H127" s="32"/>
      <c r="I127" s="31"/>
      <c r="J127" s="33"/>
      <c r="K127" s="35"/>
    </row>
    <row r="128" spans="1:11" s="29" customFormat="1" x14ac:dyDescent="0.2">
      <c r="A128" s="30"/>
      <c r="B128" s="31"/>
      <c r="C128" s="32"/>
      <c r="D128" s="31"/>
      <c r="E128" s="33"/>
      <c r="F128" s="34"/>
      <c r="G128" s="31"/>
      <c r="H128" s="32"/>
      <c r="I128" s="31"/>
      <c r="J128" s="33"/>
      <c r="K128" s="35"/>
    </row>
  </sheetData>
  <phoneticPr fontId="14" type="noConversion"/>
  <dataValidations count="1">
    <dataValidation type="list" allowBlank="1" showInputMessage="1" showErrorMessage="1" sqref="K1:K34 K35:K53 K54:K1048576" xr:uid="{00000000-0002-0000-3200-000000000000}">
      <formula1>"一季度,二季度,三季度,四季度"</formula1>
    </dataValidation>
  </dataValidations>
  <pageMargins left="0.69930555555555596" right="0.69930555555555596"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49"/>
  <sheetViews>
    <sheetView workbookViewId="0">
      <pane ySplit="1" topLeftCell="A41" activePane="bottomLeft" state="frozen"/>
      <selection pane="bottomLeft" activeCell="A49" sqref="A49"/>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61"/>
      <c r="J2" s="62"/>
      <c r="K2" s="63" t="s">
        <v>98</v>
      </c>
    </row>
    <row r="3" spans="1:11" x14ac:dyDescent="0.2">
      <c r="A3" s="34" t="s">
        <v>95</v>
      </c>
      <c r="B3" s="42" t="s">
        <v>99</v>
      </c>
      <c r="C3" s="43">
        <v>10</v>
      </c>
      <c r="D3" s="42" t="s">
        <v>99</v>
      </c>
      <c r="E3" s="33" t="s">
        <v>97</v>
      </c>
      <c r="G3" s="42"/>
      <c r="H3" s="43"/>
      <c r="I3" s="61"/>
      <c r="K3" s="35" t="s">
        <v>98</v>
      </c>
    </row>
    <row r="4" spans="1:11" s="66" customFormat="1" x14ac:dyDescent="0.2">
      <c r="A4" s="34">
        <v>44200</v>
      </c>
      <c r="B4" s="48" t="s">
        <v>147</v>
      </c>
      <c r="C4" s="49">
        <v>4</v>
      </c>
      <c r="D4" s="48" t="s">
        <v>147</v>
      </c>
      <c r="E4" s="50" t="s">
        <v>97</v>
      </c>
      <c r="F4" s="34"/>
      <c r="G4" s="42"/>
      <c r="H4" s="43"/>
      <c r="I4" s="64"/>
      <c r="J4" s="33"/>
      <c r="K4" s="35" t="s">
        <v>98</v>
      </c>
    </row>
    <row r="5" spans="1:11" s="67" customFormat="1" x14ac:dyDescent="0.2">
      <c r="A5" s="34">
        <v>44201</v>
      </c>
      <c r="B5" s="42" t="s">
        <v>100</v>
      </c>
      <c r="C5" s="43">
        <v>2</v>
      </c>
      <c r="D5" s="42" t="s">
        <v>100</v>
      </c>
      <c r="E5" s="33" t="s">
        <v>97</v>
      </c>
      <c r="F5" s="34"/>
      <c r="G5" s="42"/>
      <c r="H5" s="43"/>
      <c r="I5" s="42"/>
      <c r="J5" s="33"/>
      <c r="K5" s="35" t="s">
        <v>98</v>
      </c>
    </row>
    <row r="6" spans="1:11" s="67" customFormat="1" x14ac:dyDescent="0.2">
      <c r="A6" s="34">
        <v>44203</v>
      </c>
      <c r="B6" s="42" t="s">
        <v>100</v>
      </c>
      <c r="C6" s="43">
        <v>2</v>
      </c>
      <c r="D6" s="42" t="s">
        <v>100</v>
      </c>
      <c r="E6" s="33" t="s">
        <v>97</v>
      </c>
      <c r="F6" s="34"/>
      <c r="G6" s="42"/>
      <c r="H6" s="43"/>
      <c r="I6" s="42"/>
      <c r="J6" s="33"/>
      <c r="K6" s="35" t="s">
        <v>98</v>
      </c>
    </row>
    <row r="7" spans="1:11" s="67" customFormat="1" x14ac:dyDescent="0.2">
      <c r="A7" s="34">
        <v>44204</v>
      </c>
      <c r="B7" s="42" t="s">
        <v>100</v>
      </c>
      <c r="C7" s="43">
        <v>2</v>
      </c>
      <c r="D7" s="42" t="s">
        <v>100</v>
      </c>
      <c r="E7" s="33" t="s">
        <v>97</v>
      </c>
      <c r="F7" s="34"/>
      <c r="G7" s="42"/>
      <c r="H7" s="43"/>
      <c r="I7" s="42"/>
      <c r="J7" s="33"/>
      <c r="K7" s="35" t="s">
        <v>98</v>
      </c>
    </row>
    <row r="8" spans="1:11" s="67" customFormat="1" x14ac:dyDescent="0.2">
      <c r="A8" s="34">
        <v>44210</v>
      </c>
      <c r="B8" s="42" t="s">
        <v>100</v>
      </c>
      <c r="C8" s="43">
        <v>2</v>
      </c>
      <c r="D8" s="42" t="s">
        <v>100</v>
      </c>
      <c r="E8" s="33" t="s">
        <v>97</v>
      </c>
      <c r="F8" s="34"/>
      <c r="G8" s="42"/>
      <c r="H8" s="43"/>
      <c r="I8" s="42"/>
      <c r="J8" s="33"/>
      <c r="K8" s="35" t="s">
        <v>98</v>
      </c>
    </row>
    <row r="9" spans="1:11" s="67" customFormat="1" x14ac:dyDescent="0.2">
      <c r="A9" s="34">
        <v>44216</v>
      </c>
      <c r="B9" s="42" t="s">
        <v>100</v>
      </c>
      <c r="C9" s="43">
        <v>2</v>
      </c>
      <c r="D9" s="42" t="s">
        <v>100</v>
      </c>
      <c r="E9" s="33" t="s">
        <v>97</v>
      </c>
      <c r="F9" s="34"/>
      <c r="G9" s="42"/>
      <c r="H9" s="43"/>
      <c r="I9" s="42"/>
      <c r="J9" s="33"/>
      <c r="K9" s="35" t="s">
        <v>98</v>
      </c>
    </row>
    <row r="10" spans="1:11" s="67" customFormat="1" x14ac:dyDescent="0.2">
      <c r="A10" s="34">
        <v>44221</v>
      </c>
      <c r="B10" s="42" t="s">
        <v>100</v>
      </c>
      <c r="C10" s="43">
        <v>2</v>
      </c>
      <c r="D10" s="42" t="s">
        <v>100</v>
      </c>
      <c r="E10" s="33" t="s">
        <v>97</v>
      </c>
      <c r="F10" s="34"/>
      <c r="G10" s="42"/>
      <c r="H10" s="43"/>
      <c r="I10" s="42"/>
      <c r="J10" s="33"/>
      <c r="K10" s="35" t="s">
        <v>98</v>
      </c>
    </row>
    <row r="11" spans="1:11" s="67" customFormat="1" x14ac:dyDescent="0.2">
      <c r="A11" s="34">
        <v>44222</v>
      </c>
      <c r="B11" s="48" t="s">
        <v>147</v>
      </c>
      <c r="C11" s="49">
        <v>4</v>
      </c>
      <c r="D11" s="48" t="s">
        <v>147</v>
      </c>
      <c r="E11" s="50" t="s">
        <v>97</v>
      </c>
      <c r="F11" s="34"/>
      <c r="G11" s="42"/>
      <c r="H11" s="43"/>
      <c r="I11" s="42"/>
      <c r="J11" s="33"/>
      <c r="K11" s="35" t="s">
        <v>98</v>
      </c>
    </row>
    <row r="12" spans="1:11" s="67" customFormat="1" x14ac:dyDescent="0.2">
      <c r="A12" s="34">
        <v>44224</v>
      </c>
      <c r="B12" s="42" t="s">
        <v>143</v>
      </c>
      <c r="C12" s="43">
        <v>6</v>
      </c>
      <c r="D12" s="42" t="s">
        <v>143</v>
      </c>
      <c r="E12" s="33" t="s">
        <v>97</v>
      </c>
      <c r="F12" s="34"/>
      <c r="G12" s="42"/>
      <c r="H12" s="43"/>
      <c r="I12" s="42"/>
      <c r="J12" s="33"/>
      <c r="K12" s="35" t="s">
        <v>98</v>
      </c>
    </row>
    <row r="13" spans="1:11" s="67" customFormat="1" x14ac:dyDescent="0.2">
      <c r="A13" s="34" t="s">
        <v>102</v>
      </c>
      <c r="B13" s="42" t="s">
        <v>96</v>
      </c>
      <c r="C13" s="43">
        <v>10</v>
      </c>
      <c r="D13" s="42" t="s">
        <v>96</v>
      </c>
      <c r="E13" s="33" t="s">
        <v>97</v>
      </c>
      <c r="F13" s="34"/>
      <c r="G13" s="42"/>
      <c r="H13" s="43"/>
      <c r="I13" s="42"/>
      <c r="J13" s="33"/>
      <c r="K13" s="35" t="s">
        <v>98</v>
      </c>
    </row>
    <row r="14" spans="1:11" x14ac:dyDescent="0.2">
      <c r="A14" s="34" t="s">
        <v>102</v>
      </c>
      <c r="B14" s="42" t="s">
        <v>99</v>
      </c>
      <c r="C14" s="43">
        <v>10</v>
      </c>
      <c r="D14" s="42" t="s">
        <v>99</v>
      </c>
      <c r="E14" s="33" t="s">
        <v>97</v>
      </c>
      <c r="G14" s="42"/>
      <c r="H14" s="43"/>
      <c r="I14" s="42"/>
      <c r="K14" s="35" t="s">
        <v>98</v>
      </c>
    </row>
    <row r="15" spans="1:11" x14ac:dyDescent="0.2">
      <c r="A15" s="34">
        <v>44228</v>
      </c>
      <c r="B15" s="42" t="s">
        <v>100</v>
      </c>
      <c r="C15" s="43">
        <v>2</v>
      </c>
      <c r="D15" s="42" t="s">
        <v>100</v>
      </c>
      <c r="E15" s="33" t="s">
        <v>97</v>
      </c>
      <c r="G15" s="42"/>
      <c r="H15" s="43"/>
      <c r="I15" s="42"/>
      <c r="K15" s="35" t="s">
        <v>98</v>
      </c>
    </row>
    <row r="16" spans="1:11" x14ac:dyDescent="0.2">
      <c r="A16" s="34">
        <v>44229</v>
      </c>
      <c r="B16" s="42" t="s">
        <v>143</v>
      </c>
      <c r="C16" s="43">
        <v>6</v>
      </c>
      <c r="D16" s="42" t="s">
        <v>143</v>
      </c>
      <c r="E16" s="33" t="s">
        <v>97</v>
      </c>
      <c r="G16" s="42"/>
      <c r="H16" s="43"/>
      <c r="I16" s="42"/>
      <c r="K16" s="35" t="s">
        <v>98</v>
      </c>
    </row>
    <row r="17" spans="1:11" x14ac:dyDescent="0.2">
      <c r="A17" s="34">
        <v>44245</v>
      </c>
      <c r="B17" s="42" t="s">
        <v>100</v>
      </c>
      <c r="C17" s="43">
        <v>2</v>
      </c>
      <c r="D17" s="42" t="s">
        <v>100</v>
      </c>
      <c r="E17" s="33" t="s">
        <v>97</v>
      </c>
      <c r="G17" s="42"/>
      <c r="H17" s="43"/>
      <c r="I17" s="42"/>
      <c r="K17" s="35" t="s">
        <v>98</v>
      </c>
    </row>
    <row r="18" spans="1:11" x14ac:dyDescent="0.2">
      <c r="A18" s="34">
        <v>44249</v>
      </c>
      <c r="B18" s="48" t="s">
        <v>147</v>
      </c>
      <c r="C18" s="49">
        <v>4</v>
      </c>
      <c r="D18" s="48" t="s">
        <v>147</v>
      </c>
      <c r="E18" s="50" t="s">
        <v>97</v>
      </c>
      <c r="G18" s="42"/>
      <c r="H18" s="43"/>
      <c r="I18" s="42"/>
      <c r="K18" s="35" t="s">
        <v>98</v>
      </c>
    </row>
    <row r="19" spans="1:11" x14ac:dyDescent="0.2">
      <c r="A19" s="34">
        <v>44251</v>
      </c>
      <c r="B19" s="48" t="s">
        <v>147</v>
      </c>
      <c r="C19" s="49">
        <v>4</v>
      </c>
      <c r="D19" s="48" t="s">
        <v>147</v>
      </c>
      <c r="E19" s="50" t="s">
        <v>97</v>
      </c>
      <c r="K19" s="35" t="s">
        <v>98</v>
      </c>
    </row>
    <row r="20" spans="1:11" x14ac:dyDescent="0.2">
      <c r="A20" s="34">
        <v>44252</v>
      </c>
      <c r="B20" s="42" t="s">
        <v>100</v>
      </c>
      <c r="C20" s="43">
        <v>2</v>
      </c>
      <c r="D20" s="42" t="s">
        <v>100</v>
      </c>
      <c r="E20" s="33" t="s">
        <v>97</v>
      </c>
      <c r="K20" s="35" t="s">
        <v>98</v>
      </c>
    </row>
    <row r="21" spans="1:11" x14ac:dyDescent="0.2">
      <c r="A21" s="34">
        <v>44254</v>
      </c>
      <c r="B21" s="31" t="s">
        <v>101</v>
      </c>
      <c r="C21" s="32">
        <v>8</v>
      </c>
      <c r="D21" s="31" t="s">
        <v>101</v>
      </c>
      <c r="E21" s="33" t="s">
        <v>97</v>
      </c>
      <c r="K21" s="35" t="s">
        <v>98</v>
      </c>
    </row>
    <row r="22" spans="1:11" ht="94.5" x14ac:dyDescent="0.2">
      <c r="A22" s="47" t="s">
        <v>98</v>
      </c>
      <c r="B22" s="31" t="s">
        <v>103</v>
      </c>
      <c r="C22" s="32">
        <v>4</v>
      </c>
      <c r="D22" s="31" t="s">
        <v>413</v>
      </c>
      <c r="K22" s="35" t="s">
        <v>98</v>
      </c>
    </row>
    <row r="23" spans="1:11" ht="94.5" x14ac:dyDescent="0.2">
      <c r="A23" s="47" t="s">
        <v>98</v>
      </c>
      <c r="B23" s="31" t="s">
        <v>103</v>
      </c>
      <c r="C23" s="32">
        <v>4</v>
      </c>
      <c r="D23" s="31" t="s">
        <v>414</v>
      </c>
      <c r="K23" s="35" t="s">
        <v>98</v>
      </c>
    </row>
    <row r="24" spans="1:11" ht="27" x14ac:dyDescent="0.2">
      <c r="A24" s="47">
        <v>44214</v>
      </c>
      <c r="B24" s="31" t="s">
        <v>415</v>
      </c>
      <c r="C24" s="32">
        <v>4</v>
      </c>
      <c r="D24" s="31" t="s">
        <v>416</v>
      </c>
      <c r="E24" s="33" t="s">
        <v>408</v>
      </c>
      <c r="K24" s="35" t="s">
        <v>98</v>
      </c>
    </row>
    <row r="25" spans="1:11" x14ac:dyDescent="0.2">
      <c r="A25" s="47">
        <v>44220</v>
      </c>
      <c r="B25" s="31" t="s">
        <v>417</v>
      </c>
      <c r="C25" s="32">
        <v>4</v>
      </c>
      <c r="D25" s="31" t="s">
        <v>418</v>
      </c>
      <c r="E25" s="33" t="s">
        <v>408</v>
      </c>
      <c r="K25" s="35" t="s">
        <v>98</v>
      </c>
    </row>
    <row r="26" spans="1:11" x14ac:dyDescent="0.2">
      <c r="A26" s="47">
        <v>44223</v>
      </c>
      <c r="B26" s="31" t="s">
        <v>419</v>
      </c>
      <c r="C26" s="32">
        <v>4</v>
      </c>
      <c r="D26" s="31" t="s">
        <v>420</v>
      </c>
      <c r="E26" s="33" t="s">
        <v>408</v>
      </c>
      <c r="K26" s="35" t="s">
        <v>98</v>
      </c>
    </row>
    <row r="27" spans="1:11" x14ac:dyDescent="0.2">
      <c r="A27" s="47">
        <v>44226</v>
      </c>
      <c r="B27" s="31" t="s">
        <v>421</v>
      </c>
      <c r="C27" s="32">
        <v>8</v>
      </c>
      <c r="D27" s="31" t="s">
        <v>422</v>
      </c>
      <c r="E27" s="33" t="s">
        <v>408</v>
      </c>
      <c r="K27" s="35" t="s">
        <v>98</v>
      </c>
    </row>
    <row r="28" spans="1:11" ht="27" x14ac:dyDescent="0.2">
      <c r="A28" s="47">
        <v>44234</v>
      </c>
      <c r="B28" s="31" t="s">
        <v>423</v>
      </c>
      <c r="C28" s="32">
        <v>4</v>
      </c>
      <c r="D28" s="31" t="s">
        <v>424</v>
      </c>
      <c r="E28" s="33" t="s">
        <v>408</v>
      </c>
      <c r="K28" s="35" t="s">
        <v>98</v>
      </c>
    </row>
    <row r="29" spans="1:11" ht="27" x14ac:dyDescent="0.2">
      <c r="A29" s="47">
        <v>44255</v>
      </c>
      <c r="B29" s="31" t="s">
        <v>425</v>
      </c>
      <c r="C29" s="32">
        <v>4</v>
      </c>
      <c r="D29" s="31" t="s">
        <v>424</v>
      </c>
      <c r="E29" s="33" t="s">
        <v>408</v>
      </c>
      <c r="K29" s="35" t="s">
        <v>98</v>
      </c>
    </row>
    <row r="30" spans="1:11" x14ac:dyDescent="0.2">
      <c r="A30" s="47" t="s">
        <v>12</v>
      </c>
      <c r="B30" s="31" t="s">
        <v>124</v>
      </c>
      <c r="C30" s="32">
        <v>20</v>
      </c>
      <c r="D30" s="31" t="s">
        <v>124</v>
      </c>
      <c r="K30" s="35" t="s">
        <v>98</v>
      </c>
    </row>
    <row r="31" spans="1:11" x14ac:dyDescent="0.2">
      <c r="A31" s="34" t="s">
        <v>13</v>
      </c>
      <c r="B31" s="42" t="s">
        <v>96</v>
      </c>
      <c r="C31" s="43">
        <v>10</v>
      </c>
      <c r="D31" s="42" t="s">
        <v>96</v>
      </c>
      <c r="E31" s="33" t="s">
        <v>97</v>
      </c>
      <c r="F31" s="140" t="s">
        <v>312</v>
      </c>
      <c r="G31" s="141" t="s">
        <v>313</v>
      </c>
      <c r="H31" s="142">
        <v>-10</v>
      </c>
      <c r="I31" s="31" t="s">
        <v>426</v>
      </c>
      <c r="J31" s="143" t="s">
        <v>39</v>
      </c>
      <c r="K31" s="35" t="s">
        <v>98</v>
      </c>
    </row>
    <row r="32" spans="1:11" ht="27" x14ac:dyDescent="0.2">
      <c r="A32" s="34" t="s">
        <v>13</v>
      </c>
      <c r="B32" s="42" t="s">
        <v>99</v>
      </c>
      <c r="C32" s="43">
        <v>10</v>
      </c>
      <c r="D32" s="42" t="s">
        <v>99</v>
      </c>
      <c r="E32" s="33" t="s">
        <v>97</v>
      </c>
      <c r="F32" s="140"/>
      <c r="G32" s="141"/>
      <c r="H32" s="142"/>
      <c r="I32" s="31" t="s">
        <v>427</v>
      </c>
      <c r="J32" s="143"/>
      <c r="K32" s="35" t="s">
        <v>98</v>
      </c>
    </row>
    <row r="33" spans="1:11" x14ac:dyDescent="0.2">
      <c r="A33" s="34">
        <v>44256</v>
      </c>
      <c r="B33" s="42" t="s">
        <v>147</v>
      </c>
      <c r="C33" s="43">
        <v>4</v>
      </c>
      <c r="D33" s="42" t="s">
        <v>147</v>
      </c>
      <c r="E33" s="33" t="s">
        <v>97</v>
      </c>
      <c r="K33" s="35" t="s">
        <v>98</v>
      </c>
    </row>
    <row r="34" spans="1:11" x14ac:dyDescent="0.2">
      <c r="A34" s="34">
        <v>44258</v>
      </c>
      <c r="B34" s="42" t="s">
        <v>143</v>
      </c>
      <c r="C34" s="43">
        <v>6</v>
      </c>
      <c r="D34" s="42" t="s">
        <v>143</v>
      </c>
      <c r="E34" s="33" t="s">
        <v>97</v>
      </c>
      <c r="K34" s="35" t="s">
        <v>98</v>
      </c>
    </row>
    <row r="35" spans="1:11" x14ac:dyDescent="0.2">
      <c r="A35" s="34">
        <v>44264</v>
      </c>
      <c r="B35" s="42" t="s">
        <v>147</v>
      </c>
      <c r="C35" s="43">
        <v>4</v>
      </c>
      <c r="D35" s="42" t="s">
        <v>147</v>
      </c>
      <c r="E35" s="33" t="s">
        <v>97</v>
      </c>
      <c r="K35" s="35" t="s">
        <v>98</v>
      </c>
    </row>
    <row r="36" spans="1:11" x14ac:dyDescent="0.2">
      <c r="A36" s="34">
        <v>44265</v>
      </c>
      <c r="B36" s="42" t="s">
        <v>100</v>
      </c>
      <c r="C36" s="43">
        <v>2</v>
      </c>
      <c r="D36" s="42" t="s">
        <v>100</v>
      </c>
      <c r="E36" s="33" t="s">
        <v>97</v>
      </c>
      <c r="K36" s="35" t="s">
        <v>98</v>
      </c>
    </row>
    <row r="37" spans="1:11" x14ac:dyDescent="0.2">
      <c r="A37" s="34">
        <v>44266</v>
      </c>
      <c r="B37" s="42" t="s">
        <v>100</v>
      </c>
      <c r="C37" s="43">
        <v>2</v>
      </c>
      <c r="D37" s="42" t="s">
        <v>100</v>
      </c>
      <c r="E37" s="33" t="s">
        <v>97</v>
      </c>
      <c r="K37" s="35" t="s">
        <v>98</v>
      </c>
    </row>
    <row r="38" spans="1:11" x14ac:dyDescent="0.2">
      <c r="A38" s="34">
        <v>44267</v>
      </c>
      <c r="B38" s="42" t="s">
        <v>100</v>
      </c>
      <c r="C38" s="43">
        <v>2</v>
      </c>
      <c r="D38" s="42" t="s">
        <v>100</v>
      </c>
      <c r="E38" s="33" t="s">
        <v>97</v>
      </c>
      <c r="K38" s="35" t="s">
        <v>98</v>
      </c>
    </row>
    <row r="39" spans="1:11" x14ac:dyDescent="0.2">
      <c r="A39" s="34">
        <v>44270</v>
      </c>
      <c r="B39" s="42" t="s">
        <v>147</v>
      </c>
      <c r="C39" s="43">
        <v>4</v>
      </c>
      <c r="D39" s="42" t="s">
        <v>147</v>
      </c>
      <c r="E39" s="33" t="s">
        <v>97</v>
      </c>
      <c r="K39" s="35" t="s">
        <v>98</v>
      </c>
    </row>
    <row r="40" spans="1:11" x14ac:dyDescent="0.2">
      <c r="A40" s="34">
        <v>44271</v>
      </c>
      <c r="B40" s="42" t="s">
        <v>100</v>
      </c>
      <c r="C40" s="43">
        <v>2</v>
      </c>
      <c r="D40" s="42" t="s">
        <v>100</v>
      </c>
      <c r="E40" s="33" t="s">
        <v>97</v>
      </c>
      <c r="K40" s="35" t="s">
        <v>98</v>
      </c>
    </row>
    <row r="41" spans="1:11" x14ac:dyDescent="0.2">
      <c r="A41" s="34">
        <v>44272</v>
      </c>
      <c r="B41" s="42" t="s">
        <v>143</v>
      </c>
      <c r="C41" s="43">
        <v>6</v>
      </c>
      <c r="D41" s="42" t="s">
        <v>143</v>
      </c>
      <c r="E41" s="33" t="s">
        <v>97</v>
      </c>
      <c r="K41" s="35" t="s">
        <v>98</v>
      </c>
    </row>
    <row r="42" spans="1:11" x14ac:dyDescent="0.2">
      <c r="A42" s="34">
        <v>44278</v>
      </c>
      <c r="B42" s="42" t="s">
        <v>100</v>
      </c>
      <c r="C42" s="43">
        <v>2</v>
      </c>
      <c r="D42" s="42" t="s">
        <v>100</v>
      </c>
      <c r="E42" s="33" t="s">
        <v>97</v>
      </c>
      <c r="K42" s="35" t="s">
        <v>98</v>
      </c>
    </row>
    <row r="43" spans="1:11" x14ac:dyDescent="0.2">
      <c r="A43" s="34">
        <v>44279</v>
      </c>
      <c r="B43" s="42" t="s">
        <v>100</v>
      </c>
      <c r="C43" s="43">
        <v>2</v>
      </c>
      <c r="D43" s="42" t="s">
        <v>100</v>
      </c>
      <c r="E43" s="33" t="s">
        <v>97</v>
      </c>
      <c r="K43" s="35" t="s">
        <v>98</v>
      </c>
    </row>
    <row r="44" spans="1:11" x14ac:dyDescent="0.2">
      <c r="A44" s="34">
        <v>44280</v>
      </c>
      <c r="B44" s="42" t="s">
        <v>100</v>
      </c>
      <c r="C44" s="43">
        <v>2</v>
      </c>
      <c r="D44" s="42" t="s">
        <v>100</v>
      </c>
      <c r="E44" s="33" t="s">
        <v>97</v>
      </c>
      <c r="K44" s="35" t="s">
        <v>98</v>
      </c>
    </row>
    <row r="45" spans="1:11" x14ac:dyDescent="0.2">
      <c r="A45" s="34">
        <v>44285</v>
      </c>
      <c r="B45" s="42" t="s">
        <v>100</v>
      </c>
      <c r="C45" s="43">
        <v>2</v>
      </c>
      <c r="D45" s="42" t="s">
        <v>100</v>
      </c>
      <c r="E45" s="33" t="s">
        <v>97</v>
      </c>
      <c r="K45" s="35" t="s">
        <v>98</v>
      </c>
    </row>
    <row r="46" spans="1:11" x14ac:dyDescent="0.2">
      <c r="A46" s="34">
        <v>44286</v>
      </c>
      <c r="B46" s="42" t="s">
        <v>147</v>
      </c>
      <c r="C46" s="43">
        <v>4</v>
      </c>
      <c r="D46" s="42" t="s">
        <v>147</v>
      </c>
      <c r="E46" s="33" t="s">
        <v>97</v>
      </c>
      <c r="K46" s="35" t="s">
        <v>98</v>
      </c>
    </row>
    <row r="47" spans="1:11" x14ac:dyDescent="0.2">
      <c r="A47" s="34">
        <v>44262</v>
      </c>
      <c r="B47" s="42" t="s">
        <v>101</v>
      </c>
      <c r="C47" s="43">
        <v>8</v>
      </c>
      <c r="D47" s="42" t="s">
        <v>101</v>
      </c>
      <c r="E47" s="33" t="s">
        <v>97</v>
      </c>
      <c r="K47" s="35" t="s">
        <v>98</v>
      </c>
    </row>
    <row r="48" spans="1:11" x14ac:dyDescent="0.2">
      <c r="A48" s="34">
        <v>44276</v>
      </c>
      <c r="B48" s="42" t="s">
        <v>101</v>
      </c>
      <c r="C48" s="43">
        <v>8</v>
      </c>
      <c r="D48" s="42" t="s">
        <v>101</v>
      </c>
      <c r="E48" s="33" t="s">
        <v>97</v>
      </c>
      <c r="K48" s="35" t="s">
        <v>98</v>
      </c>
    </row>
    <row r="49" spans="1:11" ht="27" x14ac:dyDescent="0.2">
      <c r="A49" s="72" t="s">
        <v>98</v>
      </c>
      <c r="B49" s="73" t="s">
        <v>140</v>
      </c>
      <c r="C49" s="74">
        <v>10</v>
      </c>
      <c r="D49" s="73" t="s">
        <v>140</v>
      </c>
      <c r="E49" s="75" t="s">
        <v>141</v>
      </c>
      <c r="F49" s="59"/>
      <c r="G49" s="56"/>
      <c r="H49" s="57"/>
      <c r="I49" s="56"/>
      <c r="J49" s="58"/>
      <c r="K49" s="65" t="s">
        <v>98</v>
      </c>
    </row>
  </sheetData>
  <mergeCells count="4">
    <mergeCell ref="F31:F32"/>
    <mergeCell ref="G31:G32"/>
    <mergeCell ref="H31:H32"/>
    <mergeCell ref="J31:J32"/>
  </mergeCells>
  <phoneticPr fontId="14" type="noConversion"/>
  <dataValidations count="1">
    <dataValidation type="list" allowBlank="1" showInputMessage="1" showErrorMessage="1" sqref="K1:K17 K18:K49 K50:K1048576" xr:uid="{00000000-0002-0000-3300-000000000000}">
      <formula1>"一季度,二季度,三季度,四季度"</formula1>
    </dataValidation>
  </dataValidations>
  <pageMargins left="0.69930555555555596" right="0.69930555555555596"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85"/>
  <sheetViews>
    <sheetView topLeftCell="A16" workbookViewId="0">
      <selection activeCell="A24" sqref="A24"/>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8" t="s">
        <v>96</v>
      </c>
      <c r="C2" s="49">
        <v>10</v>
      </c>
      <c r="D2" s="48" t="s">
        <v>96</v>
      </c>
      <c r="E2" s="50" t="s">
        <v>97</v>
      </c>
      <c r="F2" s="44"/>
      <c r="G2" s="45"/>
      <c r="H2" s="46"/>
      <c r="I2" s="61"/>
      <c r="J2" s="62"/>
      <c r="K2" s="63" t="s">
        <v>98</v>
      </c>
    </row>
    <row r="3" spans="1:11" customFormat="1" x14ac:dyDescent="0.2">
      <c r="A3" s="34" t="s">
        <v>95</v>
      </c>
      <c r="B3" s="42" t="s">
        <v>99</v>
      </c>
      <c r="C3" s="43">
        <v>10</v>
      </c>
      <c r="D3" s="42" t="s">
        <v>99</v>
      </c>
      <c r="E3" s="33" t="s">
        <v>97</v>
      </c>
      <c r="F3" s="34"/>
      <c r="G3" s="42"/>
      <c r="H3" s="43"/>
      <c r="I3" s="61"/>
      <c r="J3" s="33"/>
      <c r="K3" s="35" t="s">
        <v>98</v>
      </c>
    </row>
    <row r="4" spans="1:11" x14ac:dyDescent="0.2">
      <c r="A4" s="34">
        <v>44204</v>
      </c>
      <c r="B4" s="42" t="s">
        <v>100</v>
      </c>
      <c r="C4" s="43">
        <v>2</v>
      </c>
      <c r="D4" s="42" t="s">
        <v>100</v>
      </c>
      <c r="E4" s="33" t="s">
        <v>97</v>
      </c>
      <c r="G4" s="42"/>
      <c r="H4" s="43"/>
      <c r="I4" s="64"/>
      <c r="K4" s="35" t="s">
        <v>98</v>
      </c>
    </row>
    <row r="5" spans="1:11" x14ac:dyDescent="0.2">
      <c r="A5" s="34">
        <v>44217</v>
      </c>
      <c r="B5" s="42" t="s">
        <v>100</v>
      </c>
      <c r="C5" s="43">
        <v>2</v>
      </c>
      <c r="D5" s="42" t="s">
        <v>100</v>
      </c>
      <c r="E5" s="33" t="s">
        <v>97</v>
      </c>
      <c r="G5" s="42"/>
      <c r="H5" s="43"/>
      <c r="I5" s="42"/>
      <c r="K5" s="35" t="s">
        <v>98</v>
      </c>
    </row>
    <row r="6" spans="1:11" x14ac:dyDescent="0.2">
      <c r="A6" s="34" t="s">
        <v>102</v>
      </c>
      <c r="B6" s="42" t="s">
        <v>96</v>
      </c>
      <c r="C6" s="43">
        <v>10</v>
      </c>
      <c r="D6" s="42" t="s">
        <v>96</v>
      </c>
      <c r="E6" s="33" t="s">
        <v>97</v>
      </c>
      <c r="G6" s="42"/>
      <c r="H6" s="43"/>
      <c r="I6" s="42"/>
      <c r="K6" s="35" t="s">
        <v>98</v>
      </c>
    </row>
    <row r="7" spans="1:11" x14ac:dyDescent="0.2">
      <c r="A7" s="34" t="s">
        <v>102</v>
      </c>
      <c r="B7" s="42" t="s">
        <v>99</v>
      </c>
      <c r="C7" s="43">
        <v>10</v>
      </c>
      <c r="D7" s="42" t="s">
        <v>99</v>
      </c>
      <c r="E7" s="33" t="s">
        <v>97</v>
      </c>
      <c r="G7" s="42"/>
      <c r="H7" s="43"/>
      <c r="I7" s="42"/>
      <c r="K7" s="35" t="s">
        <v>98</v>
      </c>
    </row>
    <row r="8" spans="1:11" ht="40.5" x14ac:dyDescent="0.2">
      <c r="A8" s="47" t="s">
        <v>98</v>
      </c>
      <c r="B8" s="31" t="s">
        <v>103</v>
      </c>
      <c r="C8" s="32">
        <v>3</v>
      </c>
      <c r="D8" s="31" t="s">
        <v>428</v>
      </c>
      <c r="G8" s="42"/>
      <c r="H8" s="43"/>
      <c r="I8" s="42"/>
      <c r="K8" s="35" t="s">
        <v>98</v>
      </c>
    </row>
    <row r="9" spans="1:11" x14ac:dyDescent="0.2">
      <c r="A9" s="47" t="s">
        <v>429</v>
      </c>
      <c r="B9" s="31" t="s">
        <v>430</v>
      </c>
      <c r="C9" s="142">
        <v>8</v>
      </c>
      <c r="D9" s="144" t="s">
        <v>431</v>
      </c>
      <c r="E9" s="33" t="s">
        <v>408</v>
      </c>
      <c r="G9" s="42"/>
      <c r="H9" s="43"/>
      <c r="I9" s="42"/>
      <c r="K9" s="35" t="s">
        <v>98</v>
      </c>
    </row>
    <row r="10" spans="1:11" x14ac:dyDescent="0.2">
      <c r="A10" s="47" t="s">
        <v>432</v>
      </c>
      <c r="B10" s="31" t="s">
        <v>430</v>
      </c>
      <c r="C10" s="142"/>
      <c r="D10" s="144"/>
      <c r="E10" s="33" t="s">
        <v>408</v>
      </c>
      <c r="G10" s="42"/>
      <c r="H10" s="43"/>
      <c r="I10" s="42"/>
      <c r="K10" s="35" t="s">
        <v>98</v>
      </c>
    </row>
    <row r="11" spans="1:11" x14ac:dyDescent="0.2">
      <c r="A11" s="34" t="s">
        <v>433</v>
      </c>
      <c r="B11" s="42" t="s">
        <v>430</v>
      </c>
      <c r="C11" s="142"/>
      <c r="D11" s="144"/>
      <c r="E11" s="33" t="s">
        <v>408</v>
      </c>
      <c r="G11" s="42"/>
      <c r="H11" s="43"/>
      <c r="I11" s="42"/>
      <c r="K11" s="35" t="s">
        <v>98</v>
      </c>
    </row>
    <row r="12" spans="1:11" x14ac:dyDescent="0.2">
      <c r="A12" s="34" t="s">
        <v>434</v>
      </c>
      <c r="B12" s="42" t="s">
        <v>430</v>
      </c>
      <c r="C12" s="43">
        <v>4</v>
      </c>
      <c r="D12" s="42" t="s">
        <v>435</v>
      </c>
      <c r="E12" s="33" t="s">
        <v>408</v>
      </c>
      <c r="G12" s="42"/>
      <c r="H12" s="43"/>
      <c r="I12" s="42"/>
      <c r="K12" s="35" t="s">
        <v>98</v>
      </c>
    </row>
    <row r="13" spans="1:11" ht="27" x14ac:dyDescent="0.2">
      <c r="A13" s="34" t="s">
        <v>436</v>
      </c>
      <c r="B13" s="42" t="s">
        <v>430</v>
      </c>
      <c r="C13" s="43">
        <v>6</v>
      </c>
      <c r="D13" s="42" t="s">
        <v>437</v>
      </c>
      <c r="E13" s="33" t="s">
        <v>408</v>
      </c>
      <c r="G13" s="42"/>
      <c r="H13" s="43"/>
      <c r="I13" s="42"/>
      <c r="K13" s="35" t="s">
        <v>98</v>
      </c>
    </row>
    <row r="14" spans="1:11" x14ac:dyDescent="0.2">
      <c r="A14" s="47" t="s">
        <v>12</v>
      </c>
      <c r="B14" s="31" t="s">
        <v>124</v>
      </c>
      <c r="C14" s="32">
        <v>20</v>
      </c>
      <c r="D14" s="31" t="s">
        <v>124</v>
      </c>
      <c r="G14" s="42"/>
      <c r="H14" s="43"/>
      <c r="I14" s="42"/>
      <c r="K14" s="35" t="s">
        <v>98</v>
      </c>
    </row>
    <row r="15" spans="1:11" x14ac:dyDescent="0.2">
      <c r="A15" s="34" t="s">
        <v>13</v>
      </c>
      <c r="B15" s="42" t="s">
        <v>96</v>
      </c>
      <c r="C15" s="43">
        <v>10</v>
      </c>
      <c r="D15" s="42" t="s">
        <v>96</v>
      </c>
      <c r="E15" s="33" t="s">
        <v>97</v>
      </c>
      <c r="G15" s="42"/>
      <c r="H15" s="43"/>
      <c r="I15" s="42"/>
      <c r="K15" s="35" t="s">
        <v>98</v>
      </c>
    </row>
    <row r="16" spans="1:11" x14ac:dyDescent="0.2">
      <c r="A16" s="34" t="s">
        <v>13</v>
      </c>
      <c r="B16" s="42" t="s">
        <v>99</v>
      </c>
      <c r="C16" s="43">
        <v>10</v>
      </c>
      <c r="D16" s="42" t="s">
        <v>99</v>
      </c>
      <c r="E16" s="33" t="s">
        <v>97</v>
      </c>
      <c r="G16" s="42"/>
      <c r="H16" s="43"/>
      <c r="I16" s="42"/>
      <c r="K16" s="35" t="s">
        <v>98</v>
      </c>
    </row>
    <row r="17" spans="1:11" x14ac:dyDescent="0.2">
      <c r="A17" s="34">
        <v>44278</v>
      </c>
      <c r="B17" s="42" t="s">
        <v>147</v>
      </c>
      <c r="C17" s="43">
        <v>4</v>
      </c>
      <c r="D17" s="42" t="s">
        <v>147</v>
      </c>
      <c r="E17" s="33" t="s">
        <v>97</v>
      </c>
      <c r="G17" s="42"/>
      <c r="H17" s="43"/>
      <c r="I17" s="42"/>
      <c r="K17" s="35" t="s">
        <v>98</v>
      </c>
    </row>
    <row r="18" spans="1:11" x14ac:dyDescent="0.2">
      <c r="A18" s="34">
        <v>44285</v>
      </c>
      <c r="B18" s="42" t="s">
        <v>100</v>
      </c>
      <c r="C18" s="43">
        <v>2</v>
      </c>
      <c r="D18" s="42" t="s">
        <v>100</v>
      </c>
      <c r="E18" s="33" t="s">
        <v>97</v>
      </c>
      <c r="G18" s="42"/>
      <c r="H18" s="43"/>
      <c r="I18" s="42"/>
      <c r="K18" s="35" t="s">
        <v>98</v>
      </c>
    </row>
    <row r="19" spans="1:11" x14ac:dyDescent="0.2">
      <c r="A19" s="47" t="s">
        <v>129</v>
      </c>
      <c r="B19" s="31" t="s">
        <v>430</v>
      </c>
      <c r="C19" s="71">
        <v>4</v>
      </c>
      <c r="D19" s="31" t="s">
        <v>438</v>
      </c>
      <c r="E19" s="33" t="s">
        <v>408</v>
      </c>
      <c r="K19" s="35" t="s">
        <v>98</v>
      </c>
    </row>
    <row r="20" spans="1:11" x14ac:dyDescent="0.2">
      <c r="A20" s="47" t="s">
        <v>439</v>
      </c>
      <c r="B20" s="31" t="s">
        <v>430</v>
      </c>
      <c r="C20" s="71">
        <v>4</v>
      </c>
      <c r="D20" s="31" t="s">
        <v>440</v>
      </c>
      <c r="E20" s="33" t="s">
        <v>408</v>
      </c>
      <c r="K20" s="35" t="s">
        <v>98</v>
      </c>
    </row>
    <row r="21" spans="1:11" x14ac:dyDescent="0.2">
      <c r="A21" s="47" t="s">
        <v>441</v>
      </c>
      <c r="B21" s="31" t="s">
        <v>430</v>
      </c>
      <c r="C21" s="71">
        <v>4</v>
      </c>
      <c r="D21" s="31" t="s">
        <v>442</v>
      </c>
      <c r="E21" s="33" t="s">
        <v>408</v>
      </c>
      <c r="K21" s="35" t="s">
        <v>98</v>
      </c>
    </row>
    <row r="22" spans="1:11" ht="67.5" x14ac:dyDescent="0.2">
      <c r="A22" s="47" t="s">
        <v>443</v>
      </c>
      <c r="B22" s="31" t="s">
        <v>430</v>
      </c>
      <c r="C22" s="71">
        <v>4</v>
      </c>
      <c r="D22" s="31" t="s">
        <v>444</v>
      </c>
      <c r="E22" s="33" t="s">
        <v>408</v>
      </c>
      <c r="K22" s="35" t="s">
        <v>98</v>
      </c>
    </row>
    <row r="23" spans="1:11" ht="40.5" x14ac:dyDescent="0.2">
      <c r="A23" s="47" t="s">
        <v>445</v>
      </c>
      <c r="B23" s="31" t="s">
        <v>430</v>
      </c>
      <c r="C23" s="71">
        <v>4</v>
      </c>
      <c r="D23" s="31" t="s">
        <v>446</v>
      </c>
      <c r="E23" s="33" t="s">
        <v>408</v>
      </c>
      <c r="K23" s="35" t="s">
        <v>98</v>
      </c>
    </row>
    <row r="24" spans="1:11" ht="27" x14ac:dyDescent="0.2">
      <c r="A24" s="51" t="s">
        <v>98</v>
      </c>
      <c r="B24" s="52" t="s">
        <v>140</v>
      </c>
      <c r="C24" s="53">
        <v>10</v>
      </c>
      <c r="D24" s="52" t="s">
        <v>140</v>
      </c>
      <c r="E24" s="54" t="s">
        <v>141</v>
      </c>
      <c r="K24" s="35" t="s">
        <v>98</v>
      </c>
    </row>
    <row r="25" spans="1:11" x14ac:dyDescent="0.2">
      <c r="A25" s="55" t="s">
        <v>13</v>
      </c>
      <c r="B25" s="56" t="s">
        <v>124</v>
      </c>
      <c r="C25" s="57">
        <v>10</v>
      </c>
      <c r="D25" s="56" t="s">
        <v>124</v>
      </c>
      <c r="E25" s="58"/>
      <c r="F25" s="59"/>
      <c r="G25" s="56"/>
      <c r="H25" s="57"/>
      <c r="I25" s="56"/>
      <c r="J25" s="58"/>
      <c r="K25" s="65" t="s">
        <v>98</v>
      </c>
    </row>
    <row r="82" spans="1:11" customFormat="1" x14ac:dyDescent="0.2">
      <c r="A82" s="30"/>
      <c r="B82" s="31"/>
      <c r="C82" s="32"/>
      <c r="D82" s="31"/>
      <c r="E82" s="33"/>
      <c r="F82" s="34"/>
      <c r="G82" s="31"/>
      <c r="H82" s="32"/>
      <c r="I82" s="31"/>
      <c r="J82" s="33"/>
      <c r="K82" s="35"/>
    </row>
    <row r="83" spans="1:11" customFormat="1" x14ac:dyDescent="0.2">
      <c r="A83" s="30"/>
      <c r="B83" s="31"/>
      <c r="C83" s="32"/>
      <c r="D83" s="31"/>
      <c r="E83" s="33"/>
      <c r="F83" s="34"/>
      <c r="G83" s="31"/>
      <c r="H83" s="32"/>
      <c r="I83" s="31"/>
      <c r="J83" s="33"/>
      <c r="K83" s="35"/>
    </row>
    <row r="84" spans="1:11" customFormat="1" x14ac:dyDescent="0.2">
      <c r="A84" s="30"/>
      <c r="B84" s="31"/>
      <c r="C84" s="32"/>
      <c r="D84" s="31"/>
      <c r="E84" s="33"/>
      <c r="F84" s="34"/>
      <c r="G84" s="31"/>
      <c r="H84" s="32"/>
      <c r="I84" s="31"/>
      <c r="J84" s="33"/>
      <c r="K84" s="35"/>
    </row>
    <row r="85" spans="1:11" customFormat="1" x14ac:dyDescent="0.2">
      <c r="A85" s="30"/>
      <c r="B85" s="31"/>
      <c r="C85" s="32"/>
      <c r="D85" s="31"/>
      <c r="E85" s="33"/>
      <c r="F85" s="34"/>
      <c r="G85" s="31"/>
      <c r="H85" s="32"/>
      <c r="I85" s="31"/>
      <c r="J85" s="33"/>
      <c r="K85" s="35"/>
    </row>
  </sheetData>
  <mergeCells count="2">
    <mergeCell ref="C9:C11"/>
    <mergeCell ref="D9:D11"/>
  </mergeCells>
  <phoneticPr fontId="14" type="noConversion"/>
  <dataValidations count="1">
    <dataValidation type="list" allowBlank="1" showInputMessage="1" showErrorMessage="1" sqref="K1:K17 K18:K25 K26:K1048576" xr:uid="{00000000-0002-0000-3400-000000000000}">
      <formula1>"一季度,二季度,三季度,四季度"</formula1>
    </dataValidation>
  </dataValidations>
  <pageMargins left="0.69930555555555596" right="0.69930555555555596" top="0.75" bottom="0.75" header="0.3" footer="0.3"/>
  <pageSetup paperSize="9"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96"/>
  <sheetViews>
    <sheetView topLeftCell="A28" workbookViewId="0">
      <selection activeCell="A45" sqref="A45"/>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8" t="s">
        <v>96</v>
      </c>
      <c r="C2" s="49">
        <v>10</v>
      </c>
      <c r="D2" s="48" t="s">
        <v>96</v>
      </c>
      <c r="E2" s="50" t="s">
        <v>97</v>
      </c>
      <c r="F2" s="44"/>
      <c r="G2" s="45"/>
      <c r="H2" s="46"/>
      <c r="I2" s="61"/>
      <c r="J2" s="62"/>
      <c r="K2" s="63" t="s">
        <v>98</v>
      </c>
    </row>
    <row r="3" spans="1:11" customFormat="1" x14ac:dyDescent="0.2">
      <c r="A3" s="34" t="s">
        <v>95</v>
      </c>
      <c r="B3" s="42" t="s">
        <v>99</v>
      </c>
      <c r="C3" s="43">
        <v>10</v>
      </c>
      <c r="D3" s="42" t="s">
        <v>99</v>
      </c>
      <c r="E3" s="33" t="s">
        <v>97</v>
      </c>
      <c r="F3" s="34"/>
      <c r="G3" s="42"/>
      <c r="H3" s="43"/>
      <c r="I3" s="61"/>
      <c r="J3" s="33"/>
      <c r="K3" s="35" t="s">
        <v>98</v>
      </c>
    </row>
    <row r="4" spans="1:11" x14ac:dyDescent="0.2">
      <c r="A4" s="34">
        <v>44200</v>
      </c>
      <c r="B4" s="42" t="s">
        <v>100</v>
      </c>
      <c r="C4" s="43">
        <v>2</v>
      </c>
      <c r="D4" s="42" t="s">
        <v>100</v>
      </c>
      <c r="E4" s="33" t="s">
        <v>97</v>
      </c>
      <c r="G4" s="42"/>
      <c r="H4" s="43"/>
      <c r="I4" s="64"/>
      <c r="K4" s="35" t="s">
        <v>98</v>
      </c>
    </row>
    <row r="5" spans="1:11" s="70" customFormat="1" ht="13.5" x14ac:dyDescent="0.2">
      <c r="A5" s="34">
        <v>44201</v>
      </c>
      <c r="B5" s="48" t="s">
        <v>147</v>
      </c>
      <c r="C5" s="49">
        <v>4</v>
      </c>
      <c r="D5" s="48" t="s">
        <v>147</v>
      </c>
      <c r="E5" s="50" t="s">
        <v>97</v>
      </c>
      <c r="F5" s="34"/>
      <c r="G5" s="42"/>
      <c r="H5" s="43"/>
      <c r="I5" s="42"/>
      <c r="J5" s="33"/>
      <c r="K5" s="35" t="s">
        <v>98</v>
      </c>
    </row>
    <row r="6" spans="1:11" s="70" customFormat="1" ht="13.5" x14ac:dyDescent="0.2">
      <c r="A6" s="34">
        <v>44203</v>
      </c>
      <c r="B6" s="42" t="s">
        <v>100</v>
      </c>
      <c r="C6" s="43">
        <v>2</v>
      </c>
      <c r="D6" s="42" t="s">
        <v>100</v>
      </c>
      <c r="E6" s="33" t="s">
        <v>97</v>
      </c>
      <c r="F6" s="34"/>
      <c r="G6" s="42"/>
      <c r="H6" s="43"/>
      <c r="I6" s="42"/>
      <c r="J6" s="33"/>
      <c r="K6" s="35" t="s">
        <v>98</v>
      </c>
    </row>
    <row r="7" spans="1:11" s="70" customFormat="1" ht="13.5" x14ac:dyDescent="0.2">
      <c r="A7" s="34">
        <v>44204</v>
      </c>
      <c r="B7" s="42" t="s">
        <v>100</v>
      </c>
      <c r="C7" s="43">
        <v>2</v>
      </c>
      <c r="D7" s="42" t="s">
        <v>100</v>
      </c>
      <c r="E7" s="33" t="s">
        <v>97</v>
      </c>
      <c r="F7" s="34"/>
      <c r="G7" s="42"/>
      <c r="H7" s="43"/>
      <c r="I7" s="42"/>
      <c r="J7" s="33"/>
      <c r="K7" s="35" t="s">
        <v>98</v>
      </c>
    </row>
    <row r="8" spans="1:11" s="70" customFormat="1" ht="13.5" x14ac:dyDescent="0.2">
      <c r="A8" s="34">
        <v>44208</v>
      </c>
      <c r="B8" s="42" t="s">
        <v>100</v>
      </c>
      <c r="C8" s="43">
        <v>2</v>
      </c>
      <c r="D8" s="42" t="s">
        <v>100</v>
      </c>
      <c r="E8" s="33" t="s">
        <v>97</v>
      </c>
      <c r="F8" s="34"/>
      <c r="G8" s="42"/>
      <c r="H8" s="43"/>
      <c r="I8" s="42"/>
      <c r="J8" s="33"/>
      <c r="K8" s="35" t="s">
        <v>98</v>
      </c>
    </row>
    <row r="9" spans="1:11" s="70" customFormat="1" ht="13.5" x14ac:dyDescent="0.2">
      <c r="A9" s="34">
        <v>44209</v>
      </c>
      <c r="B9" s="42" t="s">
        <v>100</v>
      </c>
      <c r="C9" s="43">
        <v>2</v>
      </c>
      <c r="D9" s="42" t="s">
        <v>100</v>
      </c>
      <c r="E9" s="33" t="s">
        <v>97</v>
      </c>
      <c r="F9" s="34"/>
      <c r="G9" s="42"/>
      <c r="H9" s="43"/>
      <c r="I9" s="42"/>
      <c r="J9" s="33"/>
      <c r="K9" s="35" t="s">
        <v>98</v>
      </c>
    </row>
    <row r="10" spans="1:11" s="70" customFormat="1" ht="13.5" x14ac:dyDescent="0.2">
      <c r="A10" s="34">
        <v>44210</v>
      </c>
      <c r="B10" s="42" t="s">
        <v>100</v>
      </c>
      <c r="C10" s="43">
        <v>2</v>
      </c>
      <c r="D10" s="42" t="s">
        <v>100</v>
      </c>
      <c r="E10" s="33" t="s">
        <v>97</v>
      </c>
      <c r="F10" s="34"/>
      <c r="G10" s="42"/>
      <c r="H10" s="43"/>
      <c r="I10" s="42"/>
      <c r="J10" s="33"/>
      <c r="K10" s="35" t="s">
        <v>98</v>
      </c>
    </row>
    <row r="11" spans="1:11" s="70" customFormat="1" ht="13.5" x14ac:dyDescent="0.2">
      <c r="A11" s="34">
        <v>44214</v>
      </c>
      <c r="B11" s="42" t="s">
        <v>100</v>
      </c>
      <c r="C11" s="43">
        <v>2</v>
      </c>
      <c r="D11" s="42" t="s">
        <v>100</v>
      </c>
      <c r="E11" s="33" t="s">
        <v>97</v>
      </c>
      <c r="F11" s="34"/>
      <c r="G11" s="42"/>
      <c r="H11" s="43"/>
      <c r="I11" s="42"/>
      <c r="J11" s="33"/>
      <c r="K11" s="35" t="s">
        <v>98</v>
      </c>
    </row>
    <row r="12" spans="1:11" s="70" customFormat="1" ht="13.5" x14ac:dyDescent="0.2">
      <c r="A12" s="34">
        <v>44216</v>
      </c>
      <c r="B12" s="42" t="s">
        <v>100</v>
      </c>
      <c r="C12" s="43">
        <v>2</v>
      </c>
      <c r="D12" s="42" t="s">
        <v>100</v>
      </c>
      <c r="E12" s="33" t="s">
        <v>97</v>
      </c>
      <c r="F12" s="34"/>
      <c r="G12" s="42"/>
      <c r="H12" s="43"/>
      <c r="I12" s="42"/>
      <c r="J12" s="33"/>
      <c r="K12" s="35" t="s">
        <v>98</v>
      </c>
    </row>
    <row r="13" spans="1:11" s="70" customFormat="1" ht="13.5" x14ac:dyDescent="0.2">
      <c r="A13" s="34">
        <v>44222</v>
      </c>
      <c r="B13" s="42" t="s">
        <v>100</v>
      </c>
      <c r="C13" s="43">
        <v>2</v>
      </c>
      <c r="D13" s="42" t="s">
        <v>100</v>
      </c>
      <c r="E13" s="33" t="s">
        <v>97</v>
      </c>
      <c r="F13" s="34"/>
      <c r="G13" s="42"/>
      <c r="H13" s="43"/>
      <c r="I13" s="42"/>
      <c r="J13" s="33"/>
      <c r="K13" s="35" t="s">
        <v>98</v>
      </c>
    </row>
    <row r="14" spans="1:11" s="70" customFormat="1" ht="13.5" x14ac:dyDescent="0.2">
      <c r="A14" s="34">
        <v>44224</v>
      </c>
      <c r="B14" s="42" t="s">
        <v>100</v>
      </c>
      <c r="C14" s="43">
        <v>2</v>
      </c>
      <c r="D14" s="42" t="s">
        <v>100</v>
      </c>
      <c r="E14" s="33" t="s">
        <v>97</v>
      </c>
      <c r="F14" s="34"/>
      <c r="G14" s="42"/>
      <c r="H14" s="43"/>
      <c r="I14" s="42"/>
      <c r="J14" s="33"/>
      <c r="K14" s="35" t="s">
        <v>98</v>
      </c>
    </row>
    <row r="15" spans="1:11" s="70" customFormat="1" ht="13.5" x14ac:dyDescent="0.2">
      <c r="A15" s="34" t="s">
        <v>102</v>
      </c>
      <c r="B15" s="42" t="s">
        <v>96</v>
      </c>
      <c r="C15" s="43">
        <v>10</v>
      </c>
      <c r="D15" s="42" t="s">
        <v>96</v>
      </c>
      <c r="E15" s="33" t="s">
        <v>97</v>
      </c>
      <c r="F15" s="34"/>
      <c r="G15" s="42"/>
      <c r="H15" s="43"/>
      <c r="I15" s="42"/>
      <c r="J15" s="33"/>
      <c r="K15" s="35" t="s">
        <v>98</v>
      </c>
    </row>
    <row r="16" spans="1:11" s="70" customFormat="1" ht="13.5" x14ac:dyDescent="0.2">
      <c r="A16" s="34" t="s">
        <v>102</v>
      </c>
      <c r="B16" s="42" t="s">
        <v>99</v>
      </c>
      <c r="C16" s="43">
        <v>10</v>
      </c>
      <c r="D16" s="42" t="s">
        <v>99</v>
      </c>
      <c r="E16" s="33" t="s">
        <v>97</v>
      </c>
      <c r="F16" s="34"/>
      <c r="G16" s="42"/>
      <c r="H16" s="43"/>
      <c r="I16" s="42"/>
      <c r="J16" s="33"/>
      <c r="K16" s="35" t="s">
        <v>98</v>
      </c>
    </row>
    <row r="17" spans="1:11" s="70" customFormat="1" ht="13.5" x14ac:dyDescent="0.2">
      <c r="A17" s="34">
        <v>44249</v>
      </c>
      <c r="B17" s="42" t="s">
        <v>100</v>
      </c>
      <c r="C17" s="43">
        <v>2</v>
      </c>
      <c r="D17" s="42" t="s">
        <v>100</v>
      </c>
      <c r="E17" s="33" t="s">
        <v>97</v>
      </c>
      <c r="F17" s="34"/>
      <c r="G17" s="42"/>
      <c r="H17" s="43"/>
      <c r="I17" s="42"/>
      <c r="J17" s="33"/>
      <c r="K17" s="35" t="s">
        <v>98</v>
      </c>
    </row>
    <row r="18" spans="1:11" s="70" customFormat="1" ht="13.5" x14ac:dyDescent="0.2">
      <c r="A18" s="34">
        <v>44251</v>
      </c>
      <c r="B18" s="42" t="s">
        <v>147</v>
      </c>
      <c r="C18" s="43">
        <v>4</v>
      </c>
      <c r="D18" s="42" t="s">
        <v>147</v>
      </c>
      <c r="E18" s="33" t="s">
        <v>97</v>
      </c>
      <c r="F18" s="34"/>
      <c r="G18" s="31"/>
      <c r="H18" s="32"/>
      <c r="I18" s="31"/>
      <c r="J18" s="33"/>
      <c r="K18" s="35" t="s">
        <v>98</v>
      </c>
    </row>
    <row r="19" spans="1:11" s="70" customFormat="1" ht="13.5" x14ac:dyDescent="0.2">
      <c r="A19" s="34">
        <v>44252</v>
      </c>
      <c r="B19" s="42" t="s">
        <v>100</v>
      </c>
      <c r="C19" s="43">
        <v>2</v>
      </c>
      <c r="D19" s="42" t="s">
        <v>100</v>
      </c>
      <c r="E19" s="33" t="s">
        <v>97</v>
      </c>
      <c r="F19" s="34"/>
      <c r="G19" s="31"/>
      <c r="H19" s="32"/>
      <c r="I19" s="31"/>
      <c r="J19" s="33"/>
      <c r="K19" s="35" t="s">
        <v>98</v>
      </c>
    </row>
    <row r="20" spans="1:11" s="70" customFormat="1" ht="121.5" x14ac:dyDescent="0.2">
      <c r="A20" s="47" t="s">
        <v>98</v>
      </c>
      <c r="B20" s="31" t="s">
        <v>103</v>
      </c>
      <c r="C20" s="32">
        <v>3</v>
      </c>
      <c r="D20" s="31" t="s">
        <v>447</v>
      </c>
      <c r="E20" s="33"/>
      <c r="F20" s="34"/>
      <c r="G20" s="31"/>
      <c r="H20" s="32"/>
      <c r="I20" s="31"/>
      <c r="J20" s="33"/>
      <c r="K20" s="35" t="s">
        <v>98</v>
      </c>
    </row>
    <row r="21" spans="1:11" s="70" customFormat="1" ht="27" x14ac:dyDescent="0.2">
      <c r="A21" s="47">
        <v>44206</v>
      </c>
      <c r="B21" s="31" t="s">
        <v>448</v>
      </c>
      <c r="C21" s="32">
        <v>4</v>
      </c>
      <c r="D21" s="31" t="s">
        <v>449</v>
      </c>
      <c r="E21" s="33" t="s">
        <v>408</v>
      </c>
      <c r="F21" s="34"/>
      <c r="G21" s="31"/>
      <c r="H21" s="32"/>
      <c r="I21" s="31"/>
      <c r="J21" s="33"/>
      <c r="K21" s="35" t="s">
        <v>98</v>
      </c>
    </row>
    <row r="22" spans="1:11" s="70" customFormat="1" ht="27" x14ac:dyDescent="0.2">
      <c r="A22" s="47">
        <v>44216</v>
      </c>
      <c r="B22" s="31" t="s">
        <v>450</v>
      </c>
      <c r="C22" s="32">
        <v>6</v>
      </c>
      <c r="D22" s="31" t="s">
        <v>109</v>
      </c>
      <c r="E22" s="33" t="s">
        <v>408</v>
      </c>
      <c r="F22" s="34"/>
      <c r="G22" s="31"/>
      <c r="H22" s="32"/>
      <c r="I22" s="31"/>
      <c r="J22" s="33"/>
      <c r="K22" s="35" t="s">
        <v>98</v>
      </c>
    </row>
    <row r="23" spans="1:11" s="70" customFormat="1" ht="27" x14ac:dyDescent="0.2">
      <c r="A23" s="47">
        <v>44220</v>
      </c>
      <c r="B23" s="31" t="s">
        <v>448</v>
      </c>
      <c r="C23" s="32">
        <v>4</v>
      </c>
      <c r="D23" s="31" t="s">
        <v>449</v>
      </c>
      <c r="E23" s="33" t="s">
        <v>408</v>
      </c>
      <c r="F23" s="34"/>
      <c r="G23" s="31"/>
      <c r="H23" s="32"/>
      <c r="I23" s="31"/>
      <c r="J23" s="33"/>
      <c r="K23" s="35" t="s">
        <v>98</v>
      </c>
    </row>
    <row r="24" spans="1:11" s="70" customFormat="1" ht="27" x14ac:dyDescent="0.2">
      <c r="A24" s="47">
        <v>44234</v>
      </c>
      <c r="B24" s="31" t="s">
        <v>451</v>
      </c>
      <c r="C24" s="32">
        <v>4</v>
      </c>
      <c r="D24" s="31" t="s">
        <v>452</v>
      </c>
      <c r="E24" s="33" t="s">
        <v>408</v>
      </c>
      <c r="F24" s="34"/>
      <c r="G24" s="31"/>
      <c r="H24" s="32"/>
      <c r="I24" s="31"/>
      <c r="J24" s="33"/>
      <c r="K24" s="35" t="s">
        <v>98</v>
      </c>
    </row>
    <row r="25" spans="1:11" s="70" customFormat="1" ht="13.5" x14ac:dyDescent="0.2">
      <c r="A25" s="47">
        <v>44255</v>
      </c>
      <c r="B25" s="31" t="s">
        <v>453</v>
      </c>
      <c r="C25" s="32">
        <v>6</v>
      </c>
      <c r="D25" s="31" t="s">
        <v>454</v>
      </c>
      <c r="E25" s="33" t="s">
        <v>408</v>
      </c>
      <c r="F25" s="34"/>
      <c r="G25" s="31"/>
      <c r="H25" s="32"/>
      <c r="I25" s="31"/>
      <c r="J25" s="33"/>
      <c r="K25" s="35" t="s">
        <v>98</v>
      </c>
    </row>
    <row r="26" spans="1:11" s="70" customFormat="1" ht="13.5" x14ac:dyDescent="0.2">
      <c r="A26" s="47" t="s">
        <v>12</v>
      </c>
      <c r="B26" s="31" t="s">
        <v>124</v>
      </c>
      <c r="C26" s="32">
        <v>20</v>
      </c>
      <c r="D26" s="31" t="s">
        <v>124</v>
      </c>
      <c r="E26" s="33"/>
      <c r="F26" s="34"/>
      <c r="G26" s="31"/>
      <c r="H26" s="32"/>
      <c r="I26" s="31"/>
      <c r="J26" s="33"/>
      <c r="K26" s="35" t="s">
        <v>98</v>
      </c>
    </row>
    <row r="27" spans="1:11" s="70" customFormat="1" ht="13.5" x14ac:dyDescent="0.2">
      <c r="A27" s="34" t="s">
        <v>13</v>
      </c>
      <c r="B27" s="42" t="s">
        <v>96</v>
      </c>
      <c r="C27" s="43">
        <v>10</v>
      </c>
      <c r="D27" s="42" t="s">
        <v>96</v>
      </c>
      <c r="E27" s="33" t="s">
        <v>97</v>
      </c>
      <c r="F27" s="34" t="s">
        <v>312</v>
      </c>
      <c r="G27" s="31" t="s">
        <v>313</v>
      </c>
      <c r="H27" s="32">
        <v>-5</v>
      </c>
      <c r="I27" s="31" t="s">
        <v>426</v>
      </c>
      <c r="J27" s="33" t="s">
        <v>39</v>
      </c>
      <c r="K27" s="35" t="s">
        <v>98</v>
      </c>
    </row>
    <row r="28" spans="1:11" s="70" customFormat="1" ht="13.5" x14ac:dyDescent="0.2">
      <c r="A28" s="34" t="s">
        <v>13</v>
      </c>
      <c r="B28" s="42" t="s">
        <v>99</v>
      </c>
      <c r="C28" s="43">
        <v>10</v>
      </c>
      <c r="D28" s="42" t="s">
        <v>99</v>
      </c>
      <c r="E28" s="33" t="s">
        <v>97</v>
      </c>
      <c r="F28" s="34"/>
      <c r="G28" s="31"/>
      <c r="H28" s="32"/>
      <c r="I28" s="31"/>
      <c r="J28" s="33"/>
      <c r="K28" s="35" t="s">
        <v>98</v>
      </c>
    </row>
    <row r="29" spans="1:11" s="70" customFormat="1" ht="13.5" x14ac:dyDescent="0.2">
      <c r="A29" s="34">
        <v>44258</v>
      </c>
      <c r="B29" s="42" t="s">
        <v>100</v>
      </c>
      <c r="C29" s="43">
        <v>2</v>
      </c>
      <c r="D29" s="42" t="s">
        <v>100</v>
      </c>
      <c r="E29" s="33" t="s">
        <v>97</v>
      </c>
      <c r="F29" s="34"/>
      <c r="G29" s="31"/>
      <c r="H29" s="32"/>
      <c r="I29" s="31"/>
      <c r="J29" s="33"/>
      <c r="K29" s="35" t="s">
        <v>98</v>
      </c>
    </row>
    <row r="30" spans="1:11" s="70" customFormat="1" ht="13.5" x14ac:dyDescent="0.2">
      <c r="A30" s="34">
        <v>44259</v>
      </c>
      <c r="B30" s="42" t="s">
        <v>100</v>
      </c>
      <c r="C30" s="43">
        <v>2</v>
      </c>
      <c r="D30" s="42" t="s">
        <v>100</v>
      </c>
      <c r="E30" s="33" t="s">
        <v>97</v>
      </c>
      <c r="F30" s="34"/>
      <c r="G30" s="31"/>
      <c r="H30" s="32"/>
      <c r="I30" s="31"/>
      <c r="J30" s="33"/>
      <c r="K30" s="35" t="s">
        <v>98</v>
      </c>
    </row>
    <row r="31" spans="1:11" s="70" customFormat="1" ht="13.5" x14ac:dyDescent="0.2">
      <c r="A31" s="34">
        <v>44264</v>
      </c>
      <c r="B31" s="42" t="s">
        <v>100</v>
      </c>
      <c r="C31" s="43">
        <v>2</v>
      </c>
      <c r="D31" s="42" t="s">
        <v>100</v>
      </c>
      <c r="E31" s="33" t="s">
        <v>97</v>
      </c>
      <c r="F31" s="34"/>
      <c r="G31" s="31"/>
      <c r="H31" s="32"/>
      <c r="I31" s="31"/>
      <c r="J31" s="33"/>
      <c r="K31" s="35" t="s">
        <v>98</v>
      </c>
    </row>
    <row r="32" spans="1:11" s="70" customFormat="1" ht="13.5" x14ac:dyDescent="0.2">
      <c r="A32" s="34">
        <v>44265</v>
      </c>
      <c r="B32" s="42" t="s">
        <v>100</v>
      </c>
      <c r="C32" s="43">
        <v>2</v>
      </c>
      <c r="D32" s="42" t="s">
        <v>100</v>
      </c>
      <c r="E32" s="33" t="s">
        <v>97</v>
      </c>
      <c r="F32" s="34"/>
      <c r="G32" s="31"/>
      <c r="H32" s="32"/>
      <c r="I32" s="31"/>
      <c r="J32" s="33"/>
      <c r="K32" s="35" t="s">
        <v>98</v>
      </c>
    </row>
    <row r="33" spans="1:11" s="70" customFormat="1" ht="13.5" x14ac:dyDescent="0.2">
      <c r="A33" s="34">
        <v>44266</v>
      </c>
      <c r="B33" s="42" t="s">
        <v>100</v>
      </c>
      <c r="C33" s="43">
        <v>2</v>
      </c>
      <c r="D33" s="42" t="s">
        <v>100</v>
      </c>
      <c r="E33" s="33" t="s">
        <v>97</v>
      </c>
      <c r="F33" s="34"/>
      <c r="G33" s="31"/>
      <c r="H33" s="32"/>
      <c r="I33" s="31"/>
      <c r="J33" s="33"/>
      <c r="K33" s="35" t="s">
        <v>98</v>
      </c>
    </row>
    <row r="34" spans="1:11" s="70" customFormat="1" ht="13.5" x14ac:dyDescent="0.2">
      <c r="A34" s="34">
        <v>44270</v>
      </c>
      <c r="B34" s="42" t="s">
        <v>100</v>
      </c>
      <c r="C34" s="43">
        <v>2</v>
      </c>
      <c r="D34" s="42" t="s">
        <v>100</v>
      </c>
      <c r="E34" s="33" t="s">
        <v>97</v>
      </c>
      <c r="F34" s="34"/>
      <c r="G34" s="31"/>
      <c r="H34" s="32"/>
      <c r="I34" s="31"/>
      <c r="J34" s="33"/>
      <c r="K34" s="35" t="s">
        <v>98</v>
      </c>
    </row>
    <row r="35" spans="1:11" x14ac:dyDescent="0.2">
      <c r="A35" s="34">
        <v>44271</v>
      </c>
      <c r="B35" s="42" t="s">
        <v>100</v>
      </c>
      <c r="C35" s="43">
        <v>2</v>
      </c>
      <c r="D35" s="42" t="s">
        <v>100</v>
      </c>
      <c r="E35" s="33" t="s">
        <v>97</v>
      </c>
      <c r="K35" s="35" t="s">
        <v>98</v>
      </c>
    </row>
    <row r="36" spans="1:11" x14ac:dyDescent="0.2">
      <c r="A36" s="34">
        <v>44272</v>
      </c>
      <c r="B36" s="42" t="s">
        <v>100</v>
      </c>
      <c r="C36" s="43">
        <v>2</v>
      </c>
      <c r="D36" s="42" t="s">
        <v>100</v>
      </c>
      <c r="E36" s="33" t="s">
        <v>97</v>
      </c>
      <c r="K36" s="35" t="s">
        <v>98</v>
      </c>
    </row>
    <row r="37" spans="1:11" x14ac:dyDescent="0.2">
      <c r="A37" s="34">
        <v>44274</v>
      </c>
      <c r="B37" s="42" t="s">
        <v>147</v>
      </c>
      <c r="C37" s="43">
        <v>4</v>
      </c>
      <c r="D37" s="42" t="s">
        <v>147</v>
      </c>
      <c r="E37" s="33" t="s">
        <v>97</v>
      </c>
      <c r="K37" s="35" t="s">
        <v>98</v>
      </c>
    </row>
    <row r="38" spans="1:11" x14ac:dyDescent="0.2">
      <c r="A38" s="34">
        <v>44277</v>
      </c>
      <c r="B38" s="42" t="s">
        <v>100</v>
      </c>
      <c r="C38" s="43">
        <v>2</v>
      </c>
      <c r="D38" s="42" t="s">
        <v>100</v>
      </c>
      <c r="E38" s="33" t="s">
        <v>97</v>
      </c>
      <c r="K38" s="35" t="s">
        <v>98</v>
      </c>
    </row>
    <row r="39" spans="1:11" x14ac:dyDescent="0.2">
      <c r="A39" s="34">
        <v>44280</v>
      </c>
      <c r="B39" s="42" t="s">
        <v>100</v>
      </c>
      <c r="C39" s="43">
        <v>2</v>
      </c>
      <c r="D39" s="42" t="s">
        <v>100</v>
      </c>
      <c r="E39" s="33" t="s">
        <v>97</v>
      </c>
      <c r="K39" s="35" t="s">
        <v>98</v>
      </c>
    </row>
    <row r="40" spans="1:11" x14ac:dyDescent="0.2">
      <c r="A40" s="34">
        <v>44281</v>
      </c>
      <c r="B40" s="42" t="s">
        <v>143</v>
      </c>
      <c r="C40" s="43">
        <v>6</v>
      </c>
      <c r="D40" s="42" t="s">
        <v>143</v>
      </c>
      <c r="E40" s="33" t="s">
        <v>97</v>
      </c>
      <c r="K40" s="35" t="s">
        <v>98</v>
      </c>
    </row>
    <row r="41" spans="1:11" x14ac:dyDescent="0.2">
      <c r="A41" s="47">
        <v>44269</v>
      </c>
      <c r="B41" s="31" t="s">
        <v>453</v>
      </c>
      <c r="C41" s="32">
        <v>6</v>
      </c>
      <c r="D41" s="31" t="s">
        <v>454</v>
      </c>
      <c r="E41" s="33" t="s">
        <v>408</v>
      </c>
      <c r="K41" s="35" t="s">
        <v>98</v>
      </c>
    </row>
    <row r="42" spans="1:11" x14ac:dyDescent="0.2">
      <c r="A42" s="47">
        <v>44281</v>
      </c>
      <c r="B42" s="31" t="s">
        <v>455</v>
      </c>
      <c r="C42" s="32">
        <v>6</v>
      </c>
      <c r="D42" s="31" t="s">
        <v>456</v>
      </c>
      <c r="E42" s="33" t="s">
        <v>408</v>
      </c>
      <c r="K42" s="35" t="s">
        <v>98</v>
      </c>
    </row>
    <row r="43" spans="1:11" x14ac:dyDescent="0.2">
      <c r="A43" s="47">
        <v>44283</v>
      </c>
      <c r="B43" s="31" t="s">
        <v>453</v>
      </c>
      <c r="C43" s="32">
        <v>6</v>
      </c>
      <c r="D43" s="31" t="s">
        <v>454</v>
      </c>
      <c r="E43" s="33" t="s">
        <v>408</v>
      </c>
      <c r="K43" s="35" t="s">
        <v>98</v>
      </c>
    </row>
    <row r="44" spans="1:11" ht="27" x14ac:dyDescent="0.2">
      <c r="A44" s="51" t="s">
        <v>98</v>
      </c>
      <c r="B44" s="52" t="s">
        <v>140</v>
      </c>
      <c r="C44" s="53">
        <v>10</v>
      </c>
      <c r="D44" s="52" t="s">
        <v>140</v>
      </c>
      <c r="E44" s="54" t="s">
        <v>141</v>
      </c>
      <c r="K44" s="35" t="s">
        <v>98</v>
      </c>
    </row>
    <row r="45" spans="1:11" x14ac:dyDescent="0.2">
      <c r="A45" s="55" t="s">
        <v>13</v>
      </c>
      <c r="B45" s="56" t="s">
        <v>124</v>
      </c>
      <c r="C45" s="57">
        <v>10</v>
      </c>
      <c r="D45" s="56" t="s">
        <v>124</v>
      </c>
      <c r="E45" s="58"/>
      <c r="F45" s="59"/>
      <c r="G45" s="56"/>
      <c r="H45" s="57"/>
      <c r="I45" s="56"/>
      <c r="J45" s="58"/>
      <c r="K45" s="65" t="s">
        <v>98</v>
      </c>
    </row>
    <row r="94" spans="1:11" customFormat="1" x14ac:dyDescent="0.2">
      <c r="A94" s="30"/>
      <c r="B94" s="31"/>
      <c r="C94" s="32"/>
      <c r="D94" s="31"/>
      <c r="E94" s="33"/>
      <c r="F94" s="34"/>
      <c r="G94" s="31"/>
      <c r="H94" s="32"/>
      <c r="I94" s="31"/>
      <c r="J94" s="33"/>
      <c r="K94" s="35"/>
    </row>
    <row r="95" spans="1:11" s="29" customFormat="1" x14ac:dyDescent="0.2">
      <c r="A95" s="30"/>
      <c r="B95" s="31"/>
      <c r="C95" s="32"/>
      <c r="D95" s="31"/>
      <c r="E95" s="33"/>
      <c r="F95" s="34"/>
      <c r="G95" s="31"/>
      <c r="H95" s="32"/>
      <c r="I95" s="31"/>
      <c r="J95" s="33"/>
      <c r="K95" s="35"/>
    </row>
    <row r="96" spans="1:11" customFormat="1" x14ac:dyDescent="0.2">
      <c r="A96" s="30"/>
      <c r="B96" s="31"/>
      <c r="C96" s="32"/>
      <c r="D96" s="31"/>
      <c r="E96" s="33"/>
      <c r="F96" s="34"/>
      <c r="G96" s="31"/>
      <c r="H96" s="32"/>
      <c r="I96" s="31"/>
      <c r="J96" s="33"/>
      <c r="K96" s="35"/>
    </row>
  </sheetData>
  <phoneticPr fontId="14" type="noConversion"/>
  <dataValidations count="1">
    <dataValidation type="list" allowBlank="1" showInputMessage="1" showErrorMessage="1" sqref="K1:K25 K26:K45 K46:K1048576" xr:uid="{00000000-0002-0000-3500-000000000000}">
      <formula1>"一季度,二季度,三季度,四季度"</formula1>
    </dataValidation>
  </dataValidations>
  <pageMargins left="0.75" right="0.75" top="1" bottom="1" header="0.51180555555555596" footer="0.51180555555555596"/>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K733"/>
  <sheetViews>
    <sheetView topLeftCell="A17" workbookViewId="0">
      <selection activeCell="A37" sqref="A37"/>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customFormat="1" x14ac:dyDescent="0.2">
      <c r="A2" s="34" t="s">
        <v>95</v>
      </c>
      <c r="B2" s="48" t="s">
        <v>96</v>
      </c>
      <c r="C2" s="49">
        <v>10</v>
      </c>
      <c r="D2" s="48" t="s">
        <v>96</v>
      </c>
      <c r="E2" s="50" t="s">
        <v>97</v>
      </c>
      <c r="F2" s="44" t="s">
        <v>95</v>
      </c>
      <c r="G2" s="45" t="s">
        <v>142</v>
      </c>
      <c r="H2" s="46">
        <v>-3</v>
      </c>
      <c r="I2" s="61">
        <v>44223</v>
      </c>
      <c r="J2" s="62" t="s">
        <v>97</v>
      </c>
      <c r="K2" s="63" t="s">
        <v>98</v>
      </c>
    </row>
    <row r="3" spans="1:11" x14ac:dyDescent="0.2">
      <c r="A3" s="34">
        <v>44200</v>
      </c>
      <c r="B3" s="42" t="s">
        <v>100</v>
      </c>
      <c r="C3" s="43">
        <v>2</v>
      </c>
      <c r="D3" s="42" t="s">
        <v>100</v>
      </c>
      <c r="E3" s="33" t="s">
        <v>97</v>
      </c>
      <c r="G3" s="42"/>
      <c r="H3" s="43"/>
      <c r="I3" s="64"/>
      <c r="K3" s="35" t="s">
        <v>98</v>
      </c>
    </row>
    <row r="4" spans="1:11" s="67" customFormat="1" x14ac:dyDescent="0.2">
      <c r="A4" s="34">
        <v>44202</v>
      </c>
      <c r="B4" s="42" t="s">
        <v>100</v>
      </c>
      <c r="C4" s="43">
        <v>2</v>
      </c>
      <c r="D4" s="42" t="s">
        <v>100</v>
      </c>
      <c r="E4" s="33" t="s">
        <v>97</v>
      </c>
      <c r="F4" s="34"/>
      <c r="G4" s="42"/>
      <c r="H4" s="43"/>
      <c r="I4" s="42"/>
      <c r="J4" s="33"/>
      <c r="K4" s="35" t="s">
        <v>98</v>
      </c>
    </row>
    <row r="5" spans="1:11" s="67" customFormat="1" x14ac:dyDescent="0.2">
      <c r="A5" s="34">
        <v>44204</v>
      </c>
      <c r="B5" s="42" t="s">
        <v>100</v>
      </c>
      <c r="C5" s="43">
        <v>2</v>
      </c>
      <c r="D5" s="42" t="s">
        <v>100</v>
      </c>
      <c r="E5" s="33" t="s">
        <v>97</v>
      </c>
      <c r="F5" s="34"/>
      <c r="G5" s="42"/>
      <c r="H5" s="43"/>
      <c r="I5" s="42"/>
      <c r="J5" s="33"/>
      <c r="K5" s="35" t="s">
        <v>98</v>
      </c>
    </row>
    <row r="6" spans="1:11" ht="12.75" customHeight="1" x14ac:dyDescent="0.2">
      <c r="A6" s="34">
        <v>44207</v>
      </c>
      <c r="B6" s="42" t="s">
        <v>100</v>
      </c>
      <c r="C6" s="43">
        <v>2</v>
      </c>
      <c r="D6" s="42" t="s">
        <v>100</v>
      </c>
      <c r="E6" s="33" t="s">
        <v>97</v>
      </c>
      <c r="G6" s="42"/>
      <c r="H6" s="43"/>
      <c r="I6" s="42"/>
      <c r="K6" s="35" t="s">
        <v>98</v>
      </c>
    </row>
    <row r="7" spans="1:11" ht="12.75" customHeight="1" x14ac:dyDescent="0.2">
      <c r="A7" s="34">
        <v>44208</v>
      </c>
      <c r="B7" s="42" t="s">
        <v>143</v>
      </c>
      <c r="C7" s="43">
        <v>6</v>
      </c>
      <c r="D7" s="42" t="s">
        <v>143</v>
      </c>
      <c r="E7" s="33" t="s">
        <v>97</v>
      </c>
      <c r="G7" s="42"/>
      <c r="H7" s="43"/>
      <c r="I7" s="42"/>
      <c r="K7" s="35" t="s">
        <v>98</v>
      </c>
    </row>
    <row r="8" spans="1:11" ht="12.75" customHeight="1" x14ac:dyDescent="0.2">
      <c r="A8" s="34">
        <v>44222</v>
      </c>
      <c r="B8" s="42" t="s">
        <v>100</v>
      </c>
      <c r="C8" s="43">
        <v>2</v>
      </c>
      <c r="D8" s="42" t="s">
        <v>100</v>
      </c>
      <c r="E8" s="33" t="s">
        <v>97</v>
      </c>
      <c r="G8" s="42"/>
      <c r="H8" s="43"/>
      <c r="I8" s="42"/>
      <c r="K8" s="35" t="s">
        <v>98</v>
      </c>
    </row>
    <row r="9" spans="1:11" customFormat="1" x14ac:dyDescent="0.2">
      <c r="A9" s="34">
        <v>44199</v>
      </c>
      <c r="B9" s="42" t="s">
        <v>243</v>
      </c>
      <c r="C9" s="43">
        <v>4</v>
      </c>
      <c r="D9" s="42" t="s">
        <v>243</v>
      </c>
      <c r="E9" s="33" t="s">
        <v>97</v>
      </c>
      <c r="F9" s="34"/>
      <c r="G9" s="31"/>
      <c r="H9" s="32"/>
      <c r="I9" s="31"/>
      <c r="J9" s="33"/>
      <c r="K9" s="35" t="s">
        <v>98</v>
      </c>
    </row>
    <row r="10" spans="1:11" customFormat="1" x14ac:dyDescent="0.2">
      <c r="A10" s="34">
        <v>44205</v>
      </c>
      <c r="B10" s="42" t="s">
        <v>381</v>
      </c>
      <c r="C10" s="43">
        <v>6</v>
      </c>
      <c r="D10" s="42" t="s">
        <v>381</v>
      </c>
      <c r="E10" s="33" t="s">
        <v>97</v>
      </c>
      <c r="F10" s="34"/>
      <c r="G10" s="31"/>
      <c r="H10" s="32"/>
      <c r="I10" s="31"/>
      <c r="J10" s="33"/>
      <c r="K10" s="35" t="s">
        <v>98</v>
      </c>
    </row>
    <row r="11" spans="1:11" ht="12.75" customHeight="1" x14ac:dyDescent="0.2">
      <c r="A11" s="34" t="s">
        <v>102</v>
      </c>
      <c r="B11" s="42" t="s">
        <v>96</v>
      </c>
      <c r="C11" s="43">
        <v>10</v>
      </c>
      <c r="D11" s="42" t="s">
        <v>96</v>
      </c>
      <c r="E11" s="33" t="s">
        <v>97</v>
      </c>
      <c r="G11" s="42"/>
      <c r="H11" s="43"/>
      <c r="I11" s="42"/>
      <c r="K11" s="35" t="s">
        <v>98</v>
      </c>
    </row>
    <row r="12" spans="1:11" ht="12.75" customHeight="1" x14ac:dyDescent="0.2">
      <c r="A12" s="34" t="s">
        <v>102</v>
      </c>
      <c r="B12" s="42" t="s">
        <v>99</v>
      </c>
      <c r="C12" s="43">
        <v>10</v>
      </c>
      <c r="D12" s="42" t="s">
        <v>99</v>
      </c>
      <c r="E12" s="33" t="s">
        <v>97</v>
      </c>
      <c r="G12" s="42"/>
      <c r="H12" s="43"/>
      <c r="I12" s="42"/>
      <c r="K12" s="35" t="s">
        <v>98</v>
      </c>
    </row>
    <row r="13" spans="1:11" ht="12.75" customHeight="1" x14ac:dyDescent="0.2">
      <c r="A13" s="34">
        <v>44245</v>
      </c>
      <c r="B13" s="42" t="s">
        <v>100</v>
      </c>
      <c r="C13" s="43">
        <v>2</v>
      </c>
      <c r="D13" s="42" t="s">
        <v>100</v>
      </c>
      <c r="E13" s="33" t="s">
        <v>97</v>
      </c>
      <c r="G13" s="42"/>
      <c r="H13" s="43"/>
      <c r="I13" s="42"/>
      <c r="K13" s="35" t="s">
        <v>98</v>
      </c>
    </row>
    <row r="14" spans="1:11" ht="12.75" customHeight="1" x14ac:dyDescent="0.2">
      <c r="A14" s="34">
        <v>44249</v>
      </c>
      <c r="B14" s="42" t="s">
        <v>100</v>
      </c>
      <c r="C14" s="43">
        <v>2</v>
      </c>
      <c r="D14" s="42" t="s">
        <v>100</v>
      </c>
      <c r="E14" s="33" t="s">
        <v>97</v>
      </c>
      <c r="G14" s="42"/>
      <c r="H14" s="43"/>
      <c r="I14" s="42"/>
      <c r="K14" s="35" t="s">
        <v>98</v>
      </c>
    </row>
    <row r="15" spans="1:11" ht="12.75" customHeight="1" x14ac:dyDescent="0.2">
      <c r="A15" s="34">
        <v>44220</v>
      </c>
      <c r="B15" s="42" t="s">
        <v>457</v>
      </c>
      <c r="C15" s="43">
        <v>4</v>
      </c>
      <c r="D15" s="42" t="s">
        <v>200</v>
      </c>
      <c r="E15" s="33" t="s">
        <v>408</v>
      </c>
      <c r="G15" s="42"/>
      <c r="H15" s="43"/>
      <c r="I15" s="42"/>
      <c r="K15" s="35" t="s">
        <v>98</v>
      </c>
    </row>
    <row r="16" spans="1:11" ht="12.75" customHeight="1" x14ac:dyDescent="0.2">
      <c r="A16" s="34">
        <v>44201</v>
      </c>
      <c r="B16" s="42" t="s">
        <v>458</v>
      </c>
      <c r="C16" s="43">
        <v>10</v>
      </c>
      <c r="D16" s="42" t="s">
        <v>200</v>
      </c>
      <c r="E16" s="33" t="s">
        <v>408</v>
      </c>
      <c r="G16" s="42"/>
      <c r="H16" s="43"/>
      <c r="I16" s="42"/>
      <c r="K16" s="35" t="s">
        <v>98</v>
      </c>
    </row>
    <row r="17" spans="1:11" ht="12.75" customHeight="1" x14ac:dyDescent="0.2">
      <c r="A17" s="34">
        <v>44255</v>
      </c>
      <c r="B17" s="42" t="s">
        <v>459</v>
      </c>
      <c r="C17" s="43">
        <v>6</v>
      </c>
      <c r="D17" s="42" t="s">
        <v>460</v>
      </c>
      <c r="E17" s="33" t="s">
        <v>408</v>
      </c>
      <c r="G17" s="42"/>
      <c r="H17" s="43"/>
      <c r="I17" s="42"/>
      <c r="K17" s="35" t="s">
        <v>98</v>
      </c>
    </row>
    <row r="18" spans="1:11" ht="12.75" customHeight="1" x14ac:dyDescent="0.2">
      <c r="A18" s="47" t="s">
        <v>12</v>
      </c>
      <c r="B18" s="31" t="s">
        <v>124</v>
      </c>
      <c r="C18" s="32">
        <v>20</v>
      </c>
      <c r="D18" s="31" t="s">
        <v>124</v>
      </c>
      <c r="G18" s="42"/>
      <c r="H18" s="43"/>
      <c r="I18" s="42"/>
      <c r="K18" s="35" t="s">
        <v>98</v>
      </c>
    </row>
    <row r="19" spans="1:11" ht="12.75" customHeight="1" x14ac:dyDescent="0.2">
      <c r="A19" s="34" t="s">
        <v>13</v>
      </c>
      <c r="B19" s="42" t="s">
        <v>96</v>
      </c>
      <c r="C19" s="43">
        <v>10</v>
      </c>
      <c r="D19" s="42" t="s">
        <v>96</v>
      </c>
      <c r="E19" s="33" t="s">
        <v>97</v>
      </c>
      <c r="F19" s="140" t="s">
        <v>312</v>
      </c>
      <c r="G19" s="141" t="s">
        <v>313</v>
      </c>
      <c r="H19" s="142">
        <v>-20</v>
      </c>
      <c r="I19" s="31" t="s">
        <v>461</v>
      </c>
      <c r="J19" s="143" t="s">
        <v>39</v>
      </c>
      <c r="K19" s="35" t="s">
        <v>98</v>
      </c>
    </row>
    <row r="20" spans="1:11" ht="12.75" customHeight="1" x14ac:dyDescent="0.2">
      <c r="A20" s="34" t="s">
        <v>13</v>
      </c>
      <c r="B20" s="42" t="s">
        <v>99</v>
      </c>
      <c r="C20" s="43">
        <v>10</v>
      </c>
      <c r="D20" s="42" t="s">
        <v>99</v>
      </c>
      <c r="E20" s="33" t="s">
        <v>97</v>
      </c>
      <c r="F20" s="140"/>
      <c r="G20" s="141"/>
      <c r="H20" s="142"/>
      <c r="I20" s="31" t="s">
        <v>462</v>
      </c>
      <c r="J20" s="143"/>
      <c r="K20" s="35" t="s">
        <v>98</v>
      </c>
    </row>
    <row r="21" spans="1:11" ht="12.75" customHeight="1" x14ac:dyDescent="0.2">
      <c r="A21" s="34">
        <v>44256</v>
      </c>
      <c r="B21" s="42" t="s">
        <v>147</v>
      </c>
      <c r="C21" s="43">
        <v>4</v>
      </c>
      <c r="D21" s="42" t="s">
        <v>147</v>
      </c>
      <c r="E21" s="33" t="s">
        <v>97</v>
      </c>
      <c r="F21" s="140"/>
      <c r="G21" s="141"/>
      <c r="H21" s="142"/>
      <c r="I21" s="31" t="s">
        <v>463</v>
      </c>
      <c r="J21" s="143"/>
      <c r="K21" s="35" t="s">
        <v>98</v>
      </c>
    </row>
    <row r="22" spans="1:11" ht="12.75" customHeight="1" x14ac:dyDescent="0.2">
      <c r="A22" s="34">
        <v>44257</v>
      </c>
      <c r="B22" s="42" t="s">
        <v>100</v>
      </c>
      <c r="C22" s="43">
        <v>2</v>
      </c>
      <c r="D22" s="42" t="s">
        <v>100</v>
      </c>
      <c r="E22" s="33" t="s">
        <v>97</v>
      </c>
      <c r="F22" s="140"/>
      <c r="G22" s="141"/>
      <c r="H22" s="142"/>
      <c r="I22" s="31" t="s">
        <v>464</v>
      </c>
      <c r="J22" s="143"/>
      <c r="K22" s="35" t="s">
        <v>98</v>
      </c>
    </row>
    <row r="23" spans="1:11" ht="12.75" customHeight="1" x14ac:dyDescent="0.2">
      <c r="A23" s="34">
        <v>44258</v>
      </c>
      <c r="B23" s="42" t="s">
        <v>147</v>
      </c>
      <c r="C23" s="43">
        <v>4</v>
      </c>
      <c r="D23" s="42" t="s">
        <v>147</v>
      </c>
      <c r="E23" s="33" t="s">
        <v>97</v>
      </c>
      <c r="K23" s="35" t="s">
        <v>98</v>
      </c>
    </row>
    <row r="24" spans="1:11" ht="12.75" customHeight="1" x14ac:dyDescent="0.2">
      <c r="A24" s="34">
        <v>44263</v>
      </c>
      <c r="B24" s="42" t="s">
        <v>100</v>
      </c>
      <c r="C24" s="43">
        <v>2</v>
      </c>
      <c r="D24" s="42" t="s">
        <v>100</v>
      </c>
      <c r="E24" s="33" t="s">
        <v>97</v>
      </c>
      <c r="K24" s="35" t="s">
        <v>98</v>
      </c>
    </row>
    <row r="25" spans="1:11" ht="12.75" customHeight="1" x14ac:dyDescent="0.2">
      <c r="A25" s="34">
        <v>44264</v>
      </c>
      <c r="B25" s="42" t="s">
        <v>147</v>
      </c>
      <c r="C25" s="43">
        <v>4</v>
      </c>
      <c r="D25" s="42" t="s">
        <v>147</v>
      </c>
      <c r="E25" s="33" t="s">
        <v>97</v>
      </c>
      <c r="K25" s="35" t="s">
        <v>98</v>
      </c>
    </row>
    <row r="26" spans="1:11" ht="12.75" customHeight="1" x14ac:dyDescent="0.2">
      <c r="A26" s="34">
        <v>44270</v>
      </c>
      <c r="B26" s="42" t="s">
        <v>100</v>
      </c>
      <c r="C26" s="43">
        <v>2</v>
      </c>
      <c r="D26" s="42" t="s">
        <v>100</v>
      </c>
      <c r="E26" s="33" t="s">
        <v>97</v>
      </c>
      <c r="K26" s="35" t="s">
        <v>98</v>
      </c>
    </row>
    <row r="27" spans="1:11" ht="12.75" customHeight="1" x14ac:dyDescent="0.2">
      <c r="A27" s="34">
        <v>44271</v>
      </c>
      <c r="B27" s="42" t="s">
        <v>100</v>
      </c>
      <c r="C27" s="43">
        <v>2</v>
      </c>
      <c r="D27" s="42" t="s">
        <v>100</v>
      </c>
      <c r="E27" s="33" t="s">
        <v>97</v>
      </c>
      <c r="K27" s="35" t="s">
        <v>98</v>
      </c>
    </row>
    <row r="28" spans="1:11" ht="12.75" customHeight="1" x14ac:dyDescent="0.2">
      <c r="A28" s="34">
        <v>44277</v>
      </c>
      <c r="B28" s="42" t="s">
        <v>147</v>
      </c>
      <c r="C28" s="43">
        <v>4</v>
      </c>
      <c r="D28" s="42" t="s">
        <v>147</v>
      </c>
      <c r="E28" s="33" t="s">
        <v>97</v>
      </c>
      <c r="K28" s="35" t="s">
        <v>98</v>
      </c>
    </row>
    <row r="29" spans="1:11" ht="12.75" customHeight="1" x14ac:dyDescent="0.2">
      <c r="A29" s="34">
        <v>44280</v>
      </c>
      <c r="B29" s="42" t="s">
        <v>100</v>
      </c>
      <c r="C29" s="43">
        <v>2</v>
      </c>
      <c r="D29" s="42" t="s">
        <v>100</v>
      </c>
      <c r="E29" s="33" t="s">
        <v>97</v>
      </c>
      <c r="K29" s="35" t="s">
        <v>98</v>
      </c>
    </row>
    <row r="30" spans="1:11" ht="12.75" customHeight="1" x14ac:dyDescent="0.2">
      <c r="A30" s="34">
        <v>44284</v>
      </c>
      <c r="B30" s="42" t="s">
        <v>100</v>
      </c>
      <c r="C30" s="43">
        <v>2</v>
      </c>
      <c r="D30" s="42" t="s">
        <v>100</v>
      </c>
      <c r="E30" s="33" t="s">
        <v>97</v>
      </c>
      <c r="K30" s="35" t="s">
        <v>98</v>
      </c>
    </row>
    <row r="31" spans="1:11" ht="12.75" customHeight="1" x14ac:dyDescent="0.2">
      <c r="A31" s="34">
        <v>44285</v>
      </c>
      <c r="B31" s="42" t="s">
        <v>100</v>
      </c>
      <c r="C31" s="43">
        <v>2</v>
      </c>
      <c r="D31" s="42" t="s">
        <v>100</v>
      </c>
      <c r="E31" s="33" t="s">
        <v>97</v>
      </c>
      <c r="K31" s="35" t="s">
        <v>98</v>
      </c>
    </row>
    <row r="32" spans="1:11" ht="12.75" customHeight="1" x14ac:dyDescent="0.2">
      <c r="A32" s="34">
        <v>44261</v>
      </c>
      <c r="B32" s="42" t="s">
        <v>101</v>
      </c>
      <c r="C32" s="43">
        <v>8</v>
      </c>
      <c r="D32" s="42" t="s">
        <v>101</v>
      </c>
      <c r="E32" s="33" t="s">
        <v>97</v>
      </c>
      <c r="K32" s="35" t="s">
        <v>98</v>
      </c>
    </row>
    <row r="33" spans="1:11" ht="12.75" customHeight="1" x14ac:dyDescent="0.2">
      <c r="A33" s="47">
        <v>44283</v>
      </c>
      <c r="B33" s="31" t="s">
        <v>465</v>
      </c>
      <c r="C33" s="32">
        <v>6</v>
      </c>
      <c r="D33" s="31" t="s">
        <v>460</v>
      </c>
      <c r="E33" s="33" t="s">
        <v>408</v>
      </c>
      <c r="K33" s="35" t="s">
        <v>98</v>
      </c>
    </row>
    <row r="34" spans="1:11" ht="12.75" customHeight="1" x14ac:dyDescent="0.2">
      <c r="A34" s="47">
        <v>44269</v>
      </c>
      <c r="B34" s="31" t="s">
        <v>465</v>
      </c>
      <c r="C34" s="32">
        <v>6</v>
      </c>
      <c r="D34" s="31" t="s">
        <v>460</v>
      </c>
      <c r="E34" s="33" t="s">
        <v>408</v>
      </c>
      <c r="K34" s="35" t="s">
        <v>98</v>
      </c>
    </row>
    <row r="35" spans="1:11" ht="12.75" customHeight="1" x14ac:dyDescent="0.2">
      <c r="A35" s="47">
        <v>44284</v>
      </c>
      <c r="B35" s="31" t="s">
        <v>466</v>
      </c>
      <c r="C35" s="32">
        <v>4</v>
      </c>
      <c r="D35" s="31" t="s">
        <v>467</v>
      </c>
      <c r="E35" s="33" t="s">
        <v>408</v>
      </c>
      <c r="K35" s="35" t="s">
        <v>98</v>
      </c>
    </row>
    <row r="36" spans="1:11" ht="12.75" customHeight="1" x14ac:dyDescent="0.2">
      <c r="A36" s="47">
        <v>44271</v>
      </c>
      <c r="B36" s="31" t="s">
        <v>468</v>
      </c>
      <c r="C36" s="32">
        <v>4</v>
      </c>
      <c r="D36" s="31" t="s">
        <v>467</v>
      </c>
      <c r="E36" s="33" t="s">
        <v>408</v>
      </c>
      <c r="K36" s="35" t="s">
        <v>98</v>
      </c>
    </row>
    <row r="37" spans="1:11" customFormat="1" ht="27" x14ac:dyDescent="0.2">
      <c r="A37" s="51" t="s">
        <v>98</v>
      </c>
      <c r="B37" s="52" t="s">
        <v>140</v>
      </c>
      <c r="C37" s="53">
        <v>10</v>
      </c>
      <c r="D37" s="52" t="s">
        <v>140</v>
      </c>
      <c r="E37" s="54" t="s">
        <v>141</v>
      </c>
      <c r="F37" s="34"/>
      <c r="G37" s="31"/>
      <c r="H37" s="32"/>
      <c r="I37" s="31"/>
      <c r="J37" s="33"/>
      <c r="K37" s="35" t="s">
        <v>98</v>
      </c>
    </row>
    <row r="38" spans="1:11" ht="12.75" customHeight="1" x14ac:dyDescent="0.2">
      <c r="A38" s="55" t="s">
        <v>13</v>
      </c>
      <c r="B38" s="56" t="s">
        <v>124</v>
      </c>
      <c r="C38" s="57">
        <v>10</v>
      </c>
      <c r="D38" s="56" t="s">
        <v>124</v>
      </c>
      <c r="E38" s="58"/>
      <c r="F38" s="59"/>
      <c r="G38" s="56"/>
      <c r="H38" s="57"/>
      <c r="I38" s="56"/>
      <c r="J38" s="58"/>
      <c r="K38" s="65" t="s">
        <v>98</v>
      </c>
    </row>
    <row r="39" spans="1:11" ht="12.75" customHeight="1" x14ac:dyDescent="0.2"/>
    <row r="75" ht="12.75" customHeight="1" x14ac:dyDescent="0.2"/>
    <row r="76" ht="12.75" customHeight="1" x14ac:dyDescent="0.2"/>
    <row r="77" ht="12.75" customHeight="1" x14ac:dyDescent="0.2"/>
    <row r="87" spans="1:11" customFormat="1" x14ac:dyDescent="0.2">
      <c r="A87" s="30"/>
      <c r="B87" s="31"/>
      <c r="C87" s="32"/>
      <c r="D87" s="31"/>
      <c r="E87" s="33"/>
      <c r="F87" s="34"/>
      <c r="G87" s="31"/>
      <c r="H87" s="32"/>
      <c r="I87" s="31"/>
      <c r="J87" s="33"/>
      <c r="K87" s="35"/>
    </row>
    <row r="88" spans="1:11" customFormat="1" x14ac:dyDescent="0.2">
      <c r="A88" s="30"/>
      <c r="B88" s="31"/>
      <c r="C88" s="32"/>
      <c r="D88" s="31"/>
      <c r="E88" s="33"/>
      <c r="F88" s="34"/>
      <c r="G88" s="31"/>
      <c r="H88" s="32"/>
      <c r="I88" s="31"/>
      <c r="J88" s="33"/>
      <c r="K88" s="35"/>
    </row>
    <row r="89" spans="1:11" s="29" customFormat="1" x14ac:dyDescent="0.2">
      <c r="A89" s="30"/>
      <c r="B89" s="31"/>
      <c r="C89" s="32"/>
      <c r="D89" s="31"/>
      <c r="E89" s="33"/>
      <c r="F89" s="34"/>
      <c r="G89" s="31"/>
      <c r="H89" s="32"/>
      <c r="I89" s="31"/>
      <c r="J89" s="33"/>
      <c r="K89" s="35"/>
    </row>
    <row r="90" spans="1:11" s="29" customFormat="1" x14ac:dyDescent="0.2">
      <c r="A90" s="30"/>
      <c r="B90" s="31"/>
      <c r="C90" s="32"/>
      <c r="D90" s="31"/>
      <c r="E90" s="33"/>
      <c r="F90" s="34"/>
      <c r="G90" s="31"/>
      <c r="H90" s="32"/>
      <c r="I90" s="31"/>
      <c r="J90" s="33"/>
      <c r="K90" s="35"/>
    </row>
    <row r="100" spans="1:11" customFormat="1" x14ac:dyDescent="0.2">
      <c r="A100" s="30"/>
      <c r="B100" s="31"/>
      <c r="C100" s="32"/>
      <c r="D100" s="31"/>
      <c r="E100" s="33"/>
      <c r="F100" s="34"/>
      <c r="G100" s="31"/>
      <c r="H100" s="32"/>
      <c r="I100" s="31"/>
      <c r="J100" s="33"/>
      <c r="K100" s="35"/>
    </row>
    <row r="102" spans="1:11" ht="12.75" customHeight="1" x14ac:dyDescent="0.2"/>
    <row r="103" spans="1:11" ht="12.75" customHeight="1" x14ac:dyDescent="0.2"/>
    <row r="104" spans="1:11" ht="12.75" customHeight="1" x14ac:dyDescent="0.2"/>
    <row r="105" spans="1:11" ht="12.75" customHeight="1" x14ac:dyDescent="0.2"/>
    <row r="106" spans="1:11" ht="12.75" customHeight="1" x14ac:dyDescent="0.2"/>
    <row r="107" spans="1:11" ht="12.75" customHeight="1" x14ac:dyDescent="0.2"/>
    <row r="108" spans="1:11" ht="12.75" customHeight="1" x14ac:dyDescent="0.2"/>
    <row r="109" spans="1:11" ht="12.75" customHeight="1" x14ac:dyDescent="0.2"/>
    <row r="110" spans="1:11" ht="12.75" customHeight="1" x14ac:dyDescent="0.2"/>
    <row r="111" spans="1:11" ht="12.75" customHeight="1" x14ac:dyDescent="0.2"/>
    <row r="112" spans="1:11"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sheetData>
  <mergeCells count="4">
    <mergeCell ref="F19:F22"/>
    <mergeCell ref="G19:G22"/>
    <mergeCell ref="H19:H22"/>
    <mergeCell ref="J19:J22"/>
  </mergeCells>
  <phoneticPr fontId="14" type="noConversion"/>
  <dataValidations count="1">
    <dataValidation type="list" allowBlank="1" showInputMessage="1" showErrorMessage="1" sqref="K1:K17 K18:K38 K39:K1048576" xr:uid="{00000000-0002-0000-3600-000000000000}">
      <formula1>"一季度,二季度,三季度,四季度"</formula1>
    </dataValidation>
  </dataValidations>
  <pageMargins left="0.69930555555555596" right="0.69930555555555596"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K18"/>
  <sheetViews>
    <sheetView workbookViewId="0">
      <selection activeCell="A17" sqref="A17"/>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v>44265</v>
      </c>
      <c r="B2" s="45" t="s">
        <v>100</v>
      </c>
      <c r="C2" s="46">
        <v>2</v>
      </c>
      <c r="D2" s="45" t="s">
        <v>100</v>
      </c>
      <c r="E2" s="62" t="s">
        <v>97</v>
      </c>
      <c r="F2" s="44"/>
      <c r="G2" s="45"/>
      <c r="H2" s="46"/>
      <c r="I2" s="45"/>
      <c r="J2" s="62"/>
      <c r="K2" s="63" t="s">
        <v>98</v>
      </c>
    </row>
    <row r="3" spans="1:11" x14ac:dyDescent="0.2">
      <c r="A3" s="34">
        <v>44266</v>
      </c>
      <c r="B3" s="42" t="s">
        <v>100</v>
      </c>
      <c r="C3" s="43">
        <v>2</v>
      </c>
      <c r="D3" s="42" t="s">
        <v>100</v>
      </c>
      <c r="E3" s="33" t="s">
        <v>97</v>
      </c>
      <c r="G3" s="42"/>
      <c r="H3" s="43"/>
      <c r="I3" s="42"/>
      <c r="K3" s="35" t="s">
        <v>98</v>
      </c>
    </row>
    <row r="4" spans="1:11" x14ac:dyDescent="0.2">
      <c r="A4" s="34">
        <v>44270</v>
      </c>
      <c r="B4" s="42" t="s">
        <v>100</v>
      </c>
      <c r="C4" s="43">
        <v>2</v>
      </c>
      <c r="D4" s="42" t="s">
        <v>100</v>
      </c>
      <c r="E4" s="33" t="s">
        <v>97</v>
      </c>
      <c r="G4" s="42"/>
      <c r="H4" s="43"/>
      <c r="I4" s="64"/>
      <c r="K4" s="35" t="s">
        <v>98</v>
      </c>
    </row>
    <row r="5" spans="1:11" x14ac:dyDescent="0.2">
      <c r="A5" s="34">
        <v>44271</v>
      </c>
      <c r="B5" s="42" t="s">
        <v>100</v>
      </c>
      <c r="C5" s="43">
        <v>2</v>
      </c>
      <c r="D5" s="42" t="s">
        <v>100</v>
      </c>
      <c r="E5" s="33" t="s">
        <v>97</v>
      </c>
      <c r="G5" s="42"/>
      <c r="H5" s="43"/>
      <c r="I5" s="42"/>
      <c r="K5" s="35" t="s">
        <v>98</v>
      </c>
    </row>
    <row r="6" spans="1:11" x14ac:dyDescent="0.2">
      <c r="A6" s="34">
        <v>44272</v>
      </c>
      <c r="B6" s="42" t="s">
        <v>100</v>
      </c>
      <c r="C6" s="43">
        <v>2</v>
      </c>
      <c r="D6" s="42" t="s">
        <v>100</v>
      </c>
      <c r="E6" s="33" t="s">
        <v>97</v>
      </c>
      <c r="G6" s="42"/>
      <c r="H6" s="43"/>
      <c r="I6" s="42"/>
      <c r="K6" s="35" t="s">
        <v>98</v>
      </c>
    </row>
    <row r="7" spans="1:11" x14ac:dyDescent="0.2">
      <c r="A7" s="34">
        <v>44273</v>
      </c>
      <c r="B7" s="42" t="s">
        <v>100</v>
      </c>
      <c r="C7" s="43">
        <v>2</v>
      </c>
      <c r="D7" s="42" t="s">
        <v>100</v>
      </c>
      <c r="E7" s="33" t="s">
        <v>97</v>
      </c>
      <c r="G7" s="42"/>
      <c r="H7" s="43"/>
      <c r="I7" s="42"/>
      <c r="K7" s="35" t="s">
        <v>98</v>
      </c>
    </row>
    <row r="8" spans="1:11" x14ac:dyDescent="0.2">
      <c r="A8" s="34">
        <v>44274</v>
      </c>
      <c r="B8" s="42" t="s">
        <v>100</v>
      </c>
      <c r="C8" s="43">
        <v>2</v>
      </c>
      <c r="D8" s="42" t="s">
        <v>100</v>
      </c>
      <c r="E8" s="33" t="s">
        <v>97</v>
      </c>
      <c r="G8" s="42"/>
      <c r="H8" s="43"/>
      <c r="I8" s="42"/>
      <c r="K8" s="35" t="s">
        <v>98</v>
      </c>
    </row>
    <row r="9" spans="1:11" x14ac:dyDescent="0.2">
      <c r="A9" s="34">
        <v>44277</v>
      </c>
      <c r="B9" s="42" t="s">
        <v>147</v>
      </c>
      <c r="C9" s="43">
        <v>4</v>
      </c>
      <c r="D9" s="42" t="s">
        <v>147</v>
      </c>
      <c r="E9" s="33" t="s">
        <v>97</v>
      </c>
      <c r="G9" s="42"/>
      <c r="H9" s="43"/>
      <c r="I9" s="42"/>
      <c r="K9" s="35" t="s">
        <v>98</v>
      </c>
    </row>
    <row r="10" spans="1:11" x14ac:dyDescent="0.2">
      <c r="A10" s="34">
        <v>44278</v>
      </c>
      <c r="B10" s="42" t="s">
        <v>100</v>
      </c>
      <c r="C10" s="43">
        <v>2</v>
      </c>
      <c r="D10" s="42" t="s">
        <v>100</v>
      </c>
      <c r="E10" s="33" t="s">
        <v>97</v>
      </c>
      <c r="G10" s="42"/>
      <c r="H10" s="43"/>
      <c r="I10" s="42"/>
      <c r="K10" s="35" t="s">
        <v>98</v>
      </c>
    </row>
    <row r="11" spans="1:11" x14ac:dyDescent="0.2">
      <c r="A11" s="34">
        <v>44279</v>
      </c>
      <c r="B11" s="42" t="s">
        <v>100</v>
      </c>
      <c r="C11" s="43">
        <v>2</v>
      </c>
      <c r="D11" s="42" t="s">
        <v>100</v>
      </c>
      <c r="E11" s="33" t="s">
        <v>97</v>
      </c>
      <c r="G11" s="42"/>
      <c r="H11" s="43"/>
      <c r="I11" s="42"/>
      <c r="K11" s="35" t="s">
        <v>98</v>
      </c>
    </row>
    <row r="12" spans="1:11" x14ac:dyDescent="0.2">
      <c r="A12" s="34">
        <v>44280</v>
      </c>
      <c r="B12" s="42" t="s">
        <v>100</v>
      </c>
      <c r="C12" s="43">
        <v>2</v>
      </c>
      <c r="D12" s="42" t="s">
        <v>100</v>
      </c>
      <c r="E12" s="33" t="s">
        <v>97</v>
      </c>
      <c r="G12" s="42"/>
      <c r="H12" s="43"/>
      <c r="I12" s="42"/>
      <c r="K12" s="35" t="s">
        <v>98</v>
      </c>
    </row>
    <row r="13" spans="1:11" x14ac:dyDescent="0.2">
      <c r="A13" s="34">
        <v>44281</v>
      </c>
      <c r="B13" s="42" t="s">
        <v>100</v>
      </c>
      <c r="C13" s="43">
        <v>2</v>
      </c>
      <c r="D13" s="42" t="s">
        <v>100</v>
      </c>
      <c r="E13" s="33" t="s">
        <v>97</v>
      </c>
      <c r="G13" s="42"/>
      <c r="H13" s="43"/>
      <c r="I13" s="42"/>
      <c r="K13" s="35" t="s">
        <v>98</v>
      </c>
    </row>
    <row r="14" spans="1:11" x14ac:dyDescent="0.2">
      <c r="A14" s="34">
        <v>44284</v>
      </c>
      <c r="B14" s="42" t="s">
        <v>100</v>
      </c>
      <c r="C14" s="43">
        <v>2</v>
      </c>
      <c r="D14" s="42" t="s">
        <v>100</v>
      </c>
      <c r="E14" s="33" t="s">
        <v>97</v>
      </c>
      <c r="G14" s="42"/>
      <c r="H14" s="43"/>
      <c r="I14" s="42"/>
      <c r="K14" s="35" t="s">
        <v>98</v>
      </c>
    </row>
    <row r="15" spans="1:11" x14ac:dyDescent="0.2">
      <c r="A15" s="34">
        <v>44286</v>
      </c>
      <c r="B15" s="42" t="s">
        <v>147</v>
      </c>
      <c r="C15" s="43">
        <v>4</v>
      </c>
      <c r="D15" s="42" t="s">
        <v>147</v>
      </c>
      <c r="E15" s="33" t="s">
        <v>97</v>
      </c>
      <c r="G15" s="42"/>
      <c r="H15" s="43"/>
      <c r="I15" s="42"/>
      <c r="K15" s="35" t="s">
        <v>98</v>
      </c>
    </row>
    <row r="16" spans="1:11" x14ac:dyDescent="0.2">
      <c r="A16" s="34">
        <v>44275</v>
      </c>
      <c r="B16" s="42" t="s">
        <v>101</v>
      </c>
      <c r="C16" s="43">
        <v>8</v>
      </c>
      <c r="D16" s="42" t="s">
        <v>101</v>
      </c>
      <c r="E16" s="33" t="s">
        <v>97</v>
      </c>
      <c r="G16" s="42"/>
      <c r="H16" s="43"/>
      <c r="I16" s="42"/>
      <c r="K16" s="35" t="s">
        <v>98</v>
      </c>
    </row>
    <row r="17" spans="1:11" x14ac:dyDescent="0.2">
      <c r="A17" s="59">
        <v>44276</v>
      </c>
      <c r="B17" s="68" t="s">
        <v>101</v>
      </c>
      <c r="C17" s="69">
        <v>8</v>
      </c>
      <c r="D17" s="68" t="s">
        <v>101</v>
      </c>
      <c r="E17" s="58" t="s">
        <v>97</v>
      </c>
      <c r="F17" s="59"/>
      <c r="G17" s="68"/>
      <c r="H17" s="69"/>
      <c r="I17" s="68"/>
      <c r="J17" s="58"/>
      <c r="K17" s="65" t="s">
        <v>98</v>
      </c>
    </row>
    <row r="18" spans="1:11" x14ac:dyDescent="0.2">
      <c r="A18" s="34"/>
      <c r="B18" s="42"/>
      <c r="C18" s="43"/>
      <c r="D18" s="42"/>
      <c r="G18" s="42"/>
      <c r="H18" s="43"/>
      <c r="I18" s="42"/>
    </row>
  </sheetData>
  <phoneticPr fontId="14" type="noConversion"/>
  <dataValidations count="1">
    <dataValidation type="list" allowBlank="1" showInputMessage="1" showErrorMessage="1" sqref="K1:K8 K9:K17" xr:uid="{00000000-0002-0000-3700-000000000000}">
      <formula1>"一季度,二季度,三季度,四季度"</formula1>
    </dataValidation>
  </dataValidations>
  <pageMargins left="0.69930555555555596" right="0.69930555555555596"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K18"/>
  <sheetViews>
    <sheetView workbookViewId="0">
      <selection activeCell="B18" sqref="B18"/>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44">
        <v>44208</v>
      </c>
      <c r="B2" s="45" t="s">
        <v>100</v>
      </c>
      <c r="C2" s="46">
        <v>2</v>
      </c>
      <c r="D2" s="45" t="s">
        <v>100</v>
      </c>
      <c r="E2" s="62" t="s">
        <v>97</v>
      </c>
      <c r="F2" s="44" t="s">
        <v>102</v>
      </c>
      <c r="G2" s="45" t="s">
        <v>145</v>
      </c>
      <c r="H2" s="46">
        <v>-3</v>
      </c>
      <c r="I2" s="45" t="s">
        <v>148</v>
      </c>
      <c r="J2" s="62" t="s">
        <v>141</v>
      </c>
      <c r="K2" s="63" t="s">
        <v>98</v>
      </c>
    </row>
    <row r="3" spans="1:11" x14ac:dyDescent="0.2">
      <c r="A3" s="34">
        <v>44209</v>
      </c>
      <c r="B3" s="42" t="s">
        <v>100</v>
      </c>
      <c r="C3" s="43">
        <v>2</v>
      </c>
      <c r="D3" s="42" t="s">
        <v>100</v>
      </c>
      <c r="E3" s="33" t="s">
        <v>97</v>
      </c>
      <c r="G3" s="42"/>
      <c r="H3" s="43"/>
      <c r="I3" s="42"/>
      <c r="K3" s="35" t="s">
        <v>98</v>
      </c>
    </row>
    <row r="4" spans="1:11" x14ac:dyDescent="0.2">
      <c r="A4" s="34" t="s">
        <v>102</v>
      </c>
      <c r="B4" s="42" t="s">
        <v>96</v>
      </c>
      <c r="C4" s="43">
        <v>10</v>
      </c>
      <c r="D4" s="42" t="s">
        <v>96</v>
      </c>
      <c r="E4" s="33" t="s">
        <v>97</v>
      </c>
      <c r="G4" s="42"/>
      <c r="H4" s="43"/>
      <c r="I4" s="64"/>
      <c r="K4" s="35" t="s">
        <v>98</v>
      </c>
    </row>
    <row r="5" spans="1:11" x14ac:dyDescent="0.2">
      <c r="A5" s="34" t="s">
        <v>102</v>
      </c>
      <c r="B5" s="42" t="s">
        <v>99</v>
      </c>
      <c r="C5" s="43">
        <v>10</v>
      </c>
      <c r="D5" s="42" t="s">
        <v>99</v>
      </c>
      <c r="E5" s="33" t="s">
        <v>97</v>
      </c>
      <c r="G5" s="42"/>
      <c r="H5" s="43"/>
      <c r="I5" s="42"/>
      <c r="K5" s="35" t="s">
        <v>98</v>
      </c>
    </row>
    <row r="6" spans="1:11" x14ac:dyDescent="0.2">
      <c r="A6" s="34">
        <v>44230</v>
      </c>
      <c r="B6" s="42" t="s">
        <v>100</v>
      </c>
      <c r="C6" s="43">
        <v>2</v>
      </c>
      <c r="D6" s="42" t="s">
        <v>100</v>
      </c>
      <c r="E6" s="33" t="s">
        <v>97</v>
      </c>
      <c r="G6" s="42"/>
      <c r="H6" s="43"/>
      <c r="I6" s="42"/>
      <c r="K6" s="35" t="s">
        <v>98</v>
      </c>
    </row>
    <row r="7" spans="1:11" x14ac:dyDescent="0.2">
      <c r="A7" s="34">
        <v>44249</v>
      </c>
      <c r="B7" s="42" t="s">
        <v>100</v>
      </c>
      <c r="C7" s="43">
        <v>2</v>
      </c>
      <c r="D7" s="42" t="s">
        <v>100</v>
      </c>
      <c r="E7" s="33" t="s">
        <v>97</v>
      </c>
      <c r="G7" s="42"/>
      <c r="H7" s="43"/>
      <c r="I7" s="42"/>
      <c r="K7" s="35" t="s">
        <v>98</v>
      </c>
    </row>
    <row r="8" spans="1:11" x14ac:dyDescent="0.2">
      <c r="A8" s="34">
        <v>44252</v>
      </c>
      <c r="B8" s="42" t="s">
        <v>143</v>
      </c>
      <c r="C8" s="43">
        <v>6</v>
      </c>
      <c r="D8" s="42" t="s">
        <v>143</v>
      </c>
      <c r="E8" s="33" t="s">
        <v>97</v>
      </c>
      <c r="G8" s="42"/>
      <c r="H8" s="43"/>
      <c r="I8" s="42"/>
      <c r="K8" s="35" t="s">
        <v>98</v>
      </c>
    </row>
    <row r="9" spans="1:11" x14ac:dyDescent="0.2">
      <c r="A9" s="47" t="s">
        <v>12</v>
      </c>
      <c r="B9" s="31" t="s">
        <v>124</v>
      </c>
      <c r="C9" s="32">
        <v>20</v>
      </c>
      <c r="D9" s="31" t="s">
        <v>124</v>
      </c>
      <c r="G9" s="42"/>
      <c r="H9" s="43"/>
      <c r="I9" s="42"/>
      <c r="K9" s="35" t="s">
        <v>98</v>
      </c>
    </row>
    <row r="10" spans="1:11" x14ac:dyDescent="0.2">
      <c r="A10" s="34" t="s">
        <v>13</v>
      </c>
      <c r="B10" s="42" t="s">
        <v>96</v>
      </c>
      <c r="C10" s="43">
        <v>10</v>
      </c>
      <c r="D10" s="42" t="s">
        <v>96</v>
      </c>
      <c r="E10" s="33" t="s">
        <v>97</v>
      </c>
      <c r="G10" s="42"/>
      <c r="H10" s="43"/>
      <c r="I10" s="42"/>
      <c r="K10" s="35" t="s">
        <v>98</v>
      </c>
    </row>
    <row r="11" spans="1:11" x14ac:dyDescent="0.2">
      <c r="A11" s="34" t="s">
        <v>13</v>
      </c>
      <c r="B11" s="42" t="s">
        <v>99</v>
      </c>
      <c r="C11" s="43">
        <v>10</v>
      </c>
      <c r="D11" s="42" t="s">
        <v>99</v>
      </c>
      <c r="E11" s="33" t="s">
        <v>97</v>
      </c>
      <c r="G11" s="42"/>
      <c r="H11" s="43"/>
      <c r="I11" s="42"/>
      <c r="K11" s="35" t="s">
        <v>98</v>
      </c>
    </row>
    <row r="12" spans="1:11" x14ac:dyDescent="0.2">
      <c r="A12" s="34">
        <v>44258</v>
      </c>
      <c r="B12" s="42" t="s">
        <v>100</v>
      </c>
      <c r="C12" s="43">
        <v>2</v>
      </c>
      <c r="D12" s="42" t="s">
        <v>100</v>
      </c>
      <c r="E12" s="33" t="s">
        <v>97</v>
      </c>
      <c r="G12" s="42"/>
      <c r="H12" s="43"/>
      <c r="I12" s="42"/>
      <c r="K12" s="35" t="s">
        <v>98</v>
      </c>
    </row>
    <row r="13" spans="1:11" x14ac:dyDescent="0.2">
      <c r="A13" s="34">
        <v>44259</v>
      </c>
      <c r="B13" s="42" t="s">
        <v>100</v>
      </c>
      <c r="C13" s="43">
        <v>2</v>
      </c>
      <c r="D13" s="42" t="s">
        <v>100</v>
      </c>
      <c r="E13" s="33" t="s">
        <v>97</v>
      </c>
      <c r="G13" s="42"/>
      <c r="H13" s="43"/>
      <c r="I13" s="42"/>
      <c r="K13" s="35" t="s">
        <v>98</v>
      </c>
    </row>
    <row r="14" spans="1:11" x14ac:dyDescent="0.2">
      <c r="A14" s="34">
        <v>44264</v>
      </c>
      <c r="B14" s="42" t="s">
        <v>100</v>
      </c>
      <c r="C14" s="43">
        <v>2</v>
      </c>
      <c r="D14" s="42" t="s">
        <v>100</v>
      </c>
      <c r="E14" s="33" t="s">
        <v>97</v>
      </c>
      <c r="G14" s="42"/>
      <c r="H14" s="43"/>
      <c r="I14" s="42"/>
      <c r="K14" s="35" t="s">
        <v>98</v>
      </c>
    </row>
    <row r="15" spans="1:11" x14ac:dyDescent="0.2">
      <c r="A15" s="34">
        <v>44267</v>
      </c>
      <c r="B15" s="42" t="s">
        <v>100</v>
      </c>
      <c r="C15" s="43">
        <v>2</v>
      </c>
      <c r="D15" s="42" t="s">
        <v>100</v>
      </c>
      <c r="E15" s="33" t="s">
        <v>97</v>
      </c>
      <c r="G15" s="42"/>
      <c r="H15" s="43"/>
      <c r="I15" s="42"/>
      <c r="K15" s="35" t="s">
        <v>98</v>
      </c>
    </row>
    <row r="16" spans="1:11" x14ac:dyDescent="0.2">
      <c r="A16" s="34">
        <v>44277</v>
      </c>
      <c r="B16" s="42" t="s">
        <v>100</v>
      </c>
      <c r="C16" s="43">
        <v>2</v>
      </c>
      <c r="D16" s="42" t="s">
        <v>100</v>
      </c>
      <c r="E16" s="33" t="s">
        <v>97</v>
      </c>
      <c r="G16" s="42"/>
      <c r="H16" s="43"/>
      <c r="I16" s="42"/>
      <c r="K16" s="35" t="s">
        <v>98</v>
      </c>
    </row>
    <row r="17" spans="1:11" x14ac:dyDescent="0.2">
      <c r="A17" s="34">
        <v>44285</v>
      </c>
      <c r="B17" s="42" t="s">
        <v>100</v>
      </c>
      <c r="C17" s="43">
        <v>2</v>
      </c>
      <c r="D17" s="42" t="s">
        <v>100</v>
      </c>
      <c r="E17" s="33" t="s">
        <v>97</v>
      </c>
      <c r="G17" s="42"/>
      <c r="H17" s="43"/>
      <c r="I17" s="42"/>
      <c r="K17" s="35" t="s">
        <v>98</v>
      </c>
    </row>
    <row r="18" spans="1:11" x14ac:dyDescent="0.2">
      <c r="A18" s="55" t="s">
        <v>13</v>
      </c>
      <c r="B18" s="56" t="s">
        <v>124</v>
      </c>
      <c r="C18" s="57">
        <v>10</v>
      </c>
      <c r="D18" s="56" t="s">
        <v>124</v>
      </c>
      <c r="E18" s="58"/>
      <c r="F18" s="59"/>
      <c r="G18" s="68"/>
      <c r="H18" s="69"/>
      <c r="I18" s="68"/>
      <c r="J18" s="58"/>
      <c r="K18" s="65" t="s">
        <v>98</v>
      </c>
    </row>
  </sheetData>
  <phoneticPr fontId="14" type="noConversion"/>
  <dataValidations count="1">
    <dataValidation type="list" allowBlank="1" showInputMessage="1" showErrorMessage="1" sqref="K1:K10 K11:K18 K19:K1048576" xr:uid="{00000000-0002-0000-3800-000000000000}">
      <formula1>"一季度,二季度,三季度,四季度"</formula1>
    </dataValidation>
  </dataValidations>
  <pageMargins left="0.69930555555555596" right="0.69930555555555596"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K39"/>
  <sheetViews>
    <sheetView topLeftCell="A20" workbookViewId="0">
      <selection activeCell="D39" sqref="D39"/>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t="s">
        <v>95</v>
      </c>
      <c r="B2" s="48" t="s">
        <v>96</v>
      </c>
      <c r="C2" s="49">
        <v>10</v>
      </c>
      <c r="D2" s="48" t="s">
        <v>96</v>
      </c>
      <c r="E2" s="50" t="s">
        <v>97</v>
      </c>
      <c r="F2" s="44"/>
      <c r="G2" s="45"/>
      <c r="H2" s="46"/>
      <c r="I2" s="61"/>
      <c r="J2" s="62"/>
      <c r="K2" s="63" t="s">
        <v>98</v>
      </c>
    </row>
    <row r="3" spans="1:11" x14ac:dyDescent="0.2">
      <c r="A3" s="34" t="s">
        <v>95</v>
      </c>
      <c r="B3" s="42" t="s">
        <v>99</v>
      </c>
      <c r="C3" s="43">
        <v>10</v>
      </c>
      <c r="D3" s="42" t="s">
        <v>99</v>
      </c>
      <c r="E3" s="33" t="s">
        <v>97</v>
      </c>
      <c r="G3" s="42"/>
      <c r="H3" s="43"/>
      <c r="I3" s="61"/>
      <c r="K3" s="35" t="s">
        <v>98</v>
      </c>
    </row>
    <row r="4" spans="1:11" s="66" customFormat="1" x14ac:dyDescent="0.2">
      <c r="A4" s="34">
        <v>44200</v>
      </c>
      <c r="B4" s="48" t="s">
        <v>147</v>
      </c>
      <c r="C4" s="49">
        <v>4</v>
      </c>
      <c r="D4" s="48" t="s">
        <v>147</v>
      </c>
      <c r="E4" s="50" t="s">
        <v>97</v>
      </c>
      <c r="F4" s="34"/>
      <c r="G4" s="42"/>
      <c r="H4" s="43"/>
      <c r="I4" s="64"/>
      <c r="J4" s="33"/>
      <c r="K4" s="35" t="s">
        <v>98</v>
      </c>
    </row>
    <row r="5" spans="1:11" s="67" customFormat="1" x14ac:dyDescent="0.2">
      <c r="A5" s="34">
        <v>44214</v>
      </c>
      <c r="B5" s="42" t="s">
        <v>100</v>
      </c>
      <c r="C5" s="43">
        <v>2</v>
      </c>
      <c r="D5" s="42" t="s">
        <v>100</v>
      </c>
      <c r="E5" s="33" t="s">
        <v>97</v>
      </c>
      <c r="F5" s="34"/>
      <c r="G5" s="42"/>
      <c r="H5" s="43"/>
      <c r="I5" s="42"/>
      <c r="J5" s="33"/>
      <c r="K5" s="35" t="s">
        <v>98</v>
      </c>
    </row>
    <row r="6" spans="1:11" x14ac:dyDescent="0.2">
      <c r="A6" s="34">
        <v>44216</v>
      </c>
      <c r="B6" s="42" t="s">
        <v>143</v>
      </c>
      <c r="C6" s="43">
        <v>6</v>
      </c>
      <c r="D6" s="42" t="s">
        <v>143</v>
      </c>
      <c r="E6" s="33" t="s">
        <v>97</v>
      </c>
      <c r="G6" s="42"/>
      <c r="H6" s="43"/>
      <c r="I6" s="42"/>
      <c r="K6" s="35" t="s">
        <v>98</v>
      </c>
    </row>
    <row r="7" spans="1:11" x14ac:dyDescent="0.2">
      <c r="A7" s="34">
        <v>44217</v>
      </c>
      <c r="B7" s="48" t="s">
        <v>147</v>
      </c>
      <c r="C7" s="49">
        <v>4</v>
      </c>
      <c r="D7" s="48" t="s">
        <v>147</v>
      </c>
      <c r="E7" s="50" t="s">
        <v>97</v>
      </c>
      <c r="G7" s="42"/>
      <c r="H7" s="43"/>
      <c r="I7" s="42"/>
      <c r="K7" s="35" t="s">
        <v>98</v>
      </c>
    </row>
    <row r="8" spans="1:11" x14ac:dyDescent="0.2">
      <c r="A8" s="34">
        <v>44218</v>
      </c>
      <c r="B8" s="48" t="s">
        <v>147</v>
      </c>
      <c r="C8" s="49">
        <v>4</v>
      </c>
      <c r="D8" s="48" t="s">
        <v>147</v>
      </c>
      <c r="E8" s="50" t="s">
        <v>97</v>
      </c>
      <c r="G8" s="42"/>
      <c r="H8" s="43"/>
      <c r="I8" s="42"/>
      <c r="K8" s="35" t="s">
        <v>98</v>
      </c>
    </row>
    <row r="9" spans="1:11" x14ac:dyDescent="0.2">
      <c r="A9" s="34">
        <v>44221</v>
      </c>
      <c r="B9" s="48" t="s">
        <v>147</v>
      </c>
      <c r="C9" s="49">
        <v>4</v>
      </c>
      <c r="D9" s="48" t="s">
        <v>147</v>
      </c>
      <c r="E9" s="50" t="s">
        <v>97</v>
      </c>
      <c r="G9" s="42"/>
      <c r="H9" s="43"/>
      <c r="I9" s="42"/>
      <c r="K9" s="35" t="s">
        <v>98</v>
      </c>
    </row>
    <row r="10" spans="1:11" x14ac:dyDescent="0.2">
      <c r="A10" s="34">
        <v>44222</v>
      </c>
      <c r="B10" s="42" t="s">
        <v>143</v>
      </c>
      <c r="C10" s="43">
        <v>6</v>
      </c>
      <c r="D10" s="42" t="s">
        <v>143</v>
      </c>
      <c r="E10" s="33" t="s">
        <v>97</v>
      </c>
      <c r="G10" s="42"/>
      <c r="H10" s="43"/>
      <c r="I10" s="42"/>
      <c r="K10" s="35" t="s">
        <v>98</v>
      </c>
    </row>
    <row r="11" spans="1:11" x14ac:dyDescent="0.2">
      <c r="A11" s="34">
        <v>44223</v>
      </c>
      <c r="B11" s="42" t="s">
        <v>157</v>
      </c>
      <c r="C11" s="43">
        <v>8</v>
      </c>
      <c r="D11" s="42" t="s">
        <v>157</v>
      </c>
      <c r="E11" s="33" t="s">
        <v>97</v>
      </c>
      <c r="G11" s="42"/>
      <c r="H11" s="43"/>
      <c r="I11" s="42"/>
      <c r="K11" s="35" t="s">
        <v>98</v>
      </c>
    </row>
    <row r="12" spans="1:11" x14ac:dyDescent="0.2">
      <c r="A12" s="34">
        <v>44224</v>
      </c>
      <c r="B12" s="42" t="s">
        <v>143</v>
      </c>
      <c r="C12" s="43">
        <v>6</v>
      </c>
      <c r="D12" s="42" t="s">
        <v>143</v>
      </c>
      <c r="E12" s="33" t="s">
        <v>97</v>
      </c>
      <c r="G12" s="42"/>
      <c r="H12" s="43"/>
      <c r="I12" s="42"/>
      <c r="K12" s="35" t="s">
        <v>98</v>
      </c>
    </row>
    <row r="13" spans="1:11" x14ac:dyDescent="0.2">
      <c r="A13" s="34">
        <v>44225</v>
      </c>
      <c r="B13" s="42" t="s">
        <v>143</v>
      </c>
      <c r="C13" s="43">
        <v>6</v>
      </c>
      <c r="D13" s="42" t="s">
        <v>143</v>
      </c>
      <c r="E13" s="33" t="s">
        <v>97</v>
      </c>
      <c r="G13" s="42"/>
      <c r="H13" s="43"/>
      <c r="I13" s="42"/>
      <c r="K13" s="35" t="s">
        <v>98</v>
      </c>
    </row>
    <row r="14" spans="1:11" x14ac:dyDescent="0.2">
      <c r="A14" s="34">
        <v>44197</v>
      </c>
      <c r="B14" s="42" t="s">
        <v>101</v>
      </c>
      <c r="C14" s="43">
        <v>8</v>
      </c>
      <c r="D14" s="42" t="s">
        <v>101</v>
      </c>
      <c r="E14" s="33" t="s">
        <v>97</v>
      </c>
      <c r="K14" s="35" t="s">
        <v>98</v>
      </c>
    </row>
    <row r="15" spans="1:11" x14ac:dyDescent="0.2">
      <c r="A15" s="34">
        <v>44198</v>
      </c>
      <c r="B15" s="42" t="s">
        <v>101</v>
      </c>
      <c r="C15" s="43">
        <v>8</v>
      </c>
      <c r="D15" s="42" t="s">
        <v>101</v>
      </c>
      <c r="E15" s="33" t="s">
        <v>97</v>
      </c>
      <c r="K15" s="35" t="s">
        <v>98</v>
      </c>
    </row>
    <row r="16" spans="1:11" x14ac:dyDescent="0.2">
      <c r="A16" s="34">
        <v>44226</v>
      </c>
      <c r="B16" s="42" t="s">
        <v>101</v>
      </c>
      <c r="C16" s="43">
        <v>8</v>
      </c>
      <c r="D16" s="42" t="s">
        <v>469</v>
      </c>
      <c r="E16" s="33" t="s">
        <v>97</v>
      </c>
      <c r="K16" s="35" t="s">
        <v>98</v>
      </c>
    </row>
    <row r="17" spans="1:11" x14ac:dyDescent="0.2">
      <c r="A17" s="34">
        <v>44227</v>
      </c>
      <c r="B17" s="42" t="s">
        <v>101</v>
      </c>
      <c r="C17" s="43">
        <v>8</v>
      </c>
      <c r="D17" s="42" t="s">
        <v>469</v>
      </c>
      <c r="E17" s="33" t="s">
        <v>97</v>
      </c>
      <c r="K17" s="35" t="s">
        <v>98</v>
      </c>
    </row>
    <row r="18" spans="1:11" x14ac:dyDescent="0.2">
      <c r="A18" s="34" t="s">
        <v>102</v>
      </c>
      <c r="B18" s="42" t="s">
        <v>96</v>
      </c>
      <c r="C18" s="43">
        <v>10</v>
      </c>
      <c r="D18" s="42" t="s">
        <v>96</v>
      </c>
      <c r="E18" s="33" t="s">
        <v>97</v>
      </c>
      <c r="G18" s="42"/>
      <c r="H18" s="43"/>
      <c r="I18" s="42"/>
      <c r="K18" s="35" t="s">
        <v>98</v>
      </c>
    </row>
    <row r="19" spans="1:11" x14ac:dyDescent="0.2">
      <c r="A19" s="34" t="s">
        <v>102</v>
      </c>
      <c r="B19" s="42" t="s">
        <v>99</v>
      </c>
      <c r="C19" s="43">
        <v>10</v>
      </c>
      <c r="D19" s="42" t="s">
        <v>99</v>
      </c>
      <c r="E19" s="33" t="s">
        <v>97</v>
      </c>
      <c r="G19" s="42"/>
      <c r="H19" s="43"/>
      <c r="I19" s="42"/>
      <c r="K19" s="35" t="s">
        <v>98</v>
      </c>
    </row>
    <row r="20" spans="1:11" x14ac:dyDescent="0.2">
      <c r="A20" s="34">
        <v>44228</v>
      </c>
      <c r="B20" s="42" t="s">
        <v>147</v>
      </c>
      <c r="C20" s="43">
        <v>4</v>
      </c>
      <c r="D20" s="42" t="s">
        <v>147</v>
      </c>
      <c r="E20" s="33" t="s">
        <v>97</v>
      </c>
      <c r="G20" s="42"/>
      <c r="H20" s="43"/>
      <c r="I20" s="42"/>
      <c r="K20" s="35" t="s">
        <v>98</v>
      </c>
    </row>
    <row r="21" spans="1:11" x14ac:dyDescent="0.2">
      <c r="A21" s="34">
        <v>44229</v>
      </c>
      <c r="B21" s="42" t="s">
        <v>147</v>
      </c>
      <c r="C21" s="43">
        <v>4</v>
      </c>
      <c r="D21" s="42" t="s">
        <v>147</v>
      </c>
      <c r="E21" s="33" t="s">
        <v>97</v>
      </c>
      <c r="K21" s="35" t="s">
        <v>98</v>
      </c>
    </row>
    <row r="22" spans="1:11" x14ac:dyDescent="0.2">
      <c r="A22" s="34">
        <v>44231</v>
      </c>
      <c r="B22" s="42" t="s">
        <v>147</v>
      </c>
      <c r="C22" s="43">
        <v>4</v>
      </c>
      <c r="D22" s="42" t="s">
        <v>147</v>
      </c>
      <c r="E22" s="33" t="s">
        <v>97</v>
      </c>
      <c r="K22" s="35" t="s">
        <v>98</v>
      </c>
    </row>
    <row r="23" spans="1:11" x14ac:dyDescent="0.2">
      <c r="A23" s="34">
        <v>44245</v>
      </c>
      <c r="B23" s="42" t="s">
        <v>100</v>
      </c>
      <c r="C23" s="43">
        <v>2</v>
      </c>
      <c r="D23" s="42" t="s">
        <v>100</v>
      </c>
      <c r="E23" s="33" t="s">
        <v>97</v>
      </c>
      <c r="K23" s="35" t="s">
        <v>98</v>
      </c>
    </row>
    <row r="24" spans="1:11" x14ac:dyDescent="0.2">
      <c r="A24" s="34">
        <v>44246</v>
      </c>
      <c r="B24" s="42" t="s">
        <v>100</v>
      </c>
      <c r="C24" s="43">
        <v>2</v>
      </c>
      <c r="D24" s="42" t="s">
        <v>100</v>
      </c>
      <c r="E24" s="33" t="s">
        <v>97</v>
      </c>
      <c r="K24" s="35" t="s">
        <v>98</v>
      </c>
    </row>
    <row r="25" spans="1:11" x14ac:dyDescent="0.2">
      <c r="A25" s="34">
        <v>44250</v>
      </c>
      <c r="B25" s="42" t="s">
        <v>100</v>
      </c>
      <c r="C25" s="43">
        <v>2</v>
      </c>
      <c r="D25" s="42" t="s">
        <v>100</v>
      </c>
      <c r="E25" s="33" t="s">
        <v>97</v>
      </c>
      <c r="K25" s="35" t="s">
        <v>98</v>
      </c>
    </row>
    <row r="26" spans="1:11" x14ac:dyDescent="0.2">
      <c r="A26" s="34">
        <v>44251</v>
      </c>
      <c r="B26" s="42" t="s">
        <v>100</v>
      </c>
      <c r="C26" s="43">
        <v>2</v>
      </c>
      <c r="D26" s="42" t="s">
        <v>100</v>
      </c>
      <c r="E26" s="33" t="s">
        <v>97</v>
      </c>
      <c r="K26" s="35" t="s">
        <v>98</v>
      </c>
    </row>
    <row r="27" spans="1:11" x14ac:dyDescent="0.2">
      <c r="A27" s="47" t="s">
        <v>12</v>
      </c>
      <c r="B27" s="31" t="s">
        <v>124</v>
      </c>
      <c r="C27" s="32">
        <v>20</v>
      </c>
      <c r="D27" s="31" t="s">
        <v>124</v>
      </c>
      <c r="K27" s="35" t="s">
        <v>98</v>
      </c>
    </row>
    <row r="28" spans="1:11" x14ac:dyDescent="0.2">
      <c r="A28" s="47" t="s">
        <v>13</v>
      </c>
      <c r="B28" s="31" t="s">
        <v>96</v>
      </c>
      <c r="C28" s="32">
        <v>10</v>
      </c>
      <c r="D28" s="31" t="s">
        <v>96</v>
      </c>
      <c r="E28" s="33" t="s">
        <v>97</v>
      </c>
      <c r="K28" s="35" t="s">
        <v>98</v>
      </c>
    </row>
    <row r="29" spans="1:11" x14ac:dyDescent="0.2">
      <c r="A29" s="47" t="s">
        <v>13</v>
      </c>
      <c r="B29" s="31" t="s">
        <v>99</v>
      </c>
      <c r="C29" s="32">
        <v>10</v>
      </c>
      <c r="D29" s="31" t="s">
        <v>99</v>
      </c>
      <c r="E29" s="33" t="s">
        <v>97</v>
      </c>
      <c r="K29" s="35" t="s">
        <v>98</v>
      </c>
    </row>
    <row r="30" spans="1:11" x14ac:dyDescent="0.2">
      <c r="A30" s="47">
        <v>44256</v>
      </c>
      <c r="B30" s="31" t="s">
        <v>100</v>
      </c>
      <c r="C30" s="32">
        <v>2</v>
      </c>
      <c r="D30" s="31" t="s">
        <v>100</v>
      </c>
      <c r="E30" s="33" t="s">
        <v>97</v>
      </c>
      <c r="K30" s="35" t="s">
        <v>98</v>
      </c>
    </row>
    <row r="31" spans="1:11" x14ac:dyDescent="0.2">
      <c r="A31" s="47">
        <v>44258</v>
      </c>
      <c r="B31" s="31" t="s">
        <v>100</v>
      </c>
      <c r="C31" s="32">
        <v>2</v>
      </c>
      <c r="D31" s="31" t="s">
        <v>100</v>
      </c>
      <c r="E31" s="33" t="s">
        <v>97</v>
      </c>
      <c r="K31" s="35" t="s">
        <v>98</v>
      </c>
    </row>
    <row r="32" spans="1:11" x14ac:dyDescent="0.2">
      <c r="A32" s="47">
        <v>44259</v>
      </c>
      <c r="B32" s="48" t="s">
        <v>147</v>
      </c>
      <c r="C32" s="49">
        <v>4</v>
      </c>
      <c r="D32" s="48" t="s">
        <v>147</v>
      </c>
      <c r="E32" s="50" t="s">
        <v>97</v>
      </c>
      <c r="K32" s="35" t="s">
        <v>98</v>
      </c>
    </row>
    <row r="33" spans="1:11" x14ac:dyDescent="0.2">
      <c r="A33" s="47">
        <v>44277</v>
      </c>
      <c r="B33" s="31" t="s">
        <v>100</v>
      </c>
      <c r="C33" s="32">
        <v>2</v>
      </c>
      <c r="D33" s="31" t="s">
        <v>100</v>
      </c>
      <c r="E33" s="33" t="s">
        <v>97</v>
      </c>
      <c r="K33" s="35" t="s">
        <v>98</v>
      </c>
    </row>
    <row r="34" spans="1:11" x14ac:dyDescent="0.2">
      <c r="A34" s="47">
        <v>44280</v>
      </c>
      <c r="B34" s="31" t="s">
        <v>100</v>
      </c>
      <c r="C34" s="32">
        <v>2</v>
      </c>
      <c r="D34" s="31" t="s">
        <v>100</v>
      </c>
      <c r="E34" s="33" t="s">
        <v>97</v>
      </c>
      <c r="K34" s="35" t="s">
        <v>98</v>
      </c>
    </row>
    <row r="35" spans="1:11" x14ac:dyDescent="0.2">
      <c r="A35" s="47">
        <v>44261</v>
      </c>
      <c r="B35" s="31" t="s">
        <v>101</v>
      </c>
      <c r="C35" s="32">
        <v>8</v>
      </c>
      <c r="D35" s="31" t="s">
        <v>101</v>
      </c>
      <c r="E35" s="33" t="s">
        <v>97</v>
      </c>
      <c r="K35" s="35" t="s">
        <v>98</v>
      </c>
    </row>
    <row r="36" spans="1:11" x14ac:dyDescent="0.2">
      <c r="A36" s="47">
        <v>44276</v>
      </c>
      <c r="B36" s="31" t="s">
        <v>101</v>
      </c>
      <c r="C36" s="32">
        <v>8</v>
      </c>
      <c r="D36" s="31" t="s">
        <v>101</v>
      </c>
      <c r="E36" s="33" t="s">
        <v>97</v>
      </c>
      <c r="K36" s="35" t="s">
        <v>98</v>
      </c>
    </row>
    <row r="37" spans="1:11" ht="27" x14ac:dyDescent="0.2">
      <c r="A37" s="51" t="s">
        <v>98</v>
      </c>
      <c r="B37" s="52" t="s">
        <v>140</v>
      </c>
      <c r="C37" s="53">
        <v>10</v>
      </c>
      <c r="D37" s="52" t="s">
        <v>140</v>
      </c>
      <c r="E37" s="54" t="s">
        <v>141</v>
      </c>
      <c r="K37" s="35" t="s">
        <v>98</v>
      </c>
    </row>
    <row r="38" spans="1:11" ht="27" x14ac:dyDescent="0.2">
      <c r="A38" s="47" t="s">
        <v>98</v>
      </c>
      <c r="B38" s="52" t="s">
        <v>216</v>
      </c>
      <c r="C38" s="53">
        <v>20</v>
      </c>
      <c r="D38" s="52" t="s">
        <v>216</v>
      </c>
      <c r="E38" s="54" t="s">
        <v>217</v>
      </c>
      <c r="K38" s="35" t="s">
        <v>98</v>
      </c>
    </row>
    <row r="39" spans="1:11" x14ac:dyDescent="0.2">
      <c r="A39" s="55" t="s">
        <v>13</v>
      </c>
      <c r="B39" s="56" t="s">
        <v>124</v>
      </c>
      <c r="C39" s="57">
        <v>10</v>
      </c>
      <c r="D39" s="56" t="s">
        <v>124</v>
      </c>
      <c r="E39" s="58"/>
      <c r="F39" s="59"/>
      <c r="G39" s="56"/>
      <c r="H39" s="57"/>
      <c r="I39" s="56"/>
      <c r="J39" s="58"/>
      <c r="K39" s="65" t="s">
        <v>98</v>
      </c>
    </row>
  </sheetData>
  <phoneticPr fontId="14" type="noConversion"/>
  <dataValidations count="1">
    <dataValidation type="list" allowBlank="1" showInputMessage="1" showErrorMessage="1" sqref="K1:K26 K27:K39 K40:K1048576" xr:uid="{00000000-0002-0000-3900-000000000000}">
      <formula1>"一季度,二季度,三季度,四季度"</formula1>
    </dataValidation>
  </dataValidations>
  <pageMargins left="0.69930555555555596" right="0.69930555555555596"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K26"/>
  <sheetViews>
    <sheetView topLeftCell="A7" workbookViewId="0">
      <selection activeCell="A26" sqref="A26"/>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34">
        <v>44201</v>
      </c>
      <c r="B2" s="42" t="s">
        <v>143</v>
      </c>
      <c r="C2" s="43">
        <v>6</v>
      </c>
      <c r="D2" s="42" t="s">
        <v>143</v>
      </c>
      <c r="E2" s="33" t="s">
        <v>97</v>
      </c>
      <c r="F2" s="44" t="s">
        <v>95</v>
      </c>
      <c r="G2" s="45" t="s">
        <v>142</v>
      </c>
      <c r="H2" s="46">
        <v>-3</v>
      </c>
      <c r="I2" s="61">
        <v>44207</v>
      </c>
      <c r="J2" s="62" t="s">
        <v>97</v>
      </c>
      <c r="K2" s="63" t="s">
        <v>98</v>
      </c>
    </row>
    <row r="3" spans="1:11" x14ac:dyDescent="0.2">
      <c r="A3" s="34">
        <v>44202</v>
      </c>
      <c r="B3" s="42" t="s">
        <v>143</v>
      </c>
      <c r="C3" s="43">
        <v>6</v>
      </c>
      <c r="D3" s="42" t="s">
        <v>143</v>
      </c>
      <c r="E3" s="33" t="s">
        <v>97</v>
      </c>
      <c r="G3" s="42"/>
      <c r="H3" s="43"/>
      <c r="I3" s="42"/>
      <c r="K3" s="35" t="s">
        <v>98</v>
      </c>
    </row>
    <row r="4" spans="1:11" s="29" customFormat="1" x14ac:dyDescent="0.2">
      <c r="A4" s="34">
        <v>44203</v>
      </c>
      <c r="B4" s="42" t="s">
        <v>100</v>
      </c>
      <c r="C4" s="43">
        <v>2</v>
      </c>
      <c r="D4" s="42" t="s">
        <v>100</v>
      </c>
      <c r="E4" s="33" t="s">
        <v>97</v>
      </c>
      <c r="F4" s="34"/>
      <c r="G4" s="42"/>
      <c r="H4" s="43"/>
      <c r="I4" s="64"/>
      <c r="J4" s="33"/>
      <c r="K4" s="35" t="s">
        <v>98</v>
      </c>
    </row>
    <row r="5" spans="1:11" x14ac:dyDescent="0.2">
      <c r="A5" s="34">
        <v>44225</v>
      </c>
      <c r="B5" s="42" t="s">
        <v>100</v>
      </c>
      <c r="C5" s="43">
        <v>2</v>
      </c>
      <c r="D5" s="42" t="s">
        <v>100</v>
      </c>
      <c r="E5" s="33" t="s">
        <v>97</v>
      </c>
      <c r="G5" s="42"/>
      <c r="H5" s="43"/>
      <c r="I5" s="42"/>
      <c r="K5" s="35" t="s">
        <v>98</v>
      </c>
    </row>
    <row r="6" spans="1:11" x14ac:dyDescent="0.2">
      <c r="A6" s="34" t="s">
        <v>102</v>
      </c>
      <c r="B6" s="42" t="s">
        <v>99</v>
      </c>
      <c r="C6" s="43">
        <v>10</v>
      </c>
      <c r="D6" s="42" t="s">
        <v>99</v>
      </c>
      <c r="E6" s="33" t="s">
        <v>97</v>
      </c>
      <c r="G6" s="42"/>
      <c r="H6" s="43"/>
      <c r="I6" s="42"/>
      <c r="K6" s="35" t="s">
        <v>98</v>
      </c>
    </row>
    <row r="7" spans="1:11" x14ac:dyDescent="0.2">
      <c r="A7" s="34">
        <v>44228</v>
      </c>
      <c r="B7" s="42" t="s">
        <v>143</v>
      </c>
      <c r="C7" s="43">
        <v>6</v>
      </c>
      <c r="D7" s="42" t="s">
        <v>143</v>
      </c>
      <c r="E7" s="33" t="s">
        <v>97</v>
      </c>
      <c r="G7" s="42"/>
      <c r="H7" s="43"/>
      <c r="I7" s="42"/>
      <c r="K7" s="35" t="s">
        <v>98</v>
      </c>
    </row>
    <row r="8" spans="1:11" x14ac:dyDescent="0.2">
      <c r="A8" s="34">
        <v>44251</v>
      </c>
      <c r="B8" s="42" t="s">
        <v>100</v>
      </c>
      <c r="C8" s="43">
        <v>2</v>
      </c>
      <c r="D8" s="42" t="s">
        <v>100</v>
      </c>
      <c r="E8" s="33" t="s">
        <v>97</v>
      </c>
      <c r="G8" s="42"/>
      <c r="H8" s="43"/>
      <c r="I8" s="42"/>
      <c r="K8" s="35" t="s">
        <v>98</v>
      </c>
    </row>
    <row r="9" spans="1:11" x14ac:dyDescent="0.2">
      <c r="A9" s="34">
        <v>44252</v>
      </c>
      <c r="B9" s="42" t="s">
        <v>100</v>
      </c>
      <c r="C9" s="43">
        <v>2</v>
      </c>
      <c r="D9" s="42" t="s">
        <v>100</v>
      </c>
      <c r="E9" s="33" t="s">
        <v>97</v>
      </c>
      <c r="G9" s="42"/>
      <c r="H9" s="43"/>
      <c r="I9" s="42"/>
      <c r="K9" s="35" t="s">
        <v>98</v>
      </c>
    </row>
    <row r="10" spans="1:11" x14ac:dyDescent="0.2">
      <c r="A10" s="34">
        <v>44253</v>
      </c>
      <c r="B10" s="42" t="s">
        <v>100</v>
      </c>
      <c r="C10" s="43">
        <v>2</v>
      </c>
      <c r="D10" s="42" t="s">
        <v>100</v>
      </c>
      <c r="E10" s="33" t="s">
        <v>97</v>
      </c>
      <c r="G10" s="42"/>
      <c r="H10" s="43"/>
      <c r="I10" s="42"/>
      <c r="K10" s="35" t="s">
        <v>98</v>
      </c>
    </row>
    <row r="11" spans="1:11" x14ac:dyDescent="0.2">
      <c r="A11" s="47" t="s">
        <v>12</v>
      </c>
      <c r="B11" s="31" t="s">
        <v>124</v>
      </c>
      <c r="C11" s="32">
        <v>20</v>
      </c>
      <c r="D11" s="31" t="s">
        <v>124</v>
      </c>
      <c r="G11" s="42"/>
      <c r="H11" s="43"/>
      <c r="I11" s="42"/>
      <c r="K11" s="35" t="s">
        <v>98</v>
      </c>
    </row>
    <row r="12" spans="1:11" x14ac:dyDescent="0.2">
      <c r="A12" s="34" t="s">
        <v>13</v>
      </c>
      <c r="B12" s="42" t="s">
        <v>96</v>
      </c>
      <c r="C12" s="43">
        <v>10</v>
      </c>
      <c r="D12" s="42" t="s">
        <v>96</v>
      </c>
      <c r="E12" s="33" t="s">
        <v>97</v>
      </c>
      <c r="G12" s="42"/>
      <c r="H12" s="43"/>
      <c r="I12" s="42"/>
      <c r="K12" s="35" t="s">
        <v>98</v>
      </c>
    </row>
    <row r="13" spans="1:11" x14ac:dyDescent="0.2">
      <c r="A13" s="34" t="s">
        <v>13</v>
      </c>
      <c r="B13" s="42" t="s">
        <v>99</v>
      </c>
      <c r="C13" s="43">
        <v>10</v>
      </c>
      <c r="D13" s="42" t="s">
        <v>99</v>
      </c>
      <c r="E13" s="33" t="s">
        <v>97</v>
      </c>
      <c r="G13" s="42"/>
      <c r="H13" s="43"/>
      <c r="I13" s="42"/>
      <c r="K13" s="35" t="s">
        <v>98</v>
      </c>
    </row>
    <row r="14" spans="1:11" x14ac:dyDescent="0.2">
      <c r="A14" s="34">
        <v>44256</v>
      </c>
      <c r="B14" s="48" t="s">
        <v>147</v>
      </c>
      <c r="C14" s="49">
        <v>4</v>
      </c>
      <c r="D14" s="48" t="s">
        <v>147</v>
      </c>
      <c r="E14" s="50" t="s">
        <v>97</v>
      </c>
      <c r="G14" s="42"/>
      <c r="H14" s="43"/>
      <c r="I14" s="42"/>
      <c r="K14" s="35" t="s">
        <v>98</v>
      </c>
    </row>
    <row r="15" spans="1:11" x14ac:dyDescent="0.2">
      <c r="A15" s="34">
        <v>44257</v>
      </c>
      <c r="B15" s="48" t="s">
        <v>147</v>
      </c>
      <c r="C15" s="49">
        <v>4</v>
      </c>
      <c r="D15" s="48" t="s">
        <v>147</v>
      </c>
      <c r="E15" s="50" t="s">
        <v>97</v>
      </c>
      <c r="G15" s="42"/>
      <c r="H15" s="43"/>
      <c r="I15" s="42"/>
      <c r="K15" s="35" t="s">
        <v>98</v>
      </c>
    </row>
    <row r="16" spans="1:11" x14ac:dyDescent="0.2">
      <c r="A16" s="34">
        <v>44258</v>
      </c>
      <c r="B16" s="48" t="s">
        <v>147</v>
      </c>
      <c r="C16" s="49">
        <v>4</v>
      </c>
      <c r="D16" s="48" t="s">
        <v>147</v>
      </c>
      <c r="E16" s="50" t="s">
        <v>97</v>
      </c>
      <c r="G16" s="42"/>
      <c r="H16" s="43"/>
      <c r="I16" s="42"/>
      <c r="K16" s="35" t="s">
        <v>98</v>
      </c>
    </row>
    <row r="17" spans="1:11" x14ac:dyDescent="0.2">
      <c r="A17" s="34">
        <v>44259</v>
      </c>
      <c r="B17" s="48" t="s">
        <v>147</v>
      </c>
      <c r="C17" s="49">
        <v>4</v>
      </c>
      <c r="D17" s="48" t="s">
        <v>147</v>
      </c>
      <c r="E17" s="50" t="s">
        <v>97</v>
      </c>
      <c r="G17" s="42"/>
      <c r="H17" s="43"/>
      <c r="I17" s="42"/>
      <c r="K17" s="35" t="s">
        <v>98</v>
      </c>
    </row>
    <row r="18" spans="1:11" x14ac:dyDescent="0.2">
      <c r="A18" s="34">
        <v>44264</v>
      </c>
      <c r="B18" s="48" t="s">
        <v>147</v>
      </c>
      <c r="C18" s="49">
        <v>4</v>
      </c>
      <c r="D18" s="48" t="s">
        <v>147</v>
      </c>
      <c r="E18" s="50" t="s">
        <v>97</v>
      </c>
      <c r="G18" s="42"/>
      <c r="H18" s="43"/>
      <c r="I18" s="42"/>
      <c r="K18" s="35" t="s">
        <v>98</v>
      </c>
    </row>
    <row r="19" spans="1:11" x14ac:dyDescent="0.2">
      <c r="A19" s="34">
        <v>44277</v>
      </c>
      <c r="B19" s="42" t="s">
        <v>100</v>
      </c>
      <c r="C19" s="43">
        <v>2</v>
      </c>
      <c r="D19" s="42" t="s">
        <v>100</v>
      </c>
      <c r="E19" s="33" t="s">
        <v>97</v>
      </c>
      <c r="K19" s="35" t="s">
        <v>98</v>
      </c>
    </row>
    <row r="20" spans="1:11" x14ac:dyDescent="0.2">
      <c r="A20" s="34">
        <v>44279</v>
      </c>
      <c r="B20" s="42" t="s">
        <v>100</v>
      </c>
      <c r="C20" s="43">
        <v>2</v>
      </c>
      <c r="D20" s="42" t="s">
        <v>100</v>
      </c>
      <c r="E20" s="33" t="s">
        <v>97</v>
      </c>
      <c r="K20" s="35" t="s">
        <v>98</v>
      </c>
    </row>
    <row r="21" spans="1:11" x14ac:dyDescent="0.2">
      <c r="A21" s="34">
        <v>44280</v>
      </c>
      <c r="B21" s="42" t="s">
        <v>143</v>
      </c>
      <c r="C21" s="43">
        <v>6</v>
      </c>
      <c r="D21" s="42" t="s">
        <v>143</v>
      </c>
      <c r="E21" s="33" t="s">
        <v>97</v>
      </c>
      <c r="K21" s="35" t="s">
        <v>98</v>
      </c>
    </row>
    <row r="22" spans="1:11" x14ac:dyDescent="0.2">
      <c r="A22" s="34">
        <v>44281</v>
      </c>
      <c r="B22" s="42" t="s">
        <v>100</v>
      </c>
      <c r="C22" s="43">
        <v>2</v>
      </c>
      <c r="D22" s="42" t="s">
        <v>100</v>
      </c>
      <c r="E22" s="33" t="s">
        <v>97</v>
      </c>
      <c r="K22" s="35" t="s">
        <v>98</v>
      </c>
    </row>
    <row r="23" spans="1:11" x14ac:dyDescent="0.2">
      <c r="A23" s="34">
        <v>44275</v>
      </c>
      <c r="B23" s="42" t="s">
        <v>101</v>
      </c>
      <c r="C23" s="43">
        <v>8</v>
      </c>
      <c r="D23" s="42" t="s">
        <v>101</v>
      </c>
      <c r="E23" s="33" t="s">
        <v>97</v>
      </c>
      <c r="K23" s="35" t="s">
        <v>98</v>
      </c>
    </row>
    <row r="24" spans="1:11" ht="27" x14ac:dyDescent="0.2">
      <c r="A24" s="51" t="s">
        <v>98</v>
      </c>
      <c r="B24" s="52" t="s">
        <v>140</v>
      </c>
      <c r="C24" s="53">
        <v>10</v>
      </c>
      <c r="D24" s="52" t="s">
        <v>140</v>
      </c>
      <c r="E24" s="54" t="s">
        <v>141</v>
      </c>
      <c r="K24" s="35" t="s">
        <v>98</v>
      </c>
    </row>
    <row r="25" spans="1:11" ht="27" x14ac:dyDescent="0.2">
      <c r="A25" s="47" t="s">
        <v>98</v>
      </c>
      <c r="B25" s="52" t="s">
        <v>216</v>
      </c>
      <c r="C25" s="53">
        <v>20</v>
      </c>
      <c r="D25" s="52" t="s">
        <v>216</v>
      </c>
      <c r="E25" s="54" t="s">
        <v>217</v>
      </c>
      <c r="K25" s="35" t="s">
        <v>98</v>
      </c>
    </row>
    <row r="26" spans="1:11" x14ac:dyDescent="0.2">
      <c r="A26" s="55" t="s">
        <v>13</v>
      </c>
      <c r="B26" s="56" t="s">
        <v>124</v>
      </c>
      <c r="C26" s="57">
        <v>10</v>
      </c>
      <c r="D26" s="56" t="s">
        <v>124</v>
      </c>
      <c r="E26" s="58"/>
      <c r="F26" s="59"/>
      <c r="G26" s="56"/>
      <c r="H26" s="57"/>
      <c r="I26" s="56"/>
      <c r="J26" s="58"/>
      <c r="K26" s="65" t="s">
        <v>98</v>
      </c>
    </row>
  </sheetData>
  <phoneticPr fontId="14" type="noConversion"/>
  <dataValidations count="1">
    <dataValidation type="list" allowBlank="1" showInputMessage="1" showErrorMessage="1" sqref="K1:K17 K18:K26 K27:K1048576" xr:uid="{00000000-0002-0000-3A00-000000000000}">
      <formula1>"一季度,二季度,三季度,四季度"</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8"/>
  <sheetViews>
    <sheetView topLeftCell="A19" workbookViewId="0">
      <selection activeCell="D29" sqref="D29"/>
    </sheetView>
  </sheetViews>
  <sheetFormatPr defaultColWidth="9"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 min="12" max="16384" width="9" style="66"/>
  </cols>
  <sheetData>
    <row r="1" spans="1:11" ht="16.5" customHeight="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t="s">
        <v>95</v>
      </c>
      <c r="B2" s="45" t="s">
        <v>96</v>
      </c>
      <c r="C2" s="46">
        <v>10</v>
      </c>
      <c r="D2" s="45" t="s">
        <v>96</v>
      </c>
      <c r="E2" s="62" t="s">
        <v>97</v>
      </c>
      <c r="F2" s="44"/>
      <c r="G2" s="45"/>
      <c r="H2" s="46"/>
      <c r="I2" s="45"/>
      <c r="J2" s="62"/>
      <c r="K2" s="63" t="s">
        <v>98</v>
      </c>
    </row>
    <row r="3" spans="1:11" x14ac:dyDescent="0.2">
      <c r="A3" s="34" t="s">
        <v>95</v>
      </c>
      <c r="B3" s="42" t="s">
        <v>99</v>
      </c>
      <c r="C3" s="43">
        <v>10</v>
      </c>
      <c r="D3" s="42" t="s">
        <v>99</v>
      </c>
      <c r="E3" s="33" t="s">
        <v>97</v>
      </c>
      <c r="G3" s="42"/>
      <c r="H3" s="43"/>
      <c r="I3" s="42"/>
      <c r="K3" s="35" t="s">
        <v>98</v>
      </c>
    </row>
    <row r="4" spans="1:11" x14ac:dyDescent="0.2">
      <c r="A4" s="34">
        <v>44221</v>
      </c>
      <c r="B4" s="42" t="s">
        <v>100</v>
      </c>
      <c r="C4" s="43">
        <v>2</v>
      </c>
      <c r="D4" s="42" t="s">
        <v>100</v>
      </c>
      <c r="E4" s="33" t="s">
        <v>97</v>
      </c>
      <c r="G4" s="42"/>
      <c r="H4" s="43"/>
      <c r="I4" s="64"/>
      <c r="K4" s="35" t="s">
        <v>98</v>
      </c>
    </row>
    <row r="5" spans="1:11" x14ac:dyDescent="0.2">
      <c r="A5" s="34" t="s">
        <v>102</v>
      </c>
      <c r="B5" s="42" t="s">
        <v>96</v>
      </c>
      <c r="C5" s="43">
        <v>10</v>
      </c>
      <c r="D5" s="42" t="s">
        <v>96</v>
      </c>
      <c r="E5" s="33" t="s">
        <v>97</v>
      </c>
      <c r="G5" s="42"/>
      <c r="H5" s="43"/>
      <c r="I5" s="42"/>
      <c r="K5" s="35" t="s">
        <v>98</v>
      </c>
    </row>
    <row r="6" spans="1:11" x14ac:dyDescent="0.2">
      <c r="A6" s="34" t="s">
        <v>102</v>
      </c>
      <c r="B6" s="42" t="s">
        <v>99</v>
      </c>
      <c r="C6" s="43">
        <v>10</v>
      </c>
      <c r="D6" s="42" t="s">
        <v>99</v>
      </c>
      <c r="E6" s="33" t="s">
        <v>97</v>
      </c>
      <c r="G6" s="42"/>
      <c r="H6" s="43"/>
      <c r="I6" s="42"/>
      <c r="K6" s="35" t="s">
        <v>98</v>
      </c>
    </row>
    <row r="7" spans="1:11" x14ac:dyDescent="0.2">
      <c r="A7" s="34">
        <v>44251</v>
      </c>
      <c r="B7" s="48" t="s">
        <v>147</v>
      </c>
      <c r="C7" s="49">
        <v>4</v>
      </c>
      <c r="D7" s="48" t="s">
        <v>147</v>
      </c>
      <c r="E7" s="50" t="s">
        <v>97</v>
      </c>
      <c r="G7" s="42"/>
      <c r="H7" s="43"/>
      <c r="I7" s="42"/>
      <c r="K7" s="35" t="s">
        <v>98</v>
      </c>
    </row>
    <row r="8" spans="1:11" x14ac:dyDescent="0.2">
      <c r="A8" s="47" t="s">
        <v>95</v>
      </c>
      <c r="B8" s="31" t="s">
        <v>152</v>
      </c>
      <c r="C8" s="32">
        <v>2</v>
      </c>
      <c r="D8" s="31" t="s">
        <v>150</v>
      </c>
      <c r="E8" s="33" t="s">
        <v>151</v>
      </c>
      <c r="G8" s="42"/>
      <c r="H8" s="43"/>
      <c r="I8" s="42"/>
      <c r="K8" s="35" t="s">
        <v>98</v>
      </c>
    </row>
    <row r="9" spans="1:11" x14ac:dyDescent="0.2">
      <c r="A9" s="47" t="s">
        <v>102</v>
      </c>
      <c r="B9" s="31" t="s">
        <v>152</v>
      </c>
      <c r="C9" s="32">
        <v>2</v>
      </c>
      <c r="D9" s="31" t="s">
        <v>150</v>
      </c>
      <c r="E9" s="33" t="s">
        <v>151</v>
      </c>
      <c r="G9" s="42"/>
      <c r="H9" s="43"/>
      <c r="I9" s="42"/>
      <c r="K9" s="35" t="s">
        <v>98</v>
      </c>
    </row>
    <row r="10" spans="1:11" x14ac:dyDescent="0.2">
      <c r="A10" s="34">
        <v>44207</v>
      </c>
      <c r="B10" s="42" t="s">
        <v>173</v>
      </c>
      <c r="C10" s="43">
        <v>4</v>
      </c>
      <c r="D10" s="42" t="s">
        <v>174</v>
      </c>
      <c r="E10" s="33" t="s">
        <v>111</v>
      </c>
      <c r="G10" s="42"/>
      <c r="H10" s="43"/>
      <c r="I10" s="42"/>
      <c r="K10" s="35" t="s">
        <v>98</v>
      </c>
    </row>
    <row r="11" spans="1:11" ht="27" x14ac:dyDescent="0.2">
      <c r="A11" s="34">
        <v>44208</v>
      </c>
      <c r="B11" s="42" t="s">
        <v>173</v>
      </c>
      <c r="C11" s="43">
        <v>6</v>
      </c>
      <c r="D11" s="42" t="s">
        <v>175</v>
      </c>
      <c r="E11" s="33" t="s">
        <v>111</v>
      </c>
      <c r="G11" s="42"/>
      <c r="H11" s="43"/>
      <c r="I11" s="42"/>
      <c r="K11" s="35" t="s">
        <v>98</v>
      </c>
    </row>
    <row r="12" spans="1:11" ht="27" x14ac:dyDescent="0.2">
      <c r="A12" s="34">
        <v>44215</v>
      </c>
      <c r="B12" s="42" t="s">
        <v>173</v>
      </c>
      <c r="C12" s="43">
        <v>4</v>
      </c>
      <c r="D12" s="42" t="s">
        <v>176</v>
      </c>
      <c r="E12" s="33" t="s">
        <v>111</v>
      </c>
      <c r="G12" s="42"/>
      <c r="H12" s="43"/>
      <c r="I12" s="42"/>
      <c r="K12" s="35" t="s">
        <v>98</v>
      </c>
    </row>
    <row r="13" spans="1:11" x14ac:dyDescent="0.2">
      <c r="A13" s="34">
        <v>44221</v>
      </c>
      <c r="B13" s="42" t="s">
        <v>173</v>
      </c>
      <c r="C13" s="43">
        <v>6</v>
      </c>
      <c r="D13" s="42" t="s">
        <v>177</v>
      </c>
      <c r="E13" s="33" t="s">
        <v>111</v>
      </c>
      <c r="G13" s="42"/>
      <c r="H13" s="43"/>
      <c r="I13" s="42"/>
      <c r="K13" s="35" t="s">
        <v>98</v>
      </c>
    </row>
    <row r="14" spans="1:11" ht="27" x14ac:dyDescent="0.2">
      <c r="A14" s="34">
        <v>44230</v>
      </c>
      <c r="B14" s="42" t="s">
        <v>173</v>
      </c>
      <c r="C14" s="43">
        <v>6</v>
      </c>
      <c r="D14" s="42" t="s">
        <v>178</v>
      </c>
      <c r="E14" s="33" t="s">
        <v>111</v>
      </c>
      <c r="G14" s="42"/>
      <c r="H14" s="43"/>
      <c r="I14" s="42"/>
      <c r="K14" s="35" t="s">
        <v>98</v>
      </c>
    </row>
    <row r="15" spans="1:11" ht="27" x14ac:dyDescent="0.2">
      <c r="A15" s="34">
        <v>44247</v>
      </c>
      <c r="B15" s="42" t="s">
        <v>173</v>
      </c>
      <c r="C15" s="43">
        <v>6</v>
      </c>
      <c r="D15" s="42" t="s">
        <v>179</v>
      </c>
      <c r="E15" s="33" t="s">
        <v>111</v>
      </c>
      <c r="G15" s="42"/>
      <c r="H15" s="43"/>
      <c r="I15" s="42"/>
      <c r="K15" s="35" t="s">
        <v>98</v>
      </c>
    </row>
    <row r="16" spans="1:11" x14ac:dyDescent="0.2">
      <c r="A16" s="47" t="s">
        <v>12</v>
      </c>
      <c r="B16" s="31" t="s">
        <v>124</v>
      </c>
      <c r="C16" s="32">
        <v>20</v>
      </c>
      <c r="D16" s="31" t="s">
        <v>124</v>
      </c>
      <c r="G16" s="42"/>
      <c r="H16" s="43"/>
      <c r="I16" s="42"/>
      <c r="K16" s="35" t="s">
        <v>98</v>
      </c>
    </row>
    <row r="17" spans="1:11" ht="27" x14ac:dyDescent="0.2">
      <c r="A17" s="34" t="s">
        <v>13</v>
      </c>
      <c r="B17" s="42" t="s">
        <v>99</v>
      </c>
      <c r="C17" s="43">
        <v>10</v>
      </c>
      <c r="D17" s="42" t="s">
        <v>99</v>
      </c>
      <c r="E17" s="33" t="s">
        <v>97</v>
      </c>
      <c r="F17" s="34" t="s">
        <v>13</v>
      </c>
      <c r="G17" s="42" t="s">
        <v>145</v>
      </c>
      <c r="H17" s="43">
        <v>-3</v>
      </c>
      <c r="I17" s="64" t="s">
        <v>180</v>
      </c>
      <c r="J17" s="33" t="s">
        <v>141</v>
      </c>
      <c r="K17" s="35" t="s">
        <v>98</v>
      </c>
    </row>
    <row r="18" spans="1:11" x14ac:dyDescent="0.2">
      <c r="A18" s="34">
        <v>44256</v>
      </c>
      <c r="B18" s="42" t="s">
        <v>100</v>
      </c>
      <c r="C18" s="43">
        <v>2</v>
      </c>
      <c r="D18" s="42" t="s">
        <v>100</v>
      </c>
      <c r="E18" s="33" t="s">
        <v>97</v>
      </c>
      <c r="G18" s="42"/>
      <c r="H18" s="43"/>
      <c r="I18" s="42"/>
      <c r="K18" s="35" t="s">
        <v>98</v>
      </c>
    </row>
    <row r="19" spans="1:11" x14ac:dyDescent="0.2">
      <c r="A19" s="34">
        <v>44260</v>
      </c>
      <c r="B19" s="42" t="s">
        <v>100</v>
      </c>
      <c r="C19" s="43">
        <v>2</v>
      </c>
      <c r="D19" s="42" t="s">
        <v>100</v>
      </c>
      <c r="E19" s="33" t="s">
        <v>97</v>
      </c>
      <c r="K19" s="35" t="s">
        <v>98</v>
      </c>
    </row>
    <row r="20" spans="1:11" x14ac:dyDescent="0.2">
      <c r="A20" s="34">
        <v>44277</v>
      </c>
      <c r="B20" s="42" t="s">
        <v>100</v>
      </c>
      <c r="C20" s="43">
        <v>2</v>
      </c>
      <c r="D20" s="42" t="s">
        <v>100</v>
      </c>
      <c r="E20" s="33" t="s">
        <v>97</v>
      </c>
      <c r="K20" s="35" t="s">
        <v>98</v>
      </c>
    </row>
    <row r="21" spans="1:11" ht="27" x14ac:dyDescent="0.2">
      <c r="A21" s="47">
        <v>44258</v>
      </c>
      <c r="B21" s="31" t="s">
        <v>109</v>
      </c>
      <c r="C21" s="32">
        <v>4</v>
      </c>
      <c r="D21" s="31" t="s">
        <v>181</v>
      </c>
      <c r="E21" s="33" t="s">
        <v>111</v>
      </c>
      <c r="K21" s="35" t="s">
        <v>98</v>
      </c>
    </row>
    <row r="22" spans="1:11" x14ac:dyDescent="0.2">
      <c r="A22" s="47">
        <v>44263</v>
      </c>
      <c r="B22" s="31" t="s">
        <v>182</v>
      </c>
      <c r="C22" s="32">
        <v>6</v>
      </c>
      <c r="D22" s="31" t="s">
        <v>183</v>
      </c>
      <c r="E22" s="33" t="s">
        <v>111</v>
      </c>
      <c r="K22" s="35" t="s">
        <v>98</v>
      </c>
    </row>
    <row r="23" spans="1:11" x14ac:dyDescent="0.2">
      <c r="A23" s="47">
        <v>44264</v>
      </c>
      <c r="B23" s="31" t="s">
        <v>182</v>
      </c>
      <c r="C23" s="32">
        <v>6</v>
      </c>
      <c r="D23" s="31" t="s">
        <v>184</v>
      </c>
      <c r="E23" s="33" t="s">
        <v>111</v>
      </c>
      <c r="K23" s="35" t="s">
        <v>98</v>
      </c>
    </row>
    <row r="24" spans="1:11" ht="27" x14ac:dyDescent="0.2">
      <c r="A24" s="47">
        <v>44270</v>
      </c>
      <c r="B24" s="31" t="s">
        <v>109</v>
      </c>
      <c r="C24" s="32">
        <v>8</v>
      </c>
      <c r="D24" s="31" t="s">
        <v>185</v>
      </c>
      <c r="E24" s="33" t="s">
        <v>111</v>
      </c>
      <c r="K24" s="35" t="s">
        <v>98</v>
      </c>
    </row>
    <row r="25" spans="1:11" x14ac:dyDescent="0.2">
      <c r="A25" s="47">
        <v>44272</v>
      </c>
      <c r="B25" s="31" t="s">
        <v>186</v>
      </c>
      <c r="C25" s="32">
        <v>6</v>
      </c>
      <c r="D25" s="31" t="s">
        <v>187</v>
      </c>
      <c r="E25" s="33" t="s">
        <v>111</v>
      </c>
      <c r="K25" s="35" t="s">
        <v>98</v>
      </c>
    </row>
    <row r="26" spans="1:11" x14ac:dyDescent="0.2">
      <c r="A26" s="47">
        <v>44274</v>
      </c>
      <c r="B26" s="31" t="s">
        <v>109</v>
      </c>
      <c r="C26" s="32">
        <v>4</v>
      </c>
      <c r="D26" s="31" t="s">
        <v>188</v>
      </c>
      <c r="E26" s="33" t="s">
        <v>111</v>
      </c>
      <c r="K26" s="35" t="s">
        <v>98</v>
      </c>
    </row>
    <row r="27" spans="1:11" x14ac:dyDescent="0.2">
      <c r="A27" s="47">
        <v>44280</v>
      </c>
      <c r="B27" s="31" t="s">
        <v>109</v>
      </c>
      <c r="C27" s="32">
        <v>4</v>
      </c>
      <c r="D27" s="31" t="s">
        <v>189</v>
      </c>
      <c r="E27" s="33" t="s">
        <v>111</v>
      </c>
      <c r="K27" s="35" t="s">
        <v>98</v>
      </c>
    </row>
    <row r="28" spans="1:11" x14ac:dyDescent="0.2">
      <c r="A28" s="47">
        <v>44284</v>
      </c>
      <c r="B28" s="31" t="s">
        <v>186</v>
      </c>
      <c r="C28" s="32">
        <v>6</v>
      </c>
      <c r="D28" s="31" t="s">
        <v>190</v>
      </c>
      <c r="E28" s="33" t="s">
        <v>111</v>
      </c>
      <c r="K28" s="35" t="s">
        <v>98</v>
      </c>
    </row>
    <row r="29" spans="1:11" x14ac:dyDescent="0.2">
      <c r="A29" s="55" t="s">
        <v>13</v>
      </c>
      <c r="B29" s="56" t="s">
        <v>124</v>
      </c>
      <c r="C29" s="57">
        <v>10</v>
      </c>
      <c r="D29" s="56" t="s">
        <v>124</v>
      </c>
      <c r="E29" s="58"/>
      <c r="F29" s="59"/>
      <c r="G29" s="56"/>
      <c r="H29" s="57"/>
      <c r="I29" s="56"/>
      <c r="J29" s="58"/>
      <c r="K29" s="65" t="s">
        <v>98</v>
      </c>
    </row>
    <row r="111" ht="14.25" customHeight="1" x14ac:dyDescent="0.2"/>
    <row r="134" spans="1:11" customFormat="1" x14ac:dyDescent="0.2">
      <c r="A134" s="30"/>
      <c r="B134" s="31"/>
      <c r="C134" s="32"/>
      <c r="D134" s="31"/>
      <c r="E134" s="33"/>
      <c r="F134" s="34"/>
      <c r="G134" s="31"/>
      <c r="H134" s="32"/>
      <c r="I134" s="31"/>
      <c r="J134" s="33"/>
      <c r="K134" s="35"/>
    </row>
    <row r="135" spans="1:11" customFormat="1" x14ac:dyDescent="0.2">
      <c r="A135" s="30"/>
      <c r="B135" s="31"/>
      <c r="C135" s="32"/>
      <c r="D135" s="31"/>
      <c r="E135" s="33"/>
      <c r="F135" s="34"/>
      <c r="G135" s="31"/>
      <c r="H135" s="32"/>
      <c r="I135" s="31"/>
      <c r="J135" s="33"/>
      <c r="K135" s="35"/>
    </row>
    <row r="136" spans="1:11" customFormat="1" x14ac:dyDescent="0.2">
      <c r="A136" s="30"/>
      <c r="B136" s="31"/>
      <c r="C136" s="32"/>
      <c r="D136" s="31"/>
      <c r="E136" s="33"/>
      <c r="F136" s="34"/>
      <c r="G136" s="31"/>
      <c r="H136" s="32"/>
      <c r="I136" s="31"/>
      <c r="J136" s="33"/>
      <c r="K136" s="35"/>
    </row>
    <row r="137" spans="1:11" customFormat="1" x14ac:dyDescent="0.2">
      <c r="A137" s="30"/>
      <c r="B137" s="31"/>
      <c r="C137" s="32"/>
      <c r="D137" s="31"/>
      <c r="E137" s="33"/>
      <c r="F137" s="34"/>
      <c r="G137" s="31"/>
      <c r="H137" s="32"/>
      <c r="I137" s="31"/>
      <c r="J137" s="33"/>
      <c r="K137" s="35"/>
    </row>
    <row r="138" spans="1:11" customFormat="1" x14ac:dyDescent="0.2">
      <c r="A138" s="30"/>
      <c r="B138" s="31"/>
      <c r="C138" s="32"/>
      <c r="D138" s="31"/>
      <c r="E138" s="33"/>
      <c r="F138" s="34"/>
      <c r="G138" s="31"/>
      <c r="H138" s="32"/>
      <c r="I138" s="31"/>
      <c r="J138" s="33"/>
      <c r="K138" s="35"/>
    </row>
  </sheetData>
  <phoneticPr fontId="14" type="noConversion"/>
  <dataValidations count="1">
    <dataValidation type="list" allowBlank="1" showInputMessage="1" showErrorMessage="1" sqref="K1:K17 K18:K29 K30:K1048576" xr:uid="{00000000-0002-0000-0500-000000000000}">
      <formula1>"一季度,二季度,三季度,四季度"</formula1>
    </dataValidation>
  </dataValidations>
  <pageMargins left="0.69930555555555596" right="0.69930555555555596"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H47"/>
  <sheetViews>
    <sheetView workbookViewId="0">
      <selection activeCell="L18" sqref="L18"/>
    </sheetView>
  </sheetViews>
  <sheetFormatPr defaultColWidth="9" defaultRowHeight="14.25" x14ac:dyDescent="0.2"/>
  <cols>
    <col min="1" max="1" width="5.875" style="1" customWidth="1"/>
    <col min="2" max="2" width="44.125" style="2" customWidth="1"/>
    <col min="3" max="3" width="11.875" style="1" customWidth="1"/>
    <col min="4" max="4" width="16.5" style="1" customWidth="1"/>
    <col min="5" max="5" width="5.875" style="1" customWidth="1"/>
    <col min="6" max="6" width="44.125" style="2" customWidth="1"/>
    <col min="7" max="7" width="11.875" style="1" customWidth="1"/>
    <col min="8" max="8" width="16.5" style="1" customWidth="1"/>
    <col min="9" max="16384" width="9" style="2"/>
  </cols>
  <sheetData>
    <row r="1" spans="1:8" ht="34.5" customHeight="1" x14ac:dyDescent="0.2">
      <c r="A1" s="145" t="s">
        <v>470</v>
      </c>
      <c r="B1" s="146"/>
      <c r="C1" s="146"/>
      <c r="D1" s="146"/>
      <c r="E1" s="146"/>
      <c r="F1" s="146"/>
      <c r="G1" s="146"/>
      <c r="H1" s="147"/>
    </row>
    <row r="2" spans="1:8" ht="27" customHeight="1" x14ac:dyDescent="0.2">
      <c r="A2" s="3" t="s">
        <v>2</v>
      </c>
      <c r="B2" s="4" t="s">
        <v>87</v>
      </c>
      <c r="C2" s="5" t="s">
        <v>88</v>
      </c>
      <c r="D2" s="6" t="s">
        <v>471</v>
      </c>
      <c r="E2" s="3" t="s">
        <v>2</v>
      </c>
      <c r="F2" s="7" t="s">
        <v>91</v>
      </c>
      <c r="G2" s="5" t="s">
        <v>88</v>
      </c>
      <c r="H2" s="8" t="s">
        <v>471</v>
      </c>
    </row>
    <row r="3" spans="1:8" ht="42.75" x14ac:dyDescent="0.2">
      <c r="A3" s="9">
        <v>1</v>
      </c>
      <c r="B3" s="10" t="s">
        <v>472</v>
      </c>
      <c r="C3" s="11" t="s">
        <v>473</v>
      </c>
      <c r="D3" s="12" t="s">
        <v>97</v>
      </c>
      <c r="E3" s="9">
        <v>1</v>
      </c>
      <c r="F3" s="13" t="s">
        <v>474</v>
      </c>
      <c r="G3" s="14" t="s">
        <v>475</v>
      </c>
      <c r="H3" s="15" t="s">
        <v>97</v>
      </c>
    </row>
    <row r="4" spans="1:8" ht="27" customHeight="1" x14ac:dyDescent="0.2">
      <c r="A4" s="9">
        <v>2</v>
      </c>
      <c r="B4" s="13" t="s">
        <v>476</v>
      </c>
      <c r="C4" s="11" t="s">
        <v>477</v>
      </c>
      <c r="D4" s="12" t="s">
        <v>97</v>
      </c>
      <c r="E4" s="9">
        <v>2</v>
      </c>
      <c r="F4" s="13" t="s">
        <v>478</v>
      </c>
      <c r="G4" s="14" t="s">
        <v>479</v>
      </c>
      <c r="H4" s="15" t="s">
        <v>97</v>
      </c>
    </row>
    <row r="5" spans="1:8" ht="27" customHeight="1" x14ac:dyDescent="0.2">
      <c r="A5" s="9">
        <v>3</v>
      </c>
      <c r="B5" s="10" t="s">
        <v>480</v>
      </c>
      <c r="C5" s="11" t="s">
        <v>481</v>
      </c>
      <c r="D5" s="12" t="s">
        <v>97</v>
      </c>
      <c r="E5" s="9">
        <v>3</v>
      </c>
      <c r="F5" s="13" t="s">
        <v>482</v>
      </c>
      <c r="G5" s="14" t="s">
        <v>483</v>
      </c>
      <c r="H5" s="15" t="s">
        <v>484</v>
      </c>
    </row>
    <row r="6" spans="1:8" ht="27" customHeight="1" x14ac:dyDescent="0.2">
      <c r="A6" s="9">
        <v>4</v>
      </c>
      <c r="B6" s="10" t="s">
        <v>485</v>
      </c>
      <c r="C6" s="11" t="s">
        <v>486</v>
      </c>
      <c r="D6" s="12" t="s">
        <v>97</v>
      </c>
      <c r="E6" s="9">
        <v>4</v>
      </c>
      <c r="F6" s="13" t="s">
        <v>487</v>
      </c>
      <c r="G6" s="11" t="s">
        <v>479</v>
      </c>
      <c r="H6" s="15" t="s">
        <v>484</v>
      </c>
    </row>
    <row r="7" spans="1:8" ht="27" customHeight="1" x14ac:dyDescent="0.2">
      <c r="A7" s="9">
        <v>5</v>
      </c>
      <c r="B7" s="13" t="s">
        <v>488</v>
      </c>
      <c r="C7" s="11" t="s">
        <v>479</v>
      </c>
      <c r="D7" s="12" t="s">
        <v>97</v>
      </c>
      <c r="E7" s="9">
        <v>5</v>
      </c>
      <c r="F7" s="16" t="s">
        <v>313</v>
      </c>
      <c r="G7" s="17" t="s">
        <v>489</v>
      </c>
      <c r="H7" s="15" t="s">
        <v>490</v>
      </c>
    </row>
    <row r="8" spans="1:8" ht="27" customHeight="1" x14ac:dyDescent="0.2">
      <c r="A8" s="9">
        <v>6</v>
      </c>
      <c r="B8" s="13" t="s">
        <v>491</v>
      </c>
      <c r="C8" s="11" t="s">
        <v>492</v>
      </c>
      <c r="D8" s="12" t="s">
        <v>97</v>
      </c>
      <c r="E8" s="9">
        <v>6</v>
      </c>
      <c r="F8" s="18" t="s">
        <v>493</v>
      </c>
      <c r="G8" s="11" t="s">
        <v>494</v>
      </c>
      <c r="H8" s="15" t="s">
        <v>490</v>
      </c>
    </row>
    <row r="9" spans="1:8" ht="27" customHeight="1" x14ac:dyDescent="0.2">
      <c r="A9" s="9">
        <v>7</v>
      </c>
      <c r="B9" s="18" t="s">
        <v>495</v>
      </c>
      <c r="C9" s="11" t="s">
        <v>486</v>
      </c>
      <c r="D9" s="12" t="s">
        <v>97</v>
      </c>
      <c r="E9" s="9">
        <v>7</v>
      </c>
      <c r="F9" s="13" t="s">
        <v>496</v>
      </c>
      <c r="G9" s="11" t="s">
        <v>497</v>
      </c>
      <c r="H9" s="15" t="s">
        <v>498</v>
      </c>
    </row>
    <row r="10" spans="1:8" ht="27" customHeight="1" x14ac:dyDescent="0.2">
      <c r="A10" s="9">
        <v>8</v>
      </c>
      <c r="B10" s="16" t="s">
        <v>209</v>
      </c>
      <c r="C10" s="19" t="s">
        <v>492</v>
      </c>
      <c r="D10" s="20" t="s">
        <v>97</v>
      </c>
      <c r="E10" s="9">
        <v>8</v>
      </c>
      <c r="F10" s="13" t="s">
        <v>499</v>
      </c>
      <c r="G10" s="11" t="s">
        <v>492</v>
      </c>
      <c r="H10" s="15" t="s">
        <v>498</v>
      </c>
    </row>
    <row r="11" spans="1:8" ht="27" customHeight="1" x14ac:dyDescent="0.2">
      <c r="A11" s="9">
        <v>9</v>
      </c>
      <c r="B11" s="16" t="s">
        <v>500</v>
      </c>
      <c r="C11" s="19" t="s">
        <v>501</v>
      </c>
      <c r="D11" s="20" t="s">
        <v>97</v>
      </c>
      <c r="E11" s="9">
        <v>9</v>
      </c>
      <c r="F11" s="13" t="s">
        <v>502</v>
      </c>
      <c r="G11" s="11" t="s">
        <v>479</v>
      </c>
      <c r="H11" s="15" t="s">
        <v>503</v>
      </c>
    </row>
    <row r="12" spans="1:8" ht="27" customHeight="1" x14ac:dyDescent="0.2">
      <c r="A12" s="9">
        <v>10</v>
      </c>
      <c r="B12" s="16" t="s">
        <v>99</v>
      </c>
      <c r="C12" s="19" t="s">
        <v>501</v>
      </c>
      <c r="D12" s="20" t="s">
        <v>97</v>
      </c>
      <c r="E12" s="9">
        <v>10</v>
      </c>
      <c r="F12" s="13" t="s">
        <v>504</v>
      </c>
      <c r="G12" s="11" t="s">
        <v>505</v>
      </c>
      <c r="H12" s="15" t="s">
        <v>506</v>
      </c>
    </row>
    <row r="13" spans="1:8" ht="27" customHeight="1" x14ac:dyDescent="0.2">
      <c r="A13" s="9">
        <v>11</v>
      </c>
      <c r="B13" s="16" t="s">
        <v>134</v>
      </c>
      <c r="C13" s="19" t="s">
        <v>507</v>
      </c>
      <c r="D13" s="20" t="s">
        <v>506</v>
      </c>
      <c r="E13" s="9">
        <v>11</v>
      </c>
      <c r="F13" s="13" t="s">
        <v>508</v>
      </c>
      <c r="G13" s="11" t="s">
        <v>509</v>
      </c>
      <c r="H13" s="15" t="s">
        <v>510</v>
      </c>
    </row>
    <row r="14" spans="1:8" ht="27" customHeight="1" x14ac:dyDescent="0.2">
      <c r="A14" s="9">
        <v>12</v>
      </c>
      <c r="B14" s="16" t="s">
        <v>511</v>
      </c>
      <c r="C14" s="19" t="s">
        <v>512</v>
      </c>
      <c r="D14" s="20" t="s">
        <v>490</v>
      </c>
      <c r="E14" s="9">
        <v>12</v>
      </c>
      <c r="F14" s="13" t="s">
        <v>513</v>
      </c>
      <c r="G14" s="11" t="s">
        <v>514</v>
      </c>
      <c r="H14" s="21" t="s">
        <v>506</v>
      </c>
    </row>
    <row r="15" spans="1:8" ht="27" customHeight="1" x14ac:dyDescent="0.2">
      <c r="A15" s="9">
        <v>13</v>
      </c>
      <c r="B15" s="16" t="s">
        <v>216</v>
      </c>
      <c r="C15" s="19" t="s">
        <v>515</v>
      </c>
      <c r="D15" s="20" t="s">
        <v>490</v>
      </c>
      <c r="E15" s="9">
        <v>13</v>
      </c>
      <c r="F15" s="13" t="s">
        <v>516</v>
      </c>
      <c r="G15" s="11" t="s">
        <v>489</v>
      </c>
      <c r="H15" s="21" t="s">
        <v>506</v>
      </c>
    </row>
    <row r="16" spans="1:8" ht="27" customHeight="1" x14ac:dyDescent="0.2">
      <c r="A16" s="9">
        <v>14</v>
      </c>
      <c r="B16" s="16" t="s">
        <v>140</v>
      </c>
      <c r="C16" s="19" t="s">
        <v>517</v>
      </c>
      <c r="D16" s="20" t="s">
        <v>490</v>
      </c>
      <c r="E16" s="9">
        <v>14</v>
      </c>
      <c r="F16" s="13" t="s">
        <v>518</v>
      </c>
      <c r="G16" s="11" t="s">
        <v>494</v>
      </c>
      <c r="H16" s="21" t="s">
        <v>519</v>
      </c>
    </row>
    <row r="17" spans="1:8" ht="27" customHeight="1" x14ac:dyDescent="0.2">
      <c r="A17" s="9">
        <v>15</v>
      </c>
      <c r="B17" s="16" t="s">
        <v>173</v>
      </c>
      <c r="C17" s="19" t="s">
        <v>509</v>
      </c>
      <c r="D17" s="20" t="s">
        <v>506</v>
      </c>
      <c r="E17" s="9">
        <v>15</v>
      </c>
      <c r="F17" s="13" t="s">
        <v>520</v>
      </c>
      <c r="G17" s="11" t="s">
        <v>494</v>
      </c>
      <c r="H17" s="21" t="s">
        <v>519</v>
      </c>
    </row>
    <row r="18" spans="1:8" ht="27" customHeight="1" x14ac:dyDescent="0.2">
      <c r="A18" s="9">
        <v>16</v>
      </c>
      <c r="B18" s="13" t="s">
        <v>521</v>
      </c>
      <c r="C18" s="11" t="s">
        <v>522</v>
      </c>
      <c r="D18" s="20" t="s">
        <v>506</v>
      </c>
      <c r="E18" s="9">
        <v>16</v>
      </c>
      <c r="F18" s="22" t="s">
        <v>523</v>
      </c>
      <c r="G18" s="23" t="s">
        <v>489</v>
      </c>
      <c r="H18" s="24" t="s">
        <v>506</v>
      </c>
    </row>
    <row r="19" spans="1:8" ht="27" customHeight="1" x14ac:dyDescent="0.2">
      <c r="A19" s="9">
        <v>17</v>
      </c>
      <c r="B19" s="13" t="s">
        <v>524</v>
      </c>
      <c r="C19" s="11" t="s">
        <v>497</v>
      </c>
      <c r="D19" s="12" t="s">
        <v>525</v>
      </c>
      <c r="E19" s="9">
        <v>17</v>
      </c>
      <c r="F19" s="22" t="s">
        <v>526</v>
      </c>
      <c r="G19" s="23" t="s">
        <v>489</v>
      </c>
      <c r="H19" s="24" t="s">
        <v>506</v>
      </c>
    </row>
    <row r="20" spans="1:8" ht="27" customHeight="1" x14ac:dyDescent="0.2">
      <c r="A20" s="9">
        <v>18</v>
      </c>
      <c r="B20" s="13" t="s">
        <v>527</v>
      </c>
      <c r="C20" s="11" t="s">
        <v>492</v>
      </c>
      <c r="D20" s="12" t="s">
        <v>525</v>
      </c>
      <c r="E20" s="9">
        <v>18</v>
      </c>
      <c r="F20" s="13" t="s">
        <v>528</v>
      </c>
      <c r="G20" s="11" t="s">
        <v>489</v>
      </c>
      <c r="H20" s="21" t="s">
        <v>506</v>
      </c>
    </row>
    <row r="21" spans="1:8" ht="27" customHeight="1" x14ac:dyDescent="0.2">
      <c r="A21" s="9">
        <v>19</v>
      </c>
      <c r="B21" s="13" t="s">
        <v>529</v>
      </c>
      <c r="C21" s="11" t="s">
        <v>479</v>
      </c>
      <c r="D21" s="25" t="s">
        <v>530</v>
      </c>
      <c r="E21" s="9">
        <v>19</v>
      </c>
      <c r="F21" s="16" t="s">
        <v>531</v>
      </c>
      <c r="G21" s="11" t="s">
        <v>489</v>
      </c>
      <c r="H21" s="26" t="s">
        <v>532</v>
      </c>
    </row>
    <row r="22" spans="1:8" ht="27" customHeight="1" x14ac:dyDescent="0.2">
      <c r="A22" s="9">
        <v>20</v>
      </c>
      <c r="B22" s="13" t="s">
        <v>533</v>
      </c>
      <c r="C22" s="11" t="s">
        <v>489</v>
      </c>
      <c r="D22" s="25" t="s">
        <v>534</v>
      </c>
      <c r="E22" s="9">
        <v>20</v>
      </c>
      <c r="F22" s="18" t="s">
        <v>535</v>
      </c>
      <c r="G22" s="11" t="s">
        <v>479</v>
      </c>
      <c r="H22" s="26" t="s">
        <v>536</v>
      </c>
    </row>
    <row r="23" spans="1:8" ht="27" customHeight="1" x14ac:dyDescent="0.2">
      <c r="A23" s="9">
        <v>21</v>
      </c>
      <c r="B23" s="13" t="s">
        <v>537</v>
      </c>
      <c r="C23" s="11" t="s">
        <v>538</v>
      </c>
      <c r="D23" s="20" t="s">
        <v>506</v>
      </c>
      <c r="E23" s="9">
        <v>21</v>
      </c>
      <c r="F23" s="16" t="s">
        <v>539</v>
      </c>
      <c r="G23" s="11" t="s">
        <v>494</v>
      </c>
      <c r="H23" s="26" t="s">
        <v>540</v>
      </c>
    </row>
    <row r="24" spans="1:8" ht="27" customHeight="1" x14ac:dyDescent="0.2">
      <c r="A24" s="9">
        <v>22</v>
      </c>
      <c r="B24" s="13" t="s">
        <v>541</v>
      </c>
      <c r="C24" s="11" t="s">
        <v>509</v>
      </c>
      <c r="D24" s="12" t="s">
        <v>484</v>
      </c>
      <c r="E24" s="9">
        <v>22</v>
      </c>
      <c r="F24" s="16" t="s">
        <v>542</v>
      </c>
      <c r="G24" s="19" t="s">
        <v>494</v>
      </c>
      <c r="H24" s="26" t="s">
        <v>543</v>
      </c>
    </row>
    <row r="25" spans="1:8" ht="27" customHeight="1" x14ac:dyDescent="0.2">
      <c r="A25" s="9">
        <v>23</v>
      </c>
      <c r="B25" s="16" t="s">
        <v>544</v>
      </c>
      <c r="C25" s="19" t="s">
        <v>509</v>
      </c>
      <c r="D25" s="20" t="s">
        <v>484</v>
      </c>
      <c r="E25" s="9">
        <v>23</v>
      </c>
      <c r="F25" s="16" t="s">
        <v>545</v>
      </c>
      <c r="G25" s="19" t="s">
        <v>473</v>
      </c>
      <c r="H25" s="21" t="s">
        <v>546</v>
      </c>
    </row>
    <row r="26" spans="1:8" ht="27" customHeight="1" x14ac:dyDescent="0.2">
      <c r="A26" s="9">
        <v>24</v>
      </c>
      <c r="B26" s="16" t="s">
        <v>547</v>
      </c>
      <c r="C26" s="19" t="s">
        <v>548</v>
      </c>
      <c r="D26" s="20" t="s">
        <v>519</v>
      </c>
      <c r="E26" s="9">
        <v>24</v>
      </c>
      <c r="F26" s="16" t="s">
        <v>549</v>
      </c>
      <c r="G26" s="19" t="s">
        <v>473</v>
      </c>
      <c r="H26" s="21" t="s">
        <v>39</v>
      </c>
    </row>
    <row r="27" spans="1:8" ht="27" customHeight="1" x14ac:dyDescent="0.2">
      <c r="A27" s="9">
        <v>25</v>
      </c>
      <c r="B27" s="13" t="s">
        <v>550</v>
      </c>
      <c r="C27" s="11" t="s">
        <v>509</v>
      </c>
      <c r="D27" s="12" t="s">
        <v>551</v>
      </c>
      <c r="E27" s="9">
        <v>25</v>
      </c>
      <c r="F27" s="16" t="s">
        <v>194</v>
      </c>
      <c r="G27" s="19" t="s">
        <v>552</v>
      </c>
      <c r="H27" s="21" t="s">
        <v>490</v>
      </c>
    </row>
    <row r="28" spans="1:8" ht="27" customHeight="1" x14ac:dyDescent="0.2">
      <c r="A28" s="9">
        <v>26</v>
      </c>
      <c r="B28" s="13" t="s">
        <v>553</v>
      </c>
      <c r="C28" s="11" t="s">
        <v>554</v>
      </c>
      <c r="D28" s="12" t="s">
        <v>551</v>
      </c>
      <c r="E28" s="9">
        <v>26</v>
      </c>
      <c r="F28" s="16" t="s">
        <v>555</v>
      </c>
      <c r="G28" s="19" t="s">
        <v>556</v>
      </c>
      <c r="H28" s="21" t="s">
        <v>506</v>
      </c>
    </row>
    <row r="29" spans="1:8" ht="27" customHeight="1" x14ac:dyDescent="0.2">
      <c r="A29" s="9">
        <v>27</v>
      </c>
      <c r="B29" s="13" t="s">
        <v>557</v>
      </c>
      <c r="C29" s="11" t="s">
        <v>554</v>
      </c>
      <c r="D29" s="25" t="s">
        <v>558</v>
      </c>
      <c r="E29" s="9"/>
      <c r="F29" s="16"/>
      <c r="G29" s="19"/>
      <c r="H29" s="21"/>
    </row>
    <row r="30" spans="1:8" ht="27" customHeight="1" x14ac:dyDescent="0.2">
      <c r="A30" s="9">
        <v>28</v>
      </c>
      <c r="B30" s="13" t="s">
        <v>200</v>
      </c>
      <c r="C30" s="11" t="s">
        <v>509</v>
      </c>
      <c r="D30" s="20" t="s">
        <v>506</v>
      </c>
      <c r="E30" s="9"/>
      <c r="F30" s="16"/>
      <c r="G30" s="19"/>
      <c r="H30" s="21"/>
    </row>
    <row r="31" spans="1:8" ht="27" customHeight="1" x14ac:dyDescent="0.2">
      <c r="A31" s="9">
        <v>29</v>
      </c>
      <c r="B31" s="13" t="s">
        <v>559</v>
      </c>
      <c r="C31" s="11" t="s">
        <v>509</v>
      </c>
      <c r="D31" s="20" t="s">
        <v>506</v>
      </c>
      <c r="E31" s="9"/>
      <c r="F31" s="13"/>
      <c r="G31" s="11"/>
      <c r="H31" s="15"/>
    </row>
    <row r="32" spans="1:8" ht="27" customHeight="1" x14ac:dyDescent="0.2">
      <c r="A32" s="9">
        <v>30</v>
      </c>
      <c r="B32" s="13" t="s">
        <v>560</v>
      </c>
      <c r="C32" s="11" t="s">
        <v>554</v>
      </c>
      <c r="D32" s="20" t="s">
        <v>506</v>
      </c>
      <c r="E32" s="27"/>
      <c r="F32" s="13"/>
      <c r="G32" s="11"/>
      <c r="H32" s="15"/>
    </row>
    <row r="33" spans="1:8" ht="27" customHeight="1" x14ac:dyDescent="0.2">
      <c r="A33" s="9">
        <v>31</v>
      </c>
      <c r="B33" s="13" t="s">
        <v>561</v>
      </c>
      <c r="C33" s="11" t="s">
        <v>554</v>
      </c>
      <c r="D33" s="20" t="s">
        <v>506</v>
      </c>
      <c r="E33" s="27"/>
      <c r="F33" s="13"/>
      <c r="G33" s="11"/>
      <c r="H33" s="15"/>
    </row>
    <row r="34" spans="1:8" ht="27" customHeight="1" x14ac:dyDescent="0.2">
      <c r="A34" s="9">
        <v>32</v>
      </c>
      <c r="B34" s="18" t="s">
        <v>562</v>
      </c>
      <c r="C34" s="11" t="s">
        <v>563</v>
      </c>
      <c r="D34" s="20" t="s">
        <v>506</v>
      </c>
      <c r="E34" s="27"/>
      <c r="F34" s="16"/>
      <c r="G34" s="11"/>
      <c r="H34" s="15"/>
    </row>
    <row r="35" spans="1:8" ht="27" customHeight="1" x14ac:dyDescent="0.2">
      <c r="A35" s="9">
        <v>33</v>
      </c>
      <c r="B35" s="18" t="s">
        <v>103</v>
      </c>
      <c r="C35" s="11" t="s">
        <v>564</v>
      </c>
      <c r="D35" s="15" t="s">
        <v>490</v>
      </c>
      <c r="E35" s="27"/>
      <c r="F35" s="16"/>
      <c r="G35" s="11"/>
      <c r="H35" s="15"/>
    </row>
    <row r="36" spans="1:8" ht="27" customHeight="1" x14ac:dyDescent="0.2">
      <c r="A36" s="9">
        <v>34</v>
      </c>
      <c r="B36" s="13" t="s">
        <v>124</v>
      </c>
      <c r="C36" s="11" t="s">
        <v>565</v>
      </c>
      <c r="D36" s="15" t="s">
        <v>490</v>
      </c>
      <c r="E36" s="27"/>
      <c r="F36" s="16"/>
      <c r="G36" s="11"/>
      <c r="H36" s="15"/>
    </row>
    <row r="37" spans="1:8" ht="28.5" x14ac:dyDescent="0.2">
      <c r="A37" s="9">
        <v>35</v>
      </c>
      <c r="B37" s="13" t="s">
        <v>566</v>
      </c>
      <c r="C37" s="14" t="s">
        <v>567</v>
      </c>
      <c r="D37" s="25" t="s">
        <v>568</v>
      </c>
      <c r="E37" s="27"/>
      <c r="F37" s="16"/>
      <c r="G37" s="11"/>
      <c r="H37" s="15"/>
    </row>
    <row r="38" spans="1:8" ht="99.75" x14ac:dyDescent="0.2">
      <c r="A38" s="9">
        <v>36</v>
      </c>
      <c r="B38" s="10" t="s">
        <v>569</v>
      </c>
      <c r="C38" s="14" t="s">
        <v>570</v>
      </c>
      <c r="D38" s="25" t="s">
        <v>490</v>
      </c>
      <c r="E38" s="27"/>
      <c r="F38" s="16"/>
      <c r="G38" s="11"/>
      <c r="H38" s="15"/>
    </row>
    <row r="39" spans="1:8" ht="27" customHeight="1" x14ac:dyDescent="0.2">
      <c r="A39" s="9">
        <v>37</v>
      </c>
      <c r="B39" s="13" t="s">
        <v>571</v>
      </c>
      <c r="C39" s="14" t="s">
        <v>556</v>
      </c>
      <c r="D39" s="20" t="s">
        <v>506</v>
      </c>
      <c r="E39" s="27"/>
      <c r="F39" s="16"/>
      <c r="G39" s="11"/>
      <c r="H39" s="15"/>
    </row>
    <row r="40" spans="1:8" x14ac:dyDescent="0.2">
      <c r="B40" s="28"/>
    </row>
    <row r="42" spans="1:8" x14ac:dyDescent="0.2">
      <c r="B42" s="28"/>
    </row>
    <row r="44" spans="1:8" x14ac:dyDescent="0.2">
      <c r="B44" s="28"/>
    </row>
    <row r="46" spans="1:8" x14ac:dyDescent="0.2">
      <c r="B46" s="28"/>
    </row>
    <row r="47" spans="1:8" x14ac:dyDescent="0.2">
      <c r="B47" s="28"/>
    </row>
  </sheetData>
  <mergeCells count="1">
    <mergeCell ref="A1:H1"/>
  </mergeCells>
  <phoneticPr fontId="14"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3"/>
  <sheetViews>
    <sheetView topLeftCell="A12" workbookViewId="0">
      <selection activeCell="B33" sqref="B33"/>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t="s">
        <v>95</v>
      </c>
      <c r="B2" s="45" t="s">
        <v>96</v>
      </c>
      <c r="C2" s="46">
        <v>10</v>
      </c>
      <c r="D2" s="45" t="s">
        <v>96</v>
      </c>
      <c r="E2" s="62" t="s">
        <v>97</v>
      </c>
      <c r="F2" s="44" t="s">
        <v>95</v>
      </c>
      <c r="G2" s="45" t="s">
        <v>142</v>
      </c>
      <c r="H2" s="46">
        <v>-3</v>
      </c>
      <c r="I2" s="93">
        <v>44202</v>
      </c>
      <c r="J2" s="62" t="s">
        <v>97</v>
      </c>
      <c r="K2" s="63" t="s">
        <v>98</v>
      </c>
    </row>
    <row r="3" spans="1:11" x14ac:dyDescent="0.2">
      <c r="A3" s="34">
        <v>44208</v>
      </c>
      <c r="B3" s="42" t="s">
        <v>100</v>
      </c>
      <c r="C3" s="43">
        <v>2</v>
      </c>
      <c r="D3" s="42" t="s">
        <v>100</v>
      </c>
      <c r="E3" s="33" t="s">
        <v>97</v>
      </c>
      <c r="G3" s="42"/>
      <c r="H3" s="43"/>
      <c r="I3" s="42"/>
      <c r="K3" s="35" t="s">
        <v>98</v>
      </c>
    </row>
    <row r="4" spans="1:11" x14ac:dyDescent="0.2">
      <c r="A4" s="34">
        <v>44215</v>
      </c>
      <c r="B4" s="42" t="s">
        <v>100</v>
      </c>
      <c r="C4" s="43">
        <v>2</v>
      </c>
      <c r="D4" s="42" t="s">
        <v>100</v>
      </c>
      <c r="E4" s="33" t="s">
        <v>97</v>
      </c>
      <c r="G4" s="42"/>
      <c r="H4" s="43"/>
      <c r="I4" s="64"/>
      <c r="K4" s="35" t="s">
        <v>98</v>
      </c>
    </row>
    <row r="5" spans="1:11" x14ac:dyDescent="0.2">
      <c r="A5" s="34">
        <v>44217</v>
      </c>
      <c r="B5" s="42" t="s">
        <v>100</v>
      </c>
      <c r="C5" s="43">
        <v>2</v>
      </c>
      <c r="D5" s="42" t="s">
        <v>100</v>
      </c>
      <c r="E5" s="33" t="s">
        <v>97</v>
      </c>
      <c r="G5" s="42"/>
      <c r="H5" s="43"/>
      <c r="I5" s="42"/>
      <c r="K5" s="35" t="s">
        <v>98</v>
      </c>
    </row>
    <row r="6" spans="1:11" x14ac:dyDescent="0.2">
      <c r="A6" s="34">
        <v>44225</v>
      </c>
      <c r="B6" s="42" t="s">
        <v>100</v>
      </c>
      <c r="C6" s="43">
        <v>2</v>
      </c>
      <c r="D6" s="42" t="s">
        <v>100</v>
      </c>
      <c r="E6" s="33" t="s">
        <v>97</v>
      </c>
      <c r="G6" s="42"/>
      <c r="H6" s="43"/>
      <c r="I6" s="42"/>
      <c r="K6" s="35" t="s">
        <v>98</v>
      </c>
    </row>
    <row r="7" spans="1:11" x14ac:dyDescent="0.2">
      <c r="A7" s="34" t="s">
        <v>102</v>
      </c>
      <c r="B7" s="42" t="s">
        <v>96</v>
      </c>
      <c r="C7" s="43">
        <v>10</v>
      </c>
      <c r="D7" s="42" t="s">
        <v>96</v>
      </c>
      <c r="E7" s="33" t="s">
        <v>97</v>
      </c>
      <c r="G7" s="42"/>
      <c r="H7" s="43"/>
      <c r="I7" s="42"/>
      <c r="K7" s="35" t="s">
        <v>98</v>
      </c>
    </row>
    <row r="8" spans="1:11" x14ac:dyDescent="0.2">
      <c r="A8" s="34" t="s">
        <v>102</v>
      </c>
      <c r="B8" s="42" t="s">
        <v>99</v>
      </c>
      <c r="C8" s="43">
        <v>10</v>
      </c>
      <c r="D8" s="42" t="s">
        <v>99</v>
      </c>
      <c r="E8" s="33" t="s">
        <v>97</v>
      </c>
      <c r="G8" s="42"/>
      <c r="H8" s="43"/>
      <c r="I8" s="42"/>
      <c r="K8" s="35" t="s">
        <v>98</v>
      </c>
    </row>
    <row r="9" spans="1:11" x14ac:dyDescent="0.2">
      <c r="A9" s="34">
        <v>44228</v>
      </c>
      <c r="B9" s="48" t="s">
        <v>147</v>
      </c>
      <c r="C9" s="49">
        <v>4</v>
      </c>
      <c r="D9" s="48" t="s">
        <v>147</v>
      </c>
      <c r="E9" s="50" t="s">
        <v>97</v>
      </c>
      <c r="G9" s="42"/>
      <c r="H9" s="43"/>
      <c r="I9" s="42"/>
      <c r="K9" s="35" t="s">
        <v>98</v>
      </c>
    </row>
    <row r="10" spans="1:11" x14ac:dyDescent="0.2">
      <c r="A10" s="34">
        <v>44249</v>
      </c>
      <c r="B10" s="42" t="s">
        <v>100</v>
      </c>
      <c r="C10" s="43">
        <v>2</v>
      </c>
      <c r="D10" s="42" t="s">
        <v>100</v>
      </c>
      <c r="E10" s="33" t="s">
        <v>97</v>
      </c>
      <c r="G10" s="42"/>
      <c r="H10" s="43"/>
      <c r="I10" s="42"/>
      <c r="K10" s="35" t="s">
        <v>98</v>
      </c>
    </row>
    <row r="11" spans="1:11" x14ac:dyDescent="0.2">
      <c r="A11" s="34">
        <v>44250</v>
      </c>
      <c r="B11" s="42" t="s">
        <v>100</v>
      </c>
      <c r="C11" s="43">
        <v>2</v>
      </c>
      <c r="D11" s="42" t="s">
        <v>100</v>
      </c>
      <c r="E11" s="33" t="s">
        <v>97</v>
      </c>
      <c r="G11" s="42"/>
      <c r="H11" s="43"/>
      <c r="I11" s="42"/>
      <c r="K11" s="35" t="s">
        <v>98</v>
      </c>
    </row>
    <row r="12" spans="1:11" x14ac:dyDescent="0.2">
      <c r="A12" s="34">
        <v>44251</v>
      </c>
      <c r="B12" s="42" t="s">
        <v>100</v>
      </c>
      <c r="C12" s="43">
        <v>2</v>
      </c>
      <c r="D12" s="42" t="s">
        <v>100</v>
      </c>
      <c r="E12" s="33" t="s">
        <v>97</v>
      </c>
      <c r="G12" s="42"/>
      <c r="H12" s="43"/>
      <c r="I12" s="42"/>
      <c r="K12" s="35" t="s">
        <v>98</v>
      </c>
    </row>
    <row r="13" spans="1:11" x14ac:dyDescent="0.2">
      <c r="A13" s="34">
        <v>44252</v>
      </c>
      <c r="B13" s="42" t="s">
        <v>100</v>
      </c>
      <c r="C13" s="43">
        <v>2</v>
      </c>
      <c r="D13" s="42" t="s">
        <v>100</v>
      </c>
      <c r="E13" s="33" t="s">
        <v>97</v>
      </c>
      <c r="G13" s="42"/>
      <c r="H13" s="43"/>
      <c r="I13" s="42"/>
      <c r="K13" s="35" t="s">
        <v>98</v>
      </c>
    </row>
    <row r="14" spans="1:11" x14ac:dyDescent="0.2">
      <c r="A14" s="34">
        <v>44253</v>
      </c>
      <c r="B14" s="42" t="s">
        <v>100</v>
      </c>
      <c r="C14" s="43">
        <v>2</v>
      </c>
      <c r="D14" s="42" t="s">
        <v>100</v>
      </c>
      <c r="E14" s="33" t="s">
        <v>97</v>
      </c>
      <c r="G14" s="42"/>
      <c r="H14" s="43"/>
      <c r="I14" s="42"/>
      <c r="K14" s="35" t="s">
        <v>98</v>
      </c>
    </row>
    <row r="15" spans="1:11" x14ac:dyDescent="0.2">
      <c r="A15" s="34">
        <v>44254</v>
      </c>
      <c r="B15" s="42" t="s">
        <v>101</v>
      </c>
      <c r="C15" s="43">
        <v>6</v>
      </c>
      <c r="D15" s="42" t="s">
        <v>191</v>
      </c>
      <c r="E15" s="33" t="s">
        <v>97</v>
      </c>
      <c r="G15" s="42"/>
      <c r="H15" s="43"/>
      <c r="I15" s="42"/>
      <c r="K15" s="35" t="s">
        <v>98</v>
      </c>
    </row>
    <row r="16" spans="1:11" x14ac:dyDescent="0.2">
      <c r="A16" s="47" t="s">
        <v>102</v>
      </c>
      <c r="B16" s="31" t="s">
        <v>152</v>
      </c>
      <c r="C16" s="32">
        <v>2</v>
      </c>
      <c r="D16" s="31" t="s">
        <v>150</v>
      </c>
      <c r="E16" s="33" t="s">
        <v>151</v>
      </c>
      <c r="G16" s="42"/>
      <c r="H16" s="43"/>
      <c r="I16" s="42"/>
      <c r="K16" s="35" t="s">
        <v>98</v>
      </c>
    </row>
    <row r="17" spans="1:11" x14ac:dyDescent="0.2">
      <c r="A17" s="34">
        <v>44202</v>
      </c>
      <c r="B17" s="42" t="s">
        <v>173</v>
      </c>
      <c r="C17" s="43">
        <v>8</v>
      </c>
      <c r="D17" s="42" t="s">
        <v>192</v>
      </c>
      <c r="E17" s="33" t="s">
        <v>111</v>
      </c>
      <c r="G17" s="42"/>
      <c r="H17" s="43"/>
      <c r="I17" s="42"/>
      <c r="K17" s="35" t="s">
        <v>98</v>
      </c>
    </row>
    <row r="18" spans="1:11" x14ac:dyDescent="0.2">
      <c r="A18" s="47" t="s">
        <v>12</v>
      </c>
      <c r="B18" s="31" t="s">
        <v>124</v>
      </c>
      <c r="C18" s="32">
        <v>20</v>
      </c>
      <c r="D18" s="31" t="s">
        <v>124</v>
      </c>
      <c r="G18" s="42"/>
      <c r="H18" s="43"/>
      <c r="I18" s="42"/>
      <c r="K18" s="35" t="s">
        <v>98</v>
      </c>
    </row>
    <row r="19" spans="1:11" x14ac:dyDescent="0.2">
      <c r="A19" s="34" t="s">
        <v>13</v>
      </c>
      <c r="B19" s="42" t="s">
        <v>96</v>
      </c>
      <c r="C19" s="43">
        <v>10</v>
      </c>
      <c r="D19" s="42" t="s">
        <v>96</v>
      </c>
      <c r="E19" s="33" t="s">
        <v>97</v>
      </c>
      <c r="F19" s="34" t="s">
        <v>13</v>
      </c>
      <c r="G19" s="42" t="s">
        <v>142</v>
      </c>
      <c r="H19" s="43">
        <v>-9</v>
      </c>
      <c r="I19" s="89" t="s">
        <v>193</v>
      </c>
      <c r="J19" s="33" t="s">
        <v>97</v>
      </c>
      <c r="K19" s="35" t="s">
        <v>98</v>
      </c>
    </row>
    <row r="20" spans="1:11" ht="27" x14ac:dyDescent="0.2">
      <c r="A20" s="34">
        <v>44256</v>
      </c>
      <c r="B20" s="42" t="s">
        <v>100</v>
      </c>
      <c r="C20" s="43">
        <v>2</v>
      </c>
      <c r="D20" s="42" t="s">
        <v>100</v>
      </c>
      <c r="E20" s="33" t="s">
        <v>97</v>
      </c>
      <c r="F20" s="34" t="s">
        <v>13</v>
      </c>
      <c r="G20" s="42" t="s">
        <v>194</v>
      </c>
      <c r="H20" s="32">
        <v>-10</v>
      </c>
      <c r="I20" s="31" t="s">
        <v>195</v>
      </c>
      <c r="J20" s="33" t="s">
        <v>151</v>
      </c>
      <c r="K20" s="35" t="s">
        <v>98</v>
      </c>
    </row>
    <row r="21" spans="1:11" x14ac:dyDescent="0.2">
      <c r="A21" s="34">
        <v>44257</v>
      </c>
      <c r="B21" s="48" t="s">
        <v>147</v>
      </c>
      <c r="C21" s="49">
        <v>4</v>
      </c>
      <c r="D21" s="48" t="s">
        <v>147</v>
      </c>
      <c r="E21" s="50" t="s">
        <v>97</v>
      </c>
      <c r="K21" s="35" t="s">
        <v>98</v>
      </c>
    </row>
    <row r="22" spans="1:11" x14ac:dyDescent="0.2">
      <c r="A22" s="34">
        <v>44258</v>
      </c>
      <c r="B22" s="42" t="s">
        <v>100</v>
      </c>
      <c r="C22" s="43">
        <v>2</v>
      </c>
      <c r="D22" s="42" t="s">
        <v>100</v>
      </c>
      <c r="E22" s="33" t="s">
        <v>97</v>
      </c>
      <c r="K22" s="35" t="s">
        <v>98</v>
      </c>
    </row>
    <row r="23" spans="1:11" x14ac:dyDescent="0.2">
      <c r="A23" s="34">
        <v>44260</v>
      </c>
      <c r="B23" s="42" t="s">
        <v>100</v>
      </c>
      <c r="C23" s="43">
        <v>2</v>
      </c>
      <c r="D23" s="42" t="s">
        <v>100</v>
      </c>
      <c r="E23" s="33" t="s">
        <v>97</v>
      </c>
      <c r="K23" s="35" t="s">
        <v>98</v>
      </c>
    </row>
    <row r="24" spans="1:11" x14ac:dyDescent="0.2">
      <c r="A24" s="34">
        <v>44264</v>
      </c>
      <c r="B24" s="42" t="s">
        <v>100</v>
      </c>
      <c r="C24" s="43">
        <v>2</v>
      </c>
      <c r="D24" s="42" t="s">
        <v>100</v>
      </c>
      <c r="E24" s="33" t="s">
        <v>97</v>
      </c>
      <c r="K24" s="35" t="s">
        <v>98</v>
      </c>
    </row>
    <row r="25" spans="1:11" x14ac:dyDescent="0.2">
      <c r="A25" s="34">
        <v>44265</v>
      </c>
      <c r="B25" s="42" t="s">
        <v>100</v>
      </c>
      <c r="C25" s="43">
        <v>2</v>
      </c>
      <c r="D25" s="42" t="s">
        <v>100</v>
      </c>
      <c r="E25" s="33" t="s">
        <v>97</v>
      </c>
      <c r="K25" s="35" t="s">
        <v>98</v>
      </c>
    </row>
    <row r="26" spans="1:11" x14ac:dyDescent="0.2">
      <c r="A26" s="34">
        <v>44272</v>
      </c>
      <c r="B26" s="42" t="s">
        <v>100</v>
      </c>
      <c r="C26" s="43">
        <v>2</v>
      </c>
      <c r="D26" s="42" t="s">
        <v>100</v>
      </c>
      <c r="E26" s="33" t="s">
        <v>97</v>
      </c>
      <c r="K26" s="35" t="s">
        <v>98</v>
      </c>
    </row>
    <row r="27" spans="1:11" x14ac:dyDescent="0.2">
      <c r="A27" s="34">
        <v>44277</v>
      </c>
      <c r="B27" s="42" t="s">
        <v>100</v>
      </c>
      <c r="C27" s="43">
        <v>2</v>
      </c>
      <c r="D27" s="42" t="s">
        <v>100</v>
      </c>
      <c r="E27" s="33" t="s">
        <v>97</v>
      </c>
      <c r="K27" s="35" t="s">
        <v>98</v>
      </c>
    </row>
    <row r="28" spans="1:11" x14ac:dyDescent="0.2">
      <c r="A28" s="34">
        <v>44279</v>
      </c>
      <c r="B28" s="42" t="s">
        <v>100</v>
      </c>
      <c r="C28" s="43">
        <v>2</v>
      </c>
      <c r="D28" s="42" t="s">
        <v>100</v>
      </c>
      <c r="E28" s="33" t="s">
        <v>97</v>
      </c>
      <c r="K28" s="35" t="s">
        <v>98</v>
      </c>
    </row>
    <row r="29" spans="1:11" x14ac:dyDescent="0.2">
      <c r="A29" s="34">
        <v>44284</v>
      </c>
      <c r="B29" s="42" t="s">
        <v>100</v>
      </c>
      <c r="C29" s="43">
        <v>2</v>
      </c>
      <c r="D29" s="42" t="s">
        <v>100</v>
      </c>
      <c r="E29" s="33" t="s">
        <v>97</v>
      </c>
      <c r="K29" s="35" t="s">
        <v>98</v>
      </c>
    </row>
    <row r="30" spans="1:11" ht="27" x14ac:dyDescent="0.2">
      <c r="A30" s="34">
        <v>44267</v>
      </c>
      <c r="B30" s="31" t="s">
        <v>134</v>
      </c>
      <c r="C30" s="32">
        <v>6</v>
      </c>
      <c r="D30" s="31" t="s">
        <v>196</v>
      </c>
      <c r="E30" s="33" t="s">
        <v>97</v>
      </c>
      <c r="K30" s="35" t="s">
        <v>98</v>
      </c>
    </row>
    <row r="31" spans="1:11" x14ac:dyDescent="0.2">
      <c r="A31" s="47" t="s">
        <v>13</v>
      </c>
      <c r="B31" s="31" t="s">
        <v>152</v>
      </c>
      <c r="C31" s="32">
        <v>2</v>
      </c>
      <c r="D31" s="31" t="s">
        <v>150</v>
      </c>
      <c r="E31" s="33" t="s">
        <v>151</v>
      </c>
      <c r="K31" s="35" t="s">
        <v>98</v>
      </c>
    </row>
    <row r="32" spans="1:11" ht="27" x14ac:dyDescent="0.2">
      <c r="A32" s="51" t="s">
        <v>98</v>
      </c>
      <c r="B32" s="52" t="s">
        <v>140</v>
      </c>
      <c r="C32" s="53">
        <v>10</v>
      </c>
      <c r="D32" s="52" t="s">
        <v>140</v>
      </c>
      <c r="E32" s="54" t="s">
        <v>141</v>
      </c>
      <c r="K32" s="35" t="s">
        <v>98</v>
      </c>
    </row>
    <row r="33" spans="1:11" x14ac:dyDescent="0.2">
      <c r="A33" s="55" t="s">
        <v>13</v>
      </c>
      <c r="B33" s="56" t="s">
        <v>124</v>
      </c>
      <c r="C33" s="57">
        <v>10</v>
      </c>
      <c r="D33" s="56" t="s">
        <v>124</v>
      </c>
      <c r="E33" s="58"/>
      <c r="F33" s="59"/>
      <c r="G33" s="56"/>
      <c r="H33" s="57"/>
      <c r="I33" s="56"/>
      <c r="J33" s="58"/>
      <c r="K33" s="65" t="s">
        <v>98</v>
      </c>
    </row>
  </sheetData>
  <phoneticPr fontId="14" type="noConversion"/>
  <dataValidations count="1">
    <dataValidation type="list" allowBlank="1" showInputMessage="1" showErrorMessage="1" sqref="K1:K17 K18:K33 K34:K1048576" xr:uid="{00000000-0002-0000-0600-000000000000}">
      <formula1>"一季度,二季度,三季度,四季度"</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8"/>
  <sheetViews>
    <sheetView workbookViewId="0">
      <selection activeCell="A15" sqref="A15"/>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x14ac:dyDescent="0.2">
      <c r="A2" s="44" t="s">
        <v>95</v>
      </c>
      <c r="B2" s="45" t="s">
        <v>96</v>
      </c>
      <c r="C2" s="46">
        <v>10</v>
      </c>
      <c r="D2" s="45" t="s">
        <v>96</v>
      </c>
      <c r="E2" s="62" t="s">
        <v>97</v>
      </c>
      <c r="F2" s="44" t="s">
        <v>95</v>
      </c>
      <c r="G2" s="45" t="s">
        <v>142</v>
      </c>
      <c r="H2" s="46">
        <v>-6</v>
      </c>
      <c r="I2" s="93" t="s">
        <v>197</v>
      </c>
      <c r="J2" s="62" t="s">
        <v>97</v>
      </c>
      <c r="K2" s="63" t="s">
        <v>98</v>
      </c>
    </row>
    <row r="3" spans="1:11" x14ac:dyDescent="0.2">
      <c r="A3" s="34">
        <v>44200</v>
      </c>
      <c r="B3" s="48" t="s">
        <v>100</v>
      </c>
      <c r="C3" s="49">
        <v>2</v>
      </c>
      <c r="D3" s="48" t="s">
        <v>100</v>
      </c>
      <c r="E3" s="50" t="s">
        <v>97</v>
      </c>
      <c r="G3" s="42"/>
      <c r="H3" s="43"/>
      <c r="I3" s="42"/>
      <c r="K3" s="35" t="s">
        <v>98</v>
      </c>
    </row>
    <row r="4" spans="1:11" x14ac:dyDescent="0.2">
      <c r="A4" s="34">
        <v>44207</v>
      </c>
      <c r="B4" s="48" t="s">
        <v>100</v>
      </c>
      <c r="C4" s="49">
        <v>2</v>
      </c>
      <c r="D4" s="48" t="s">
        <v>100</v>
      </c>
      <c r="E4" s="50" t="s">
        <v>97</v>
      </c>
      <c r="G4" s="42"/>
      <c r="H4" s="43"/>
      <c r="I4" s="64"/>
      <c r="K4" s="35" t="s">
        <v>98</v>
      </c>
    </row>
    <row r="5" spans="1:11" x14ac:dyDescent="0.2">
      <c r="A5" s="34">
        <v>44211</v>
      </c>
      <c r="B5" s="48" t="s">
        <v>100</v>
      </c>
      <c r="C5" s="49">
        <v>2</v>
      </c>
      <c r="D5" s="48" t="s">
        <v>100</v>
      </c>
      <c r="E5" s="50" t="s">
        <v>97</v>
      </c>
      <c r="G5" s="42"/>
      <c r="H5" s="43"/>
      <c r="I5" s="42"/>
      <c r="K5" s="35" t="s">
        <v>98</v>
      </c>
    </row>
    <row r="6" spans="1:11" x14ac:dyDescent="0.2">
      <c r="A6" s="34">
        <v>44216</v>
      </c>
      <c r="B6" s="48" t="s">
        <v>100</v>
      </c>
      <c r="C6" s="49">
        <v>2</v>
      </c>
      <c r="D6" s="48" t="s">
        <v>100</v>
      </c>
      <c r="E6" s="50" t="s">
        <v>97</v>
      </c>
      <c r="G6" s="42"/>
      <c r="H6" s="43"/>
      <c r="I6" s="42"/>
      <c r="K6" s="35" t="s">
        <v>98</v>
      </c>
    </row>
    <row r="7" spans="1:11" x14ac:dyDescent="0.2">
      <c r="A7" s="34">
        <v>44224</v>
      </c>
      <c r="B7" s="48" t="s">
        <v>100</v>
      </c>
      <c r="C7" s="49">
        <v>2</v>
      </c>
      <c r="D7" s="48" t="s">
        <v>100</v>
      </c>
      <c r="E7" s="50" t="s">
        <v>97</v>
      </c>
      <c r="G7" s="42"/>
      <c r="H7" s="43"/>
      <c r="I7" s="42"/>
      <c r="K7" s="35" t="s">
        <v>98</v>
      </c>
    </row>
    <row r="8" spans="1:11" x14ac:dyDescent="0.2">
      <c r="A8" s="34">
        <v>44245</v>
      </c>
      <c r="B8" s="48" t="s">
        <v>100</v>
      </c>
      <c r="C8" s="49">
        <v>2</v>
      </c>
      <c r="D8" s="48" t="s">
        <v>100</v>
      </c>
      <c r="E8" s="50" t="s">
        <v>97</v>
      </c>
      <c r="F8" s="34" t="s">
        <v>102</v>
      </c>
      <c r="G8" s="42" t="s">
        <v>142</v>
      </c>
      <c r="H8" s="43">
        <v>-6</v>
      </c>
      <c r="I8" s="89" t="s">
        <v>198</v>
      </c>
      <c r="J8" s="33" t="s">
        <v>97</v>
      </c>
      <c r="K8" s="35" t="s">
        <v>98</v>
      </c>
    </row>
    <row r="9" spans="1:11" x14ac:dyDescent="0.2">
      <c r="A9" s="34">
        <v>44250</v>
      </c>
      <c r="B9" s="48" t="s">
        <v>100</v>
      </c>
      <c r="C9" s="49">
        <v>2</v>
      </c>
      <c r="D9" s="48" t="s">
        <v>100</v>
      </c>
      <c r="E9" s="50" t="s">
        <v>97</v>
      </c>
      <c r="G9" s="42"/>
      <c r="H9" s="43"/>
      <c r="I9" s="42"/>
      <c r="K9" s="35" t="s">
        <v>98</v>
      </c>
    </row>
    <row r="10" spans="1:11" ht="27" x14ac:dyDescent="0.2">
      <c r="A10" s="34" t="s">
        <v>199</v>
      </c>
      <c r="B10" s="42" t="s">
        <v>200</v>
      </c>
      <c r="C10" s="43">
        <v>4</v>
      </c>
      <c r="D10" s="42" t="s">
        <v>201</v>
      </c>
      <c r="E10" s="33" t="s">
        <v>111</v>
      </c>
      <c r="G10" s="42"/>
      <c r="H10" s="43"/>
      <c r="I10" s="42"/>
      <c r="K10" s="35" t="s">
        <v>98</v>
      </c>
    </row>
    <row r="11" spans="1:11" ht="27" x14ac:dyDescent="0.2">
      <c r="A11" s="34" t="s">
        <v>118</v>
      </c>
      <c r="B11" s="42" t="s">
        <v>200</v>
      </c>
      <c r="C11" s="43">
        <v>4</v>
      </c>
      <c r="D11" s="42" t="s">
        <v>202</v>
      </c>
      <c r="E11" s="33" t="s">
        <v>111</v>
      </c>
      <c r="G11" s="42"/>
      <c r="H11" s="43"/>
      <c r="I11" s="42"/>
      <c r="K11" s="35" t="s">
        <v>98</v>
      </c>
    </row>
    <row r="12" spans="1:11" ht="27" x14ac:dyDescent="0.2">
      <c r="A12" s="34" t="s">
        <v>203</v>
      </c>
      <c r="B12" s="42" t="s">
        <v>200</v>
      </c>
      <c r="C12" s="43">
        <v>4</v>
      </c>
      <c r="D12" s="42" t="s">
        <v>204</v>
      </c>
      <c r="E12" s="33" t="s">
        <v>111</v>
      </c>
      <c r="G12" s="42"/>
      <c r="H12" s="43"/>
      <c r="I12" s="42"/>
      <c r="K12" s="35" t="s">
        <v>98</v>
      </c>
    </row>
    <row r="13" spans="1:11" ht="27" x14ac:dyDescent="0.2">
      <c r="A13" s="34" t="s">
        <v>95</v>
      </c>
      <c r="B13" s="42" t="s">
        <v>200</v>
      </c>
      <c r="C13" s="43">
        <v>10</v>
      </c>
      <c r="D13" s="42" t="s">
        <v>205</v>
      </c>
      <c r="E13" s="33" t="s">
        <v>111</v>
      </c>
      <c r="G13" s="42"/>
      <c r="H13" s="43"/>
      <c r="I13" s="42"/>
      <c r="K13" s="35" t="s">
        <v>98</v>
      </c>
    </row>
    <row r="14" spans="1:11" x14ac:dyDescent="0.2">
      <c r="A14" s="47" t="s">
        <v>12</v>
      </c>
      <c r="B14" s="31" t="s">
        <v>124</v>
      </c>
      <c r="C14" s="32">
        <v>20</v>
      </c>
      <c r="D14" s="31" t="s">
        <v>124</v>
      </c>
      <c r="G14" s="42"/>
      <c r="H14" s="43"/>
      <c r="I14" s="42"/>
      <c r="K14" s="35" t="s">
        <v>98</v>
      </c>
    </row>
    <row r="15" spans="1:11" ht="27" x14ac:dyDescent="0.2">
      <c r="A15" s="55" t="s">
        <v>13</v>
      </c>
      <c r="B15" s="56" t="s">
        <v>124</v>
      </c>
      <c r="C15" s="57">
        <v>10</v>
      </c>
      <c r="D15" s="56" t="s">
        <v>124</v>
      </c>
      <c r="E15" s="58"/>
      <c r="F15" s="59" t="s">
        <v>13</v>
      </c>
      <c r="G15" s="68" t="s">
        <v>145</v>
      </c>
      <c r="H15" s="69">
        <v>-3</v>
      </c>
      <c r="I15" s="94" t="s">
        <v>206</v>
      </c>
      <c r="J15" s="58" t="s">
        <v>141</v>
      </c>
      <c r="K15" s="65" t="s">
        <v>98</v>
      </c>
    </row>
    <row r="16" spans="1:11" x14ac:dyDescent="0.2">
      <c r="A16" s="34"/>
      <c r="B16" s="42"/>
      <c r="C16" s="43"/>
      <c r="D16" s="42"/>
      <c r="G16" s="42"/>
      <c r="H16" s="43"/>
      <c r="I16" s="42"/>
    </row>
    <row r="17" spans="1:9" x14ac:dyDescent="0.2">
      <c r="A17" s="34"/>
      <c r="B17" s="42"/>
      <c r="C17" s="43"/>
      <c r="D17" s="42"/>
      <c r="G17" s="42"/>
      <c r="H17" s="43"/>
      <c r="I17" s="42"/>
    </row>
    <row r="18" spans="1:9" x14ac:dyDescent="0.2">
      <c r="G18" s="42"/>
      <c r="H18" s="43"/>
      <c r="I18" s="42"/>
    </row>
  </sheetData>
  <phoneticPr fontId="14" type="noConversion"/>
  <dataValidations count="1">
    <dataValidation type="list" allowBlank="1" showInputMessage="1" showErrorMessage="1" sqref="K1:K1048576" xr:uid="{00000000-0002-0000-0700-000000000000}">
      <formula1>"一季度,二季度,三季度,四季度"</formula1>
    </dataValidation>
  </dataValidations>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1"/>
  <sheetViews>
    <sheetView topLeftCell="A15" workbookViewId="0">
      <selection activeCell="H20" sqref="H20"/>
    </sheetView>
  </sheetViews>
  <sheetFormatPr defaultColWidth="8.875" defaultRowHeight="14.25" x14ac:dyDescent="0.2"/>
  <cols>
    <col min="1" max="1" width="10.625" style="30" customWidth="1"/>
    <col min="2" max="2" width="30.625" style="31" customWidth="1"/>
    <col min="3" max="3" width="5.625" style="32" customWidth="1"/>
    <col min="4" max="4" width="40.625" style="31" customWidth="1"/>
    <col min="5" max="5" width="10.625" style="33" customWidth="1"/>
    <col min="6" max="6" width="10.625" style="34" customWidth="1"/>
    <col min="7" max="7" width="30.625" style="31" customWidth="1"/>
    <col min="8" max="8" width="5.625" style="32" customWidth="1"/>
    <col min="9" max="9" width="40.625" style="31" customWidth="1"/>
    <col min="10" max="10" width="10.625" style="33" customWidth="1"/>
    <col min="11" max="11" width="10.625" style="35" customWidth="1"/>
  </cols>
  <sheetData>
    <row r="1" spans="1:11" x14ac:dyDescent="0.2">
      <c r="A1" s="36" t="s">
        <v>86</v>
      </c>
      <c r="B1" s="37" t="s">
        <v>87</v>
      </c>
      <c r="C1" s="38" t="s">
        <v>88</v>
      </c>
      <c r="D1" s="39" t="s">
        <v>89</v>
      </c>
      <c r="E1" s="40" t="s">
        <v>90</v>
      </c>
      <c r="F1" s="36" t="s">
        <v>86</v>
      </c>
      <c r="G1" s="41" t="s">
        <v>91</v>
      </c>
      <c r="H1" s="38" t="s">
        <v>88</v>
      </c>
      <c r="I1" s="39" t="s">
        <v>92</v>
      </c>
      <c r="J1" s="40" t="s">
        <v>93</v>
      </c>
      <c r="K1" s="60" t="s">
        <v>94</v>
      </c>
    </row>
    <row r="2" spans="1:11" ht="27" x14ac:dyDescent="0.2">
      <c r="A2" s="44">
        <v>44200</v>
      </c>
      <c r="B2" s="45" t="s">
        <v>100</v>
      </c>
      <c r="C2" s="46">
        <v>2</v>
      </c>
      <c r="D2" s="45" t="s">
        <v>100</v>
      </c>
      <c r="E2" s="62" t="s">
        <v>97</v>
      </c>
      <c r="F2" s="44" t="s">
        <v>95</v>
      </c>
      <c r="G2" s="45" t="s">
        <v>142</v>
      </c>
      <c r="H2" s="46">
        <v>-12</v>
      </c>
      <c r="I2" s="88" t="s">
        <v>207</v>
      </c>
      <c r="J2" s="62" t="s">
        <v>97</v>
      </c>
      <c r="K2" s="63" t="s">
        <v>98</v>
      </c>
    </row>
    <row r="3" spans="1:11" ht="27" x14ac:dyDescent="0.2">
      <c r="A3" s="34">
        <v>44202</v>
      </c>
      <c r="B3" s="48" t="s">
        <v>100</v>
      </c>
      <c r="C3" s="49">
        <v>2</v>
      </c>
      <c r="D3" s="48" t="s">
        <v>100</v>
      </c>
      <c r="E3" s="50" t="s">
        <v>97</v>
      </c>
      <c r="F3" s="34" t="s">
        <v>95</v>
      </c>
      <c r="G3" s="42" t="s">
        <v>145</v>
      </c>
      <c r="H3" s="43">
        <v>-6</v>
      </c>
      <c r="I3" s="42" t="s">
        <v>208</v>
      </c>
      <c r="J3" s="33" t="s">
        <v>141</v>
      </c>
      <c r="K3" s="35" t="s">
        <v>98</v>
      </c>
    </row>
    <row r="4" spans="1:11" x14ac:dyDescent="0.2">
      <c r="A4" s="34">
        <v>44203</v>
      </c>
      <c r="B4" s="48" t="s">
        <v>100</v>
      </c>
      <c r="C4" s="49">
        <v>2</v>
      </c>
      <c r="D4" s="48" t="s">
        <v>100</v>
      </c>
      <c r="E4" s="50" t="s">
        <v>97</v>
      </c>
      <c r="G4" s="42"/>
      <c r="H4" s="43"/>
      <c r="I4" s="42"/>
      <c r="K4" s="35" t="s">
        <v>98</v>
      </c>
    </row>
    <row r="5" spans="1:11" x14ac:dyDescent="0.2">
      <c r="A5" s="34">
        <v>44208</v>
      </c>
      <c r="B5" s="48" t="s">
        <v>147</v>
      </c>
      <c r="C5" s="49">
        <v>4</v>
      </c>
      <c r="D5" s="48" t="s">
        <v>147</v>
      </c>
      <c r="E5" s="50" t="s">
        <v>97</v>
      </c>
      <c r="G5" s="42"/>
      <c r="H5" s="43"/>
      <c r="I5" s="42"/>
      <c r="K5" s="35" t="s">
        <v>98</v>
      </c>
    </row>
    <row r="6" spans="1:11" x14ac:dyDescent="0.2">
      <c r="A6" s="34">
        <v>44219</v>
      </c>
      <c r="B6" s="42" t="s">
        <v>209</v>
      </c>
      <c r="C6" s="43">
        <v>20</v>
      </c>
      <c r="D6" s="42" t="s">
        <v>209</v>
      </c>
      <c r="E6" s="33" t="s">
        <v>210</v>
      </c>
      <c r="G6" s="42"/>
      <c r="H6" s="43"/>
      <c r="I6" s="42"/>
      <c r="K6" s="35" t="s">
        <v>98</v>
      </c>
    </row>
    <row r="7" spans="1:11" x14ac:dyDescent="0.2">
      <c r="A7" s="34">
        <v>44220</v>
      </c>
      <c r="B7" s="42" t="s">
        <v>209</v>
      </c>
      <c r="C7" s="43">
        <v>20</v>
      </c>
      <c r="D7" s="42" t="s">
        <v>209</v>
      </c>
      <c r="E7" s="33" t="s">
        <v>210</v>
      </c>
      <c r="G7" s="42"/>
      <c r="H7" s="43"/>
      <c r="I7" s="42"/>
      <c r="K7" s="35" t="s">
        <v>98</v>
      </c>
    </row>
    <row r="8" spans="1:11" x14ac:dyDescent="0.2">
      <c r="A8" s="34" t="s">
        <v>102</v>
      </c>
      <c r="B8" s="42" t="s">
        <v>99</v>
      </c>
      <c r="C8" s="43">
        <v>10</v>
      </c>
      <c r="D8" s="42" t="s">
        <v>99</v>
      </c>
      <c r="E8" s="33" t="s">
        <v>97</v>
      </c>
      <c r="G8" s="42"/>
      <c r="H8" s="43"/>
      <c r="I8" s="42"/>
      <c r="K8" s="35" t="s">
        <v>98</v>
      </c>
    </row>
    <row r="9" spans="1:11" x14ac:dyDescent="0.2">
      <c r="A9" s="34">
        <v>44245</v>
      </c>
      <c r="B9" s="48" t="s">
        <v>100</v>
      </c>
      <c r="C9" s="49">
        <v>2</v>
      </c>
      <c r="D9" s="48" t="s">
        <v>100</v>
      </c>
      <c r="E9" s="50" t="s">
        <v>97</v>
      </c>
      <c r="G9" s="42"/>
      <c r="H9" s="43"/>
      <c r="I9" s="42"/>
      <c r="K9" s="35" t="s">
        <v>98</v>
      </c>
    </row>
    <row r="10" spans="1:11" x14ac:dyDescent="0.2">
      <c r="A10" s="34">
        <v>44253</v>
      </c>
      <c r="B10" s="48" t="s">
        <v>100</v>
      </c>
      <c r="C10" s="49">
        <v>2</v>
      </c>
      <c r="D10" s="48" t="s">
        <v>100</v>
      </c>
      <c r="E10" s="50" t="s">
        <v>97</v>
      </c>
      <c r="G10" s="42"/>
      <c r="H10" s="43"/>
      <c r="I10" s="42"/>
      <c r="K10" s="35" t="s">
        <v>98</v>
      </c>
    </row>
    <row r="11" spans="1:11" x14ac:dyDescent="0.2">
      <c r="A11" s="34">
        <v>44233</v>
      </c>
      <c r="B11" s="42" t="s">
        <v>209</v>
      </c>
      <c r="C11" s="43">
        <v>20</v>
      </c>
      <c r="D11" s="42" t="s">
        <v>209</v>
      </c>
      <c r="E11" s="33" t="s">
        <v>210</v>
      </c>
      <c r="G11" s="42"/>
      <c r="H11" s="43"/>
      <c r="I11" s="42"/>
      <c r="K11" s="35" t="s">
        <v>98</v>
      </c>
    </row>
    <row r="12" spans="1:11" x14ac:dyDescent="0.2">
      <c r="A12" s="34">
        <v>44234</v>
      </c>
      <c r="B12" s="42" t="s">
        <v>209</v>
      </c>
      <c r="C12" s="43">
        <v>20</v>
      </c>
      <c r="D12" s="42" t="s">
        <v>209</v>
      </c>
      <c r="E12" s="33" t="s">
        <v>210</v>
      </c>
      <c r="G12" s="42"/>
      <c r="H12" s="43"/>
      <c r="I12" s="42"/>
      <c r="K12" s="35" t="s">
        <v>98</v>
      </c>
    </row>
    <row r="13" spans="1:11" x14ac:dyDescent="0.2">
      <c r="A13" s="34">
        <v>44235</v>
      </c>
      <c r="B13" s="42" t="s">
        <v>209</v>
      </c>
      <c r="C13" s="43">
        <v>20</v>
      </c>
      <c r="D13" s="42" t="s">
        <v>209</v>
      </c>
      <c r="E13" s="33" t="s">
        <v>210</v>
      </c>
      <c r="G13" s="42"/>
      <c r="H13" s="43"/>
      <c r="I13" s="42"/>
      <c r="K13" s="35" t="s">
        <v>98</v>
      </c>
    </row>
    <row r="14" spans="1:11" x14ac:dyDescent="0.2">
      <c r="A14" s="47" t="s">
        <v>95</v>
      </c>
      <c r="B14" s="31" t="s">
        <v>211</v>
      </c>
      <c r="C14" s="32">
        <v>4</v>
      </c>
      <c r="D14" s="31" t="s">
        <v>150</v>
      </c>
      <c r="E14" s="33" t="s">
        <v>151</v>
      </c>
      <c r="G14" s="42"/>
      <c r="H14" s="43"/>
      <c r="I14" s="42"/>
      <c r="K14" s="35" t="s">
        <v>98</v>
      </c>
    </row>
    <row r="15" spans="1:11" x14ac:dyDescent="0.2">
      <c r="A15" s="47" t="s">
        <v>102</v>
      </c>
      <c r="B15" s="31" t="s">
        <v>212</v>
      </c>
      <c r="C15" s="32">
        <v>22</v>
      </c>
      <c r="D15" s="31" t="s">
        <v>150</v>
      </c>
      <c r="E15" s="33" t="s">
        <v>151</v>
      </c>
      <c r="G15" s="42"/>
      <c r="H15" s="43"/>
      <c r="I15" s="42"/>
      <c r="K15" s="35" t="s">
        <v>98</v>
      </c>
    </row>
    <row r="16" spans="1:11" ht="243" x14ac:dyDescent="0.2">
      <c r="A16" s="34" t="s">
        <v>98</v>
      </c>
      <c r="B16" s="42" t="s">
        <v>103</v>
      </c>
      <c r="C16" s="43">
        <v>4</v>
      </c>
      <c r="D16" s="42" t="s">
        <v>213</v>
      </c>
      <c r="G16" s="42"/>
      <c r="H16" s="43"/>
      <c r="I16" s="42"/>
      <c r="K16" s="35" t="s">
        <v>98</v>
      </c>
    </row>
    <row r="17" spans="1:11" ht="67.5" x14ac:dyDescent="0.2">
      <c r="A17" s="34" t="s">
        <v>98</v>
      </c>
      <c r="B17" s="42" t="s">
        <v>103</v>
      </c>
      <c r="C17" s="43">
        <v>3</v>
      </c>
      <c r="D17" s="42" t="s">
        <v>214</v>
      </c>
      <c r="G17" s="42"/>
      <c r="H17" s="43"/>
      <c r="I17" s="42"/>
      <c r="K17" s="35" t="s">
        <v>98</v>
      </c>
    </row>
    <row r="18" spans="1:11" x14ac:dyDescent="0.2">
      <c r="A18" s="47" t="s">
        <v>12</v>
      </c>
      <c r="B18" s="31" t="s">
        <v>124</v>
      </c>
      <c r="C18" s="32">
        <v>20</v>
      </c>
      <c r="D18" s="31" t="s">
        <v>124</v>
      </c>
      <c r="G18" s="42"/>
      <c r="H18" s="43"/>
      <c r="I18" s="42"/>
      <c r="K18" s="35" t="s">
        <v>98</v>
      </c>
    </row>
    <row r="19" spans="1:11" x14ac:dyDescent="0.2">
      <c r="A19" s="34">
        <v>44258</v>
      </c>
      <c r="B19" s="42" t="s">
        <v>100</v>
      </c>
      <c r="C19" s="43">
        <v>2</v>
      </c>
      <c r="D19" s="42" t="s">
        <v>100</v>
      </c>
      <c r="E19" s="33" t="s">
        <v>97</v>
      </c>
      <c r="F19" s="34" t="s">
        <v>13</v>
      </c>
      <c r="G19" s="31" t="s">
        <v>142</v>
      </c>
      <c r="H19" s="43">
        <v>-3</v>
      </c>
      <c r="I19" s="78">
        <v>44263</v>
      </c>
      <c r="J19" s="33" t="s">
        <v>97</v>
      </c>
      <c r="K19" s="35" t="s">
        <v>98</v>
      </c>
    </row>
    <row r="20" spans="1:11" ht="27" x14ac:dyDescent="0.2">
      <c r="A20" s="34">
        <v>44260</v>
      </c>
      <c r="B20" s="42" t="s">
        <v>100</v>
      </c>
      <c r="C20" s="43">
        <v>2</v>
      </c>
      <c r="D20" s="42" t="s">
        <v>100</v>
      </c>
      <c r="E20" s="33" t="s">
        <v>97</v>
      </c>
      <c r="F20" s="34" t="s">
        <v>13</v>
      </c>
      <c r="G20" s="42" t="s">
        <v>145</v>
      </c>
      <c r="H20" s="43">
        <v>-3</v>
      </c>
      <c r="I20" s="64" t="s">
        <v>215</v>
      </c>
      <c r="J20" s="33" t="s">
        <v>141</v>
      </c>
      <c r="K20" s="35" t="s">
        <v>98</v>
      </c>
    </row>
    <row r="21" spans="1:11" x14ac:dyDescent="0.2">
      <c r="A21" s="34">
        <v>44264</v>
      </c>
      <c r="B21" s="42" t="s">
        <v>100</v>
      </c>
      <c r="C21" s="43">
        <v>2</v>
      </c>
      <c r="D21" s="42" t="s">
        <v>100</v>
      </c>
      <c r="E21" s="33" t="s">
        <v>97</v>
      </c>
      <c r="K21" s="35" t="s">
        <v>98</v>
      </c>
    </row>
    <row r="22" spans="1:11" x14ac:dyDescent="0.2">
      <c r="A22" s="34">
        <v>44266</v>
      </c>
      <c r="B22" s="42" t="s">
        <v>100</v>
      </c>
      <c r="C22" s="43">
        <v>2</v>
      </c>
      <c r="D22" s="42" t="s">
        <v>100</v>
      </c>
      <c r="E22" s="33" t="s">
        <v>97</v>
      </c>
      <c r="K22" s="35" t="s">
        <v>98</v>
      </c>
    </row>
    <row r="23" spans="1:11" x14ac:dyDescent="0.2">
      <c r="A23" s="34">
        <v>44270</v>
      </c>
      <c r="B23" s="42" t="s">
        <v>100</v>
      </c>
      <c r="C23" s="43">
        <v>2</v>
      </c>
      <c r="D23" s="42" t="s">
        <v>100</v>
      </c>
      <c r="E23" s="33" t="s">
        <v>97</v>
      </c>
      <c r="K23" s="35" t="s">
        <v>98</v>
      </c>
    </row>
    <row r="24" spans="1:11" x14ac:dyDescent="0.2">
      <c r="A24" s="34">
        <v>44273</v>
      </c>
      <c r="B24" s="42" t="s">
        <v>100</v>
      </c>
      <c r="C24" s="43">
        <v>2</v>
      </c>
      <c r="D24" s="42" t="s">
        <v>100</v>
      </c>
      <c r="E24" s="33" t="s">
        <v>97</v>
      </c>
      <c r="K24" s="35" t="s">
        <v>98</v>
      </c>
    </row>
    <row r="25" spans="1:11" x14ac:dyDescent="0.2">
      <c r="A25" s="34">
        <v>44274</v>
      </c>
      <c r="B25" s="42" t="s">
        <v>100</v>
      </c>
      <c r="C25" s="43">
        <v>2</v>
      </c>
      <c r="D25" s="42" t="s">
        <v>100</v>
      </c>
      <c r="E25" s="33" t="s">
        <v>97</v>
      </c>
      <c r="K25" s="35" t="s">
        <v>98</v>
      </c>
    </row>
    <row r="26" spans="1:11" x14ac:dyDescent="0.2">
      <c r="A26" s="34">
        <v>44277</v>
      </c>
      <c r="B26" s="42" t="s">
        <v>100</v>
      </c>
      <c r="C26" s="43">
        <v>2</v>
      </c>
      <c r="D26" s="42" t="s">
        <v>100</v>
      </c>
      <c r="E26" s="33" t="s">
        <v>97</v>
      </c>
      <c r="K26" s="35" t="s">
        <v>98</v>
      </c>
    </row>
    <row r="27" spans="1:11" x14ac:dyDescent="0.2">
      <c r="A27" s="34">
        <v>44284</v>
      </c>
      <c r="B27" s="42" t="s">
        <v>143</v>
      </c>
      <c r="C27" s="43">
        <v>6</v>
      </c>
      <c r="D27" s="42" t="s">
        <v>143</v>
      </c>
      <c r="E27" s="33" t="s">
        <v>97</v>
      </c>
      <c r="K27" s="35" t="s">
        <v>98</v>
      </c>
    </row>
    <row r="28" spans="1:11" x14ac:dyDescent="0.2">
      <c r="A28" s="34">
        <v>44283</v>
      </c>
      <c r="B28" s="42" t="s">
        <v>101</v>
      </c>
      <c r="C28" s="43">
        <v>8</v>
      </c>
      <c r="D28" s="42" t="s">
        <v>101</v>
      </c>
      <c r="E28" s="33" t="s">
        <v>97</v>
      </c>
      <c r="K28" s="35" t="s">
        <v>98</v>
      </c>
    </row>
    <row r="29" spans="1:11" x14ac:dyDescent="0.2">
      <c r="A29" s="47" t="s">
        <v>13</v>
      </c>
      <c r="B29" s="31" t="s">
        <v>572</v>
      </c>
      <c r="C29" s="32">
        <v>20</v>
      </c>
      <c r="D29" s="31" t="s">
        <v>150</v>
      </c>
      <c r="E29" s="33" t="s">
        <v>151</v>
      </c>
      <c r="K29" s="35" t="s">
        <v>98</v>
      </c>
    </row>
    <row r="30" spans="1:11" ht="27" x14ac:dyDescent="0.2">
      <c r="A30" s="47" t="s">
        <v>98</v>
      </c>
      <c r="B30" s="52" t="s">
        <v>216</v>
      </c>
      <c r="C30" s="53">
        <v>20</v>
      </c>
      <c r="D30" s="52" t="s">
        <v>216</v>
      </c>
      <c r="E30" s="54" t="s">
        <v>217</v>
      </c>
      <c r="K30" s="35" t="s">
        <v>98</v>
      </c>
    </row>
    <row r="31" spans="1:11" x14ac:dyDescent="0.2">
      <c r="A31" s="55" t="s">
        <v>13</v>
      </c>
      <c r="B31" s="56" t="s">
        <v>124</v>
      </c>
      <c r="C31" s="57">
        <v>10</v>
      </c>
      <c r="D31" s="56" t="s">
        <v>124</v>
      </c>
      <c r="E31" s="58"/>
      <c r="F31" s="59"/>
      <c r="G31" s="56"/>
      <c r="H31" s="57"/>
      <c r="I31" s="56"/>
      <c r="J31" s="58"/>
      <c r="K31" s="65" t="s">
        <v>98</v>
      </c>
    </row>
  </sheetData>
  <phoneticPr fontId="14" type="noConversion"/>
  <dataValidations count="1">
    <dataValidation type="list" allowBlank="1" showInputMessage="1" showErrorMessage="1" sqref="K1:K17 K18:K31 K32:K1048576" xr:uid="{00000000-0002-0000-0800-000000000000}">
      <formula1>"一季度,二季度,三季度,四季度"</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60</vt:i4>
      </vt:variant>
    </vt:vector>
  </HeadingPairs>
  <TitlesOfParts>
    <vt:vector size="60" baseType="lpstr">
      <vt:lpstr>积分池</vt:lpstr>
      <vt:lpstr>阮泽林</vt:lpstr>
      <vt:lpstr>羿中引</vt:lpstr>
      <vt:lpstr>孙俊</vt:lpstr>
      <vt:lpstr>余维伟</vt:lpstr>
      <vt:lpstr>刘海军</vt:lpstr>
      <vt:lpstr>童春月</vt:lpstr>
      <vt:lpstr>周衡</vt:lpstr>
      <vt:lpstr>朱晓锟</vt:lpstr>
      <vt:lpstr>胡海</vt:lpstr>
      <vt:lpstr>杨燕思</vt:lpstr>
      <vt:lpstr>贾志浩</vt:lpstr>
      <vt:lpstr>魏洪</vt:lpstr>
      <vt:lpstr>周天文</vt:lpstr>
      <vt:lpstr>章传胜</vt:lpstr>
      <vt:lpstr>陈小虎</vt:lpstr>
      <vt:lpstr>张垚</vt:lpstr>
      <vt:lpstr>黄子杰</vt:lpstr>
      <vt:lpstr>王川</vt:lpstr>
      <vt:lpstr>田怡文</vt:lpstr>
      <vt:lpstr>金昊翔</vt:lpstr>
      <vt:lpstr>戴琪冉</vt:lpstr>
      <vt:lpstr>徐帆</vt:lpstr>
      <vt:lpstr>程皓</vt:lpstr>
      <vt:lpstr>李勤武</vt:lpstr>
      <vt:lpstr>魏聪</vt:lpstr>
      <vt:lpstr>艾相葵</vt:lpstr>
      <vt:lpstr>朱盼</vt:lpstr>
      <vt:lpstr>胡文峰</vt:lpstr>
      <vt:lpstr>肖玮</vt:lpstr>
      <vt:lpstr>余政君</vt:lpstr>
      <vt:lpstr>徐沙</vt:lpstr>
      <vt:lpstr>郑珍迪</vt:lpstr>
      <vt:lpstr>周姚 </vt:lpstr>
      <vt:lpstr>张梦</vt:lpstr>
      <vt:lpstr>杨琼</vt:lpstr>
      <vt:lpstr>张娴</vt:lpstr>
      <vt:lpstr>周强</vt:lpstr>
      <vt:lpstr>周先燕</vt:lpstr>
      <vt:lpstr>张玉洁</vt:lpstr>
      <vt:lpstr>廖玉妮</vt:lpstr>
      <vt:lpstr>万红</vt:lpstr>
      <vt:lpstr>阮科</vt:lpstr>
      <vt:lpstr>董林杰</vt:lpstr>
      <vt:lpstr>李爽</vt:lpstr>
      <vt:lpstr>段海岗</vt:lpstr>
      <vt:lpstr>沈前</vt:lpstr>
      <vt:lpstr>詹华豪</vt:lpstr>
      <vt:lpstr>杨银丽</vt:lpstr>
      <vt:lpstr>赵婉婷</vt:lpstr>
      <vt:lpstr>曹振 </vt:lpstr>
      <vt:lpstr>袁阳</vt:lpstr>
      <vt:lpstr>肖文婷</vt:lpstr>
      <vt:lpstr>邹宇会</vt:lpstr>
      <vt:lpstr>林艳娥</vt:lpstr>
      <vt:lpstr>王卓</vt:lpstr>
      <vt:lpstr>潘卓雅</vt:lpstr>
      <vt:lpstr>马安琦</vt:lpstr>
      <vt:lpstr>胡晓思</vt:lpstr>
      <vt:lpstr>文化积分细则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xiaosi</cp:lastModifiedBy>
  <dcterms:created xsi:type="dcterms:W3CDTF">2018-04-26T02:46:00Z</dcterms:created>
  <dcterms:modified xsi:type="dcterms:W3CDTF">2021-04-07T00:43:06Z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