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bookViews>
    <workbookView xWindow="-105" yWindow="-105" windowWidth="19425" windowHeight="10425" activeTab="4"/>
  </bookViews>
  <sheets>
    <sheet name="Инструкция" sheetId="5" r:id="rId1"/>
    <sheet name="КБ3_4" sheetId="10" r:id="rId2"/>
    <sheet name="КБ5_6" sheetId="14" r:id="rId3"/>
    <sheet name="КБ7_10" sheetId="13" r:id="rId4"/>
    <sheet name="КБ11" sheetId="12" r:id="rId5"/>
    <sheet name="Продукты" sheetId="16" state="hidden" r:id="rId6"/>
    <sheet name="Характеристики" sheetId="3" state="hidden" r:id="rId7"/>
  </sheets>
  <definedNames>
    <definedName name="ExternalData_1" localSheetId="5" hidden="1">Продукты!$A$1:$M$409</definedName>
    <definedName name="_xlnm.Print_Area" localSheetId="0">Инструкция!$A$1:$I$110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3" l="1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Y52" i="13"/>
  <c r="BZ52" i="13"/>
  <c r="CA52" i="13"/>
  <c r="CB52" i="13"/>
  <c r="CC52" i="13"/>
  <c r="CD52" i="13"/>
  <c r="CE52" i="13"/>
  <c r="CF52" i="13"/>
  <c r="CG52" i="13"/>
  <c r="CH52" i="13"/>
  <c r="CI52" i="13"/>
  <c r="CJ52" i="13"/>
  <c r="CK52" i="13"/>
  <c r="CL52" i="13"/>
  <c r="CM52" i="13"/>
  <c r="CN52" i="13"/>
  <c r="CO52" i="13"/>
  <c r="CP52" i="13"/>
  <c r="CQ52" i="13"/>
  <c r="CR52" i="13"/>
  <c r="CS52" i="13"/>
  <c r="CT52" i="13"/>
  <c r="CU52" i="13"/>
  <c r="CV52" i="13"/>
  <c r="CW52" i="13"/>
  <c r="CX52" i="13"/>
  <c r="CY52" i="13"/>
  <c r="CZ52" i="13"/>
  <c r="DA52" i="13"/>
  <c r="DB52" i="13"/>
  <c r="DC52" i="13"/>
  <c r="DD52" i="13"/>
  <c r="DE52" i="13"/>
  <c r="DF52" i="13"/>
  <c r="DG52" i="13"/>
  <c r="DH52" i="13"/>
  <c r="DI52" i="13"/>
  <c r="DJ52" i="13"/>
  <c r="DK52" i="13"/>
  <c r="DL52" i="13"/>
  <c r="DM52" i="13"/>
  <c r="DN52" i="13"/>
  <c r="DO52" i="13"/>
  <c r="DP52" i="13"/>
  <c r="DQ52" i="13"/>
  <c r="DR52" i="13"/>
  <c r="DS52" i="13"/>
  <c r="DT52" i="13"/>
  <c r="DU52" i="13"/>
  <c r="DV52" i="13"/>
  <c r="DW52" i="13"/>
  <c r="DX52" i="13"/>
  <c r="DY52" i="13"/>
  <c r="DZ52" i="13"/>
  <c r="EA52" i="13"/>
  <c r="EB52" i="13"/>
  <c r="EC52" i="13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Y52" i="14"/>
  <c r="CZ52" i="14"/>
  <c r="DA52" i="14"/>
  <c r="B21" i="12"/>
  <c r="B21" i="13"/>
  <c r="B21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B21" i="10"/>
  <c r="D52" i="12" l="1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</calcChain>
</file>

<file path=xl/connections.xml><?xml version="1.0" encoding="utf-8"?>
<connections xmlns="http://schemas.openxmlformats.org/spreadsheetml/2006/main">
  <connection id="1" keepAlive="1" name="Query - ProductsTab" description="Connection to the 'ProductsTab' query in the workbook." type="5" refreshedVersion="7" background="1" refreshOnLoad="1" saveData="1">
    <dbPr connection="Provider=Microsoft.Mashup.OleDb.1;Data Source=$Workbook$;Location=ProductsTab;Extended Properties=&quot;&quot;" command="SELECT * FROM [ProductsTab]"/>
  </connection>
  <connection id="2" keepAlive="1" name="Запрос — Для макроса" description="Соединение с запросом &quot;Для макроса&quot; в книге." type="5" refreshedVersion="0" background="1" refreshOnLoad="1" saveData="1">
    <dbPr connection="Provider=Microsoft.Mashup.OleDb.1;Data Source=$Workbook$;Location=&quot;Для макроса&quot;;Extended Properties=&quot;&quot;" command="SELECT * FROM [Для макроса]"/>
  </connection>
  <connection id="3" keepAlive="1" name="Запрос — ИПУС" description="Соединение с запросом &quot;ИПУС&quot; в книге." type="5" refreshedVersion="0" background="1" refreshOnLoad="1" saveData="1">
    <dbPr connection="Provider=Microsoft.Mashup.OleDb.1;Data Source=$Workbook$;Location=ИПУС;Extended Properties=&quot;&quot;" command="SELECT * FROM [ИПУС]"/>
  </connection>
  <connection id="4" keepAlive="1" name="Запрос — Кокс" description="Соединение с запросом &quot;Кокс&quot; в книге." type="5" refreshedVersion="0" background="1" refreshOnLoad="1" saveData="1">
    <dbPr connection="Provider=Microsoft.Mashup.OleDb.1;Data Source=$Workbook$;Location=Кокс;Extended Properties=&quot;&quot;" command="SELECT * FROM [Кокс]"/>
  </connection>
</connections>
</file>

<file path=xl/sharedStrings.xml><?xml version="1.0" encoding="utf-8"?>
<sst xmlns="http://schemas.openxmlformats.org/spreadsheetml/2006/main" count="4504" uniqueCount="1406">
  <si>
    <t>Шаблон сбора</t>
  </si>
  <si>
    <t>Статистика ошибок в Шаблоне</t>
  </si>
  <si>
    <t>Версия</t>
  </si>
  <si>
    <t>1.0</t>
  </si>
  <si>
    <t>Дата создания</t>
  </si>
  <si>
    <t>Создан</t>
  </si>
  <si>
    <t>Миронова А., Зайнудинов З.</t>
  </si>
  <si>
    <t>Стрим</t>
  </si>
  <si>
    <t>КХП</t>
  </si>
  <si>
    <t>Объект</t>
  </si>
  <si>
    <t>Фактическая шихтовая карта, Компоненты в фактической шихтовой карте</t>
  </si>
  <si>
    <t>Шаблон загрузки в QMP</t>
  </si>
  <si>
    <t>MP_ActualCokeBlend</t>
  </si>
  <si>
    <t>Бизнес-эксперт:</t>
  </si>
  <si>
    <t>ФИО</t>
  </si>
  <si>
    <t>Карунова Елена Владимировна</t>
  </si>
  <si>
    <t>e-mail</t>
  </si>
  <si>
    <t>evkarunova@severstal.com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</si>
  <si>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</si>
  <si>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</si>
  <si>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</si>
  <si>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</si>
  <si>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</si>
  <si>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</si>
  <si>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</si>
  <si>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</si>
  <si>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</si>
  <si>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</si>
  <si>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</si>
  <si>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</si>
  <si>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</si>
  <si>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</si>
  <si>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</si>
  <si>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</si>
  <si>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</si>
  <si>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</si>
  <si>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</si>
  <si>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</si>
  <si>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КБ3_4</t>
  </si>
  <si>
    <t>Фактическую шихтовую карту для КБ3_4</t>
  </si>
  <si>
    <t>1. При добавлении нового продукта в шихтовую карту
2. При редактировании значений в шихтовой карте</t>
  </si>
  <si>
    <t>Отв. БЭ</t>
  </si>
  <si>
    <t>КБ5_6</t>
  </si>
  <si>
    <t>Фактическую шихтовую карту для КБ5_6</t>
  </si>
  <si>
    <t>КБ7_10</t>
  </si>
  <si>
    <t>Фактическую шихтовую карту для КБ7_10</t>
  </si>
  <si>
    <t>КБ11</t>
  </si>
  <si>
    <t>Фактическую шихтовую карту для КБ11</t>
  </si>
  <si>
    <r>
      <rPr>
        <b/>
        <sz val="10"/>
        <color theme="1"/>
        <rFont val="Calibri"/>
        <family val="2"/>
        <charset val="204"/>
        <scheme val="minor"/>
      </rPr>
      <t xml:space="preserve">2.1 Вкладки "КБ3_4", "КБ5_6", "КБ7_10", "КБ11" 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</si>
  <si>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Вкладки "КБ3_4", "КБ5_6", "КБ7_10", "КБ11"  предназначены для заполнения фактической шихтовой карты в разрезе коксовых батарей КБ3_6, КБ7_10, КБ11.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</si>
  <si>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Номер шихтовки, Дата использования шихтовки, Время перехода на шихту, Продукт, % компонента в шихте</t>
    </r>
  </si>
  <si>
    <t>Правила заполнения полей на вкладке представлены в таблице 1.</t>
  </si>
  <si>
    <t>Таблица 2 - Правила заполнения полей на вкладке "КБ3_4", "КБ5_6", "КБ7_10", "КБ11"</t>
  </si>
  <si>
    <t>Поле</t>
  </si>
  <si>
    <t>Источник данных</t>
  </si>
  <si>
    <t>Правила заполнения</t>
  </si>
  <si>
    <t>Пример</t>
  </si>
  <si>
    <t>Номер шихтовки</t>
  </si>
  <si>
    <t>Вручную</t>
  </si>
  <si>
    <t>Уникальный идентификатор шихтовки</t>
  </si>
  <si>
    <t>_12/3-4</t>
  </si>
  <si>
    <t>Дата использования шихтовки</t>
  </si>
  <si>
    <t>Дата заполняется в формате "Число"-"Месяц"-"Год"
"Число"."Месяц"."Год"</t>
  </si>
  <si>
    <t>14-12-2021 или 14.12.2021</t>
  </si>
  <si>
    <t>Время перехода на шихту</t>
  </si>
  <si>
    <t>Время заполняется в формате "Часы:Минуты"</t>
  </si>
  <si>
    <t>Продукт</t>
  </si>
  <si>
    <t>Выпадающий список</t>
  </si>
  <si>
    <t>Пользователю предлагается предустановленный список продуктов. Если продукт отсутствует в списке продуктов, то необходимо обратиться к Аналитику данных</t>
  </si>
  <si>
    <t>Конц.угольн. ГЖО ЦОФ Печорская</t>
  </si>
  <si>
    <t>Поставщик</t>
  </si>
  <si>
    <t>ЦОФ Печора ГЖО</t>
  </si>
  <si>
    <t>% компонента в шихте</t>
  </si>
  <si>
    <t>Положительные целые или десятичные числа</t>
  </si>
  <si>
    <t>5,5 или 17</t>
  </si>
  <si>
    <t>В текущем шаблоне Пользователю необходимо заполнить шихтовые карты в разрезе коксовых батарей.</t>
  </si>
  <si>
    <t>Каждая шихтовая карта должна иметь уникальный номер в рамках коксовой батареи. Суммарное значение компонентов в шихтовой карте равно 100 процентов.</t>
  </si>
  <si>
    <t>Пользователь может добавить новую шихтовку на любую вкладку "КБ3_4", "КБ5_6", "КБ7_10", "КБ11". Для этого необходимо:</t>
  </si>
  <si>
    <t xml:space="preserve">1. Перейти на требуемую вкладку "КБ3_4", "КБ5_6", "КБ7_10", "КБ11". </t>
  </si>
  <si>
    <t xml:space="preserve">2. Добавить новый столбец, установив курсор мыши на столбец "Последний". </t>
  </si>
  <si>
    <t>3. Заполнить требуемую информацию по шихтовке.</t>
  </si>
  <si>
    <t>Правила заполнения для вкладок "КБ3_4", "КБ5_6", "КБ7_10", "КБ11" указаны в п. 2.1. текущей инструкции.</t>
  </si>
  <si>
    <t>Пользователь может добавить новые характеристики фактического кокса. Для этого необходимо обратиться к Аналитику данных.</t>
  </si>
  <si>
    <t>5. РЕДАКТИРОВАНИЕ ДАННЫХ</t>
  </si>
  <si>
    <t>Пользователь может отредактировать данные по шихтовке на любой вкладке "КБ3_4", "КБ5_6", "КБ7_10", "КБ11". Для этого необходимо:</t>
  </si>
  <si>
    <t>1. Перейти на требуему вкладку "КБ3_4", "КБ5_6", "КБ7_10", "КБ11" и установить курсор мыши на требуемую ячейку.</t>
  </si>
  <si>
    <t>2. Отредактировать значения характеристик согласно правилам, описанным в п. 2.1. текущей инструкции.</t>
  </si>
  <si>
    <t>Пользователь может удалить шихтовую карту или продукт в шихтовой карте на любой вкладке "КБ3_4", "КБ5_6", "КБ7_10", "КБ11". Для этого необходимо:</t>
  </si>
  <si>
    <t>1. Перейти на требуему вкладку "КБ3_4", "КБ5_6", "КБ7_10", "КБ11" и установить курсор мыши на требуемую строку (столбец).</t>
  </si>
  <si>
    <t>2. Нажать правой кнопкой мыши и выбрать из контексного меню "Удалить". Строка (столбец) будет удалена.</t>
  </si>
  <si>
    <t>7. ВАЛИДАЦИЯ ДАННЫХ</t>
  </si>
  <si>
    <t>На вкладках "КБ3_4", "КБ5_6", "КБ7_10", "КБ11" предусмотрена следующая проверка данных:</t>
  </si>
  <si>
    <t xml:space="preserve">1. При добавлении шихтовки с существующим номером, ячейки будут подсвечены красным цветом (см. рисунок 1). </t>
  </si>
  <si>
    <t xml:space="preserve">2. Если не заполнено любое из значений характеристик (Номер шихтовки, Дата использования шихтовки, Время перехода на шихту, Период коксования факт, Средняя температура), то пустое значение будет подсвечено оранжевым цветом (рисунок 2). </t>
  </si>
  <si>
    <t>3. Если суммарный процент компонентов в шихтовке не равно 100 процентам, то ячейка будет подсвечена оранжевым цветом (рисунок 3).</t>
  </si>
  <si>
    <t>4. При заполнении некорректного значения "Даты использования шихтовки" (правила заполнения см. п. 1.1. текущей инструкции), пользователь получит предупреждение (см. рисунок 4).</t>
  </si>
  <si>
    <t>5. При заполнении некорректного значения "Время перехода на шихту" (правила заполнения см. п. 1.1. текущей инструкции), пользователь получит предупреждение (см. рисунок 5).</t>
  </si>
  <si>
    <t>6. При заполнении некорректного значения процента компонента шихты (правила заполнения см. п. 1.1. текущей инструкции), пользователь получит предупреждение (см. рисунок 6).</t>
  </si>
  <si>
    <t>Название</t>
  </si>
  <si>
    <t>Продукт/компонент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</si>
  <si>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</si>
  <si>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</si>
  <si>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</si>
  <si>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</si>
  <si>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</si>
  <si>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</si>
  <si>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</si>
  <si>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</si>
  <si>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</si>
  <si>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</si>
  <si>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</si>
  <si>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</si>
  <si>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</si>
  <si>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</si>
  <si>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</si>
  <si>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</si>
  <si>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</si>
  <si>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</si>
  <si>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</si>
  <si>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</si>
  <si>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</si>
  <si>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</si>
  <si>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</si>
  <si>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</si>
  <si>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</si>
  <si>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</si>
  <si>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</si>
  <si>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</si>
  <si>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</si>
  <si>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</si>
  <si>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</si>
  <si>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</si>
  <si>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</si>
  <si>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</si>
  <si>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</si>
  <si>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</si>
  <si>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</si>
  <si>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</si>
  <si>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</si>
  <si>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</si>
  <si>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</si>
  <si>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</si>
  <si>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</si>
  <si>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</si>
  <si>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</si>
  <si>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</si>
  <si>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</si>
  <si>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</si>
  <si>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</si>
  <si>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</si>
  <si>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</si>
  <si>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</si>
  <si>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</si>
  <si>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</si>
  <si>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</si>
  <si>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</si>
  <si>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</si>
  <si>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</si>
  <si>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</si>
  <si>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</si>
  <si>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</si>
  <si>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</si>
  <si>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</si>
  <si>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</si>
  <si>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</si>
  <si>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</si>
  <si>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</si>
  <si>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</si>
  <si>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</si>
  <si>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</si>
  <si>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</si>
  <si>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</si>
  <si>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</si>
  <si>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</si>
  <si>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</si>
  <si>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</si>
  <si>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</si>
  <si>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</si>
  <si>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</si>
  <si>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</si>
  <si>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</si>
  <si>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</si>
  <si>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</si>
  <si>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</si>
  <si>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</si>
  <si>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</si>
  <si>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</si>
  <si>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_13/3-4</t>
  </si>
  <si>
    <t>_14/3-4</t>
  </si>
  <si>
    <t>_15/3-4</t>
  </si>
  <si>
    <t>_16/3-4</t>
  </si>
  <si>
    <t>_17/3-4</t>
  </si>
  <si>
    <t>_18/3-4</t>
  </si>
  <si>
    <t>_19/3-4</t>
  </si>
  <si>
    <t>_20/3-4</t>
  </si>
  <si>
    <t>_21/3-4</t>
  </si>
  <si>
    <t>_22/3-4</t>
  </si>
  <si>
    <t>_23/3-4</t>
  </si>
  <si>
    <t>_24/3-4</t>
  </si>
  <si>
    <t>1/3-4</t>
  </si>
  <si>
    <t>2/3-4</t>
  </si>
  <si>
    <t>3/3-4</t>
  </si>
  <si>
    <t>4/3-4</t>
  </si>
  <si>
    <t>5/3-4</t>
  </si>
  <si>
    <t>6/3-4</t>
  </si>
  <si>
    <t>7/3-4</t>
  </si>
  <si>
    <t>8/3-4</t>
  </si>
  <si>
    <t>9/3-4</t>
  </si>
  <si>
    <t>10/3-4</t>
  </si>
  <si>
    <t>11/3-4</t>
  </si>
  <si>
    <t>12/3-4</t>
  </si>
  <si>
    <t>13/3-4</t>
  </si>
  <si>
    <t>14/3-4</t>
  </si>
  <si>
    <t>15/3-4</t>
  </si>
  <si>
    <t>16/3-4</t>
  </si>
  <si>
    <t>17/3-4</t>
  </si>
  <si>
    <t>18/3-4</t>
  </si>
  <si>
    <t>19/3-4</t>
  </si>
  <si>
    <t>20/3-4</t>
  </si>
  <si>
    <t>21/3-4</t>
  </si>
  <si>
    <t>22/3-4</t>
  </si>
  <si>
    <t>23/3-4</t>
  </si>
  <si>
    <t>24/3-4</t>
  </si>
  <si>
    <t>25/3-4</t>
  </si>
  <si>
    <t>26/3-4</t>
  </si>
  <si>
    <t>27/3-4</t>
  </si>
  <si>
    <t>28/3-4</t>
  </si>
  <si>
    <t>29/3-4</t>
  </si>
  <si>
    <t>30/3-4</t>
  </si>
  <si>
    <t>31/3-4</t>
  </si>
  <si>
    <t>32/3-4</t>
  </si>
  <si>
    <t>33/3-4</t>
  </si>
  <si>
    <t>34/3-4</t>
  </si>
  <si>
    <t>35/3-4</t>
  </si>
  <si>
    <t>36/3-4</t>
  </si>
  <si>
    <t>37/3-4</t>
  </si>
  <si>
    <t>38/3-4</t>
  </si>
  <si>
    <t>39/3-4</t>
  </si>
  <si>
    <t>40/3-4</t>
  </si>
  <si>
    <t>41/3-4</t>
  </si>
  <si>
    <t>42/3-4</t>
  </si>
  <si>
    <t>43/3-4</t>
  </si>
  <si>
    <t>44/3-4</t>
  </si>
  <si>
    <t>45/3-4</t>
  </si>
  <si>
    <t>46/3-4</t>
  </si>
  <si>
    <t>47/3-4</t>
  </si>
  <si>
    <t>49/3-4</t>
  </si>
  <si>
    <t>50/3-4</t>
  </si>
  <si>
    <t>51/3-4</t>
  </si>
  <si>
    <t>52/3-4</t>
  </si>
  <si>
    <t>53/3-4</t>
  </si>
  <si>
    <t>54/3-4</t>
  </si>
  <si>
    <t>55/3-4</t>
  </si>
  <si>
    <t>56/3-4</t>
  </si>
  <si>
    <t>57/3-4</t>
  </si>
  <si>
    <t>58/3-4</t>
  </si>
  <si>
    <t>59/3-4</t>
  </si>
  <si>
    <t>60/3-4</t>
  </si>
  <si>
    <t>61/3-4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</si>
  <si>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</si>
  <si>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</si>
  <si>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</si>
  <si>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</si>
  <si>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</si>
  <si>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</si>
  <si>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</si>
  <si>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</si>
  <si>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</si>
  <si>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</si>
  <si>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</si>
  <si>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</si>
  <si>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</si>
  <si>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1</t>
  </si>
  <si>
    <t>Конц.угольн. ГЖО+Ж(2Ж) ТУ032-073-0016261</t>
  </si>
  <si>
    <t>ЦОФ Печора ГЖО+2Ж</t>
  </si>
  <si>
    <t>Конц.угольн. 2Ж+1Ж ТУ032-073-00162613</t>
  </si>
  <si>
    <t>ЦОФ Печора 1Ж+2Ж</t>
  </si>
  <si>
    <t>Конц.угольн. 1Ж Г25543 ЦОФ Печорская</t>
  </si>
  <si>
    <t>ЦОФ Печора (1Ж)</t>
  </si>
  <si>
    <t>Конц.угольн.Г Разрез Талд.-Зап.</t>
  </si>
  <si>
    <t>Углесбыт Талдинская -зап. Г</t>
  </si>
  <si>
    <t>Конц.угольн.ГЖО Луговое</t>
  </si>
  <si>
    <t>ОАО Луговое ГЖО</t>
  </si>
  <si>
    <t>Уголь кам. ГЖ Г32349 Ш.Усковская</t>
  </si>
  <si>
    <t>Усковская ГЖ</t>
  </si>
  <si>
    <t>КОНЦЕНТРАТ УГОЛЬНЫЙ ГЖ Ш.УВАЛЬНАЯ</t>
  </si>
  <si>
    <t>ш. Увальная</t>
  </si>
  <si>
    <t>Конц.угольн. ГЖ Г32349 Ш.Есаульская</t>
  </si>
  <si>
    <t>Есаульская/ЦОФ Абашевская</t>
  </si>
  <si>
    <t>Конц.угольн. ГЖ Г25543 ОФ Распадская</t>
  </si>
  <si>
    <t>ОФ Распадская</t>
  </si>
  <si>
    <t>Конц.угольн.Ж Юбилейная Г32349</t>
  </si>
  <si>
    <t>ш. Юбилейная</t>
  </si>
  <si>
    <t>Конц.угольн. ГЖ Г32349 Ш.Большевик</t>
  </si>
  <si>
    <t>Большевик ГЖ</t>
  </si>
  <si>
    <t>Уголь кам. ГЖО Г32349 Ресурс</t>
  </si>
  <si>
    <t>ООО Ресурс</t>
  </si>
  <si>
    <t>Конц.угольн. ГЖ Г32349 Ш.Полосухинская</t>
  </si>
  <si>
    <t>Поласухинская ГЖ\ОФ Антоновская</t>
  </si>
  <si>
    <t>Конц.угольн. 2Ж Г25543</t>
  </si>
  <si>
    <t>ЦОФ Печора (2Ж)</t>
  </si>
  <si>
    <t>Конц.угольн. 2ЖL Г25543</t>
  </si>
  <si>
    <t>ЦОФ Печора 2Ж\L</t>
  </si>
  <si>
    <t>Оф Воркутинская</t>
  </si>
  <si>
    <t>Конц.угольн. Ж Г32349 Ш.Полосухинская</t>
  </si>
  <si>
    <t>Поласухинская Ж\ОФ Антоновская</t>
  </si>
  <si>
    <t>Конц.угольн. К ЦОФ Печорская</t>
  </si>
  <si>
    <t>ЦОФ Печора (К)</t>
  </si>
  <si>
    <t>Колмар</t>
  </si>
  <si>
    <t>Конц.угольн. КО Г32349 Р-з Ольжерасский</t>
  </si>
  <si>
    <t>Тамусинская КО</t>
  </si>
  <si>
    <t>Конц.угольн. КО ЦОФ Бачатская</t>
  </si>
  <si>
    <t>ОФ Бачаты</t>
  </si>
  <si>
    <t>Конц.угольн. КО Г32349 Луговое</t>
  </si>
  <si>
    <t>Углесбыт ш. Поляна КО</t>
  </si>
  <si>
    <t>Карагандинская КО</t>
  </si>
  <si>
    <t>Конц.угольн. КО Г32349 Кузнецкий</t>
  </si>
  <si>
    <t>ш№12 Матюшинская КО</t>
  </si>
  <si>
    <t>КОНЦЕНТРАТ УГОЛЬНЫЙ КО Ш. БУТОВСКАЯ</t>
  </si>
  <si>
    <t>Ш. Бутовская</t>
  </si>
  <si>
    <t>УГОЛЬ КС ОФ КРАСНОБРОДСКАЯ</t>
  </si>
  <si>
    <t>ОФ Краснобродская</t>
  </si>
  <si>
    <t>КОНЦЕНТРАТ УГОЛЬНЫЙ КС БАРЗАССК ТОВ-ВО</t>
  </si>
  <si>
    <t>р-з Барзасский</t>
  </si>
  <si>
    <t>Уголь кам. КС КАРО ОФ Каро</t>
  </si>
  <si>
    <t>ОA Каро</t>
  </si>
  <si>
    <t>КОНЦЕНТРАТ УГОЛЬНЫЙ ОС КОКСОВАЯ</t>
  </si>
  <si>
    <t>Ш. Зеньковская</t>
  </si>
  <si>
    <t>Конц.угольн. КС Г25543 ОФ Междуреченская</t>
  </si>
  <si>
    <t>Междуречье КС</t>
  </si>
  <si>
    <t>Уголь кам. КС Г25543 Ш.Поляны</t>
  </si>
  <si>
    <t xml:space="preserve">Углесбыт ш. Поляна ОФ Краснокаменская </t>
  </si>
  <si>
    <t>Конц.угольн. КС Г32349 Р-з Березовский</t>
  </si>
  <si>
    <t>КС р-з Березовский СтройСервис</t>
  </si>
  <si>
    <t>КОНЦЕНТРАТ УГОЛЬНЫЙ ОС,КС СИБИРЬ</t>
  </si>
  <si>
    <t>ЦОФ Сибирь</t>
  </si>
  <si>
    <t>ОФ Коксовая Д-я</t>
  </si>
  <si>
    <t>УГОЛЬ К9 КОКС Г25543 ОФ НЕРЮНГРИНСКАЯ</t>
  </si>
  <si>
    <t>ОФ Нерюнгри</t>
  </si>
  <si>
    <t>ОАО Кокс ЦОФ Березовская</t>
  </si>
  <si>
    <t>Конц.угольн. ОС Г25543 ОФ Междуреченская</t>
  </si>
  <si>
    <t>Междуречье ОС</t>
  </si>
  <si>
    <t>Конц.угольн. ОС Г25543 ОФ Распадская</t>
  </si>
  <si>
    <t>ОФ Распадская ОС</t>
  </si>
  <si>
    <t>Конц.угольн.КС Шахта №12 Г25543</t>
  </si>
  <si>
    <t>ш№12 Матюшинская КС</t>
  </si>
  <si>
    <t>КОНЦЕНТРАТ УГОЛЬНЫЙ ОС ЦОФ БЕРЕЗОВСКАЯ</t>
  </si>
  <si>
    <t>ш№12 Матюшинская ОС</t>
  </si>
  <si>
    <t>КОНЦЕНТРАТ УГОЛЬНЫЙ КС СИБИРЬ</t>
  </si>
  <si>
    <t>ОФ Коксовая</t>
  </si>
  <si>
    <t>НКД</t>
  </si>
  <si>
    <t>Конц.угольн. КС Г25543 Ш.Алардинская</t>
  </si>
  <si>
    <t>Аларда</t>
  </si>
  <si>
    <t>Итог</t>
  </si>
  <si>
    <t>Факт</t>
  </si>
  <si>
    <t>Ad,%</t>
  </si>
  <si>
    <t>Sd,%</t>
  </si>
  <si>
    <t>М40,%</t>
  </si>
  <si>
    <t>М10,%</t>
  </si>
  <si>
    <t>CSR,%</t>
  </si>
  <si>
    <t>Pd,%</t>
  </si>
  <si>
    <t>Период коксования факт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</si>
  <si>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</si>
  <si>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</si>
  <si>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</si>
  <si>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</si>
  <si>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</si>
  <si>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</si>
  <si>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</si>
  <si>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</si>
  <si>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</si>
  <si>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</si>
  <si>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</si>
  <si>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</si>
  <si>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</si>
  <si>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</si>
  <si>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</si>
  <si>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_15/5-6</t>
  </si>
  <si>
    <t>_16/5-6</t>
  </si>
  <si>
    <t>_17/5-6</t>
  </si>
  <si>
    <t>_18/5-6</t>
  </si>
  <si>
    <t>_19/5-6</t>
  </si>
  <si>
    <t>_20/5-6</t>
  </si>
  <si>
    <t>_21/5-6</t>
  </si>
  <si>
    <t>_22/5-6</t>
  </si>
  <si>
    <t>_23/5-6</t>
  </si>
  <si>
    <t>_24/5-6</t>
  </si>
  <si>
    <t>_25/5-6</t>
  </si>
  <si>
    <t>_26/5-6</t>
  </si>
  <si>
    <t>_27/5-6</t>
  </si>
  <si>
    <t>_28/5-6</t>
  </si>
  <si>
    <t>_29/5-6</t>
  </si>
  <si>
    <t>_30/5-6</t>
  </si>
  <si>
    <t>_31/5-6</t>
  </si>
  <si>
    <t>_32/5-6</t>
  </si>
  <si>
    <t>_33/5-6</t>
  </si>
  <si>
    <t>_34/5-6</t>
  </si>
  <si>
    <t>_35/5-6</t>
  </si>
  <si>
    <t>_36/5-6</t>
  </si>
  <si>
    <t>_37/5-6</t>
  </si>
  <si>
    <t>1/5-6</t>
  </si>
  <si>
    <t>2/5-6</t>
  </si>
  <si>
    <t>3/5-6</t>
  </si>
  <si>
    <t>4/5-6</t>
  </si>
  <si>
    <t>5/5-6</t>
  </si>
  <si>
    <t>6/5-6</t>
  </si>
  <si>
    <t>7/5-6</t>
  </si>
  <si>
    <t>8/5-6</t>
  </si>
  <si>
    <t>9/5-6</t>
  </si>
  <si>
    <t>10/5-6</t>
  </si>
  <si>
    <t>11/5-6</t>
  </si>
  <si>
    <t>12/5-6</t>
  </si>
  <si>
    <t>13/5-6</t>
  </si>
  <si>
    <t>14/5-6</t>
  </si>
  <si>
    <t>15/5-6</t>
  </si>
  <si>
    <t>16/5-6</t>
  </si>
  <si>
    <t>17/5-6</t>
  </si>
  <si>
    <t>18/5-6</t>
  </si>
  <si>
    <t>19/5-6</t>
  </si>
  <si>
    <t>20/5-6</t>
  </si>
  <si>
    <t>21/5-6</t>
  </si>
  <si>
    <t>22/5-6</t>
  </si>
  <si>
    <t>23/5-6</t>
  </si>
  <si>
    <t>24/5-6</t>
  </si>
  <si>
    <t>25/5-6</t>
  </si>
  <si>
    <t>26/5-6</t>
  </si>
  <si>
    <t>27/5-6</t>
  </si>
  <si>
    <t>28/5-6</t>
  </si>
  <si>
    <t>29/5-6</t>
  </si>
  <si>
    <t>30/5-6</t>
  </si>
  <si>
    <t>31/5-6</t>
  </si>
  <si>
    <t>32/5-6</t>
  </si>
  <si>
    <t>33/5-6</t>
  </si>
  <si>
    <t>34/5-6</t>
  </si>
  <si>
    <t>35/5-6</t>
  </si>
  <si>
    <t>36/5-6</t>
  </si>
  <si>
    <t>37/5-6</t>
  </si>
  <si>
    <t>38/5-6</t>
  </si>
  <si>
    <t>39/5-6</t>
  </si>
  <si>
    <t>40/5-6</t>
  </si>
  <si>
    <t>41/5-6</t>
  </si>
  <si>
    <t>42/5-6</t>
  </si>
  <si>
    <t>43/5-6</t>
  </si>
  <si>
    <t>44/5-6</t>
  </si>
  <si>
    <t>45/5-6</t>
  </si>
  <si>
    <t>46/5-6</t>
  </si>
  <si>
    <t>47/5-6</t>
  </si>
  <si>
    <t>48/5-6</t>
  </si>
  <si>
    <t>49/5-6</t>
  </si>
  <si>
    <t>50/5-6</t>
  </si>
  <si>
    <t>51/5-6</t>
  </si>
  <si>
    <t>52/5-6</t>
  </si>
  <si>
    <t>53/5-6</t>
  </si>
  <si>
    <t>54/5-6</t>
  </si>
  <si>
    <t>55/5-6</t>
  </si>
  <si>
    <t>56/5-6</t>
  </si>
  <si>
    <t>57/5-6</t>
  </si>
  <si>
    <t>58/5-6</t>
  </si>
  <si>
    <t>59/5-6</t>
  </si>
  <si>
    <t>60/5-6</t>
  </si>
  <si>
    <t>61/5-6</t>
  </si>
  <si>
    <t>62/5-6</t>
  </si>
  <si>
    <t>63/5-6</t>
  </si>
  <si>
    <t>64/5-6</t>
  </si>
  <si>
    <t>65/5-6</t>
  </si>
  <si>
    <t>66/5-6</t>
  </si>
  <si>
    <t>67/5-6</t>
  </si>
  <si>
    <t>68/5-6</t>
  </si>
  <si>
    <t>69/5-6</t>
  </si>
  <si>
    <t>70/5-6</t>
  </si>
  <si>
    <t>71/5-6</t>
  </si>
  <si>
    <t>75</t>
  </si>
  <si>
    <t>76</t>
  </si>
  <si>
    <t>77</t>
  </si>
  <si>
    <t>78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</si>
  <si>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</si>
  <si>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</si>
  <si>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</si>
  <si>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</si>
  <si>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</si>
  <si>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</si>
  <si>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</si>
  <si>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</si>
  <si>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</si>
  <si>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</si>
  <si>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</si>
  <si>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</si>
  <si>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</si>
  <si>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</si>
  <si>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</si>
  <si>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</si>
  <si>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</si>
  <si>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</si>
  <si>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</si>
  <si>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</si>
  <si>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</si>
  <si>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</si>
  <si>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</si>
  <si>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</si>
  <si>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</si>
  <si>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</si>
  <si>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</si>
  <si>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</si>
  <si>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</si>
  <si>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</si>
  <si>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</si>
  <si>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</si>
  <si>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</si>
  <si>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</si>
  <si>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</si>
  <si>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</si>
  <si>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</si>
  <si>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</si>
  <si>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</si>
  <si>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</si>
  <si>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</si>
  <si>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</si>
  <si>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</si>
  <si>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</si>
  <si>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</si>
  <si>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</si>
  <si>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</si>
  <si>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</si>
  <si>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</si>
  <si>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</si>
  <si>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</si>
  <si>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</si>
  <si>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</si>
  <si>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</si>
  <si>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</si>
  <si>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</si>
  <si>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</si>
  <si>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</si>
  <si>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</si>
  <si>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</si>
  <si>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</si>
  <si>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</si>
  <si>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</si>
  <si>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</si>
  <si>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</si>
  <si>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</si>
  <si>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</si>
  <si>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</si>
  <si>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</si>
  <si>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</si>
  <si>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</si>
  <si>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</si>
  <si>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</si>
  <si>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</si>
  <si>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</si>
  <si>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</si>
  <si>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</si>
  <si>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</si>
  <si>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</si>
  <si>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</si>
  <si>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</si>
  <si>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</si>
  <si>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</si>
  <si>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</si>
  <si>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</si>
  <si>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</si>
  <si>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</si>
  <si>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</si>
  <si>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</si>
  <si>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</si>
  <si>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</si>
  <si>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</si>
  <si>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</si>
  <si>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</si>
  <si>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</si>
  <si>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</si>
  <si>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</si>
  <si>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</si>
  <si>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</si>
  <si>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</si>
  <si>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</si>
  <si>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</si>
  <si>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</si>
  <si>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</si>
  <si>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</si>
  <si>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</si>
  <si>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</si>
  <si>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</si>
  <si>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</si>
  <si>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</si>
  <si>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</si>
  <si>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</si>
  <si>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</si>
  <si>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</si>
  <si>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</si>
  <si>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</si>
  <si>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</si>
  <si>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</si>
  <si>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</si>
  <si>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</si>
  <si>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</si>
  <si>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</si>
  <si>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</si>
  <si>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</si>
  <si>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</si>
  <si>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</si>
  <si>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</si>
  <si>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</si>
  <si>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</si>
  <si>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</si>
  <si>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</si>
  <si>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</si>
  <si>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</si>
  <si>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</si>
  <si>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</si>
  <si>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</si>
  <si>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</si>
  <si>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29</t>
  </si>
  <si>
    <t>Идентификатор продукции</t>
  </si>
  <si>
    <t>Наименование продукции</t>
  </si>
  <si>
    <t>Наименование родительской группы</t>
  </si>
  <si>
    <t>Уникальный идентификатор шахтогруппы</t>
  </si>
  <si>
    <t>Поставщики-исключения</t>
  </si>
  <si>
    <t>Релевантен для АГП</t>
  </si>
  <si>
    <t>Тип продукта</t>
  </si>
  <si>
    <t>Коэффициент замены кокса его заменителем</t>
  </si>
  <si>
    <t>Проверка дублей Идентификатор+Наименование продукции</t>
  </si>
  <si>
    <t>Проверка идентификатора продукции</t>
  </si>
  <si>
    <t>Проверка наименования продукции</t>
  </si>
  <si>
    <t>Проверка родительской группы</t>
  </si>
  <si>
    <t/>
  </si>
  <si>
    <t>Дубль Идентификатор и наименование</t>
  </si>
  <si>
    <t>Не заполнена род. группа</t>
  </si>
  <si>
    <t>Да</t>
  </si>
  <si>
    <t>Не заполнен идентификатор</t>
  </si>
  <si>
    <t>Колошниковая пыль</t>
  </si>
  <si>
    <t>Отсев окатышей</t>
  </si>
  <si>
    <t>Доломит</t>
  </si>
  <si>
    <t>Доломитная пыль</t>
  </si>
  <si>
    <t>Известковая пыль</t>
  </si>
  <si>
    <t>Известь</t>
  </si>
  <si>
    <t>Шлаковая смесь</t>
  </si>
  <si>
    <t>ГГУ</t>
  </si>
  <si>
    <t>1139746Конц.угольн. ГЖО ЦОФ Печорская</t>
  </si>
  <si>
    <t>2068172Конц.угольн. ГЖО+Ж(2Ж) ТУ032-073-0016261</t>
  </si>
  <si>
    <t>1996369Конц.угольн. 2Ж+1Ж ТУ032-073-00162613</t>
  </si>
  <si>
    <t>1778583Конц.угольн. 1Ж Г25543 ЦОФ Печорская</t>
  </si>
  <si>
    <t>1802972Конц.угольн.Г Разрез Талд.-Зап.</t>
  </si>
  <si>
    <t>1802973Конц.угольн.ГЖО Луговое</t>
  </si>
  <si>
    <t>1900607Уголь кам. ГЖ Г32349 Ш.Усковская</t>
  </si>
  <si>
    <t>ГГЖУ</t>
  </si>
  <si>
    <t>1760512КОНЦЕНТРАТ УГОЛЬНЫЙ ГЖ Ш.УВАЛЬНАЯ</t>
  </si>
  <si>
    <t>Конц.угольн. ГЖ Г1137 ЦОФ Абашевская</t>
  </si>
  <si>
    <t>1210726Конц.угольн. ГЖ Г1137 ЦОФ Абашевская</t>
  </si>
  <si>
    <t>2074881Конц.угольн. ГЖ Г32349 Ш.Есаульская</t>
  </si>
  <si>
    <t>1277608Конц.угольн. ГЖ Г25543 ОФ Распадская</t>
  </si>
  <si>
    <t>1685633Конц.угольн.Ж Юбилейная Г32349</t>
  </si>
  <si>
    <t>2076685Конц.угольн. ГЖ Г32349 Ш.Большевик</t>
  </si>
  <si>
    <t>Уголь кам. ГЖО Ресурс Г32349</t>
  </si>
  <si>
    <t>2039211Уголь кам. ГЖО Ресурс Г32349</t>
  </si>
  <si>
    <t>2051868Уголь кам. ГЖО Г32349 Ресурс</t>
  </si>
  <si>
    <t>Конц.угольн. ГЖ Г25543 ОФ Антоновская</t>
  </si>
  <si>
    <t>1188721Конц.угольн. ГЖ Г25543 ОФ Антоновская</t>
  </si>
  <si>
    <t>2083364Конц.угольн. ГЖ Г32349 Ш.Полосухинская</t>
  </si>
  <si>
    <t>Конц.угольн. ГЖ ЦОФ Кузнецкая Г25543</t>
  </si>
  <si>
    <t>1747841Конц.угольн. ГЖ ЦОФ Кузнецкая Г25543</t>
  </si>
  <si>
    <t>ГЖУ</t>
  </si>
  <si>
    <t>1268909Конц.угольн. 2Ж Г25543</t>
  </si>
  <si>
    <t>2010582Конц.угольн. 2ЖL Г25543</t>
  </si>
  <si>
    <t>2083339Конц.угольн. Ж Г32349 Ш.Полосухинская</t>
  </si>
  <si>
    <t>Конц.угольн. 2Ж ТУ032-073-00162613 УОФ-</t>
  </si>
  <si>
    <t>2067391Конц.угольн. 2Ж ТУ032-073-00162613 УОФ-</t>
  </si>
  <si>
    <t>ГКУ</t>
  </si>
  <si>
    <t>1139745Конц.угольн. К ЦОФ Печорская</t>
  </si>
  <si>
    <t>ГКОУ</t>
  </si>
  <si>
    <t>1880153Конц.угольн. КО Г32349 Р-з Ольжерасский</t>
  </si>
  <si>
    <t>1139639Конц.угольн. КО ЦОФ Бачатская</t>
  </si>
  <si>
    <t>1896825Конц.угольн. КО Г32349 Кузнецкий</t>
  </si>
  <si>
    <t>Карагандинская КОКарагандинская КО</t>
  </si>
  <si>
    <t>ГКСУ</t>
  </si>
  <si>
    <t>1714544КОНЦЕНТРАТ УГОЛЬНЫЙ КО Ш. БУТОВСКАЯ</t>
  </si>
  <si>
    <t>1344701УГОЛЬ КС ОФ КРАСНОБРОДСКАЯ</t>
  </si>
  <si>
    <t>1103775КОНЦЕНТРАТ УГОЛЬНЫЙ КС БАРЗАССК ТОВ-ВО</t>
  </si>
  <si>
    <t>1880154Конц.угольн. КО Г32349 Луговое</t>
  </si>
  <si>
    <t>1133791Уголь кам. КС КАРО ОФ Каро</t>
  </si>
  <si>
    <t>ГОСУ</t>
  </si>
  <si>
    <t>1131482Конц.угольн. КС Г25543 ОФ Междуреченская</t>
  </si>
  <si>
    <t>1607211Уголь кам. КС Г25543 Ш.Поляны</t>
  </si>
  <si>
    <t>Уголь кам. ОС Р51588 ОФ Киселевская</t>
  </si>
  <si>
    <t>1317548Уголь кам. ОС Р51588 ОФ Киселевская</t>
  </si>
  <si>
    <t>2066592Конц.угольн. КС Г32349 Р-з Березовский</t>
  </si>
  <si>
    <t>1131485КОНЦЕНТРАТ УГОЛЬНЫЙ ОС,КС СИБИРЬ</t>
  </si>
  <si>
    <t>1646137УГОЛЬ К9 КОКС Г25543 ОФ НЕРЮНГРИНСКАЯ</t>
  </si>
  <si>
    <t>1131481Конц.угольн. ОС Г25543 ОФ Междуреченская</t>
  </si>
  <si>
    <t>1788090Конц.угольн. ОС Г25543 ОФ Распадская</t>
  </si>
  <si>
    <t>1858059Конц.угольн.КС Шахта №12 Г25543</t>
  </si>
  <si>
    <t>1702163КОНЦЕНТРАТ УГОЛЬНЫЙ ОС ЦОФ БЕРЕЗОВСКАЯ</t>
  </si>
  <si>
    <t>Уголь кам. ОС Г25543 ЦОФ Березовская</t>
  </si>
  <si>
    <t>1610285Уголь кам. ОС Г25543 ЦОФ Березовская</t>
  </si>
  <si>
    <t>УГОЛЬ К,КО,КС БЕРЕЗОВСК.ЦОФ</t>
  </si>
  <si>
    <t>1195942УГОЛЬ К,КО,КС БЕРЕЗОВСК.ЦОФ</t>
  </si>
  <si>
    <t>УПС</t>
  </si>
  <si>
    <t>1190017КОНЦЕНТРАТ УГОЛЬНЫЙ КС СИБИРЬ</t>
  </si>
  <si>
    <t>1614518Конц.угольн. КС Г25543 Ш.Алардинская</t>
  </si>
  <si>
    <t>ИПУС ТУ0761-204-001904</t>
  </si>
  <si>
    <t>Кокс</t>
  </si>
  <si>
    <t>1867768ИПУС ТУ0761-204-001904</t>
  </si>
  <si>
    <t>КОКС МЕТАЛЛУРГ.</t>
  </si>
  <si>
    <t>1306088КОКС МЕТАЛЛУРГ.</t>
  </si>
  <si>
    <t>1154653</t>
  </si>
  <si>
    <t>Кокс доменный ТУ14-7-128</t>
  </si>
  <si>
    <t>1154653Кокс доменный ТУ14-7-128</t>
  </si>
  <si>
    <t>Кокс (CSR до 50)</t>
  </si>
  <si>
    <t>Кокс (CSR 50-54,9)</t>
  </si>
  <si>
    <t>Кокс (CSR 55-59,9)</t>
  </si>
  <si>
    <t>Кокс (CSR выше 60)</t>
  </si>
  <si>
    <t>1896541</t>
  </si>
  <si>
    <t>Кокс каменноуг. 25-40мм Г9434</t>
  </si>
  <si>
    <t>1896541Кокс каменноуг. 25-40мм Г9434</t>
  </si>
  <si>
    <t>КОКС МЕТАЛЛУРГЮ 25-40 3-6 ту14-7-128</t>
  </si>
  <si>
    <t>Орешек коксовый 3-6 К/Б Г8935</t>
  </si>
  <si>
    <t>Орешек коксовый</t>
  </si>
  <si>
    <t>1276057Орешек коксовый 3-6 К/Б Г8935</t>
  </si>
  <si>
    <t>Орех коксовый (Р&lt;0.015; влажный)</t>
  </si>
  <si>
    <t>Орех коксовый (Р&lt;0.015; сухой)</t>
  </si>
  <si>
    <t>Орех коксовый (Р&gt;0.015; влажный)</t>
  </si>
  <si>
    <t>Орех коксовый (Р&gt;0.015; сухой)</t>
  </si>
  <si>
    <t>МЕЛОЧЬ КОКСОВАЯ 0-10 ТУ0763-199-00190437</t>
  </si>
  <si>
    <t>Мелочь коксовая</t>
  </si>
  <si>
    <t>1729439МЕЛОЧЬ КОКСОВАЯ 0-10 ТУ0763-199-00190437</t>
  </si>
  <si>
    <t>Мелочь коксовая (Влажная)</t>
  </si>
  <si>
    <t>Мелочь коксовая (Сухая)</t>
  </si>
  <si>
    <t>Пыль коксовая</t>
  </si>
  <si>
    <t>1258318Пыль коксовая</t>
  </si>
  <si>
    <t>Характеристики сбора</t>
  </si>
  <si>
    <t>Характеристика загрузки</t>
  </si>
  <si>
    <t>Значение</t>
  </si>
  <si>
    <t>Coke_Ad_Actual</t>
  </si>
  <si>
    <t>Coke_Sd_Actual</t>
  </si>
  <si>
    <t>Coke_M40_Actual</t>
  </si>
  <si>
    <t>Coke_M10_Actual</t>
  </si>
  <si>
    <t>Coke_CSR_Actual</t>
  </si>
  <si>
    <t>Coke_Pd_Actual</t>
  </si>
  <si>
    <t>IsActualBlend</t>
  </si>
  <si>
    <t>IsExperimental</t>
  </si>
  <si>
    <t>Вкладка Ексель</t>
  </si>
  <si>
    <t>Код ресурса</t>
  </si>
  <si>
    <t>БЭ_Шихтовая карта КХП</t>
  </si>
  <si>
    <t>Олкон_Железорудный концентрат вл. (Fe 66%)</t>
  </si>
  <si>
    <t>Концентраты влажные</t>
  </si>
  <si>
    <t>Олкон_Железорудный концентрат вл. (Fe 66%)Олкон_Железорудный концентрат вл. (Fe 66%)</t>
  </si>
  <si>
    <t>Олкон_Железорудный концентрат вл. (Fe 66,5%)</t>
  </si>
  <si>
    <t>Олкон_Железорудный концентрат вл. (Fe 66,5%)Олкон_Железорудный концентрат вл. (Fe 66,5%)</t>
  </si>
  <si>
    <t>Олкон_Железорудный концентрат вл. (Fe 67%)</t>
  </si>
  <si>
    <t>Олкон_Железорудный концентрат вл. (Fe 67%)Олкон_Железорудный концентрат вл. (Fe 67%)</t>
  </si>
  <si>
    <t>Олкон_Железорудный концентрат вл. (Fe 67,5%)</t>
  </si>
  <si>
    <t>Олкон_Железорудный концентрат вл. (Fe 67,5%)Олкон_Железорудный концентрат вл. (Fe 67,5%)</t>
  </si>
  <si>
    <t>Олкон_Железорудный концентрат вл. (Fe 68%)</t>
  </si>
  <si>
    <t>Олкон_Железорудный концентрат вл. (Fe 68%)Олкон_Железорудный концентрат вл. (Fe 68%)</t>
  </si>
  <si>
    <t>Олкон_Железорудный концентрат вл. (Fe 68,5%)</t>
  </si>
  <si>
    <t>Олкон_Железорудный концентрат вл. (Fe 68,5%)Олкон_Железорудный концентрат вл. (Fe 68,5%)</t>
  </si>
  <si>
    <t>Олкон_Железорудный концентрат вл. (Fe 69%)</t>
  </si>
  <si>
    <t>Олкон_Железорудный концентрат вл. (Fe 69%)Олкон_Железорудный концентрат вл. (Fe 69%)</t>
  </si>
  <si>
    <t>Олкон_Железорудный концентрат вл. (Fe 69,5%)</t>
  </si>
  <si>
    <t>Олкон_Железорудный концентрат вл. (Fe 69,5%)Олкон_Железорудный концентрат вл. (Fe 69,5%)</t>
  </si>
  <si>
    <t>Олкон_Железорудный концентрат вл. (Fe 70%)</t>
  </si>
  <si>
    <t>Олкон_Железорудный концентрат вл. (Fe 70%)Олкон_Железорудный концентрат вл. (Fe 70%)</t>
  </si>
  <si>
    <t>Олкон_Железорудный концентрат вл. (Fe 70,5%)</t>
  </si>
  <si>
    <t>Олкон_Железорудный концентрат вл. (Fe 70,5%)Олкон_Железорудный концентрат вл. (Fe 70,5%)</t>
  </si>
  <si>
    <t>Олкон_Железорудный концентрат вл. (Fe 71%)</t>
  </si>
  <si>
    <t>Олкон_Железорудный концентрат вл. (Fe 71%)Олкон_Железорудный концентрат вл. (Fe 71%)</t>
  </si>
  <si>
    <t>КО_Железорудный концентрат влажн. (Fe 67,5%)</t>
  </si>
  <si>
    <t>КО_Железорудный концентрат влажн. (Fe 67,5%)КО_Железорудный концентрат влажн. (Fe 67,5%)</t>
  </si>
  <si>
    <t>КО_Железорудный концентрат влажн. (Fe 68%)</t>
  </si>
  <si>
    <t>КО_Железорудный концентрат влажн. (Fe 68%)КО_Железорудный концентрат влажн. (Fe 68%)</t>
  </si>
  <si>
    <t>КО_Железорудный концентрат влажн. (Fe 68,5%)</t>
  </si>
  <si>
    <t>КО_Железорудный концентрат влажн. (Fe 68,5%)КО_Железорудный концентрат влажн. (Fe 68,5%)</t>
  </si>
  <si>
    <t>КО_Железорудный концентрат влажн. (Fe 69%)</t>
  </si>
  <si>
    <t>КО_Железорудный концентрат влажн. (Fe 69%)КО_Железорудный концентрат влажн. (Fe 69%)</t>
  </si>
  <si>
    <t>КО_Железорудный концентрат влажн. (Fe 69,5%)</t>
  </si>
  <si>
    <t>КО_Железорудный концентрат влажн. (Fe 69,5%)КО_Железорудный концентрат влажн. (Fe 69,5%)</t>
  </si>
  <si>
    <t>КО_Железорудный концентрат влажн. (Fe 70%)</t>
  </si>
  <si>
    <t>КО_Железорудный концентрат влажн. (Fe 70%)КО_Железорудный концентрат влажн. (Fe 70%)</t>
  </si>
  <si>
    <t>КО_Железорудный концентрат влажн. (Fe 70,5%)</t>
  </si>
  <si>
    <t>КО_Железорудный концентрат влажн. (Fe 70,5%)КО_Железорудный концентрат влажн. (Fe 70,5%)</t>
  </si>
  <si>
    <t>КО_Железорудный концентрат влажн. (Fe 71%)</t>
  </si>
  <si>
    <t>КО_Железорудный концентрат влажн. (Fe 71%)КО_Железорудный концентрат влажн. (Fe 71%)</t>
  </si>
  <si>
    <t>Олкон_Железорудный концентрат суш. (Fe 66%)</t>
  </si>
  <si>
    <t>Концентраты сушеные</t>
  </si>
  <si>
    <t>Олкон_Железорудный концентрат суш. (Fe 66%)Олкон_Железорудный концентрат суш. (Fe 66%)</t>
  </si>
  <si>
    <t>Олкон_Железорудный концентрат суш. (Fe 66,5%)</t>
  </si>
  <si>
    <t>Олкон_Железорудный концентрат суш. (Fe 66,5%)Олкон_Железорудный концентрат суш. (Fe 66,5%)</t>
  </si>
  <si>
    <t>Олкон_Железорудный концентрат суш. (Fe 67%)</t>
  </si>
  <si>
    <t>Олкон_Железорудный концентрат суш. (Fe 67%)Олкон_Железорудный концентрат суш. (Fe 67%)</t>
  </si>
  <si>
    <t>Олкон_Железорудный концентрат суш. (Fe 67,5%)</t>
  </si>
  <si>
    <t>Олкон_Железорудный концентрат суш. (Fe 67,5%)Олкон_Железорудный концентрат суш. (Fe 67,5%)</t>
  </si>
  <si>
    <t>Олкон_Железорудный концентрат суш. (Fe 68%)</t>
  </si>
  <si>
    <t>Олкон_Железорудный концентрат суш. (Fe 68%)Олкон_Железорудный концентрат суш. (Fe 68%)</t>
  </si>
  <si>
    <t>Олкон_Железорудный концентрат суш. (Fe 68,5%)</t>
  </si>
  <si>
    <t>Олкон_Железорудный концентрат суш. (Fe 68,5%)Олкон_Железорудный концентрат суш. (Fe 68,5%)</t>
  </si>
  <si>
    <t>Олкон_Железорудный концентрат суш. (Fe 69%)</t>
  </si>
  <si>
    <t>Олкон_Железорудный концентрат суш. (Fe 69%)Олкон_Железорудный концентрат суш. (Fe 69%)</t>
  </si>
  <si>
    <t>Олкон_Железорудный концентрат суш. (Fe 69,5%)</t>
  </si>
  <si>
    <t>Олкон_Железорудный концентрат суш. (Fe 69,5%)Олкон_Железорудный концентрат суш. (Fe 69,5%)</t>
  </si>
  <si>
    <t>Олкон_Железорудный концентрат суш. (Fe 70%)</t>
  </si>
  <si>
    <t>Олкон_Железорудный концентрат суш. (Fe 70%)Олкон_Железорудный концентрат суш. (Fe 70%)</t>
  </si>
  <si>
    <t>Олкон_Железорудный концентрат суш. (Fe 70,5%)</t>
  </si>
  <si>
    <t>Олкон_Железорудный концентрат суш. (Fe 70,5%)Олкон_Железорудный концентрат суш. (Fe 70,5%)</t>
  </si>
  <si>
    <t>Олкон_Железорудный концентрат суш. (Fe 71%)</t>
  </si>
  <si>
    <t>Олкон_Железорудный концентрат суш. (Fe 71%)Олкон_Железорудный концентрат суш. (Fe 71%)</t>
  </si>
  <si>
    <t>КО_Окатыши неофл. (Fe 65,2%)</t>
  </si>
  <si>
    <t>Окатыши неофл.</t>
  </si>
  <si>
    <t>КО_Окатыши неофл. (Fe 65,2%)КО_Окатыши неофл. (Fe 65,2%)</t>
  </si>
  <si>
    <t>КО_Окатыши неофл. (МГС) (Fe X%, осн. Y)</t>
  </si>
  <si>
    <t>КО_Окатыши неофл. (МГС) (Fe X%, осн. Y)КО_Окатыши неофл. (МГС) (Fe X%, осн. Y)</t>
  </si>
  <si>
    <t>КО_Окатыши неофл. магнез. (Fe 64,6%)</t>
  </si>
  <si>
    <t>КО_Окатыши неофл. магнез. (Fe 64,6%)КО_Окатыши неофл. магнез. (Fe 64,6%)</t>
  </si>
  <si>
    <t>КО_Окатыши неофл. (МГС) ДЖО (Fe X%, осн. Y)</t>
  </si>
  <si>
    <t>Окатыши дробл. неофл.</t>
  </si>
  <si>
    <t>КО_Окатыши неофл. (МГС) ДЖО (Fe X%, осн. Y)КО_Окатыши неофл. (МГС) ДЖО (Fe X%, осн. Y)</t>
  </si>
  <si>
    <t>КО_Окатыши неофл. ДЖО (Fe 65,2%)</t>
  </si>
  <si>
    <t>КО_Окатыши неофл. ДЖО (Fe 65,2%)КО_Окатыши неофл. ДЖО (Fe 65,2%)</t>
  </si>
  <si>
    <t>КО_Окатыши неофл. магнез. ДЖО (Fe 64,6%)</t>
  </si>
  <si>
    <t>КО_Окатыши неофл. магнез. ДЖО (Fe 64,6%)КО_Окатыши неофл. магнез. ДЖО (Fe 64,6%)</t>
  </si>
  <si>
    <t>КО_Окатыши офл. (Fe 66,7%, осн. 0,15)</t>
  </si>
  <si>
    <t>Окатыши офл.</t>
  </si>
  <si>
    <t>КО_Окатыши офл. (Fe 66,7%, осн. 0,15)КО_Окатыши офл. (Fe 66,7%, осн. 0,15)</t>
  </si>
  <si>
    <t>КО_Окатыши офл. (Fe 66,3%, осн. 0,3)</t>
  </si>
  <si>
    <t>КО_Окатыши офл. (Fe 66,3%, осн. 0,3)КО_Окатыши офл. (Fe 66,3%, осн. 0,3)</t>
  </si>
  <si>
    <t>КО_Окатыши офл. (Fe 65,6%, осн. 0,55)</t>
  </si>
  <si>
    <t>КО_Окатыши офл. (Fe 65,6%, осн. 0,55)КО_Окатыши офл. (Fe 65,6%, осн. 0,55)</t>
  </si>
  <si>
    <t>КО_Окатыши офл. (Fe 64,9%, осн. 0,8)</t>
  </si>
  <si>
    <t>КО_Окатыши офл. (Fe 64,9%, осн. 0,8)КО_Окатыши офл. (Fe 64,9%, осн. 0,8)</t>
  </si>
  <si>
    <t>КО_Окатыши офл. магнез. (Fe 65,7%)</t>
  </si>
  <si>
    <t>КО_Окатыши офл. магнез. (Fe 65,7%)КО_Окатыши офл. магнез. (Fe 65,7%)</t>
  </si>
  <si>
    <t>КО_Окатыши офл. ДЖО (Fe 66,7%, осн. 0,15)</t>
  </si>
  <si>
    <t>Окатыши дробл. офл.</t>
  </si>
  <si>
    <t>КО_Окатыши офл. ДЖО (Fe 66,7%, осн. 0,15)КО_Окатыши офл. ДЖО (Fe 66,7%, осн. 0,15)</t>
  </si>
  <si>
    <t>КО_Окатыши офл. ДЖО (Fe 66,3%, осн. 0,3)</t>
  </si>
  <si>
    <t>КО_Окатыши офл. ДЖО (Fe 66,3%, осн. 0,3)КО_Окатыши офл. ДЖО (Fe 66,3%, осн. 0,3)</t>
  </si>
  <si>
    <t>КО_Окатыши офл. ДЖО (Fe 65,6%, осн. 0,55)</t>
  </si>
  <si>
    <t>КО_Окатыши офл. ДЖО (Fe 65,6%, осн. 0,55)КО_Окатыши офл. ДЖО (Fe 65,6%, осн. 0,55)</t>
  </si>
  <si>
    <t>КО_Окатыши офл. ДЖО (Fe 64,9%, осн. 0,8)</t>
  </si>
  <si>
    <t>КО_Окатыши офл. ДЖО (Fe 64,9%, осн. 0,8)КО_Окатыши офл. ДЖО (Fe 64,9%, осн. 0,8)</t>
  </si>
  <si>
    <t>КО_Окатыши офл. магнез. ДЖО (Fe 65,7%)</t>
  </si>
  <si>
    <t>КО_Окатыши офл. магнез. ДЖО (Fe 65,7%)КО_Окатыши офл. магнез. ДЖО (Fe 65,7%)</t>
  </si>
  <si>
    <t>ЯГОК_Аглоруда шихт. (Fe 58,5%)</t>
  </si>
  <si>
    <t>Аглоруда</t>
  </si>
  <si>
    <t>ЯГОК_Аглоруда шихт. (Fe 58,5%)ЯГОК_Аглоруда шихт. (Fe 58,5%)</t>
  </si>
  <si>
    <t>ЯГОК_Аглоруда шихт. (Fe 58,6%)</t>
  </si>
  <si>
    <t>ЯГОК_Аглоруда шихт. (Fe 58,6%)ЯГОК_Аглоруда шихт. (Fe 58,6%)</t>
  </si>
  <si>
    <t>ЯГОК_Аглоруда шихт. (Fe 58,7%)</t>
  </si>
  <si>
    <t>ЯГОК_Аглоруда шихт. (Fe 58,7%)ЯГОК_Аглоруда шихт. (Fe 58,7%)</t>
  </si>
  <si>
    <t>ЯГОК_Аглоруда шихт. (Fe 58,8%)</t>
  </si>
  <si>
    <t>ЯГОК_Аглоруда шихт. (Fe 58,8%)ЯГОК_Аглоруда шихт. (Fe 58,8%)</t>
  </si>
  <si>
    <t>ЯГОК_Аглоруда шихт. (Fe 58,9%)</t>
  </si>
  <si>
    <t>ЯГОК_Аглоруда шихт. (Fe 58,9%)ЯГОК_Аглоруда шихт. (Fe 58,9%)</t>
  </si>
  <si>
    <t>ЯГОК_Аглоруда шихт. (Fe 59,0%)</t>
  </si>
  <si>
    <t>ЯГОК_Аглоруда шихт. (Fe 59,0%)ЯГОК_Аглоруда шихт. (Fe 59,0%)</t>
  </si>
  <si>
    <t>ЯГОК_Аглоруда шихт. (Fe 59,1%)</t>
  </si>
  <si>
    <t>ЯГОК_Аглоруда шихт. (Fe 59,1%)ЯГОК_Аглоруда шихт. (Fe 59,1%)</t>
  </si>
  <si>
    <t>ЯГОК_Аглоруда шихт. (Fe 59,2%)</t>
  </si>
  <si>
    <t>ЯГОК_Аглоруда шихт. (Fe 59,2%)ЯГОК_Аглоруда шихт. (Fe 59,2%)</t>
  </si>
  <si>
    <t>ЯГОК_Аглоруда шихт. (Fe 59,3%)</t>
  </si>
  <si>
    <t>ЯГОК_Аглоруда шихт. (Fe 59,3%)ЯГОК_Аглоруда шихт. (Fe 59,3%)</t>
  </si>
  <si>
    <t>ЯГОК_Аглоруда шихт. (Fe 59,4%)</t>
  </si>
  <si>
    <t>ЯГОК_Аглоруда шихт. (Fe 59,4%)ЯГОК_Аглоруда шихт. (Fe 59,4%)</t>
  </si>
  <si>
    <t>ЯГОК_Аглоруда шихт. (Fe 59,5%)</t>
  </si>
  <si>
    <t>ЯГОК_Аглоруда шихт. (Fe 59,5%)ЯГОК_Аглоруда шихт. (Fe 59,5%)</t>
  </si>
  <si>
    <t>ЯГОК_Аглоруда шихт. (Fe 59,6%)</t>
  </si>
  <si>
    <t>ЯГОК_Аглоруда шихт. (Fe 59,6%)ЯГОК_Аглоруда шихт. (Fe 59,6%)</t>
  </si>
  <si>
    <t>ЯГОК_Аглоруда шихт. (Fe 59,7%)</t>
  </si>
  <si>
    <t>ЯГОК_Аглоруда шихт. (Fe 59,7%)ЯГОК_Аглоруда шихт. (Fe 59,7%)</t>
  </si>
  <si>
    <t>ЯГОК_Аглоруда шихт. (Fe 59,8%)</t>
  </si>
  <si>
    <t>ЯГОК_Аглоруда шихт. (Fe 59,8%)ЯГОК_Аглоруда шихт. (Fe 59,8%)</t>
  </si>
  <si>
    <t>ЯГОК_Аглоруда шихт. (Fe 59,9%)</t>
  </si>
  <si>
    <t>ЯГОК_Аглоруда шихт. (Fe 59,9%)ЯГОК_Аглоруда шихт. (Fe 59,9%)</t>
  </si>
  <si>
    <t>ЯГОК_Аглоруда шихт. (Fe 60,0%)</t>
  </si>
  <si>
    <t>ЯГОК_Аглоруда шихт. (Fe 60,0%)ЯГОК_Аглоруда шихт. (Fe 60,0%)</t>
  </si>
  <si>
    <t>ЯГОК_Аглоруда шихт. (Fe 60,1%)</t>
  </si>
  <si>
    <t>ЯГОК_Аглоруда шихт. (Fe 60,1%)ЯГОК_Аглоруда шихт. (Fe 60,1%)</t>
  </si>
  <si>
    <t>ЯГОК_Аглоруда шихт. (Fe 60,2%)</t>
  </si>
  <si>
    <t>ЯГОК_Аглоруда шихт. (Fe 60,2%)ЯГОК_Аглоруда шихт. (Fe 60,2%)</t>
  </si>
  <si>
    <t>ЯГОК_Аглоруда шихт. (Fe 60,3%)</t>
  </si>
  <si>
    <t>ЯГОК_Аглоруда шихт. (Fe 60,3%)ЯГОК_Аглоруда шихт. (Fe 60,3%)</t>
  </si>
  <si>
    <t>ЯГОК_Аглоруда шихт. (Fe 60,4%)</t>
  </si>
  <si>
    <t>ЯГОК_Аглоруда шихт. (Fe 60,4%)ЯГОК_Аглоруда шихт. (Fe 60,4%)</t>
  </si>
  <si>
    <t>ЯГОК_Аглоруда шихт. (Fe 60,5%)</t>
  </si>
  <si>
    <t>ЯГОК_Аглоруда шихт. (Fe 60,5%)ЯГОК_Аглоруда шихт. (Fe 60,5%)</t>
  </si>
  <si>
    <t>ЯГОК_Аглоруда шихт. (Fe 60,6%)</t>
  </si>
  <si>
    <t>ЯГОК_Аглоруда шихт. (Fe 60,6%)ЯГОК_Аглоруда шихт. (Fe 60,6%)</t>
  </si>
  <si>
    <t>ЯГОК_Аглоруда шихт. (Fe 60,7%)</t>
  </si>
  <si>
    <t>ЯГОК_Аглоруда шихт. (Fe 60,7%)ЯГОК_Аглоруда шихт. (Fe 60,7%)</t>
  </si>
  <si>
    <t>ЯГОК_Аглоруда шихт. (Fe 60,8%)</t>
  </si>
  <si>
    <t>ЯГОК_Аглоруда шихт. (Fe 60,8%)ЯГОК_Аглоруда шихт. (Fe 60,8%)</t>
  </si>
  <si>
    <t>ЯГОК_Аглоруда шихт. (Fe 60,9%)</t>
  </si>
  <si>
    <t>ЯГОК_Аглоруда шихт. (Fe 60,9%)ЯГОК_Аглоруда шихт. (Fe 60,9%)</t>
  </si>
  <si>
    <t>ЯГОК_Аглоруда шихт. (Fe 61,0%)</t>
  </si>
  <si>
    <t>ЯГОК_Аглоруда шихт. (Fe 61,0%)ЯГОК_Аглоруда шихт. (Fe 61,0%)</t>
  </si>
  <si>
    <t>ЯГОК_Аглоруда шихт. (Fe 61,1%)</t>
  </si>
  <si>
    <t>ЯГОК_Аглоруда шихт. (Fe 61,1%)ЯГОК_Аглоруда шихт. (Fe 61,1%)</t>
  </si>
  <si>
    <t>ЯГОК_Аглоруда шихт. (Fe 61,2%)</t>
  </si>
  <si>
    <t>ЯГОК_Аглоруда шихт. (Fe 61,2%)ЯГОК_Аглоруда шихт. (Fe 61,2%)</t>
  </si>
  <si>
    <t>ЯГОК_Аглоруда шихт. (Fe 61,3%)</t>
  </si>
  <si>
    <t>ЯГОК_Аглоруда шихт. (Fe 61,3%)ЯГОК_Аглоруда шихт. (Fe 61,3%)</t>
  </si>
  <si>
    <t>ЯГОК_Аглоруда шихт. (Fe 61,4%)</t>
  </si>
  <si>
    <t>ЯГОК_Аглоруда шихт. (Fe 61,4%)ЯГОК_Аглоруда шихт. (Fe 61,4%)</t>
  </si>
  <si>
    <t>ЯГОК_Аглоруда шихт. (Fe 61,5%)</t>
  </si>
  <si>
    <t>ЯГОК_Аглоруда шихт. (Fe 61,5%)ЯГОК_Аглоруда шихт. (Fe 61,5%)</t>
  </si>
  <si>
    <t>ЯГОК_Аглоруда шихт. (Fe 61,6%)</t>
  </si>
  <si>
    <t>ЯГОК_Аглоруда шихт. (Fe 61,6%)ЯГОК_Аглоруда шихт. (Fe 61,6%)</t>
  </si>
  <si>
    <t>ЯГОК_Аглоруда шихт. (Fe 61,7%)</t>
  </si>
  <si>
    <t>ЯГОК_Аглоруда шихт. (Fe 61,7%)ЯГОК_Аглоруда шихт. (Fe 61,7%)</t>
  </si>
  <si>
    <t>ЯГОК_Аглоруда шихт. (Fe 61,8%)</t>
  </si>
  <si>
    <t>ЯГОК_Аглоруда шихт. (Fe 61,8%)ЯГОК_Аглоруда шихт. (Fe 61,8%)</t>
  </si>
  <si>
    <t>ЯГОК_Аглоруда шихт. (Fe 61,9%)</t>
  </si>
  <si>
    <t>ЯГОК_Аглоруда шихт. (Fe 61,9%)ЯГОК_Аглоруда шихт. (Fe 61,9%)</t>
  </si>
  <si>
    <t>ЯГОК_Аглоруда шихт. (Fe 62,0%)</t>
  </si>
  <si>
    <t>ЯГОК_Аглоруда шихт. (Fe 62,0%)ЯГОК_Аглоруда шихт. (Fe 62,0%)</t>
  </si>
  <si>
    <t>ЯГОК_Аглоруда шихт. (Fe 62,1%)</t>
  </si>
  <si>
    <t>ЯГОК_Аглоруда шихт. (Fe 62,1%)ЯГОК_Аглоруда шихт. (Fe 62,1%)</t>
  </si>
  <si>
    <t>ЯГОК_Аглоруда шихт. (Fe 62,2%)</t>
  </si>
  <si>
    <t>ЯГОК_Аглоруда шихт. (Fe 62,2%)ЯГОК_Аглоруда шихт. (Fe 62,2%)</t>
  </si>
  <si>
    <t>ЯГОК_Аглоруда шихт. (Fe 62,3%)</t>
  </si>
  <si>
    <t>ЯГОК_Аглоруда шихт. (Fe 62,3%)ЯГОК_Аглоруда шихт. (Fe 62,3%)</t>
  </si>
  <si>
    <t>ЯГОК_Аглоруда шихт. (Fe 62,4%)</t>
  </si>
  <si>
    <t>ЯГОК_Аглоруда шихт. (Fe 62,4%)ЯГОК_Аглоруда шихт. (Fe 62,4%)</t>
  </si>
  <si>
    <t>ЯГОК_Аглоруда шихт. (Fe 62,5%)</t>
  </si>
  <si>
    <t>ЯГОК_Аглоруда шихт. (Fe 62,5%)ЯГОК_Аглоруда шихт. (Fe 62,5%)</t>
  </si>
  <si>
    <t>ЯГОК_Аглоруда шихт. (Fe 62,6%)</t>
  </si>
  <si>
    <t>ЯГОК_Аглоруда шихт. (Fe 62,6%)ЯГОК_Аглоруда шихт. (Fe 62,6%)</t>
  </si>
  <si>
    <t>ЯГОК_Аглоруда шихт. (Fe 62,7%)</t>
  </si>
  <si>
    <t>ЯГОК_Аглоруда шихт. (Fe 62,7%)ЯГОК_Аглоруда шихт. (Fe 62,7%)</t>
  </si>
  <si>
    <t>ЯГОК_Аглоруда шихт. (Fe 62,8%)</t>
  </si>
  <si>
    <t>ЯГОК_Аглоруда шихт. (Fe 62,8%)ЯГОК_Аглоруда шихт. (Fe 62,8%)</t>
  </si>
  <si>
    <t>ЯГОК_Аглоруда шихт. (Fe 62,9%)</t>
  </si>
  <si>
    <t>ЯГОК_Аглоруда шихт. (Fe 62,9%)ЯГОК_Аглоруда шихт. (Fe 62,9%)</t>
  </si>
  <si>
    <t>ЯГОК_Аглоруда шихт. (Fe 63,0%)</t>
  </si>
  <si>
    <t>ЯГОК_Аглоруда шихт. (Fe 63,0%)ЯГОК_Аглоруда шихт. (Fe 63,0%)</t>
  </si>
  <si>
    <t>ЯГОК_Аглоруда дробленая (Fe 58,5%)</t>
  </si>
  <si>
    <t>ЯГОК_Аглоруда дробленая (Fe 58,5%)ЯГОК_Аглоруда дробленая (Fe 58,5%)</t>
  </si>
  <si>
    <t>ЯГОК_Аглоруда дробленая (Fe 58,6%)</t>
  </si>
  <si>
    <t>ЯГОК_Аглоруда дробленая (Fe 58,6%)ЯГОК_Аглоруда дробленая (Fe 58,6%)</t>
  </si>
  <si>
    <t>ЯГОК_Аглоруда дробленая (Fe 58,7%)</t>
  </si>
  <si>
    <t>ЯГОК_Аглоруда дробленая (Fe 58,7%)ЯГОК_Аглоруда дробленая (Fe 58,7%)</t>
  </si>
  <si>
    <t>ЯГОК_Аглоруда дробленая (Fe 58,8%)</t>
  </si>
  <si>
    <t>ЯГОК_Аглоруда дробленая (Fe 58,8%)ЯГОК_Аглоруда дробленая (Fe 58,8%)</t>
  </si>
  <si>
    <t>ЯГОК_Аглоруда дробленая (Fe 58,9%)</t>
  </si>
  <si>
    <t>ЯГОК_Аглоруда дробленая (Fe 58,9%)ЯГОК_Аглоруда дробленая (Fe 58,9%)</t>
  </si>
  <si>
    <t>ЯГОК_Аглоруда дробленая (Fe 59,0%)</t>
  </si>
  <si>
    <t>ЯГОК_Аглоруда дробленая (Fe 59,0%)ЯГОК_Аглоруда дробленая (Fe 59,0%)</t>
  </si>
  <si>
    <t>ЯГОК_Аглоруда дробленая (Fe 59,1%)</t>
  </si>
  <si>
    <t>ЯГОК_Аглоруда дробленая (Fe 59,1%)ЯГОК_Аглоруда дробленая (Fe 59,1%)</t>
  </si>
  <si>
    <t>ЯГОК_Аглоруда дробленая (Fe 59,2%)</t>
  </si>
  <si>
    <t>ЯГОК_Аглоруда дробленая (Fe 59,2%)ЯГОК_Аглоруда дробленая (Fe 59,2%)</t>
  </si>
  <si>
    <t>ЯГОК_Аглоруда дробленая (Fe 59,3%)</t>
  </si>
  <si>
    <t>ЯГОК_Аглоруда дробленая (Fe 59,3%)ЯГОК_Аглоруда дробленая (Fe 59,3%)</t>
  </si>
  <si>
    <t>ЯГОК_Аглоруда дробленая (Fe 59,4%)</t>
  </si>
  <si>
    <t>ЯГОК_Аглоруда дробленая (Fe 59,4%)ЯГОК_Аглоруда дробленая (Fe 59,4%)</t>
  </si>
  <si>
    <t>ЯГОК_Аглоруда дробленая (Fe 59,5%)</t>
  </si>
  <si>
    <t>ЯГОК_Аглоруда дробленая (Fe 59,5%)ЯГОК_Аглоруда дробленая (Fe 59,5%)</t>
  </si>
  <si>
    <t>ЯГОК_Аглоруда дробленая (Fe 59,6%)</t>
  </si>
  <si>
    <t>ЯГОК_Аглоруда дробленая (Fe 59,6%)ЯГОК_Аглоруда дробленая (Fe 59,6%)</t>
  </si>
  <si>
    <t>ЯГОК_Аглоруда дробленая (Fe 59,7%)</t>
  </si>
  <si>
    <t>ЯГОК_Аглоруда дробленая (Fe 59,7%)ЯГОК_Аглоруда дробленая (Fe 59,7%)</t>
  </si>
  <si>
    <t>ЯГОК_Аглоруда дробленая (Fe 59,8%)</t>
  </si>
  <si>
    <t>ЯГОК_Аглоруда дробленая (Fe 59,8%)ЯГОК_Аглоруда дробленая (Fe 59,8%)</t>
  </si>
  <si>
    <t>ЯГОК_Аглоруда дробленая (Fe 59,9%)</t>
  </si>
  <si>
    <t>ЯГОК_Аглоруда дробленая (Fe 59,9%)ЯГОК_Аглоруда дробленая (Fe 59,9%)</t>
  </si>
  <si>
    <t>ЯГОК_Аглоруда дробленая (Fe 60,0%)</t>
  </si>
  <si>
    <t>ЯГОК_Аглоруда дробленая (Fe 60,0%)ЯГОК_Аглоруда дробленая (Fe 60,0%)</t>
  </si>
  <si>
    <t>ЯГОК_Аглоруда дробленая (Fe 60,1%)</t>
  </si>
  <si>
    <t>ЯГОК_Аглоруда дробленая (Fe 60,1%)ЯГОК_Аглоруда дробленая (Fe 60,1%)</t>
  </si>
  <si>
    <t>ЯГОК_Аглоруда дробленая (Fe 60,2%)</t>
  </si>
  <si>
    <t>ЯГОК_Аглоруда дробленая (Fe 60,2%)ЯГОК_Аглоруда дробленая (Fe 60,2%)</t>
  </si>
  <si>
    <t>ЯГОК_Аглоруда дробленая (Fe 60,3%)</t>
  </si>
  <si>
    <t>ЯГОК_Аглоруда дробленая (Fe 60,3%)ЯГОК_Аглоруда дробленая (Fe 60,3%)</t>
  </si>
  <si>
    <t>ЯГОК_Аглоруда дробленая (Fe 60,4%)</t>
  </si>
  <si>
    <t>ЯГОК_Аглоруда дробленая (Fe 60,4%)ЯГОК_Аглоруда дробленая (Fe 60,4%)</t>
  </si>
  <si>
    <t>ЯГОК_Аглоруда дробленая (Fe 60,5%)</t>
  </si>
  <si>
    <t>ЯГОК_Аглоруда дробленая (Fe 60,5%)ЯГОК_Аглоруда дробленая (Fe 60,5%)</t>
  </si>
  <si>
    <t>ЯГОК_Аглоруда дробленая (Fe 60,6%)</t>
  </si>
  <si>
    <t>ЯГОК_Аглоруда дробленая (Fe 60,6%)ЯГОК_Аглоруда дробленая (Fe 60,6%)</t>
  </si>
  <si>
    <t>ЯГОК_Аглоруда дробленая (Fe 60,7%)</t>
  </si>
  <si>
    <t>ЯГОК_Аглоруда дробленая (Fe 60,7%)ЯГОК_Аглоруда дробленая (Fe 60,7%)</t>
  </si>
  <si>
    <t>ЯГОК_Аглоруда дробленая (Fe 60,8%)</t>
  </si>
  <si>
    <t>ЯГОК_Аглоруда дробленая (Fe 60,8%)ЯГОК_Аглоруда дробленая (Fe 60,8%)</t>
  </si>
  <si>
    <t>ЯГОК_Аглоруда дробленая (Fe 60,9%)</t>
  </si>
  <si>
    <t>ЯГОК_Аглоруда дробленая (Fe 60,9%)ЯГОК_Аглоруда дробленая (Fe 60,9%)</t>
  </si>
  <si>
    <t>ЯГОК_Аглоруда дробленая (Fe 61,0%)</t>
  </si>
  <si>
    <t>ЯГОК_Аглоруда дробленая (Fe 61,0%)ЯГОК_Аглоруда дробленая (Fe 61,0%)</t>
  </si>
  <si>
    <t>ЯГОК_Аглоруда дробленая (Fe 61,1%)</t>
  </si>
  <si>
    <t>ЯГОК_Аглоруда дробленая (Fe 61,1%)ЯГОК_Аглоруда дробленая (Fe 61,1%)</t>
  </si>
  <si>
    <t>ЯГОК_Аглоруда дробленая (Fe 61,2%)</t>
  </si>
  <si>
    <t>ЯГОК_Аглоруда дробленая (Fe 61,2%)ЯГОК_Аглоруда дробленая (Fe 61,2%)</t>
  </si>
  <si>
    <t>ЯГОК_Аглоруда дробленая (Fe 61,3%)</t>
  </si>
  <si>
    <t>ЯГОК_Аглоруда дробленая (Fe 61,3%)ЯГОК_Аглоруда дробленая (Fe 61,3%)</t>
  </si>
  <si>
    <t>ЯГОК_Аглоруда дробленая (Fe 61,4%)</t>
  </si>
  <si>
    <t>ЯГОК_Аглоруда дробленая (Fe 61,4%)ЯГОК_Аглоруда дробленая (Fe 61,4%)</t>
  </si>
  <si>
    <t>ЯГОК_Аглоруда дробленая (Fe 61,5%)</t>
  </si>
  <si>
    <t>ЯГОК_Аглоруда дробленая (Fe 61,5%)ЯГОК_Аглоруда дробленая (Fe 61,5%)</t>
  </si>
  <si>
    <t>ЯГОК_Аглоруда дробленая (Fe 61,6%)</t>
  </si>
  <si>
    <t>ЯГОК_Аглоруда дробленая (Fe 61,6%)ЯГОК_Аглоруда дробленая (Fe 61,6%)</t>
  </si>
  <si>
    <t>ЯГОК_Аглоруда дробленая (Fe 61,7%)</t>
  </si>
  <si>
    <t>ЯГОК_Аглоруда дробленая (Fe 61,7%)ЯГОК_Аглоруда дробленая (Fe 61,7%)</t>
  </si>
  <si>
    <t>ЯГОК_Аглоруда дробленая (Fe 61,8%)</t>
  </si>
  <si>
    <t>ЯГОК_Аглоруда дробленая (Fe 61,8%)ЯГОК_Аглоруда дробленая (Fe 61,8%)</t>
  </si>
  <si>
    <t>ЯГОК_Аглоруда дробленая (Fe 61,9%)</t>
  </si>
  <si>
    <t>ЯГОК_Аглоруда дробленая (Fe 61,9%)ЯГОК_Аглоруда дробленая (Fe 61,9%)</t>
  </si>
  <si>
    <t>ЯГОК_Аглоруда дробленая (Fe 62,0%)</t>
  </si>
  <si>
    <t>ЯГОК_Аглоруда дробленая (Fe 62,0%)ЯГОК_Аглоруда дробленая (Fe 62,0%)</t>
  </si>
  <si>
    <t>ЯГОК_Аглоруда дробленая (Fe 62,1%)</t>
  </si>
  <si>
    <t>ЯГОК_Аглоруда дробленая (Fe 62,1%)ЯГОК_Аглоруда дробленая (Fe 62,1%)</t>
  </si>
  <si>
    <t>ЯГОК_Аглоруда дробленая (Fe 62,2%)</t>
  </si>
  <si>
    <t>ЯГОК_Аглоруда дробленая (Fe 62,2%)ЯГОК_Аглоруда дробленая (Fe 62,2%)</t>
  </si>
  <si>
    <t>ЯГОК_Аглоруда дробленая (Fe 62,3%)</t>
  </si>
  <si>
    <t>ЯГОК_Аглоруда дробленая (Fe 62,3%)ЯГОК_Аглоруда дробленая (Fe 62,3%)</t>
  </si>
  <si>
    <t>ЯГОК_Аглоруда дробленая (Fe 62,4%)</t>
  </si>
  <si>
    <t>ЯГОК_Аглоруда дробленая (Fe 62,4%)ЯГОК_Аглоруда дробленая (Fe 62,4%)</t>
  </si>
  <si>
    <t>ЯГОК_Аглоруда дробленая (Fe 62,5%)</t>
  </si>
  <si>
    <t>ЯГОК_Аглоруда дробленая (Fe 62,5%)ЯГОК_Аглоруда дробленая (Fe 62,5%)</t>
  </si>
  <si>
    <t>ЯГОК_Аглоруда дробленая (Fe 62,6%)</t>
  </si>
  <si>
    <t>ЯГОК_Аглоруда дробленая (Fe 62,6%)ЯГОК_Аглоруда дробленая (Fe 62,6%)</t>
  </si>
  <si>
    <t>ЯГОК_Аглоруда дробленая (Fe 62,7%)</t>
  </si>
  <si>
    <t>ЯГОК_Аглоруда дробленая (Fe 62,7%)ЯГОК_Аглоруда дробленая (Fe 62,7%)</t>
  </si>
  <si>
    <t>ЯГОК_Аглоруда дробленая (Fe 62,8%)</t>
  </si>
  <si>
    <t>ЯГОК_Аглоруда дробленая (Fe 62,8%)ЯГОК_Аглоруда дробленая (Fe 62,8%)</t>
  </si>
  <si>
    <t>ЯГОК_Аглоруда дробленая (Fe 62,9%)</t>
  </si>
  <si>
    <t>ЯГОК_Аглоруда дробленая (Fe 62,9%)ЯГОК_Аглоруда дробленая (Fe 62,9%)</t>
  </si>
  <si>
    <t>ЯГОК_Аглоруда дробленая (Fe 63,0%)</t>
  </si>
  <si>
    <t>ЯГОК_Аглоруда дробленая (Fe 63,0%)ЯГОК_Аглоруда дробленая (Fe 63,0%)</t>
  </si>
  <si>
    <t>ЯГОК_Аглоруда шихт. суш. (Fe 59%)</t>
  </si>
  <si>
    <t>ЯГОК_Аглоруда шихт. суш. (Fe 59%)ЯГОК_Аглоруда шихт. суш. (Fe 59%)</t>
  </si>
  <si>
    <t>ЯГОК_Аглоруда шихт. суш. (Fe 60%)</t>
  </si>
  <si>
    <t>ЯГОК_Аглоруда шихт. суш. (Fe 60%)ЯГОК_Аглоруда шихт. суш. (Fe 60%)</t>
  </si>
  <si>
    <t>ЯГОК_Аглоруда шихт. суш. (Fe 61%)</t>
  </si>
  <si>
    <t>ЯГОК_Аглоруда шихт. суш. (Fe 61%)ЯГОК_Аглоруда шихт. суш. (Fe 61%)</t>
  </si>
  <si>
    <t>ЯГОК_Аглоруда шихт. суш. (Fe 62%)</t>
  </si>
  <si>
    <t>ЯГОК_Аглоруда шихт. суш. (Fe 62%)ЯГОК_Аглоруда шихт. суш. (Fe 62%)</t>
  </si>
  <si>
    <t>ЯГОК_Аглоруда шихт. суш. (Fe 63%)</t>
  </si>
  <si>
    <t>ЯГОК_Аглоруда шихт. суш. (Fe 63%)ЯГОК_Аглоруда шихт. суш. (Fe 63%)</t>
  </si>
  <si>
    <t>ЯГОК_Аглоруда шихт. суш. (Fe 64%)</t>
  </si>
  <si>
    <t>ЯГОК_Аглоруда шихт. суш. (Fe 64%)ЯГОК_Аглоруда шихт. суш. (Fe 64%)</t>
  </si>
  <si>
    <t>ЯГОК_Доменная руда (Fe 40%)</t>
  </si>
  <si>
    <t>Доменная руда</t>
  </si>
  <si>
    <t>ЯГОК_Доменная руда (Fe 40%)ЯГОК_Доменная руда (Fe 40%)</t>
  </si>
  <si>
    <t>ЯГОК_Доменная руда (Fe 45%)</t>
  </si>
  <si>
    <t>ЯГОК_Доменная руда (Fe 45%)ЯГОК_Доменная руда (Fe 45%)</t>
  </si>
  <si>
    <t>ЯГОК_Доменная руда (Fe 55%)</t>
  </si>
  <si>
    <t>ЯГОК_Доменная руда (Fe 55%)ЯГОК_Доменная руда (Fe 55%)</t>
  </si>
  <si>
    <t>Коксовая пыль</t>
  </si>
  <si>
    <t>Кокс. продукция</t>
  </si>
  <si>
    <t>Коксовая пыльКоксовая пыль</t>
  </si>
  <si>
    <t>Коксовая мелочь влажн.</t>
  </si>
  <si>
    <t>Коксовая мелочь влажн.Коксовая мелочь влажн.</t>
  </si>
  <si>
    <t>Коксовая мелочь суш.</t>
  </si>
  <si>
    <t>Коксовая мелочь суш.Коксовая мелочь суш.</t>
  </si>
  <si>
    <t>Орех коксовый влажн. (P &lt; 0,015)</t>
  </si>
  <si>
    <t>Орех коксовый влажн. (P &lt; 0,015)Орех коксовый влажн. (P &lt; 0,015)</t>
  </si>
  <si>
    <t>Орех коксовый суш. (P &lt; 0,015)</t>
  </si>
  <si>
    <t>Орех коксовый суш. (P &lt; 0,015)Орех коксовый суш. (P &lt; 0,015)</t>
  </si>
  <si>
    <t>Орех коксовый влажн. (P &gt;= 0,015)</t>
  </si>
  <si>
    <t>Орех коксовый влажн. (P &gt;= 0,015)Орех коксовый влажн. (P &gt;= 0,015)</t>
  </si>
  <si>
    <t>Орех коксовый суш. (P &gt;= 0,015)</t>
  </si>
  <si>
    <t>Орех коксовый суш. (P &gt;= 0,015)Орех коксовый суш. (P &gt;= 0,015)</t>
  </si>
  <si>
    <t>ИПУС (A X%, S X%, CSR X%, M10 X%, M40 X%, P X%, Wr X%)</t>
  </si>
  <si>
    <t>ИПУС</t>
  </si>
  <si>
    <t>ИПУС (A X%, S X%, CSR X%, M10 X%, M40 X%, P X%, Wr X%)ИПУС (A X%, S X%, CSR X%, M10 X%, M40 X%, P X%, Wr X%)</t>
  </si>
  <si>
    <t>Кокс (A X%, S X%, CSR X%, M10 X%, M40 X%, P X%, Wr X%)</t>
  </si>
  <si>
    <t>Кокс (A X%, S X%, CSR X%, M10 X%, M40 X%, P X%, Wr X%)Кокс (A X%, S X%, CSR X%, M10 X%, M40 X%, P X%, Wr X%)</t>
  </si>
  <si>
    <t>Жидкая сталь КС без УВС</t>
  </si>
  <si>
    <t>Жидкая сталь</t>
  </si>
  <si>
    <t>Жидкая сталь КС без УВСЖидкая сталь КС без УВС</t>
  </si>
  <si>
    <t>Жидкая сталь КС с УВС</t>
  </si>
  <si>
    <t>Жидкая сталь КС с УВСЖидкая сталь КС с УВС</t>
  </si>
  <si>
    <t>Жидкая сталь ЭС квадрат 150</t>
  </si>
  <si>
    <t>Жидкая сталь ЭС квадрат 150Жидкая сталь ЭС квадрат 150</t>
  </si>
  <si>
    <t>Жидкая сталь ЭС квадрат 106</t>
  </si>
  <si>
    <t>Жидкая сталь ЭС квадрат 106Жидкая сталь ЭС квадрат 106</t>
  </si>
  <si>
    <t>Жидкая сталь ЭС сляб</t>
  </si>
  <si>
    <t>Жидкая сталь ЭС слябЖидкая сталь ЭС сляб</t>
  </si>
  <si>
    <t>Чугун жидкий передельный (Si X%, P X%)</t>
  </si>
  <si>
    <t>Чугун жидкий</t>
  </si>
  <si>
    <t>Чугун жидкий передельный (Si X%, P X%)Чугун жидкий передельный (Si X%, P X%)</t>
  </si>
  <si>
    <t>Чугун твердый передельный (Si X%, P X%)</t>
  </si>
  <si>
    <t>Чугун твердый</t>
  </si>
  <si>
    <t>Чугун твердый передельный (Si X%, P X%)Чугун твердый передельный (Si X%, P X%)</t>
  </si>
  <si>
    <t>Базовый кокс ДП X</t>
  </si>
  <si>
    <t>Виртуальный кокс</t>
  </si>
  <si>
    <t>Базовый кокс ДП XБазовый кокс ДП X</t>
  </si>
  <si>
    <t>Олкон_Хвосты</t>
  </si>
  <si>
    <t>Хвосты</t>
  </si>
  <si>
    <t>Олкон_ХвостыОлкон_Хвосты</t>
  </si>
  <si>
    <t>КО_ПФ ЖРК Олкон</t>
  </si>
  <si>
    <t>ПФ Концентраты</t>
  </si>
  <si>
    <t>КО_ПФ ЖРК ОлконКО_ПФ ЖРК Олкон</t>
  </si>
  <si>
    <t>КО_ПФ ЖРК ЯГОК</t>
  </si>
  <si>
    <t>КО_ПФ ЖРК ЯГОККО_ПФ ЖРК ЯГОК</t>
  </si>
  <si>
    <t xml:space="preserve">КО_ПФ ЖРК Ковдор </t>
  </si>
  <si>
    <t xml:space="preserve">КО_ПФ ЖРК Ковдор КО_ПФ ЖРК Ковдор </t>
  </si>
  <si>
    <t>ЯГОК_Аглоруда некондиц. (Fe 37%)</t>
  </si>
  <si>
    <t>ПФ Руды</t>
  </si>
  <si>
    <t>ЯГОК_Аглоруда некондиц. (Fe 37%)ЯГОК_Аглоруда некондиц. (Fe 37%)</t>
  </si>
  <si>
    <t>ЯГОК_Аглоруда некондиц. (Fe 43%)</t>
  </si>
  <si>
    <t>ЯГОК_Аглоруда некондиц. (Fe 43%)ЯГОК_Аглоруда некондиц. (Fe 43%)</t>
  </si>
  <si>
    <t>ЯГОК_Аглоруда некондиц. (Fe 45%)</t>
  </si>
  <si>
    <t>ЯГОК_Аглоруда некондиц. (Fe 45%)ЯГОК_Аглоруда некондиц. (Fe 45%)</t>
  </si>
  <si>
    <t>ЯГОК_Аглоруда некондиц. (Fe 57%)</t>
  </si>
  <si>
    <t>ЯГОК_Аглоруда некондиц. (Fe 57%)ЯГОК_Аглоруда некондиц. (Fe 57%)</t>
  </si>
  <si>
    <t>Агломерат скиповый АГЦ-2 (FeO X-X1%, осн. Y-Y1, Ковдор Z-Z1%)</t>
  </si>
  <si>
    <t>Агломерат</t>
  </si>
  <si>
    <t>Агломерат скиповый АГЦ-2 (FeO X-X1%, осн. Y-Y1, Ковдор Z-Z1%)Агломерат скиповый АГЦ-2 (FeO X-X1%, осн. Y-Y1, Ковдор Z-Z1%)</t>
  </si>
  <si>
    <t>Агломерат скиповый АГЦ-3 (FeO X-X1%, осн. Y-Y1, Ковдор Z-Z1%)</t>
  </si>
  <si>
    <t>Агломерат скиповый АГЦ-3 (FeO X-X1%, осн. Y-Y1, Ковдор Z-Z1%)Агломерат скиповый АГЦ-3 (FeO X-X1%, осн. Y-Y1, Ковдор Z-Z1%)</t>
  </si>
  <si>
    <t>ПФ Чугуна ДП-1</t>
  </si>
  <si>
    <t>ПФ Чугун</t>
  </si>
  <si>
    <t>ПФ Чугуна ДП-1ПФ Чугуна ДП-1</t>
  </si>
  <si>
    <t>ПФ Чугуна ДП-2</t>
  </si>
  <si>
    <t>ПФ Чугуна ДП-2ПФ Чугуна ДП-2</t>
  </si>
  <si>
    <t>ПФ Чугуна ДП-3</t>
  </si>
  <si>
    <t>ПФ Чугуна ДП-3ПФ Чугуна ДП-3</t>
  </si>
  <si>
    <t>ПФ Чугуна ДП-4</t>
  </si>
  <si>
    <t>ПФ Чугуна ДП-4ПФ Чугуна ДП-4</t>
  </si>
  <si>
    <t>ПФ Чугуна ДП-5</t>
  </si>
  <si>
    <t>ПФ Чугуна ДП-5ПФ Чугуна ДП-5</t>
  </si>
  <si>
    <t>Шрот</t>
  </si>
  <si>
    <t>Лом ВЧМ</t>
  </si>
  <si>
    <t>ШротШрот</t>
  </si>
  <si>
    <t>Обрезь габаритная и ЧШ</t>
  </si>
  <si>
    <t>Обрезь габаритная и ЧШОбрезь габаритная и ЧШ</t>
  </si>
  <si>
    <t>3АЖ, 3А-4</t>
  </si>
  <si>
    <t>3АЖ, 3А-43АЖ, 3А-4</t>
  </si>
  <si>
    <t>Брикеты 6А</t>
  </si>
  <si>
    <t>Брикеты 6АБрикеты 6А</t>
  </si>
  <si>
    <t>Легирка</t>
  </si>
  <si>
    <t>ЛегиркаЛегирка</t>
  </si>
  <si>
    <t>Мехпакеты</t>
  </si>
  <si>
    <t>МехпакетыМехпакеты</t>
  </si>
  <si>
    <t>Скрап 29А</t>
  </si>
  <si>
    <t>Скрап 29АСкрап 29А</t>
  </si>
  <si>
    <t>Скрап СП</t>
  </si>
  <si>
    <t>Скрап СПСкрап СП</t>
  </si>
  <si>
    <t>Скрап доменный</t>
  </si>
  <si>
    <t>Скрап доменныйСкрап доменный</t>
  </si>
  <si>
    <t>3А (переработанный)</t>
  </si>
  <si>
    <t>3А (переработанный)3А (переработанный)</t>
  </si>
  <si>
    <t>Амортизационный лом</t>
  </si>
  <si>
    <t>Возвратные лома</t>
  </si>
  <si>
    <t>Амортизационный ломАмортизационный лом</t>
  </si>
  <si>
    <t>Скрап собственный</t>
  </si>
  <si>
    <t>Скрап собственныйСкрап собственный</t>
  </si>
  <si>
    <t>Брак</t>
  </si>
  <si>
    <t>БракБрак</t>
  </si>
  <si>
    <t>Обрезь габаритная</t>
  </si>
  <si>
    <t>Обрезь габаритнаяОбрезь габаритная</t>
  </si>
  <si>
    <t>Обрезь негабаритная</t>
  </si>
  <si>
    <t>Обрезь негабаритнаяОбрезь негабаритная</t>
  </si>
  <si>
    <t>Стружка собственная</t>
  </si>
  <si>
    <t>Стружка собственнаяСтружка собственная</t>
  </si>
  <si>
    <t>ЛГОК_Железорудный концентрат (Fe X%)</t>
  </si>
  <si>
    <t>Концентраты</t>
  </si>
  <si>
    <t>ЛГОК_Железорудный концентрат (Fe X%)ЛГОК_Железорудный концентрат (Fe X%)</t>
  </si>
  <si>
    <t>Ковдор_Железорудный концентрат (Fe X%)</t>
  </si>
  <si>
    <t>Ковдор_Железорудный концентрат (Fe X%)Ковдор_Железорудный концентрат (Fe X%)</t>
  </si>
  <si>
    <t>КГОК_Окатыши</t>
  </si>
  <si>
    <t>ЖРО</t>
  </si>
  <si>
    <t>КГОК_ОкатышиКГОК_Окатыши</t>
  </si>
  <si>
    <t>Конц.угольн. КО ЦОФ Бачатская (A X%, V X%, S X%, P X%, CSR X%, Wr X%)</t>
  </si>
  <si>
    <t>Конц.угольн. КО ЦОФ Бачатская (A X%, V X%, S X%, P X%, CSR X%, Wr X%)Конц.угольн. КО ЦОФ Бачатская (A X%, V X%, S X%, P X%, CSR X%, Wr X%)</t>
  </si>
  <si>
    <t>Конц.угольн. 2Ж Г25543 (A X%, V X%, S X%, P X%, CSR X%, Wr X%)</t>
  </si>
  <si>
    <t>Конц.угольн. 2Ж Г25543 (A X%, V X%, S X%, P X%, CSR X%, Wr X%)Конц.угольн. 2Ж Г25543 (A X%, V X%, S X%, P X%, CSR X%, Wr X%)</t>
  </si>
  <si>
    <t>Конц. угольн. ГЖ ш.Увальная (A X%, V X%, S X%, P X%, CSR X%, Wr X%)</t>
  </si>
  <si>
    <t>Конц. угольн. ГЖ ш.Увальная (A X%, V X%, S X%, P X%, CSR X%, Wr X%)Конц. угольн. ГЖ ш.Увальная (A X%, V X%, S X%, P X%, CSR X%, Wr X%)</t>
  </si>
  <si>
    <t>Конц.угольн. КО Г32349 Кузнецкий (A X%, V X%, S X%, P X%, CSR X%, Wr X%)</t>
  </si>
  <si>
    <t>Конц.угольн. КО Г32349 Кузнецкий (A X%, V X%, S X%, P X%, CSR X%, Wr X%)Конц.угольн. КО Г32349 Кузнецкий (A X%, V X%, S X%, P X%, CSR X%, Wr X%)</t>
  </si>
  <si>
    <t>Конц.угольн.КС Шахта №12 Г25543 (A X%, V X%, S X%, P X%, CSR X%, Wr X%)</t>
  </si>
  <si>
    <t>Конц.угольн.КС Шахта №12 Г25543 (A X%, V X%, S X%, P X%, CSR X%, Wr X%)Конц.угольн.КС Шахта №12 Г25543 (A X%, V X%, S X%, P X%, CSR X%, Wr X%)</t>
  </si>
  <si>
    <t>Антрацит</t>
  </si>
  <si>
    <t>Топливо</t>
  </si>
  <si>
    <t>АнтрацитАнтрацит</t>
  </si>
  <si>
    <t>Природный газ собственный</t>
  </si>
  <si>
    <t>Собственные энергоресурсы</t>
  </si>
  <si>
    <t>Природный газ собственныйПриродный газ собственный</t>
  </si>
  <si>
    <t>Кислород</t>
  </si>
  <si>
    <t>КислородКислород</t>
  </si>
  <si>
    <t>Электроэнергия для ДСП</t>
  </si>
  <si>
    <t>Электроэнергия для ДСПЭлектроэнергия для ДСП</t>
  </si>
  <si>
    <t>Электроды для ДСП</t>
  </si>
  <si>
    <t>Электроды для ДСПЭлектроды для ДСП</t>
  </si>
  <si>
    <t>Электроэнергия для ШП2</t>
  </si>
  <si>
    <t>Электроэнергия для ШП2Электроэнергия для ШП2</t>
  </si>
  <si>
    <t>Электроды для ШП2</t>
  </si>
  <si>
    <t>Электроды для ШП2Электроды для ШП2</t>
  </si>
  <si>
    <t>Природный газ закупаемый</t>
  </si>
  <si>
    <t>Закупаемые энергоресурсы</t>
  </si>
  <si>
    <t>Природный газ закупаемыйПриродный газ закупаемый</t>
  </si>
  <si>
    <t>Флюсы</t>
  </si>
  <si>
    <t>ДоломитДоломит</t>
  </si>
  <si>
    <t>Известковая пыльИзвестковая пыль</t>
  </si>
  <si>
    <t>ИзвестьИзвесть</t>
  </si>
  <si>
    <t>ФОМ</t>
  </si>
  <si>
    <t>ФОМФОМ</t>
  </si>
  <si>
    <t>Flumag</t>
  </si>
  <si>
    <t>FlumagFlumag</t>
  </si>
  <si>
    <t>Твердый известняк влажный</t>
  </si>
  <si>
    <t>Твердый известняк влажныйТвердый известняк влажный</t>
  </si>
  <si>
    <t>Известняк БРУ 40-80</t>
  </si>
  <si>
    <t>Известняк БРУ 40-80Известняк БРУ 40-80</t>
  </si>
  <si>
    <t>Известняк БРУ 80-200</t>
  </si>
  <si>
    <t>Известняк БРУ 80-200Известняк БРУ 80-200</t>
  </si>
  <si>
    <t>Твердый известняк</t>
  </si>
  <si>
    <t>Твердый известнякТвердый известняк</t>
  </si>
  <si>
    <t>Прочие добавки</t>
  </si>
  <si>
    <t>Доломитная пыльДоломитная пыль</t>
  </si>
  <si>
    <t>Окалина</t>
  </si>
  <si>
    <t>ОкалинаОкалина</t>
  </si>
  <si>
    <t>Шлам</t>
  </si>
  <si>
    <t>Щебеночная смесь</t>
  </si>
  <si>
    <t>Щебеночная смесьЩебеночная смесь</t>
  </si>
  <si>
    <t>Сидерит</t>
  </si>
  <si>
    <t>СидеритСидерит</t>
  </si>
  <si>
    <t>МеОКАТ и ОКАТ</t>
  </si>
  <si>
    <t>МеОКАТ и ОКАТМеОКАТ и ОКАТ</t>
  </si>
  <si>
    <t>ЯГОК_Кварцит (Fe 36%)</t>
  </si>
  <si>
    <t>Кварциты</t>
  </si>
  <si>
    <t>ЯГОК_Кварцит (Fe 36%)ЯГОК_Кварцит (Fe 36%)</t>
  </si>
  <si>
    <t>КО _ Руда карьера Корпанга (Fe 60%, О Y%)</t>
  </si>
  <si>
    <t>Руды карьера</t>
  </si>
  <si>
    <t>КО _ Руда карьера Корпанга (Fe 60%, О Y%)КО _ Руда карьера Корпанга (Fe 60%, О Y%)</t>
  </si>
  <si>
    <t>КО _ Руда карьера Корпанга (Fe 60,5%, О Y%)</t>
  </si>
  <si>
    <t>КО _ Руда карьера Корпанга (Fe 60,5%, О Y%)КО _ Руда карьера Корпанга (Fe 60,5%, О Y%)</t>
  </si>
  <si>
    <t>КО _ Руда карьера Корпанга (Fe 61%, О Y%)</t>
  </si>
  <si>
    <t>КО _ Руда карьера Корпанга (Fe 61%, О Y%)КО _ Руда карьера Корпанга (Fe 61%, О Y%)</t>
  </si>
  <si>
    <t>КО _ Руда карьера Корпанга (Fe 61,5%, О Y%)</t>
  </si>
  <si>
    <t>КО _ Руда карьера Корпанга (Fe 61,5%, О Y%)КО _ Руда карьера Корпанга (Fe 61,5%, О Y%)</t>
  </si>
  <si>
    <t>КО _ Руда карьера Корпанга (Fe 62%, О Y%)</t>
  </si>
  <si>
    <t>КО _ Руда карьера Корпанга (Fe 62%, О Y%)КО _ Руда карьера Корпанга (Fe 62%, О Y%)</t>
  </si>
  <si>
    <t>КО _ Руда карьера Корпанга (Fe 62,5%, О Y%)</t>
  </si>
  <si>
    <t>КО _ Руда карьера Корпанга (Fe 62,5%, О Y%)КО _ Руда карьера Корпанга (Fe 62,5%, О Y%)</t>
  </si>
  <si>
    <t>КО _ Руда карьера Корпанга (Fe 63%, О Y%)</t>
  </si>
  <si>
    <t>КО _ Руда карьера Корпанга (Fe 63%, О Y%)КО _ Руда карьера Корпанга (Fe 63%, О Y%)</t>
  </si>
  <si>
    <t>КО _ Руда карьера Северный-2  (Fe 60%, О Y%)</t>
  </si>
  <si>
    <t>КО _ Руда карьера Северный-2  (Fe 60%, О Y%)КО _ Руда карьера Северный-2  (Fe 60%, О Y%)</t>
  </si>
  <si>
    <t>КО _ Руда карьера Северный-2  (Fe 60,5%, О Y%)</t>
  </si>
  <si>
    <t>КО _ Руда карьера Северный-2  (Fe 60,5%, О Y%)КО _ Руда карьера Северный-2  (Fe 60,5%, О Y%)</t>
  </si>
  <si>
    <t>КО _ Руда карьера Северный-2  (Fe 61%, О Y%)</t>
  </si>
  <si>
    <t>КО _ Руда карьера Северный-2  (Fe 61%, О Y%)КО _ Руда карьера Северный-2  (Fe 61%, О Y%)</t>
  </si>
  <si>
    <t>КО _ Руда карьера Северный-2  (Fe 61,5%, О Y%)</t>
  </si>
  <si>
    <t>КО _ Руда карьера Северный-2  (Fe 61,5%, О Y%)КО _ Руда карьера Северный-2  (Fe 61,5%, О Y%)</t>
  </si>
  <si>
    <t>КО _ Руда карьера Северный-2  (Fe 62%, О Y%)</t>
  </si>
  <si>
    <t>КО _ Руда карьера Северный-2  (Fe 62%, О Y%)КО _ Руда карьера Северный-2  (Fe 62%, О Y%)</t>
  </si>
  <si>
    <t>КО _ Руда карьера Северный-2  (Fe 62,5%, О Y%)</t>
  </si>
  <si>
    <t>КО _ Руда карьера Северный-2  (Fe 62,5%, О Y%)КО _ Руда карьера Северный-2  (Fe 62,5%, О Y%)</t>
  </si>
  <si>
    <t>КО _ Руда карьера Северный-2  (Fe 63%, О Y%)</t>
  </si>
  <si>
    <t>КО _ Руда карьера Северный-2  (Fe 63%, О Y%)КО _ Руда карьера Северный-2  (Fe 63%, О Y%)</t>
  </si>
  <si>
    <t>КО _ Руда карьера Северный-3  (Fe 60%, О Y%)</t>
  </si>
  <si>
    <t>КО _ Руда карьера Северный-3  (Fe 60%, О Y%)КО _ Руда карьера Северный-3  (Fe 60%, О Y%)</t>
  </si>
  <si>
    <t>КО _ Руда карьера Северный-3  (Fe 60,5%, О Y%)</t>
  </si>
  <si>
    <t>КО _ Руда карьера Северный-3  (Fe 60,5%, О Y%)КО _ Руда карьера Северный-3  (Fe 60,5%, О Y%)</t>
  </si>
  <si>
    <t>КО _ Руда карьера Северный-3  (Fe 61%, О Y%)</t>
  </si>
  <si>
    <t>КО _ Руда карьера Северный-3  (Fe 61%, О Y%)КО _ Руда карьера Северный-3  (Fe 61%, О Y%)</t>
  </si>
  <si>
    <t>КО _ Руда карьера Северный-3  (Fe 61,5%, О Y%)</t>
  </si>
  <si>
    <t>КО _ Руда карьера Северный-3  (Fe 61,5%, О Y%)КО _ Руда карьера Северный-3  (Fe 61,5%, О Y%)</t>
  </si>
  <si>
    <t>КО _ Руда карьера Северный-3  (Fe 62%, О Y%)</t>
  </si>
  <si>
    <t>КО _ Руда карьера Северный-3  (Fe 62%, О Y%)КО _ Руда карьера Северный-3  (Fe 62%, О Y%)</t>
  </si>
  <si>
    <t>КО _ Руда карьера Северный-3  (Fe 62,5%, О Y%)</t>
  </si>
  <si>
    <t>КО _ Руда карьера Северный-3  (Fe 62,5%, О Y%)КО _ Руда карьера Северный-3  (Fe 62,5%, О Y%)</t>
  </si>
  <si>
    <t>КО _ Руда карьера Северный-3  (Fe 63%, О Y%)</t>
  </si>
  <si>
    <t>КО _ Руда карьера Северный-3  (Fe 63%, О Y%)КО _ Руда карьера Северный-3  (Fe 63%, О Y%)</t>
  </si>
  <si>
    <t>КО _ Руда Центрального карьера  (Fe 60%, О Y%)</t>
  </si>
  <si>
    <t>КО _ Руда Центрального карьера  (Fe 60%, О Y%)КО _ Руда Центрального карьера  (Fe 60%, О Y%)</t>
  </si>
  <si>
    <t>КО _ Руда Центрального карьера  (Fe 60,5%, О Y%)</t>
  </si>
  <si>
    <t>КО _ Руда Центрального карьера  (Fe 60,5%, О Y%)КО _ Руда Центрального карьера  (Fe 60,5%, О Y%)</t>
  </si>
  <si>
    <t>КО _ Руда Центрального карьера  (Fe 61%, О Y%)</t>
  </si>
  <si>
    <t>КО _ Руда Центрального карьера  (Fe 61%, О Y%)КО _ Руда Центрального карьера  (Fe 61%, О Y%)</t>
  </si>
  <si>
    <t>КО _ Руда Центрального карьера  (Fe 61,5%, О Y%)</t>
  </si>
  <si>
    <t>КО _ Руда Центрального карьера  (Fe 61,5%, О Y%)КО _ Руда Центрального карьера  (Fe 61,5%, О Y%)</t>
  </si>
  <si>
    <t>КО _ Руда Центрального карьера  (Fe 62%, О Y%)</t>
  </si>
  <si>
    <t>КО _ Руда Центрального карьера  (Fe 62%, О Y%)КО _ Руда Центрального карьера  (Fe 62%, О Y%)</t>
  </si>
  <si>
    <t>КО _ Руда Центрального карьера  (Fe 62,5%, О Y%)</t>
  </si>
  <si>
    <t>КО _ Руда Центрального карьера  (Fe 62,5%, О Y%)КО _ Руда Центрального карьера  (Fe 62,5%, О Y%)</t>
  </si>
  <si>
    <t>КО _ Руда Центрального карьера  (Fe 63%, О Y%)</t>
  </si>
  <si>
    <t>КО _ Руда Центрального карьера  (Fe 63%, О Y%)КО _ Руда Центрального карьера  (Fe 63%, О Y%)</t>
  </si>
  <si>
    <t>КО _ Руда Южного карьера (Fe 60%, О Y%)</t>
  </si>
  <si>
    <t>КО _ Руда Южного карьера (Fe 60%, О Y%)КО _ Руда Южного карьера (Fe 60%, О Y%)</t>
  </si>
  <si>
    <t>КО _ Руда Южного карьера (Fe 60,5%, О Y%)</t>
  </si>
  <si>
    <t>КО _ Руда Южного карьера (Fe 60,5%, О Y%)КО _ Руда Южного карьера (Fe 60,5%, О Y%)</t>
  </si>
  <si>
    <t>КО _ Руда Южного карьера (Fe 61%, О Y%)</t>
  </si>
  <si>
    <t>КО _ Руда Южного карьера (Fe 61%, О Y%)КО _ Руда Южного карьера (Fe 61%, О Y%)</t>
  </si>
  <si>
    <t>КО _ Руда Южного карьера (Fe 61,5%, О Y%)</t>
  </si>
  <si>
    <t>КО _ Руда Южного карьера (Fe 61,5%, О Y%)КО _ Руда Южного карьера (Fe 61,5%, О Y%)</t>
  </si>
  <si>
    <t>КО _ Руда Южного карьера (Fe 62%, О Y%)</t>
  </si>
  <si>
    <t>КО _ Руда Южного карьера (Fe 62%, О Y%)КО _ Руда Южного карьера (Fe 62%, О Y%)</t>
  </si>
  <si>
    <t>КО _ Руда Южного карьера (Fe 62,5%, О Y%)</t>
  </si>
  <si>
    <t>КО _ Руда Южного карьера (Fe 62,5%, О Y%)КО _ Руда Южного карьера (Fe 62,5%, О Y%)</t>
  </si>
  <si>
    <t>КО _ Руда Южного карьера (Fe 63%, О Y%)</t>
  </si>
  <si>
    <t>КО _ Руда Южного карьера (Fe 63%, О Y%)КО _ Руда Южного карьера (Fe 63%, О Y%)</t>
  </si>
  <si>
    <t>Олкон _ Руда Восточного карьера (Fe X%)</t>
  </si>
  <si>
    <t>Олкон _ Руда Восточного карьера (Fe X%)Олкон _ Руда Восточного карьера (Fe X%)</t>
  </si>
  <si>
    <t>Олкон _ Руда карьера XV лет Октября (Fe X%)</t>
  </si>
  <si>
    <t>Олкон _ Руда карьера XV лет Октября (Fe X%)Олкон _ Руда карьера XV лет Октября (Fe X%)</t>
  </si>
  <si>
    <t>Олкон _ Руда карьера Куркенпахк (Fe X%)</t>
  </si>
  <si>
    <t>Олкон _ Руда карьера Куркенпахк (Fe X%)Олкон _ Руда карьера Куркенпахк (Fe X%)</t>
  </si>
  <si>
    <t>Олкон _ Руда Кировогорского карьера (Fe X%)</t>
  </si>
  <si>
    <t>Олкон _ Руда Кировогорского карьера (Fe X%)Олкон _ Руда Кировогорского карьера (Fe X%)</t>
  </si>
  <si>
    <t>Олкон _ Руда Комсомольского карьера (Fe X%)</t>
  </si>
  <si>
    <t>Олкон _ Руда Комсомольского карьера (Fe X%)Олкон _ Руда Комсомольского карьера (Fe X%)</t>
  </si>
  <si>
    <t>Олкон _ Руда Оленегорского карьера (Fe X%)</t>
  </si>
  <si>
    <t>Олкон _ Руда Оленегорского карьера (Fe X%)Олкон _ Руда Оленегорского карьера (Fe X%)</t>
  </si>
  <si>
    <t>Олкон _ Руда ОПР (Fe X%)</t>
  </si>
  <si>
    <t>Олкон _ Руда ОПР (Fe X%)Олкон _ Руда ОПР (Fe X%)</t>
  </si>
  <si>
    <t>Олкон _ Руда Центрального карьера (Fe X%)</t>
  </si>
  <si>
    <t>Олкон _ Руда Центрального карьера (Fe X%)Олкон _ Руда Центрального карьера (Fe X%)</t>
  </si>
  <si>
    <t>ЯГОК_Руда (Fe 59,5%)</t>
  </si>
  <si>
    <t>ЯГОК_Руда (Fe 59,5%)ЯГОК_Руда (Fe 59,5%)</t>
  </si>
  <si>
    <t>ЯГОК_Руда (Fe 59,6%)</t>
  </si>
  <si>
    <t>ЯГОК_Руда (Fe 59,6%)ЯГОК_Руда (Fe 59,6%)</t>
  </si>
  <si>
    <t>ЯГОК_Руда (Fe 59,7%)</t>
  </si>
  <si>
    <t>ЯГОК_Руда (Fe 59,7%)ЯГОК_Руда (Fe 59,7%)</t>
  </si>
  <si>
    <t>ЯГОК_Руда (Fe 59,8%)</t>
  </si>
  <si>
    <t>ЯГОК_Руда (Fe 59,8%)ЯГОК_Руда (Fe 59,8%)</t>
  </si>
  <si>
    <t>ЯГОК_Руда (Fe 59,9%)</t>
  </si>
  <si>
    <t>ЯГОК_Руда (Fe 59,9%)ЯГОК_Руда (Fe 59,9%)</t>
  </si>
  <si>
    <t>ЯГОК_Руда (Fe 60,0%)</t>
  </si>
  <si>
    <t>ЯГОК_Руда (Fe 60,0%)ЯГОК_Руда (Fe 60,0%)</t>
  </si>
  <si>
    <t>ЯГОК_Руда (Fe 60,1%)</t>
  </si>
  <si>
    <t>ЯГОК_Руда (Fe 60,1%)ЯГОК_Руда (Fe 60,1%)</t>
  </si>
  <si>
    <t>ЯГОК_Руда (Fe 60,2%)</t>
  </si>
  <si>
    <t>ЯГОК_Руда (Fe 60,2%)ЯГОК_Руда (Fe 60,2%)</t>
  </si>
  <si>
    <t>ЯГОК_Руда (Fe 60,3%)</t>
  </si>
  <si>
    <t>ЯГОК_Руда (Fe 60,3%)ЯГОК_Руда (Fe 60,3%)</t>
  </si>
  <si>
    <t>ЯГОК_Руда (Fe 60,4%)</t>
  </si>
  <si>
    <t>ЯГОК_Руда (Fe 60,4%)ЯГОК_Руда (Fe 60,4%)</t>
  </si>
  <si>
    <t>ЯГОК_Руда (Fe 60,5%)</t>
  </si>
  <si>
    <t>ЯГОК_Руда (Fe 60,5%)ЯГОК_Руда (Fe 60,5%)</t>
  </si>
  <si>
    <t>ЯГОК_Руда (Fe 60,6%)</t>
  </si>
  <si>
    <t>ЯГОК_Руда (Fe 60,6%)ЯГОК_Руда (Fe 60,6%)</t>
  </si>
  <si>
    <t>ЯГОК_Руда (Fe 60,7%)</t>
  </si>
  <si>
    <t>ЯГОК_Руда (Fe 60,7%)ЯГОК_Руда (Fe 60,7%)</t>
  </si>
  <si>
    <t>ЯГОК_Руда (Fe 60,8%)</t>
  </si>
  <si>
    <t>ЯГОК_Руда (Fe 60,8%)ЯГОК_Руда (Fe 60,8%)</t>
  </si>
  <si>
    <t>ЯГОК_Руда (Fe 60,9%)</t>
  </si>
  <si>
    <t>ЯГОК_Руда (Fe 60,9%)ЯГОК_Руда (Fe 60,9%)</t>
  </si>
  <si>
    <t>ЯГОК_Руда (Fe 61,0%)</t>
  </si>
  <si>
    <t>ЯГОК_Руда (Fe 61,0%)ЯГОК_Руда (Fe 61,0%)</t>
  </si>
  <si>
    <t>ЯГОК_Руда (Fe 61,1%)</t>
  </si>
  <si>
    <t>ЯГОК_Руда (Fe 61,1%)ЯГОК_Руда (Fe 61,1%)</t>
  </si>
  <si>
    <t>ЯГОК_Руда (Fe 61,2%)</t>
  </si>
  <si>
    <t>ЯГОК_Руда (Fe 61,2%)ЯГОК_Руда (Fe 61,2%)</t>
  </si>
  <si>
    <t>ЯГОК_Руда (Fe 61,3%)</t>
  </si>
  <si>
    <t>ЯГОК_Руда (Fe 61,3%)ЯГОК_Руда (Fe 61,3%)</t>
  </si>
  <si>
    <t>ЯГОК_Руда (Fe 61,4%)</t>
  </si>
  <si>
    <t>ЯГОК_Руда (Fe 61,4%)ЯГОК_Руда (Fe 61,4%)</t>
  </si>
  <si>
    <t>ЯГОК_Руда (Fe 61,5%)</t>
  </si>
  <si>
    <t>ЯГОК_Руда (Fe 61,5%)ЯГОК_Руда (Fe 61,5%)</t>
  </si>
  <si>
    <t>Стружка</t>
  </si>
  <si>
    <t>Лом закупной</t>
  </si>
  <si>
    <t>СтружкаСтружка</t>
  </si>
  <si>
    <t>5А</t>
  </si>
  <si>
    <t>5А5А</t>
  </si>
  <si>
    <t>5А4</t>
  </si>
  <si>
    <t>5А45А4</t>
  </si>
  <si>
    <t>ЖД Лом</t>
  </si>
  <si>
    <t>ЖД ЛомЖД Лом</t>
  </si>
  <si>
    <t>Скрап</t>
  </si>
  <si>
    <t>СкрапСкрап</t>
  </si>
  <si>
    <t>Брикеты</t>
  </si>
  <si>
    <t>БрикетыБрикеты</t>
  </si>
  <si>
    <t>Легированный лом</t>
  </si>
  <si>
    <t>Легированный ломЛегированный лом</t>
  </si>
  <si>
    <t>3А (закупной)</t>
  </si>
  <si>
    <t>3А (закупной)3А (закупной)</t>
  </si>
  <si>
    <t>Концентраты влажныеКонцентраты влажные</t>
  </si>
  <si>
    <t>Концентраты сушеныеКонцентраты сушеные</t>
  </si>
  <si>
    <t>Окатыши неофл.Окатыши неофл.</t>
  </si>
  <si>
    <t>Окатыши дробл. неофл.Окатыши дробл. неофл.</t>
  </si>
  <si>
    <t>Окатыши офл.Окатыши офл.</t>
  </si>
  <si>
    <t>Окатыши дробл. офл.Окатыши дробл. офл.</t>
  </si>
  <si>
    <t>АглорудаАглоруда</t>
  </si>
  <si>
    <t>Доменная рудаДоменная руда</t>
  </si>
  <si>
    <t>Кокс. продукцияКокс. продукция</t>
  </si>
  <si>
    <t>ИПУСИПУС</t>
  </si>
  <si>
    <t>Кокс (CSR до 50)Кокс (CSR до 50)</t>
  </si>
  <si>
    <t>Кокс (CSR 50-54,9)Кокс (CSR 50-54,9)</t>
  </si>
  <si>
    <t>Кокс (CSR 55-59,9)Кокс (CSR 55-59,9)</t>
  </si>
  <si>
    <t>Кокс (CSR выше 60)Кокс (CSR выше 60)</t>
  </si>
  <si>
    <t>Жидкая стальЖидкая сталь</t>
  </si>
  <si>
    <t>Чугун жидкийЧугун жидкий</t>
  </si>
  <si>
    <t>Чугун твердыйЧугун твердый</t>
  </si>
  <si>
    <t>Виртуальный коксВиртуальный кокс</t>
  </si>
  <si>
    <t>ХвостыХвосты</t>
  </si>
  <si>
    <t>ПФ КонцентратыПФ Концентраты</t>
  </si>
  <si>
    <t>ПФ РудыПФ Руды</t>
  </si>
  <si>
    <t>АгломератАгломерат</t>
  </si>
  <si>
    <t>ПФ ЧугунПФ Чугун</t>
  </si>
  <si>
    <t>Лом ВЧМЛом ВЧМ</t>
  </si>
  <si>
    <t>Возвратные ломаВозвратные лома</t>
  </si>
  <si>
    <t>КонцентратыКонцентраты</t>
  </si>
  <si>
    <t>ЖРОЖРО</t>
  </si>
  <si>
    <t>ГКОУГКОУ</t>
  </si>
  <si>
    <t>ГЖУГЖУ</t>
  </si>
  <si>
    <t>ГГЖУГГЖУ</t>
  </si>
  <si>
    <t>ГОСУГОСУ</t>
  </si>
  <si>
    <t>ТопливоТопливо</t>
  </si>
  <si>
    <t>Собственные энергоресурсыСобственные энергоресурсы</t>
  </si>
  <si>
    <t>Закупаемые энергоресурсыЗакупаемые энергоресурсы</t>
  </si>
  <si>
    <t>ФлюсыФлюсы</t>
  </si>
  <si>
    <t>Прочие добавкиПрочие добавки</t>
  </si>
  <si>
    <t>КварцитыКварциты</t>
  </si>
  <si>
    <t>Руды карьераРуды карьера</t>
  </si>
  <si>
    <t>Лом закупнойЛом закупной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</si>
</sst>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164" formatCode="_-* #,##0.00\ _₽_-;\-* #,##0.00\ _₽_-;_-* &quot;-&quot;??\ _₽_-;_-@_-"/>
    <numFmt numFmtId="165" formatCode="_(* #,##0_);_(* \(#,##0\);_(* &quot;-&quot;_);_(@_)"/>
    <numFmt numFmtId="166" formatCode="_(* #,##0.00_);_(* \(#,##0.00\);_(* &quot;-&quot;??_);_(@_)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0.0"/>
    <numFmt numFmtId="172" formatCode="0.000"/>
    <numFmt numFmtId="173" formatCode="dd/mm/yy;@"/>
    <numFmt numFmtId="174" formatCode="_-* #,##0.00[$€-1]_-;\-* #,##0.00[$€-1]_-;_-* &quot;-&quot;??[$€-1]_-"/>
    <numFmt numFmtId="175" formatCode="0.0_)"/>
    <numFmt numFmtId="176" formatCode="[$-409]mmm\-yy;@"/>
    <numFmt numFmtId="177" formatCode="_-* #,##0\ _р_._-;\-* #,##0\ _р_._-;_-* &quot;-&quot;\ _р_._-;_-@_-"/>
    <numFmt numFmtId="178" formatCode="_(* #,##0.0_);_(* \(#,##0.00\);_(* &quot;-&quot;??_);_(@_)"/>
    <numFmt numFmtId="179" formatCode="General_)"/>
    <numFmt numFmtId="180" formatCode="&quot;fl&quot;#,##0_);\(&quot;fl&quot;#,##0\)"/>
    <numFmt numFmtId="181" formatCode="&quot;fl&quot;#,##0_);[Red]\(&quot;fl&quot;#,##0\)"/>
    <numFmt numFmtId="182" formatCode="&quot;fl&quot;#,##0.00_);\(&quot;fl&quot;#,##0.00\)"/>
    <numFmt numFmtId="183" formatCode="&quot;fl&quot;#,##0.00_);[Red]\(&quot;fl&quot;#,##0.00\)"/>
    <numFmt numFmtId="184" formatCode="_(&quot;fl&quot;* #,##0_);_(&quot;fl&quot;* \(#,##0\);_(&quot;fl&quot;* &quot;-&quot;_);_(@_)"/>
    <numFmt numFmtId="185" formatCode="\60\4\7\:"/>
    <numFmt numFmtId="186" formatCode="#,##0\т"/>
    <numFmt numFmtId="187" formatCode="#,##0.00\ &quot;р.&quot;;[Red]\-#,##0.00\ &quot;р.&quot;"/>
    <numFmt numFmtId="188" formatCode="mmm"/>
    <numFmt numFmtId="189" formatCode="[$-F400]h:mm:ss\ AM/PM"/>
    <numFmt numFmtId="190" formatCode="[h]:mm:ss;@"/>
    <numFmt numFmtId="191" formatCode="yyyy\-mm\-dd;@"/>
  </numFmts>
  <fonts count="8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9"/>
      <name val="Calibri"/>
      <family val="2"/>
      <charset val="204"/>
      <scheme val="minor"/>
    </font>
    <font>
      <sz val="9"/>
      <name val="Arial Cyr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b/>
      <i/>
      <sz val="9"/>
      <name val="Calibri"/>
      <family val="2"/>
      <charset val="204"/>
    </font>
    <font>
      <i/>
      <sz val="9"/>
      <name val="Calibri"/>
      <family val="2"/>
      <charset val="204"/>
    </font>
    <font>
      <b/>
      <i/>
      <sz val="9"/>
      <name val="Arial Cyr"/>
      <charset val="204"/>
    </font>
    <font>
      <b/>
      <sz val="9"/>
      <name val="Calibri"/>
      <family val="2"/>
      <charset val="204"/>
    </font>
    <font>
      <sz val="9"/>
      <name val="Arial Cyr"/>
    </font>
    <font>
      <sz val="9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68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6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71" fontId="42" fillId="0" borderId="11">
      <alignment horizontal="center"/>
    </xf>
    <xf numFmtId="173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3" fillId="0" borderId="0">
      <alignment horizontal="center" vertical="top"/>
    </xf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7" fontId="49" fillId="0" borderId="0">
      <protection locked="0"/>
    </xf>
    <xf numFmtId="16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7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7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8" fontId="53" fillId="0" borderId="0" applyFill="0" applyBorder="0" applyAlignment="0"/>
    <xf numFmtId="179" fontId="53" fillId="0" borderId="0" applyFill="0" applyBorder="0" applyAlignment="0"/>
    <xf numFmtId="172" fontId="53" fillId="0" borderId="0" applyFill="0" applyBorder="0" applyAlignment="0"/>
    <xf numFmtId="180" fontId="53" fillId="0" borderId="0" applyFill="0" applyBorder="0" applyAlignment="0"/>
    <xf numFmtId="181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8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9" fontId="53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4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81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3" fontId="53" fillId="0" borderId="0" applyFill="0" applyBorder="0" applyAlignment="0"/>
    <xf numFmtId="184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6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70" fontId="39" fillId="0" borderId="0" applyFont="0" applyFill="0" applyBorder="0" applyAlignment="0" applyProtection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78" fillId="0" borderId="0"/>
    <xf numFmtId="0" fontId="7" fillId="0" borderId="0"/>
    <xf numFmtId="0" fontId="8" fillId="0" borderId="0"/>
    <xf numFmtId="0" fontId="4" fillId="0" borderId="0"/>
    <xf numFmtId="0" fontId="78" fillId="0" borderId="0"/>
  </cellStyleXfs>
  <cellXfs count="70">
    <xf numFmtId="0" fontId="0" fillId="0" borderId="0" xfId="0"/>
    <xf numFmtId="0" fontId="68" fillId="0" borderId="0" xfId="0" applyFont="1"/>
    <xf numFmtId="0" fontId="69" fillId="0" borderId="0" xfId="0" applyFont="1"/>
    <xf numFmtId="0" fontId="71" fillId="0" borderId="0" xfId="0" applyFont="1"/>
    <xf numFmtId="0" fontId="62" fillId="0" borderId="0" xfId="309" applyAlignment="1" applyProtection="1"/>
    <xf numFmtId="0" fontId="72" fillId="0" borderId="0" xfId="309" applyFont="1" applyAlignment="1" applyProtection="1"/>
    <xf numFmtId="0" fontId="68" fillId="0" borderId="0" xfId="0" applyFont="1" applyAlignment="1">
      <alignment horizontal="left"/>
    </xf>
    <xf numFmtId="14" fontId="68" fillId="0" borderId="0" xfId="0" applyNumberFormat="1" applyFont="1" applyAlignment="1">
      <alignment horizontal="left"/>
    </xf>
    <xf numFmtId="0" fontId="68" fillId="0" borderId="0" xfId="0" applyFont="1" applyAlignment="1">
      <alignment horizontal="center"/>
    </xf>
    <xf numFmtId="0" fontId="73" fillId="29" borderId="0" xfId="0" applyFont="1" applyFill="1"/>
    <xf numFmtId="0" fontId="73" fillId="29" borderId="0" xfId="0" applyFont="1" applyFill="1" applyAlignment="1">
      <alignment horizontal="left"/>
    </xf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left" vertical="center" wrapText="1"/>
    </xf>
    <xf numFmtId="0" fontId="69" fillId="0" borderId="19" xfId="0" applyFont="1" applyBorder="1"/>
    <xf numFmtId="0" fontId="68" fillId="0" borderId="0" xfId="0" applyFont="1" applyAlignment="1">
      <alignment vertical="center" wrapText="1"/>
    </xf>
    <xf numFmtId="0" fontId="74" fillId="0" borderId="0" xfId="0" applyFont="1" applyAlignment="1">
      <alignment horizontal="left"/>
    </xf>
    <xf numFmtId="0" fontId="76" fillId="0" borderId="0" xfId="0" applyFont="1"/>
    <xf numFmtId="0" fontId="77" fillId="0" borderId="0" xfId="0" applyFont="1"/>
    <xf numFmtId="0" fontId="67" fillId="0" borderId="0" xfId="1" applyFont="1" applyAlignment="1">
      <alignment horizontal="left" vertical="center"/>
    </xf>
    <xf numFmtId="0" fontId="79" fillId="0" borderId="0" xfId="0" applyFont="1"/>
    <xf numFmtId="0" fontId="80" fillId="0" borderId="0" xfId="0" applyFont="1" applyAlignment="1">
      <alignment horizontal="left"/>
    </xf>
    <xf numFmtId="171" fontId="81" fillId="0" borderId="0" xfId="183" applyNumberFormat="1" applyFont="1" applyAlignment="1">
      <alignment horizontal="center"/>
    </xf>
    <xf numFmtId="171" fontId="82" fillId="0" borderId="0" xfId="183" applyNumberFormat="1" applyFont="1" applyAlignment="1">
      <alignment horizontal="center"/>
    </xf>
    <xf numFmtId="0" fontId="84" fillId="0" borderId="0" xfId="1" applyFont="1" applyAlignment="1">
      <alignment horizontal="left" vertical="center"/>
    </xf>
    <xf numFmtId="0" fontId="83" fillId="0" borderId="0" xfId="1" applyFont="1" applyAlignment="1">
      <alignment horizontal="left" vertical="center"/>
    </xf>
    <xf numFmtId="0" fontId="85" fillId="0" borderId="0" xfId="0" applyFont="1" applyAlignment="1">
      <alignment horizontal="left"/>
    </xf>
    <xf numFmtId="0" fontId="80" fillId="30" borderId="0" xfId="0" applyFont="1" applyFill="1" applyAlignment="1">
      <alignment horizontal="left"/>
    </xf>
    <xf numFmtId="0" fontId="67" fillId="30" borderId="0" xfId="1" applyFont="1" applyFill="1" applyAlignment="1">
      <alignment horizontal="left" vertical="center"/>
    </xf>
    <xf numFmtId="0" fontId="83" fillId="30" borderId="0" xfId="1" applyFont="1" applyFill="1" applyAlignment="1">
      <alignment horizontal="left" vertical="center"/>
    </xf>
    <xf numFmtId="0" fontId="86" fillId="30" borderId="0" xfId="1" applyFont="1" applyFill="1" applyAlignment="1">
      <alignment horizontal="left" vertical="center"/>
    </xf>
    <xf numFmtId="20" fontId="68" fillId="0" borderId="0" xfId="0" applyNumberFormat="1" applyFont="1" applyAlignment="1">
      <alignment horizontal="center" vertical="center"/>
    </xf>
    <xf numFmtId="0" fontId="75" fillId="30" borderId="0" xfId="0" applyFont="1" applyFill="1"/>
    <xf numFmtId="0" fontId="68" fillId="30" borderId="0" xfId="0" applyFont="1" applyFill="1"/>
    <xf numFmtId="0" fontId="87" fillId="0" borderId="0" xfId="0" applyFont="1" applyAlignment="1">
      <alignment horizontal="left"/>
    </xf>
    <xf numFmtId="0" fontId="67" fillId="0" borderId="0" xfId="1" applyFont="1" applyAlignment="1">
      <alignment horizontal="center" vertical="center"/>
    </xf>
    <xf numFmtId="14" fontId="84" fillId="0" borderId="0" xfId="1" applyNumberFormat="1" applyFont="1" applyAlignment="1">
      <alignment horizontal="left" vertical="center"/>
    </xf>
    <xf numFmtId="14" fontId="67" fillId="0" borderId="0" xfId="1" applyNumberFormat="1" applyFont="1" applyAlignment="1">
      <alignment horizontal="left" vertical="center"/>
    </xf>
    <xf numFmtId="14" fontId="68" fillId="0" borderId="0" xfId="0" applyNumberFormat="1" applyFont="1"/>
    <xf numFmtId="189" fontId="84" fillId="0" borderId="0" xfId="1" applyNumberFormat="1" applyFont="1" applyAlignment="1">
      <alignment horizontal="left" vertical="center"/>
    </xf>
    <xf numFmtId="189" fontId="67" fillId="0" borderId="0" xfId="1" applyNumberFormat="1" applyFont="1" applyAlignment="1">
      <alignment horizontal="left" vertical="center"/>
    </xf>
    <xf numFmtId="189" fontId="68" fillId="0" borderId="0" xfId="0" applyNumberFormat="1" applyFont="1" applyAlignment="1">
      <alignment horizontal="center" vertical="center"/>
    </xf>
    <xf numFmtId="189" fontId="68" fillId="0" borderId="0" xfId="0" applyNumberFormat="1" applyFont="1"/>
    <xf numFmtId="0" fontId="87" fillId="0" borderId="0" xfId="1" applyFont="1" applyAlignment="1">
      <alignment horizontal="left"/>
    </xf>
    <xf numFmtId="189" fontId="87" fillId="0" borderId="0" xfId="1" applyNumberFormat="1" applyFont="1" applyAlignment="1">
      <alignment horizontal="left"/>
    </xf>
    <xf numFmtId="2" fontId="67" fillId="0" borderId="20" xfId="1" applyNumberFormat="1" applyFont="1" applyBorder="1" applyAlignment="1">
      <alignment horizontal="left" vertical="center"/>
    </xf>
    <xf numFmtId="14" fontId="67" fillId="0" borderId="0" xfId="1" quotePrefix="1" applyNumberFormat="1" applyFont="1" applyAlignment="1">
      <alignment horizontal="center" vertical="center"/>
    </xf>
    <xf numFmtId="2" fontId="68" fillId="0" borderId="20" xfId="0" applyNumberFormat="1" applyFont="1" applyBorder="1"/>
    <xf numFmtId="190" fontId="68" fillId="0" borderId="0" xfId="0" applyNumberFormat="1" applyFont="1"/>
    <xf numFmtId="190" fontId="84" fillId="0" borderId="0" xfId="1" applyNumberFormat="1" applyFont="1" applyAlignment="1">
      <alignment horizontal="left" vertical="center"/>
    </xf>
    <xf numFmtId="190" fontId="87" fillId="0" borderId="0" xfId="0" applyNumberFormat="1" applyFont="1" applyAlignment="1">
      <alignment horizontal="left"/>
    </xf>
    <xf numFmtId="190" fontId="67" fillId="0" borderId="0" xfId="1" applyNumberFormat="1" applyFont="1" applyAlignment="1">
      <alignment horizontal="left" vertical="center"/>
    </xf>
    <xf numFmtId="46" fontId="84" fillId="0" borderId="0" xfId="1" applyNumberFormat="1" applyFont="1" applyAlignment="1">
      <alignment horizontal="left" vertical="center"/>
    </xf>
    <xf numFmtId="46" fontId="87" fillId="0" borderId="0" xfId="0" applyNumberFormat="1" applyFont="1" applyAlignment="1">
      <alignment horizontal="left"/>
    </xf>
    <xf numFmtId="46" fontId="67" fillId="0" borderId="0" xfId="1" applyNumberFormat="1" applyFont="1" applyAlignment="1">
      <alignment horizontal="left" vertical="center"/>
    </xf>
    <xf numFmtId="46" fontId="68" fillId="0" borderId="0" xfId="0" applyNumberFormat="1" applyFont="1" applyAlignment="1">
      <alignment horizontal="center" vertical="center"/>
    </xf>
    <xf numFmtId="46" fontId="68" fillId="0" borderId="0" xfId="0" applyNumberFormat="1" applyFont="1"/>
    <xf numFmtId="0" fontId="67" fillId="0" borderId="0" xfId="75" applyFont="1"/>
    <xf numFmtId="0" fontId="79" fillId="0" borderId="0" xfId="0" applyFont="1" applyAlignment="1">
      <alignment horizontal="center"/>
    </xf>
    <xf numFmtId="0" fontId="68" fillId="0" borderId="0" xfId="0" applyFont="1" applyAlignment="1">
      <alignment horizontal="left" vertical="center"/>
    </xf>
    <xf numFmtId="0" fontId="88" fillId="0" borderId="0" xfId="0" applyFont="1" applyAlignment="1">
      <alignment horizontal="left" vertical="center" wrapText="1"/>
    </xf>
    <xf numFmtId="172" fontId="68" fillId="0" borderId="0" xfId="0" applyNumberFormat="1" applyFont="1"/>
    <xf numFmtId="172" fontId="67" fillId="0" borderId="0" xfId="1" applyNumberFormat="1" applyFont="1" applyAlignment="1">
      <alignment horizontal="left" vertical="center"/>
    </xf>
    <xf numFmtId="191" fontId="79" fillId="0" borderId="0" xfId="0" applyNumberFormat="1" applyFont="1" applyAlignment="1">
      <alignment horizontal="center"/>
    </xf>
    <xf numFmtId="191" fontId="79" fillId="0" borderId="0" xfId="0" applyNumberFormat="1" applyFont="1" applyAlignment="1">
      <alignment horizontal="center" vertical="center"/>
    </xf>
    <xf numFmtId="0" fontId="0" fillId="0" borderId="0" xfId="0" applyNumberFormat="1"/>
    <xf numFmtId="49" fontId="67" fillId="0" borderId="0" xfId="1" applyNumberFormat="1" applyFont="1" applyAlignment="1">
      <alignment horizontal="left" vertical="center"/>
    </xf>
    <xf numFmtId="49" fontId="67" fillId="0" borderId="0" xfId="1" applyNumberFormat="1" applyFont="1" applyAlignment="1">
      <alignment horizontal="center" vertical="center"/>
    </xf>
    <xf numFmtId="172" fontId="68" fillId="0" borderId="21" xfId="0" applyNumberFormat="1" applyFont="1" applyBorder="1"/>
    <xf numFmtId="172" fontId="68" fillId="0" borderId="20" xfId="0" applyNumberFormat="1" applyFont="1" applyBorder="1"/>
  </cellXfs>
  <cellStyles count="368">
    <cellStyle name="_(7)Ремонты" xfId="234"/>
    <cellStyle name="_ВУ_Прох по бриг СВОД август07 2(испр Назинцевым)" xfId="235"/>
    <cellStyle name="_ВУ_Проходка по бригадам МАЙ (2)" xfId="236"/>
    <cellStyle name="_График прох_Ворк_2006(13.11.05г.)" xfId="237"/>
    <cellStyle name="_ИГ_Северная_1.06.07" xfId="238"/>
    <cellStyle name="_Копия Проходка по бригадам ЗАМШ-НАЗ август СС (РАБОЧИЙ)" xfId="239"/>
    <cellStyle name="_Копия Ремонты - отчет (3)" xfId="240"/>
    <cellStyle name="_Прох 2006 Сев Ворк Воргаш" xfId="241"/>
    <cellStyle name="_Проходка по бригадам для СВС-Р август СС (РАБОЧИЙ)" xfId="242"/>
    <cellStyle name="_Проходка_2007г_все шахты" xfId="243"/>
    <cellStyle name="_СВОД_УГОЛЬ Фор ПП БП 2007 от 31.08.06г 1" xfId="244"/>
    <cellStyle name="_Северная - Январь 2008 ТЭП общая" xfId="245"/>
    <cellStyle name="_Таблица №4. Образец. Исполнительный график  проведения горных выработок" xfId="246"/>
    <cellStyle name="”€ќђќ‘ћ‚›‰" xfId="252"/>
    <cellStyle name="”€љ‘€ђћ‚ђќќ›‰" xfId="253"/>
    <cellStyle name="”ќђќ‘ћ‚›‰" xfId="254"/>
    <cellStyle name="”љ‘ђћ‚ђќќ›‰" xfId="255"/>
    <cellStyle name="„…ќ…†ќ›‰" xfId="256"/>
    <cellStyle name="„ђ’ђ" xfId="257"/>
    <cellStyle name="€’ћѓћ‚›‰" xfId="260"/>
    <cellStyle name="‡ђѓћ‹ћ‚ћљ1" xfId="258"/>
    <cellStyle name="‡ђѓћ‹ћ‚ћљ2" xfId="259"/>
    <cellStyle name="’ћѓћ‚›‰" xfId="251"/>
    <cellStyle name="" xfId="228"/>
    <cellStyle name="" xfId="229"/>
    <cellStyle name="" xfId="230"/>
    <cellStyle name="_Ф-1И2" xfId="247"/>
    <cellStyle name="_Ф-1И2" xfId="248"/>
    <cellStyle name="" xfId="231"/>
    <cellStyle name="" xfId="232"/>
    <cellStyle name="_Ф-1И2" xfId="249"/>
    <cellStyle name="_Ф-1И2" xfId="250"/>
    <cellStyle name="" xfId="233"/>
    <cellStyle name="1" xfId="261"/>
    <cellStyle name="2" xfId="263"/>
    <cellStyle name="0,0_x000d__x000a_NA_x000d__x000a_" xfId="364"/>
    <cellStyle name="1Normal" xfId="262"/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60% - Акцент1 2" xfId="14"/>
    <cellStyle name="60% - Акцент2 2" xfId="15"/>
    <cellStyle name="60% - Акцент3 2" xfId="16"/>
    <cellStyle name="60% - Акцент4 2" xfId="17"/>
    <cellStyle name="60% - Акцент5 2" xfId="18"/>
    <cellStyle name="60% - Акцент6 2" xfId="19"/>
    <cellStyle name="Aeia?nnueea" xfId="264"/>
    <cellStyle name="Calc Currency (0)" xfId="265"/>
    <cellStyle name="Calc Currency (2)" xfId="266"/>
    <cellStyle name="Calc Percent (0)" xfId="267"/>
    <cellStyle name="Calc Percent (1)" xfId="268"/>
    <cellStyle name="Calc Percent (2)" xfId="269"/>
    <cellStyle name="Calc Units (0)" xfId="270"/>
    <cellStyle name="Calc Units (1)" xfId="271"/>
    <cellStyle name="Calc Units (2)" xfId="272"/>
    <cellStyle name="Comma [00]" xfId="273"/>
    <cellStyle name="Comma 2" xfId="20"/>
    <cellStyle name="Comma 2 2" xfId="21"/>
    <cellStyle name="Comma 2 2 2" xfId="22"/>
    <cellStyle name="Comma 2 3" xfId="23"/>
    <cellStyle name="Comma 3" xfId="24"/>
    <cellStyle name="Comma 3 2" xfId="25"/>
    <cellStyle name="Comma 4" xfId="26"/>
    <cellStyle name="Comma 4 2" xfId="27"/>
    <cellStyle name="Comma 4 2 2" xfId="28"/>
    <cellStyle name="Comma 4 3" xfId="29"/>
    <cellStyle name="Comma0" xfId="274"/>
    <cellStyle name="Currency [00]" xfId="275"/>
    <cellStyle name="Currency0" xfId="276"/>
    <cellStyle name="Date" xfId="277"/>
    <cellStyle name="Date Short" xfId="278"/>
    <cellStyle name="DELTA" xfId="279"/>
    <cellStyle name="Dziesietny [0]_PERSONAL" xfId="280"/>
    <cellStyle name="Dziesietny_PERSONAL" xfId="281"/>
    <cellStyle name="Enter Currency (0)" xfId="282"/>
    <cellStyle name="Enter Currency (2)" xfId="283"/>
    <cellStyle name="Enter Units (0)" xfId="284"/>
    <cellStyle name="Enter Units (1)" xfId="285"/>
    <cellStyle name="Enter Units (2)" xfId="286"/>
    <cellStyle name="Euro" xfId="30"/>
    <cellStyle name="Euro 2" xfId="287"/>
    <cellStyle name="F2" xfId="288"/>
    <cellStyle name="F3" xfId="289"/>
    <cellStyle name="F4" xfId="290"/>
    <cellStyle name="F5" xfId="291"/>
    <cellStyle name="F6" xfId="292"/>
    <cellStyle name="F7" xfId="293"/>
    <cellStyle name="F8" xfId="294"/>
    <cellStyle name="Fixed" xfId="295"/>
    <cellStyle name="Flag" xfId="296"/>
    <cellStyle name="Followed Hyperlink" xfId="297"/>
    <cellStyle name="Header1" xfId="298"/>
    <cellStyle name="Header2" xfId="299"/>
    <cellStyle name="Heading 1" xfId="300"/>
    <cellStyle name="Heading 2" xfId="301"/>
    <cellStyle name="Heading1" xfId="302"/>
    <cellStyle name="Heading2" xfId="303"/>
    <cellStyle name="Heading3" xfId="304"/>
    <cellStyle name="Heading4" xfId="305"/>
    <cellStyle name="Heading5" xfId="306"/>
    <cellStyle name="Heading6" xfId="307"/>
    <cellStyle name="highlight" xfId="31"/>
    <cellStyle name="Horizontal" xfId="308"/>
    <cellStyle name="Hyperlink" xfId="309"/>
    <cellStyle name="Hyperlink 2" xfId="32"/>
    <cellStyle name="Hyperlink 2 2" xfId="33"/>
    <cellStyle name="Iau?iue_o10-n" xfId="310"/>
    <cellStyle name="Ioe?uaaaoayny aeia?nnueea" xfId="311"/>
    <cellStyle name="ISO" xfId="312"/>
    <cellStyle name="Link Currency (0)" xfId="313"/>
    <cellStyle name="Link Currency (2)" xfId="314"/>
    <cellStyle name="Link Units (0)" xfId="315"/>
    <cellStyle name="Link Units (1)" xfId="316"/>
    <cellStyle name="Link Units (2)" xfId="317"/>
    <cellStyle name="Matrix" xfId="318"/>
    <cellStyle name="Norma11l" xfId="319"/>
    <cellStyle name="Normal 2" xfId="34"/>
    <cellStyle name="Normal 2 2" xfId="365"/>
    <cellStyle name="Normal 2 3" xfId="367"/>
    <cellStyle name="Normal 3" xfId="35"/>
    <cellStyle name="Normal 3 2" xfId="363"/>
    <cellStyle name="Normal 4" xfId="366"/>
    <cellStyle name="normalPercent" xfId="36"/>
    <cellStyle name="normбlnм_laroux" xfId="320"/>
    <cellStyle name="nornPercent" xfId="37"/>
    <cellStyle name="Note" xfId="321"/>
    <cellStyle name="Note 2" xfId="38"/>
    <cellStyle name="Note 2 2" xfId="39"/>
    <cellStyle name="Option" xfId="322"/>
    <cellStyle name="OptionHeading" xfId="323"/>
    <cellStyle name="Paaotsikko" xfId="324"/>
    <cellStyle name="Percent [0]" xfId="325"/>
    <cellStyle name="Percent [00]" xfId="326"/>
    <cellStyle name="PrePop Currency (0)" xfId="327"/>
    <cellStyle name="PrePop Currency (2)" xfId="328"/>
    <cellStyle name="PrePop Units (0)" xfId="329"/>
    <cellStyle name="PrePop Units (1)" xfId="330"/>
    <cellStyle name="PrePop Units (2)" xfId="331"/>
    <cellStyle name="Price" xfId="332"/>
    <cellStyle name="Pддotsikko" xfId="333"/>
    <cellStyle name="Rubles" xfId="334"/>
    <cellStyle name="S2" xfId="202"/>
    <cellStyle name="Text Indent A" xfId="335"/>
    <cellStyle name="Text Indent B" xfId="336"/>
    <cellStyle name="Text Indent C" xfId="337"/>
    <cellStyle name="Total" xfId="338"/>
    <cellStyle name="Unit" xfId="339"/>
    <cellStyle name="Valiotsikko" xfId="340"/>
    <cellStyle name="Vertical" xfId="341"/>
    <cellStyle name="Vдliotsikko" xfId="342"/>
    <cellStyle name="Walutowy [0]_PERSONAL" xfId="343"/>
    <cellStyle name="Walutowy_PERSONAL" xfId="344"/>
    <cellStyle name="Акцент1 2" xfId="40"/>
    <cellStyle name="Акцент2 2" xfId="41"/>
    <cellStyle name="Акцент3 2" xfId="42"/>
    <cellStyle name="Акцент4 2" xfId="43"/>
    <cellStyle name="Акцент5 2" xfId="44"/>
    <cellStyle name="Акцент6 2" xfId="45"/>
    <cellStyle name="Ввод  2" xfId="46"/>
    <cellStyle name="Вывод 2" xfId="47"/>
    <cellStyle name="Вычисление 2" xfId="48"/>
    <cellStyle name="Группа" xfId="345"/>
    <cellStyle name="Дата" xfId="346"/>
    <cellStyle name="Денежный 2" xfId="50"/>
    <cellStyle name="Денежный 2 2" xfId="181"/>
    <cellStyle name="Денежный 3" xfId="51"/>
    <cellStyle name="Денежный 4" xfId="49"/>
    <cellStyle name="Заголовок 1 2" xfId="52"/>
    <cellStyle name="Заголовок 2 2" xfId="53"/>
    <cellStyle name="Заголовок 3 2" xfId="54"/>
    <cellStyle name="Заголовок 4 2" xfId="55"/>
    <cellStyle name="Звезды" xfId="347"/>
    <cellStyle name="Итог 2" xfId="56"/>
    <cellStyle name="Контрольная ячейка 2" xfId="57"/>
    <cellStyle name="Название 2" xfId="58"/>
    <cellStyle name="Название 2 2" xfId="348"/>
    <cellStyle name="Нейтральный 2" xfId="59"/>
    <cellStyle name="Нейтральный 3" xfId="188"/>
    <cellStyle name="Обычный" xfId="0" builtinId="0"/>
    <cellStyle name="Обычный 10" xfId="60"/>
    <cellStyle name="Обычный 10 2" xfId="61"/>
    <cellStyle name="Обычный 11" xfId="62"/>
    <cellStyle name="Обычный 12" xfId="63"/>
    <cellStyle name="Обычный 13" xfId="64"/>
    <cellStyle name="Обычный 14" xfId="65"/>
    <cellStyle name="Обычный 15" xfId="66"/>
    <cellStyle name="Обычный 15 2" xfId="67"/>
    <cellStyle name="Обычный 16" xfId="68"/>
    <cellStyle name="Обычный 17" xfId="69"/>
    <cellStyle name="Обычный 17 2" xfId="70"/>
    <cellStyle name="Обычный 18" xfId="71"/>
    <cellStyle name="Обычный 19" xfId="72"/>
    <cellStyle name="Обычный 2" xfId="73"/>
    <cellStyle name="Обычный 2 2" xfId="74"/>
    <cellStyle name="Обычный 2 3" xfId="75"/>
    <cellStyle name="Обычный 2 3 2" xfId="183"/>
    <cellStyle name="Обычный 2 4" xfId="76"/>
    <cellStyle name="Обычный 2 5" xfId="189"/>
    <cellStyle name="Обычный 2 5 2" xfId="204"/>
    <cellStyle name="Обычный 2 5 2 2" xfId="219"/>
    <cellStyle name="Обычный 2 5 3" xfId="212"/>
    <cellStyle name="Обычный 2 6" xfId="182"/>
    <cellStyle name="Обычный 20" xfId="77"/>
    <cellStyle name="Обычный 20 2" xfId="190"/>
    <cellStyle name="Обычный 21" xfId="78"/>
    <cellStyle name="Обычный 22" xfId="79"/>
    <cellStyle name="Обычный 23" xfId="80"/>
    <cellStyle name="Обычный 24" xfId="81"/>
    <cellStyle name="Обычный 25" xfId="82"/>
    <cellStyle name="Обычный 26" xfId="83"/>
    <cellStyle name="Обычный 27" xfId="84"/>
    <cellStyle name="Обычный 28" xfId="85"/>
    <cellStyle name="Обычный 28 2" xfId="86"/>
    <cellStyle name="Обычный 28 2 2" xfId="192"/>
    <cellStyle name="Обычный 28 3" xfId="87"/>
    <cellStyle name="Обычный 28 4" xfId="191"/>
    <cellStyle name="Обычный 29" xfId="88"/>
    <cellStyle name="Обычный 3" xfId="89"/>
    <cellStyle name="Обычный 3 2" xfId="90"/>
    <cellStyle name="Обычный 3 3" xfId="91"/>
    <cellStyle name="Обычный 3 4" xfId="92"/>
    <cellStyle name="Обычный 3 5" xfId="93"/>
    <cellStyle name="Обычный 3 6" xfId="94"/>
    <cellStyle name="Обычный 3 6 2" xfId="193"/>
    <cellStyle name="Обычный 3 6 2 2" xfId="209"/>
    <cellStyle name="Обычный 3 6 2 2 2" xfId="222"/>
    <cellStyle name="Обычный 3 6 2 3" xfId="214"/>
    <cellStyle name="Обычный 3 6 3" xfId="205"/>
    <cellStyle name="Обычный 3 6 3 2" xfId="220"/>
    <cellStyle name="Обычный 3 6 4" xfId="213"/>
    <cellStyle name="Обычный 30" xfId="95"/>
    <cellStyle name="Обычный 31" xfId="96"/>
    <cellStyle name="Обычный 32" xfId="97"/>
    <cellStyle name="Обычный 33" xfId="98"/>
    <cellStyle name="Обычный 34" xfId="99"/>
    <cellStyle name="Обычный 35" xfId="100"/>
    <cellStyle name="Обычный 36" xfId="101"/>
    <cellStyle name="Обычный 37" xfId="102"/>
    <cellStyle name="Обычный 38" xfId="103"/>
    <cellStyle name="Обычный 39" xfId="104"/>
    <cellStyle name="Обычный 4" xfId="105"/>
    <cellStyle name="Обычный 4 2" xfId="106"/>
    <cellStyle name="Обычный 4 2 2" xfId="107"/>
    <cellStyle name="Обычный 4 3" xfId="108"/>
    <cellStyle name="Обычный 4 4" xfId="109"/>
    <cellStyle name="Обычный 4 4 2" xfId="194"/>
    <cellStyle name="Обычный 4 4 2 2" xfId="210"/>
    <cellStyle name="Обычный 4 4 2 2 2" xfId="223"/>
    <cellStyle name="Обычный 4 4 2 3" xfId="216"/>
    <cellStyle name="Обычный 4 4 3" xfId="206"/>
    <cellStyle name="Обычный 4 4 3 2" xfId="221"/>
    <cellStyle name="Обычный 4 4 4" xfId="215"/>
    <cellStyle name="Обычный 40" xfId="110"/>
    <cellStyle name="Обычный 41" xfId="111"/>
    <cellStyle name="Обычный 42" xfId="112"/>
    <cellStyle name="Обычный 43" xfId="113"/>
    <cellStyle name="Обычный 44" xfId="114"/>
    <cellStyle name="Обычный 45" xfId="225"/>
    <cellStyle name="Обычный 46" xfId="115"/>
    <cellStyle name="Обычный 47" xfId="116"/>
    <cellStyle name="Обычный 48" xfId="226"/>
    <cellStyle name="Обычный 48 2" xfId="357"/>
    <cellStyle name="Обычный 48 3" xfId="361"/>
    <cellStyle name="Обычный 48 4 2 2 3" xfId="362"/>
    <cellStyle name="Обычный 49" xfId="356"/>
    <cellStyle name="Обычный 5" xfId="117"/>
    <cellStyle name="Обычный 5 2" xfId="118"/>
    <cellStyle name="Обычный 5 3" xfId="119"/>
    <cellStyle name="Обычный 50" xfId="1"/>
    <cellStyle name="Обычный 52" xfId="120"/>
    <cellStyle name="Обычный 53" xfId="121"/>
    <cellStyle name="Обычный 54" xfId="122"/>
    <cellStyle name="Обычный 55" xfId="123"/>
    <cellStyle name="Обычный 56" xfId="124"/>
    <cellStyle name="Обычный 57" xfId="125"/>
    <cellStyle name="Обычный 58" xfId="126"/>
    <cellStyle name="Обычный 59" xfId="127"/>
    <cellStyle name="Обычный 6" xfId="128"/>
    <cellStyle name="Обычный 6 2" xfId="129"/>
    <cellStyle name="Обычный 60" xfId="130"/>
    <cellStyle name="Обычный 61" xfId="131"/>
    <cellStyle name="Обычный 62" xfId="132"/>
    <cellStyle name="Обычный 63" xfId="133"/>
    <cellStyle name="Обычный 64" xfId="134"/>
    <cellStyle name="Обычный 65" xfId="135"/>
    <cellStyle name="Обычный 66" xfId="136"/>
    <cellStyle name="Обычный 67" xfId="137"/>
    <cellStyle name="Обычный 68" xfId="138"/>
    <cellStyle name="Обычный 69" xfId="139"/>
    <cellStyle name="Обычный 7" xfId="140"/>
    <cellStyle name="Обычный 70" xfId="141"/>
    <cellStyle name="Обычный 71" xfId="142"/>
    <cellStyle name="Обычный 72" xfId="143"/>
    <cellStyle name="Обычный 73" xfId="144"/>
    <cellStyle name="Обычный 74" xfId="145"/>
    <cellStyle name="Обычный 75" xfId="146"/>
    <cellStyle name="Обычный 8" xfId="147"/>
    <cellStyle name="Обычный 9" xfId="148"/>
    <cellStyle name="Плохой 2" xfId="149"/>
    <cellStyle name="Плохой 3" xfId="150"/>
    <cellStyle name="Плохой 4" xfId="195"/>
    <cellStyle name="Пояснение 2" xfId="151"/>
    <cellStyle name="Примечание 2" xfId="152"/>
    <cellStyle name="Примечание 2 2" xfId="153"/>
    <cellStyle name="Примечание 3" xfId="154"/>
    <cellStyle name="Процентный 2" xfId="156"/>
    <cellStyle name="Процентный 2 2" xfId="157"/>
    <cellStyle name="Процентный 2 2 2" xfId="158"/>
    <cellStyle name="Процентный 2 3" xfId="159"/>
    <cellStyle name="Процентный 2 4" xfId="196"/>
    <cellStyle name="Процентный 2 5" xfId="185"/>
    <cellStyle name="Процентный 2 6" xfId="227"/>
    <cellStyle name="Процентный 3" xfId="160"/>
    <cellStyle name="Процентный 3 2" xfId="197"/>
    <cellStyle name="Процентный 4" xfId="184"/>
    <cellStyle name="Процентный 5" xfId="155"/>
    <cellStyle name="Процентный 8" xfId="161"/>
    <cellStyle name="Связанная ячейка 2" xfId="162"/>
    <cellStyle name="Стиль 1" xfId="163"/>
    <cellStyle name="Стиль 1 2" xfId="164"/>
    <cellStyle name="Стиль 1 3" xfId="165"/>
    <cellStyle name="Стиль 1 4" xfId="349"/>
    <cellStyle name="Стиль 2" xfId="166"/>
    <cellStyle name="Стиль_названий" xfId="167"/>
    <cellStyle name="Текст предупреждения 2" xfId="168"/>
    <cellStyle name="тонны" xfId="350"/>
    <cellStyle name="Тысячи [0]_Chart1 (Sales &amp; Costs)" xfId="351"/>
    <cellStyle name="Тысячи_Chart1 (Sales &amp; Costs)" xfId="352"/>
    <cellStyle name="Финансовый [0] 2" xfId="171"/>
    <cellStyle name="Финансовый [0] 2 2" xfId="199"/>
    <cellStyle name="Финансовый [0] 3" xfId="198"/>
    <cellStyle name="Финансовый [0] 4" xfId="170"/>
    <cellStyle name="Финансовый 10" xfId="218"/>
    <cellStyle name="Финансовый 11" xfId="217"/>
    <cellStyle name="Финансовый 11 2" xfId="224"/>
    <cellStyle name="Финансовый 12" xfId="211"/>
    <cellStyle name="Финансовый 13" xfId="169"/>
    <cellStyle name="Финансовый 14" xfId="360"/>
    <cellStyle name="Финансовый 15" xfId="358"/>
    <cellStyle name="Финансовый 16" xfId="359"/>
    <cellStyle name="Финансовый 2" xfId="172"/>
    <cellStyle name="Финансовый 2 2" xfId="173"/>
    <cellStyle name="Финансовый 2 3" xfId="200"/>
    <cellStyle name="Финансовый 2 4" xfId="174"/>
    <cellStyle name="Финансовый 2 5" xfId="187"/>
    <cellStyle name="Финансовый 2 6" xfId="355"/>
    <cellStyle name="Финансовый 3" xfId="175"/>
    <cellStyle name="Финансовый 3 2" xfId="201"/>
    <cellStyle name="Финансовый 4" xfId="176"/>
    <cellStyle name="Финансовый 4 2" xfId="177"/>
    <cellStyle name="Финансовый 5" xfId="178"/>
    <cellStyle name="Финансовый 5 2" xfId="179"/>
    <cellStyle name="Финансовый 6" xfId="186"/>
    <cellStyle name="Финансовый 7" xfId="208"/>
    <cellStyle name="Финансовый 8" xfId="207"/>
    <cellStyle name="Финансовый 9" xfId="203"/>
    <cellStyle name="Хороший 2" xfId="180"/>
    <cellStyle name="Цена" xfId="353"/>
    <cellStyle name="Џђћ–…ќ’ќ›‰" xfId="354"/>
  </cellStyles>
  <dxfs count="434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111</xdr:row>
      <xdr:rowOff>6349</xdr:rowOff>
    </xdr:from>
    <xdr:to>
      <xdr:col>5</xdr:col>
      <xdr:colOff>1409699</xdr:colOff>
      <xdr:row>116</xdr:row>
      <xdr:rowOff>90886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77ECE-D44E-46A8-A17F-2C2280B48B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" t="1474" r="253" b="1277"/>
        <a:stretch/>
      </xdr:blipFill>
      <xdr:spPr>
        <a:xfrm>
          <a:off x="2927350" y="16376649"/>
          <a:ext cx="4197349" cy="846537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889000</xdr:colOff>
      <xdr:row>119</xdr:row>
      <xdr:rowOff>82550</xdr:rowOff>
    </xdr:from>
    <xdr:to>
      <xdr:col>5</xdr:col>
      <xdr:colOff>869949</xdr:colOff>
      <xdr:row>125</xdr:row>
      <xdr:rowOff>119491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23A90B-B406-462D-AFBA-E984229A1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0" t="-880" r="32" b="1470"/>
        <a:stretch/>
      </xdr:blipFill>
      <xdr:spPr>
        <a:xfrm>
          <a:off x="3340100" y="17672050"/>
          <a:ext cx="3244849" cy="951341"/>
        </a:xfrm>
        <a:prstGeom prst="rect">
          <a:avLst/>
        </a:prstGeom>
      </xdr:spPr>
    </xdr:pic>
    <xdr:clientData/>
  </xdr:twoCellAnchor>
  <xdr:twoCellAnchor editAs="oneCell">
    <xdr:from>
      <xdr:col>3</xdr:col>
      <xdr:colOff>774701</xdr:colOff>
      <xdr:row>127</xdr:row>
      <xdr:rowOff>82550</xdr:rowOff>
    </xdr:from>
    <xdr:to>
      <xdr:col>5</xdr:col>
      <xdr:colOff>920751</xdr:colOff>
      <xdr:row>134</xdr:row>
      <xdr:rowOff>120536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F0C316-B6D1-4060-A462-8EACABEDC8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91"/>
        <a:stretch/>
      </xdr:blipFill>
      <xdr:spPr>
        <a:xfrm>
          <a:off x="3225801" y="18891250"/>
          <a:ext cx="3409950" cy="110478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87</xdr:row>
      <xdr:rowOff>79532</xdr:rowOff>
    </xdr:from>
    <xdr:to>
      <xdr:col>5</xdr:col>
      <xdr:colOff>465788</xdr:colOff>
      <xdr:row>91</xdr:row>
      <xdr:rowOff>136406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D53257-F919-4D71-872E-BB23F095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2650" y="14011432"/>
          <a:ext cx="5298138" cy="666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103822</xdr:colOff>
      <xdr:row>95</xdr:row>
      <xdr:rowOff>19051</xdr:rowOff>
    </xdr:from>
    <xdr:to>
      <xdr:col>5</xdr:col>
      <xdr:colOff>685800</xdr:colOff>
      <xdr:row>99</xdr:row>
      <xdr:rowOff>108881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B25D95-BFF6-4D32-8173-87ECEEDF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0272" y="15170151"/>
          <a:ext cx="5490528" cy="69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102</xdr:row>
      <xdr:rowOff>139152</xdr:rowOff>
    </xdr:from>
    <xdr:to>
      <xdr:col>4</xdr:col>
      <xdr:colOff>1084848</xdr:colOff>
      <xdr:row>108</xdr:row>
      <xdr:rowOff>31749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60522F-7481-4788-AA06-41C61637C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750" y="16357052"/>
          <a:ext cx="4183648" cy="8069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refreshOnLoad="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Идентификатор продукции" tableColumnId="1"/>
      <queryTableField id="2" name="Наименование продукции" tableColumnId="2"/>
      <queryTableField id="3" name="Наименование родительской группы" tableColumnId="3"/>
      <queryTableField id="4" name="Уникальный идентификатор шахтогруппы" tableColumnId="4"/>
      <queryTableField id="5" name="Поставщики-исключения" tableColumnId="5"/>
      <queryTableField id="6" name="Релевантен для АГП" tableColumnId="6"/>
      <queryTableField id="7" name="Тип продукта" tableColumnId="7"/>
      <queryTableField id="8" name="Коэффициент замены кокса его заменителем" tableColumnId="8"/>
      <queryTableField id="9" name="Column1" tableColumnId="9"/>
      <queryTableField id="10" name="Проверка дублей Идентификатор+Наименование продукции" tableColumnId="10"/>
      <queryTableField id="11" name="Проверка идентификатора продукции" tableColumnId="11"/>
      <queryTableField id="12" name="Проверка наименования продукции" tableColumnId="12"/>
      <queryTableField id="13" name="Проверка родительской группы" tableColumnId="13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Table5" displayName="Table5" ref="C2:D12" totalsRowShown="0" headerRowDxfId="433" dataDxfId="432">
  <tableColumns count="2">
    <tableColumn id="1" name="Шаблон сбора" dataDxfId="431"/>
    <tableColumn id="2" name="БЭ_Шихтовая карта КХП" dataDxfId="43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2:B16" totalsRowShown="0" headerRowDxfId="21" dataDxfId="20">
  <autoFilter ref="A12:B16"/>
  <tableColumns count="2">
    <tableColumn id="1" name="Вкладка Ексель" dataDxfId="19"/>
    <tableColumn id="2" name="Код ресурса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62" displayName="Table62" ref="B48:F54" totalsRowShown="0" headerRowDxfId="429" dataDxfId="428">
  <tableColumns count="5">
    <tableColumn id="1" name="№" dataDxfId="427"/>
    <tableColumn id="2" name="Поле" dataDxfId="426"/>
    <tableColumn id="3" name="Источник данных" dataDxfId="425"/>
    <tableColumn id="5" name="Правила заполнения" dataDxfId="424"/>
    <tableColumn id="4" name="Пример" dataDxfId="42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Table6212" displayName="Table6212" ref="B32:F37" totalsRowShown="0" headerRowDxfId="422" dataDxfId="421">
  <tableColumns count="5">
    <tableColumn id="1" name="№" dataDxfId="420"/>
    <tableColumn id="2" name="Вкладка" dataDxfId="419"/>
    <tableColumn id="3" name="Что содержит" dataDxfId="418"/>
    <tableColumn id="5" name="Когда заполняют" dataDxfId="417"/>
    <tableColumn id="4" name="Кто заполняет" dataDxfId="41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КБ3_4" displayName="КБ3_4" ref="A1:CL61" totalsRowShown="0" headerRowDxfId="415" dataDxfId="414" tableBorderDxfId="413">
  <autoFilter ref="A1:CL61"/>
  <tableColumns count="90">
    <tableColumn id="1" name="Название" dataDxfId="412"/>
    <tableColumn id="14" name="Продукт/компонент" dataDxfId="411"/>
    <tableColumn id="13" name="Поставщик" dataDxfId="410" dataCellStyle="Обычный 50"/>
    <tableColumn id="19" name="Column1" dataDxfId="409"/>
    <tableColumn id="20" name="Column2" dataDxfId="408"/>
    <tableColumn id="21" name="Column3" dataDxfId="407"/>
    <tableColumn id="22" name="Column4" dataDxfId="406"/>
    <tableColumn id="23" name="Column5" dataDxfId="405"/>
    <tableColumn id="24" name="Column6" dataDxfId="404"/>
    <tableColumn id="25" name="Column7" dataDxfId="403"/>
    <tableColumn id="26" name="Column8" dataDxfId="402"/>
    <tableColumn id="27" name="Column9" dataDxfId="401"/>
    <tableColumn id="28" name="Column10" dataDxfId="400"/>
    <tableColumn id="29" name="Column11" dataDxfId="399"/>
    <tableColumn id="30" name="Column12" dataDxfId="398"/>
    <tableColumn id="31" name="Column13" dataDxfId="397"/>
    <tableColumn id="32" name="Column14" dataDxfId="396"/>
    <tableColumn id="33" name="Column15" dataDxfId="395"/>
    <tableColumn id="34" name="Column16" dataDxfId="394"/>
    <tableColumn id="35" name="Column17" dataDxfId="393"/>
    <tableColumn id="36" name="Column18" dataDxfId="392"/>
    <tableColumn id="37" name="Column19" dataDxfId="391"/>
    <tableColumn id="38" name="Column20" dataDxfId="390"/>
    <tableColumn id="39" name="Column21" dataDxfId="389"/>
    <tableColumn id="40" name="Column22" dataDxfId="388"/>
    <tableColumn id="41" name="Column23" dataDxfId="387"/>
    <tableColumn id="42" name="Column24" dataDxfId="386"/>
    <tableColumn id="43" name="Column25" dataDxfId="385"/>
    <tableColumn id="44" name="Column26" dataDxfId="384"/>
    <tableColumn id="45" name="Column27" dataDxfId="383"/>
    <tableColumn id="46" name="Column28" dataDxfId="382"/>
    <tableColumn id="47" name="Column29" dataDxfId="381"/>
    <tableColumn id="48" name="Column30" dataDxfId="380"/>
    <tableColumn id="49" name="Column31" dataDxfId="379"/>
    <tableColumn id="50" name="Column32" dataDxfId="378"/>
    <tableColumn id="51" name="Column33" dataDxfId="377"/>
    <tableColumn id="52" name="Column34" dataDxfId="376"/>
    <tableColumn id="53" name="Column35" dataDxfId="375"/>
    <tableColumn id="54" name="Column36" dataDxfId="374"/>
    <tableColumn id="55" name="Column37" dataDxfId="373"/>
    <tableColumn id="56" name="Column38" dataDxfId="372"/>
    <tableColumn id="57" name="Column39" dataDxfId="371"/>
    <tableColumn id="58" name="Column40" dataDxfId="370"/>
    <tableColumn id="59" name="Column41" dataDxfId="369"/>
    <tableColumn id="2" name="Column42" dataDxfId="368"/>
    <tableColumn id="15" name="Column43" dataDxfId="367"/>
    <tableColumn id="16" name="Column44" dataDxfId="366"/>
    <tableColumn id="17" name="Column45" dataDxfId="365"/>
    <tableColumn id="60" name="Column46" dataDxfId="364"/>
    <tableColumn id="61" name="Column47" dataDxfId="363"/>
    <tableColumn id="62" name="Column48" dataDxfId="362"/>
    <tableColumn id="63" name="Column49" dataDxfId="361"/>
    <tableColumn id="64" name="Column50" dataDxfId="360"/>
    <tableColumn id="65" name="Column51" dataDxfId="359"/>
    <tableColumn id="66" name="Column52" dataDxfId="358"/>
    <tableColumn id="67" name="Column53" dataDxfId="357"/>
    <tableColumn id="68" name="Column54" dataDxfId="356"/>
    <tableColumn id="69" name="Column55" dataDxfId="355"/>
    <tableColumn id="70" name="Column56" dataDxfId="354"/>
    <tableColumn id="71" name="Column57" dataDxfId="353"/>
    <tableColumn id="72" name="Column58" dataDxfId="352"/>
    <tableColumn id="73" name="Column59" dataDxfId="351"/>
    <tableColumn id="74" name="Column60" dataDxfId="350"/>
    <tableColumn id="76" name="Column61" dataDxfId="349"/>
    <tableColumn id="77" name="Column62" dataDxfId="348"/>
    <tableColumn id="78" name="Column63" dataDxfId="347"/>
    <tableColumn id="79" name="Column64" dataDxfId="346"/>
    <tableColumn id="80" name="Column65" dataDxfId="345"/>
    <tableColumn id="81" name="Column66" dataDxfId="344"/>
    <tableColumn id="82" name="Column67" dataDxfId="343"/>
    <tableColumn id="83" name="Column68" dataDxfId="342"/>
    <tableColumn id="84" name="Column69" dataDxfId="341"/>
    <tableColumn id="85" name="Column70" dataDxfId="340"/>
    <tableColumn id="86" name="Column71" dataDxfId="339"/>
    <tableColumn id="87" name="Column72" dataDxfId="338"/>
    <tableColumn id="88" name="Column73" dataDxfId="337"/>
    <tableColumn id="89" name="Column74" dataDxfId="336"/>
    <tableColumn id="90" name="Column75" dataDxfId="335"/>
    <tableColumn id="91" name="Column76" dataDxfId="334"/>
    <tableColumn id="92" name="Column77" dataDxfId="333"/>
    <tableColumn id="93" name="Column78" dataDxfId="332"/>
    <tableColumn id="94" name="Column79" dataDxfId="331"/>
    <tableColumn id="95" name="Column80" dataDxfId="330"/>
    <tableColumn id="96" name="Column81" dataDxfId="329"/>
    <tableColumn id="97" name="Column82" dataDxfId="328"/>
    <tableColumn id="98" name="Column83" dataDxfId="327"/>
    <tableColumn id="99" name="Column84" dataDxfId="326"/>
    <tableColumn id="100" name="Column85" dataDxfId="325"/>
    <tableColumn id="101" name="Column86" dataDxfId="324"/>
    <tableColumn id="102" name="Column87" dataDxfId="32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КБ5_6" displayName="КБ5_6" ref="A1:DA61" totalsRowShown="0" headerRowDxfId="322" dataDxfId="321" tableBorderDxfId="320">
  <autoFilter ref="A1:DA61"/>
  <tableColumns count="105">
    <tableColumn id="1" name="Название" dataDxfId="319"/>
    <tableColumn id="14" name="Продукт/компонент" dataDxfId="318"/>
    <tableColumn id="13" name="Поставщик" dataDxfId="317" dataCellStyle="Обычный 50"/>
    <tableColumn id="22" name="Column1" dataDxfId="316"/>
    <tableColumn id="23" name="Column2" dataDxfId="315"/>
    <tableColumn id="24" name="Column3" dataDxfId="314"/>
    <tableColumn id="25" name="Column4" dataDxfId="313"/>
    <tableColumn id="26" name="Column5" dataDxfId="312"/>
    <tableColumn id="27" name="Column6" dataDxfId="311"/>
    <tableColumn id="28" name="Column7" dataDxfId="310"/>
    <tableColumn id="29" name="Column8" dataDxfId="309"/>
    <tableColumn id="30" name="Column9" dataDxfId="308"/>
    <tableColumn id="31" name="Column10" dataDxfId="307"/>
    <tableColumn id="32" name="Column11" dataDxfId="306"/>
    <tableColumn id="33" name="Column12" dataDxfId="305"/>
    <tableColumn id="34" name="Column13" dataDxfId="304"/>
    <tableColumn id="35" name="Column14" dataDxfId="303"/>
    <tableColumn id="36" name="Column15" dataDxfId="302"/>
    <tableColumn id="37" name="Column16" dataDxfId="301"/>
    <tableColumn id="38" name="Column17" dataDxfId="300"/>
    <tableColumn id="39" name="Column18" dataDxfId="299"/>
    <tableColumn id="40" name="Column19" dataDxfId="298"/>
    <tableColumn id="41" name="Column20" dataDxfId="297"/>
    <tableColumn id="42" name="Column21" dataDxfId="296"/>
    <tableColumn id="43" name="Column22" dataDxfId="295"/>
    <tableColumn id="44" name="Column23" dataDxfId="294"/>
    <tableColumn id="45" name="Column24" dataDxfId="293"/>
    <tableColumn id="46" name="Column25" dataDxfId="292"/>
    <tableColumn id="47" name="Column26" dataDxfId="291"/>
    <tableColumn id="48" name="Column27" dataDxfId="290"/>
    <tableColumn id="49" name="Column28" dataDxfId="289"/>
    <tableColumn id="50" name="Column29" dataDxfId="288"/>
    <tableColumn id="51" name="Column30" dataDxfId="287"/>
    <tableColumn id="52" name="Column31" dataDxfId="286"/>
    <tableColumn id="53" name="Column32" dataDxfId="285"/>
    <tableColumn id="54" name="Column33" dataDxfId="284"/>
    <tableColumn id="55" name="Column34" dataDxfId="283"/>
    <tableColumn id="56" name="Column35" dataDxfId="282"/>
    <tableColumn id="57" name="Column36" dataDxfId="281"/>
    <tableColumn id="58" name="Column37" dataDxfId="280"/>
    <tableColumn id="59" name="Column38" dataDxfId="279"/>
    <tableColumn id="2" name="Column39" dataDxfId="278"/>
    <tableColumn id="15" name="Column40" dataDxfId="277"/>
    <tableColumn id="16" name="Column41" dataDxfId="276"/>
    <tableColumn id="17" name="Column42" dataDxfId="275"/>
    <tableColumn id="60" name="Column43" dataDxfId="274"/>
    <tableColumn id="61" name="Column44" dataDxfId="273"/>
    <tableColumn id="62" name="Column45" dataDxfId="272"/>
    <tableColumn id="63" name="Column46" dataDxfId="271"/>
    <tableColumn id="64" name="Column47" dataDxfId="270"/>
    <tableColumn id="65" name="Column48" dataDxfId="269"/>
    <tableColumn id="66" name="Column49" dataDxfId="268"/>
    <tableColumn id="67" name="Column50" dataDxfId="267"/>
    <tableColumn id="68" name="Column51" dataDxfId="266"/>
    <tableColumn id="69" name="Column52" dataDxfId="265"/>
    <tableColumn id="70" name="Column53" dataDxfId="264"/>
    <tableColumn id="71" name="Column54" dataDxfId="263"/>
    <tableColumn id="72" name="Column55" dataDxfId="262"/>
    <tableColumn id="73" name="Column56" dataDxfId="261"/>
    <tableColumn id="74" name="Column57" dataDxfId="260"/>
    <tableColumn id="75" name="Column58" dataDxfId="259"/>
    <tableColumn id="76" name="Column59" dataDxfId="258"/>
    <tableColumn id="77" name="Column60" dataDxfId="257"/>
    <tableColumn id="78" name="Column61" dataDxfId="256"/>
    <tableColumn id="79" name="Column62" dataDxfId="255"/>
    <tableColumn id="80" name="Column63" dataDxfId="254"/>
    <tableColumn id="81" name="Column64" dataDxfId="253"/>
    <tableColumn id="82" name="Column65" dataDxfId="252"/>
    <tableColumn id="83" name="Column66" dataDxfId="251"/>
    <tableColumn id="84" name="Column67" dataDxfId="250"/>
    <tableColumn id="85" name="Column68" dataDxfId="249"/>
    <tableColumn id="86" name="Column69" dataDxfId="248"/>
    <tableColumn id="87" name="Column70" dataDxfId="247"/>
    <tableColumn id="88" name="Column71" dataDxfId="246"/>
    <tableColumn id="89" name="Column72" dataDxfId="245"/>
    <tableColumn id="90" name="Column73" dataDxfId="244"/>
    <tableColumn id="91" name="Column74" dataDxfId="243"/>
    <tableColumn id="92" name="Column75" dataDxfId="242"/>
    <tableColumn id="93" name="Column76" dataDxfId="241"/>
    <tableColumn id="94" name="Column77" dataDxfId="240"/>
    <tableColumn id="95" name="Column78" dataDxfId="239"/>
    <tableColumn id="96" name="Column79" dataDxfId="238"/>
    <tableColumn id="97" name="Column80" dataDxfId="237"/>
    <tableColumn id="98" name="Column81" dataDxfId="236"/>
    <tableColumn id="99" name="Column82" dataDxfId="235"/>
    <tableColumn id="100" name="Column83" dataDxfId="234"/>
    <tableColumn id="101" name="Column84" dataDxfId="233"/>
    <tableColumn id="102" name="Column85" dataDxfId="232"/>
    <tableColumn id="103" name="Column86" dataDxfId="231"/>
    <tableColumn id="104" name="Column87" dataDxfId="230"/>
    <tableColumn id="105" name="Column88" dataDxfId="229"/>
    <tableColumn id="106" name="Column89" dataDxfId="228"/>
    <tableColumn id="107" name="Column90" dataDxfId="227"/>
    <tableColumn id="108" name="Column91" dataDxfId="226"/>
    <tableColumn id="109" name="Column92" dataDxfId="225"/>
    <tableColumn id="110" name="Column93" dataDxfId="224"/>
    <tableColumn id="111" name="Column94" dataDxfId="223"/>
    <tableColumn id="112" name="Column95" dataDxfId="222"/>
    <tableColumn id="113" name="Column96" dataDxfId="221"/>
    <tableColumn id="114" name="Column97" dataDxfId="220"/>
    <tableColumn id="115" name="Column98" dataDxfId="219"/>
    <tableColumn id="116" name="Column99" dataDxfId="218"/>
    <tableColumn id="117" name="Column100" dataDxfId="217"/>
    <tableColumn id="118" name="Column101" dataDxfId="216"/>
    <tableColumn id="119" name="Column102" dataDxfId="2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КБ7_10" displayName="КБ7_10" ref="A1:EC61" totalsRowShown="0" headerRowDxfId="214" dataDxfId="213" tableBorderDxfId="212">
  <autoFilter ref="A1:EC61"/>
  <tableColumns count="133">
    <tableColumn id="1" name="Название" dataDxfId="211"/>
    <tableColumn id="14" name="Продукт/компонент" dataDxfId="210"/>
    <tableColumn id="13" name="Поставщик" dataDxfId="209" dataCellStyle="Обычный 50"/>
    <tableColumn id="136" name="Column1" dataDxfId="208"/>
    <tableColumn id="137" name="Column2" dataDxfId="207"/>
    <tableColumn id="138" name="Column3" dataDxfId="206"/>
    <tableColumn id="139" name="Column4" dataDxfId="205"/>
    <tableColumn id="140" name="Column5" dataDxfId="204"/>
    <tableColumn id="141" name="Column6" dataDxfId="203"/>
    <tableColumn id="142" name="Column7" dataDxfId="202"/>
    <tableColumn id="143" name="Column8" dataDxfId="201"/>
    <tableColumn id="144" name="Column9" dataDxfId="200"/>
    <tableColumn id="145" name="Column10" dataDxfId="199"/>
    <tableColumn id="146" name="Column11" dataDxfId="198"/>
    <tableColumn id="147" name="Column12" dataDxfId="197"/>
    <tableColumn id="148" name="Column13" dataDxfId="196"/>
    <tableColumn id="149" name="Column14" dataDxfId="195"/>
    <tableColumn id="150" name="Column15" dataDxfId="194"/>
    <tableColumn id="151" name="Column16" dataDxfId="193"/>
    <tableColumn id="152" name="Column17" dataDxfId="192"/>
    <tableColumn id="153" name="Column18" dataDxfId="191"/>
    <tableColumn id="154" name="Column19" dataDxfId="190"/>
    <tableColumn id="155" name="Column20" dataDxfId="189"/>
    <tableColumn id="156" name="Column21" dataDxfId="188"/>
    <tableColumn id="157" name="Column22" dataDxfId="187"/>
    <tableColumn id="158" name="Column23" dataDxfId="186"/>
    <tableColumn id="159" name="Column24" dataDxfId="185"/>
    <tableColumn id="160" name="Column25" dataDxfId="184"/>
    <tableColumn id="161" name="Column26" dataDxfId="183"/>
    <tableColumn id="162" name="Column27" dataDxfId="182"/>
    <tableColumn id="163" name="Column28" dataDxfId="181"/>
    <tableColumn id="164" name="Column29" dataDxfId="180"/>
    <tableColumn id="165" name="Column30" dataDxfId="179"/>
    <tableColumn id="166" name="Column31" dataDxfId="178"/>
    <tableColumn id="167" name="Column32" dataDxfId="177"/>
    <tableColumn id="168" name="Column33" dataDxfId="176"/>
    <tableColumn id="169" name="Column34" dataDxfId="175"/>
    <tableColumn id="170" name="Column35" dataDxfId="174"/>
    <tableColumn id="171" name="Column36" dataDxfId="173"/>
    <tableColumn id="172" name="Column37" dataDxfId="172"/>
    <tableColumn id="173" name="Column38" dataDxfId="171"/>
    <tableColumn id="174" name="Column39" dataDxfId="170"/>
    <tableColumn id="175" name="Column40" dataDxfId="169"/>
    <tableColumn id="176" name="Column41" dataDxfId="168"/>
    <tableColumn id="177" name="Column42" dataDxfId="167"/>
    <tableColumn id="178" name="Column43" dataDxfId="166"/>
    <tableColumn id="179" name="Column44" dataDxfId="165"/>
    <tableColumn id="180" name="Column45" dataDxfId="164"/>
    <tableColumn id="181" name="Column46" dataDxfId="163"/>
    <tableColumn id="182" name="Column47" dataDxfId="162"/>
    <tableColumn id="183" name="Column48" dataDxfId="161"/>
    <tableColumn id="184" name="Column49" dataDxfId="160"/>
    <tableColumn id="185" name="Column50" dataDxfId="159"/>
    <tableColumn id="186" name="Column51" dataDxfId="158"/>
    <tableColumn id="187" name="Column52" dataDxfId="157"/>
    <tableColumn id="188" name="Column53" dataDxfId="156"/>
    <tableColumn id="190" name="Column54" dataDxfId="155"/>
    <tableColumn id="191" name="Column55" dataDxfId="154"/>
    <tableColumn id="192" name="Column56" dataDxfId="153"/>
    <tableColumn id="193" name="Column57" dataDxfId="152"/>
    <tableColumn id="194" name="Column58" dataDxfId="151"/>
    <tableColumn id="195" name="Column59" dataDxfId="150"/>
    <tableColumn id="196" name="Column60" dataDxfId="149"/>
    <tableColumn id="197" name="Column61" dataDxfId="148"/>
    <tableColumn id="198" name="Column62" dataDxfId="147"/>
    <tableColumn id="199" name="Column63" dataDxfId="146"/>
    <tableColumn id="200" name="Column64" dataDxfId="145"/>
    <tableColumn id="201" name="Column65" dataDxfId="144"/>
    <tableColumn id="202" name="Column66" dataDxfId="143"/>
    <tableColumn id="203" name="Column67" dataDxfId="142"/>
    <tableColumn id="204" name="Column68" dataDxfId="141"/>
    <tableColumn id="205" name="Column69" dataDxfId="140"/>
    <tableColumn id="206" name="Column70" dataDxfId="139"/>
    <tableColumn id="207" name="Column71" dataDxfId="138"/>
    <tableColumn id="208" name="Column72" dataDxfId="137"/>
    <tableColumn id="209" name="Column73" dataDxfId="136"/>
    <tableColumn id="210" name="Column74" dataDxfId="135"/>
    <tableColumn id="211" name="Column75" dataDxfId="134"/>
    <tableColumn id="212" name="Column76" dataDxfId="133"/>
    <tableColumn id="213" name="Column77" dataDxfId="132"/>
    <tableColumn id="214" name="Column78" dataDxfId="131"/>
    <tableColumn id="215" name="Column79" dataDxfId="130"/>
    <tableColumn id="216" name="Column80" dataDxfId="129"/>
    <tableColumn id="218" name="Column81" dataDxfId="128"/>
    <tableColumn id="219" name="Column82" dataDxfId="127"/>
    <tableColumn id="220" name="Column83" dataDxfId="126"/>
    <tableColumn id="221" name="Column84" dataDxfId="125"/>
    <tableColumn id="222" name="Column85" dataDxfId="124"/>
    <tableColumn id="223" name="Column86" dataDxfId="123"/>
    <tableColumn id="224" name="Column87" dataDxfId="122"/>
    <tableColumn id="226" name="Column88" dataDxfId="121"/>
    <tableColumn id="227" name="Column89" dataDxfId="120"/>
    <tableColumn id="228" name="Column90" dataDxfId="119"/>
    <tableColumn id="229" name="Column91" dataDxfId="118"/>
    <tableColumn id="230" name="Column92" dataDxfId="117"/>
    <tableColumn id="231" name="Column93" dataDxfId="116"/>
    <tableColumn id="232" name="Column94" dataDxfId="115"/>
    <tableColumn id="233" name="Column95" dataDxfId="114"/>
    <tableColumn id="234" name="Column96" dataDxfId="113"/>
    <tableColumn id="235" name="Column97" dataDxfId="112"/>
    <tableColumn id="236" name="Column98" dataDxfId="111"/>
    <tableColumn id="237" name="Column99" dataDxfId="110"/>
    <tableColumn id="238" name="Column100" dataDxfId="109"/>
    <tableColumn id="239" name="Column101" dataDxfId="108"/>
    <tableColumn id="240" name="Column102" dataDxfId="107"/>
    <tableColumn id="241" name="Column103" dataDxfId="106"/>
    <tableColumn id="242" name="Column104" dataDxfId="105"/>
    <tableColumn id="243" name="Column105" dataDxfId="104"/>
    <tableColumn id="244" name="Column106" dataDxfId="103"/>
    <tableColumn id="245" name="Column107" dataDxfId="102"/>
    <tableColumn id="246" name="Column108" dataDxfId="101"/>
    <tableColumn id="247" name="Column109" dataDxfId="100"/>
    <tableColumn id="248" name="Column110" dataDxfId="99"/>
    <tableColumn id="249" name="Column111" dataDxfId="98"/>
    <tableColumn id="250" name="Column112" dataDxfId="97"/>
    <tableColumn id="251" name="Column113" dataDxfId="96"/>
    <tableColumn id="252" name="Column114" dataDxfId="95"/>
    <tableColumn id="253" name="Column115" dataDxfId="94"/>
    <tableColumn id="254" name="Column116" dataDxfId="93"/>
    <tableColumn id="255" name="Column117" dataDxfId="92"/>
    <tableColumn id="256" name="Column118" dataDxfId="91"/>
    <tableColumn id="257" name="Column119" dataDxfId="90"/>
    <tableColumn id="258" name="Column120" dataDxfId="89"/>
    <tableColumn id="259" name="Column121" dataDxfId="88"/>
    <tableColumn id="260" name="Column122" dataDxfId="87"/>
    <tableColumn id="261" name="Column123" dataDxfId="86"/>
    <tableColumn id="262" name="Column124" dataDxfId="85"/>
    <tableColumn id="263" name="Column125" dataDxfId="84"/>
    <tableColumn id="264" name="Column126" dataDxfId="83"/>
    <tableColumn id="265" name="Column127" dataDxfId="82"/>
    <tableColumn id="266" name="Column128" dataDxfId="81"/>
    <tableColumn id="267" name="Column129" dataDxfId="80"/>
    <tableColumn id="268" name="Column130" dataDxfId="7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КБ11" displayName="КБ11" ref="A1:AN61" totalsRowShown="0" headerRowDxfId="78" dataDxfId="77" tableBorderDxfId="76">
  <autoFilter ref="A1:AN61"/>
  <tableColumns count="40">
    <tableColumn id="1" name="Название" dataDxfId="75"/>
    <tableColumn id="14" name="Продукт/компонент" dataDxfId="74"/>
    <tableColumn id="13" name="Поставщик" dataDxfId="73" dataCellStyle="Обычный 50"/>
    <tableColumn id="4" name="Column1" dataDxfId="72"/>
    <tableColumn id="5" name="Column2" dataDxfId="71"/>
    <tableColumn id="6" name="Column3" dataDxfId="70"/>
    <tableColumn id="7" name="Column4" dataDxfId="69"/>
    <tableColumn id="8" name="Column5" dataDxfId="68"/>
    <tableColumn id="9" name="Column6" dataDxfId="67"/>
    <tableColumn id="10" name="Column7" dataDxfId="66"/>
    <tableColumn id="11" name="Column8" dataDxfId="65"/>
    <tableColumn id="3" name="Column9" dataDxfId="64"/>
    <tableColumn id="18" name="Column10" dataDxfId="63"/>
    <tableColumn id="19" name="Column11" dataDxfId="62"/>
    <tableColumn id="20" name="Column12" dataDxfId="61"/>
    <tableColumn id="22" name="Column13" dataDxfId="60"/>
    <tableColumn id="25" name="Column14" dataDxfId="59"/>
    <tableColumn id="26" name="Column15" dataDxfId="58"/>
    <tableColumn id="27" name="Column16" dataDxfId="57"/>
    <tableColumn id="28" name="Column17" dataDxfId="56"/>
    <tableColumn id="29" name="Column18" dataDxfId="55"/>
    <tableColumn id="30" name="Column19" dataDxfId="54"/>
    <tableColumn id="31" name="Column20" dataDxfId="53"/>
    <tableColumn id="32" name="Column21" dataDxfId="52"/>
    <tableColumn id="33" name="Column22" dataDxfId="51"/>
    <tableColumn id="35" name="Column23" dataDxfId="50"/>
    <tableColumn id="36" name="Column24" dataDxfId="49"/>
    <tableColumn id="37" name="Column25" dataDxfId="48"/>
    <tableColumn id="38" name="Column26" dataDxfId="47"/>
    <tableColumn id="39" name="Column27" dataDxfId="46"/>
    <tableColumn id="40" name="Column28" dataDxfId="45"/>
    <tableColumn id="41" name="Column29" dataDxfId="44"/>
    <tableColumn id="42" name="Column30" dataDxfId="43"/>
    <tableColumn id="43" name="Column31" dataDxfId="42"/>
    <tableColumn id="44" name="Column32" dataDxfId="41"/>
    <tableColumn id="45" name="Column33" dataDxfId="40"/>
    <tableColumn id="46" name="Column34" dataDxfId="39"/>
    <tableColumn id="47" name="Column35" dataDxfId="38"/>
    <tableColumn id="48" name="Column36" dataDxfId="37"/>
    <tableColumn id="49" name="Column37" dataDxfId="3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ProductsTab" displayName="ProductsTab" ref="A1:M409" tableType="queryTable" totalsRowShown="0">
  <autoFilter ref="A1:M409"/>
  <tableColumns count="13">
    <tableColumn id="1" uniqueName="1" name="Идентификатор продукции" queryTableFieldId="1"/>
    <tableColumn id="2" uniqueName="2" name="Наименование продукции" queryTableFieldId="2" dataDxfId="35"/>
    <tableColumn id="3" uniqueName="3" name="Наименование родительской группы" queryTableFieldId="3" dataDxfId="34"/>
    <tableColumn id="4" uniqueName="4" name="Уникальный идентификатор шахтогруппы" queryTableFieldId="4" dataDxfId="33"/>
    <tableColumn id="5" uniqueName="5" name="Поставщики-исключения" queryTableFieldId="5" dataDxfId="32"/>
    <tableColumn id="6" uniqueName="6" name="Релевантен для АГП" queryTableFieldId="6" dataDxfId="31"/>
    <tableColumn id="7" uniqueName="7" name="Тип продукта" queryTableFieldId="7"/>
    <tableColumn id="8" uniqueName="8" name="Коэффициент замены кокса его заменителем" queryTableFieldId="8"/>
    <tableColumn id="9" uniqueName="9" name="Column1" queryTableFieldId="9" dataDxfId="30"/>
    <tableColumn id="10" uniqueName="10" name="Проверка дублей Идентификатор+Наименование продукции" queryTableFieldId="10" dataDxfId="29"/>
    <tableColumn id="11" uniqueName="11" name="Проверка идентификатора продукции" queryTableFieldId="11" dataDxfId="28"/>
    <tableColumn id="12" uniqueName="12" name="Проверка наименования продукции" queryTableFieldId="12"/>
    <tableColumn id="13" uniqueName="13" name="Проверка родительской группы" queryTableFieldId="13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3" name="CharTab" displayName="CharTab" ref="A1:C9" totalsRowShown="0" headerRowDxfId="26" dataDxfId="25">
  <autoFilter ref="A1:C9"/>
  <tableColumns count="3">
    <tableColumn id="1" name="Характеристики сбора" dataDxfId="24"/>
    <tableColumn id="2" name="Характеристика загрузки" dataDxfId="23"/>
    <tableColumn id="3" name="Значение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karunova@seversta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H127"/>
  <sheetViews>
    <sheetView showGridLines="0" topLeftCell="A37" zoomScale="81" zoomScaleNormal="81" workbookViewId="0">
      <selection activeCell="J199" sqref="J199"/>
    </sheetView>
  </sheetViews>
  <sheetFormatPr defaultColWidth="8.7109375" defaultRowHeight="12"/>
  <cols>
    <col min="1" max="1" width="8.7109375" style="1"/>
    <col min="2" max="2" width="2.85546875" style="1" customWidth="1"/>
    <col min="3" max="3" width="23.5703125" style="1" customWidth="1"/>
    <col min="4" max="4" width="22.42578125" style="1" customWidth="1"/>
    <col min="5" max="5" width="24.28515625" style="1" customWidth="1"/>
    <col min="6" max="6" width="25.28515625" style="8" bestFit="1" customWidth="1"/>
    <col min="7" max="7" width="18.5703125" style="8" customWidth="1"/>
    <col min="8" max="8" width="27.140625" style="1" bestFit="1" customWidth="1"/>
    <col min="9" max="16384" width="8.7109375" style="1"/>
  </cols>
  <sheetData>
    <row r="2" spans="3:8">
      <c r="C2" s="9" t="s">
        <v>0</v>
      </c>
      <c r="D2" s="1" t="s">
        <v>742</v>
      </c>
      <c r="H2" s="9" t="s">
        <v>1</v>
      </c>
    </row>
    <row r="3" spans="3:8">
      <c r="C3" s="9" t="s">
        <v>2</v>
      </c>
      <c r="D3" s="6" t="s">
        <v>3</v>
      </c>
    </row>
    <row r="4" spans="3:8">
      <c r="C4" s="9" t="s">
        <v>4</v>
      </c>
      <c r="D4" s="7">
        <v>44560</v>
      </c>
    </row>
    <row r="5" spans="3:8">
      <c r="C5" s="9" t="s">
        <v>5</v>
      </c>
      <c r="D5" s="1" t="s">
        <v>6</v>
      </c>
    </row>
    <row r="6" spans="3:8">
      <c r="C6" s="9"/>
    </row>
    <row r="7" spans="3:8">
      <c r="C7" s="9" t="s">
        <v>7</v>
      </c>
      <c r="D7" s="1" t="s">
        <v>8</v>
      </c>
    </row>
    <row r="8" spans="3:8">
      <c r="C8" s="9" t="s">
        <v>9</v>
      </c>
      <c r="D8" s="1" t="s">
        <v>10</v>
      </c>
    </row>
    <row r="9" spans="3:8">
      <c r="C9" s="9" t="s">
        <v>11</v>
      </c>
      <c r="D9" s="1" t="s">
        <v>12</v>
      </c>
    </row>
    <row r="10" spans="3:8">
      <c r="C10" s="9" t="s">
        <v>13</v>
      </c>
    </row>
    <row r="11" spans="3:8">
      <c r="C11" s="10" t="s">
        <v>14</v>
      </c>
      <c r="D11" s="3" t="s">
        <v>15</v>
      </c>
    </row>
    <row r="12" spans="3:8" ht="12.75">
      <c r="C12" s="10" t="s">
        <v>16</v>
      </c>
      <c r="D12" s="5" t="s">
        <v>17</v>
      </c>
    </row>
    <row r="13" spans="3:8" ht="12.75">
      <c r="D13" s="5"/>
    </row>
    <row r="15" spans="3:8" ht="15">
      <c r="E15" s="16" t="s">
        <v>18</v>
      </c>
    </row>
    <row r="16" spans="3:8" ht="15">
      <c r="E16" s="16"/>
    </row>
    <row r="17" spans="2:6" ht="15">
      <c r="B17" s="17" t="s">
        <v>19</v>
      </c>
      <c r="E17" s="16"/>
    </row>
    <row r="18" spans="2:6" ht="15">
      <c r="E18" s="16"/>
    </row>
    <row r="19" spans="2:6" ht="15">
      <c r="B19" s="4" t="s">
        <v>20</v>
      </c>
      <c r="E19" s="16"/>
    </row>
    <row r="20" spans="2:6" ht="15">
      <c r="B20" s="4" t="s">
        <v>21</v>
      </c>
      <c r="E20" s="16"/>
    </row>
    <row r="21" spans="2:6" ht="15">
      <c r="B21" s="4" t="s">
        <v>22</v>
      </c>
      <c r="E21" s="16"/>
    </row>
    <row r="22" spans="2:6" ht="15">
      <c r="B22" s="4" t="s">
        <v>23</v>
      </c>
      <c r="E22" s="16"/>
    </row>
    <row r="23" spans="2:6" ht="15">
      <c r="B23" s="4" t="s">
        <v>24</v>
      </c>
      <c r="E23" s="16"/>
    </row>
    <row r="24" spans="2:6" ht="15">
      <c r="B24" s="4" t="s">
        <v>25</v>
      </c>
      <c r="E24" s="16"/>
    </row>
    <row r="25" spans="2:6" ht="15">
      <c r="B25" s="4" t="s">
        <v>26</v>
      </c>
      <c r="E25" s="16"/>
    </row>
    <row r="26" spans="2:6" ht="15">
      <c r="B26" s="17"/>
      <c r="E26" s="16"/>
    </row>
    <row r="27" spans="2:6" ht="15">
      <c r="B27" s="17" t="s">
        <v>20</v>
      </c>
      <c r="E27" s="16"/>
    </row>
    <row r="28" spans="2:6" ht="15">
      <c r="B28" s="17"/>
      <c r="E28" s="16"/>
    </row>
    <row r="29" spans="2:6" ht="15">
      <c r="B29" s="18" t="s">
        <v>27</v>
      </c>
      <c r="E29" s="16"/>
    </row>
    <row r="30" spans="2:6" ht="15">
      <c r="B30" s="17"/>
      <c r="E30" s="16"/>
    </row>
    <row r="31" spans="2:6">
      <c r="B31" s="1" t="s">
        <v>28</v>
      </c>
      <c r="D31" s="8"/>
      <c r="E31" s="8"/>
      <c r="F31" s="1"/>
    </row>
    <row r="32" spans="2:6">
      <c r="B32" s="58" t="s">
        <v>29</v>
      </c>
      <c r="C32" s="58" t="s">
        <v>30</v>
      </c>
      <c r="D32" s="58" t="s">
        <v>31</v>
      </c>
      <c r="E32" s="58" t="s">
        <v>32</v>
      </c>
      <c r="F32" s="58" t="s">
        <v>33</v>
      </c>
    </row>
    <row r="33" spans="2:6" ht="24">
      <c r="B33" s="12">
        <v>1</v>
      </c>
      <c r="C33" s="13" t="s">
        <v>34</v>
      </c>
      <c r="D33" s="13" t="s">
        <v>35</v>
      </c>
      <c r="E33" s="13" t="s">
        <v>36</v>
      </c>
      <c r="F33" s="59" t="s">
        <v>37</v>
      </c>
    </row>
    <row r="34" spans="2:6" ht="48">
      <c r="B34" s="12">
        <v>2</v>
      </c>
      <c r="C34" s="13" t="s">
        <v>38</v>
      </c>
      <c r="D34" s="13" t="s">
        <v>39</v>
      </c>
      <c r="E34" s="13" t="s">
        <v>40</v>
      </c>
      <c r="F34" s="59" t="s">
        <v>41</v>
      </c>
    </row>
    <row r="35" spans="2:6" ht="48">
      <c r="B35" s="12">
        <v>3</v>
      </c>
      <c r="C35" s="60" t="s">
        <v>42</v>
      </c>
      <c r="D35" s="13" t="s">
        <v>43</v>
      </c>
      <c r="E35" s="13" t="s">
        <v>40</v>
      </c>
      <c r="F35" s="59" t="s">
        <v>41</v>
      </c>
    </row>
    <row r="36" spans="2:6" ht="48">
      <c r="B36" s="12">
        <v>4</v>
      </c>
      <c r="C36" s="60" t="s">
        <v>44</v>
      </c>
      <c r="D36" s="13" t="s">
        <v>45</v>
      </c>
      <c r="E36" s="13" t="s">
        <v>40</v>
      </c>
      <c r="F36" s="59" t="s">
        <v>41</v>
      </c>
    </row>
    <row r="37" spans="2:6" ht="48">
      <c r="B37" s="12">
        <v>5</v>
      </c>
      <c r="C37" s="60" t="s">
        <v>46</v>
      </c>
      <c r="D37" s="13" t="s">
        <v>47</v>
      </c>
      <c r="E37" s="13" t="s">
        <v>40</v>
      </c>
      <c r="F37" s="59" t="s">
        <v>41</v>
      </c>
    </row>
    <row r="38" spans="2:6" ht="15">
      <c r="E38" s="16"/>
    </row>
    <row r="39" spans="2:6" ht="15">
      <c r="B39" s="17" t="s">
        <v>21</v>
      </c>
      <c r="E39" s="16"/>
    </row>
    <row r="41" spans="2:6" ht="10.5" customHeight="1">
      <c r="B41" s="18" t="s">
        <v>48</v>
      </c>
    </row>
    <row r="43" spans="2:6">
      <c r="B43" s="1" t="s">
        <v>49</v>
      </c>
    </row>
    <row r="44" spans="2:6">
      <c r="B44" s="1" t="s">
        <v>50</v>
      </c>
    </row>
    <row r="45" spans="2:6">
      <c r="B45" s="1" t="s">
        <v>51</v>
      </c>
    </row>
    <row r="47" spans="2:6">
      <c r="B47" s="1" t="s">
        <v>52</v>
      </c>
      <c r="D47" s="8"/>
      <c r="E47" s="8"/>
      <c r="F47" s="1"/>
    </row>
    <row r="48" spans="2:6">
      <c r="B48" s="8" t="s">
        <v>29</v>
      </c>
      <c r="C48" s="8" t="s">
        <v>53</v>
      </c>
      <c r="D48" s="8" t="s">
        <v>54</v>
      </c>
      <c r="E48" s="8" t="s">
        <v>55</v>
      </c>
      <c r="F48" s="8" t="s">
        <v>56</v>
      </c>
    </row>
    <row r="49" spans="2:6" ht="24">
      <c r="B49" s="12">
        <v>1</v>
      </c>
      <c r="C49" s="13" t="s">
        <v>57</v>
      </c>
      <c r="D49" s="11" t="s">
        <v>58</v>
      </c>
      <c r="E49" s="11" t="s">
        <v>59</v>
      </c>
      <c r="F49" s="12" t="s">
        <v>60</v>
      </c>
    </row>
    <row r="50" spans="2:6" ht="36">
      <c r="B50" s="12">
        <v>2</v>
      </c>
      <c r="C50" s="15" t="s">
        <v>61</v>
      </c>
      <c r="D50" s="11" t="s">
        <v>58</v>
      </c>
      <c r="E50" s="11" t="s">
        <v>62</v>
      </c>
      <c r="F50" s="12" t="s">
        <v>63</v>
      </c>
    </row>
    <row r="51" spans="2:6" ht="24">
      <c r="B51" s="12">
        <v>3</v>
      </c>
      <c r="C51" s="15" t="s">
        <v>64</v>
      </c>
      <c r="D51" s="11" t="s">
        <v>58</v>
      </c>
      <c r="E51" s="11" t="s">
        <v>65</v>
      </c>
      <c r="F51" s="31">
        <v>0.33333333333333331</v>
      </c>
    </row>
    <row r="52" spans="2:6" ht="84">
      <c r="B52" s="12">
        <v>4</v>
      </c>
      <c r="C52" s="15" t="s">
        <v>66</v>
      </c>
      <c r="D52" s="11" t="s">
        <v>67</v>
      </c>
      <c r="E52" s="11" t="s">
        <v>68</v>
      </c>
      <c r="F52" s="12" t="s">
        <v>69</v>
      </c>
    </row>
    <row r="53" spans="2:6">
      <c r="B53" s="12">
        <v>5</v>
      </c>
      <c r="C53" s="13" t="s">
        <v>70</v>
      </c>
      <c r="D53" s="11" t="s">
        <v>58</v>
      </c>
      <c r="E53" s="11"/>
      <c r="F53" s="12" t="s">
        <v>71</v>
      </c>
    </row>
    <row r="54" spans="2:6" ht="24">
      <c r="B54" s="12">
        <v>6</v>
      </c>
      <c r="C54" s="13" t="s">
        <v>72</v>
      </c>
      <c r="D54" s="11" t="s">
        <v>58</v>
      </c>
      <c r="E54" s="11" t="s">
        <v>73</v>
      </c>
      <c r="F54" s="12" t="s">
        <v>74</v>
      </c>
    </row>
    <row r="55" spans="2:6">
      <c r="B55" s="12"/>
      <c r="C55" s="13"/>
      <c r="D55" s="11"/>
      <c r="E55" s="11"/>
      <c r="F55" s="12"/>
    </row>
    <row r="57" spans="2:6" ht="15">
      <c r="B57" s="17" t="s">
        <v>22</v>
      </c>
      <c r="E57" s="16"/>
    </row>
    <row r="58" spans="2:6" ht="15">
      <c r="B58" s="17"/>
      <c r="E58" s="16"/>
    </row>
    <row r="59" spans="2:6" ht="15">
      <c r="B59" s="1" t="s">
        <v>75</v>
      </c>
      <c r="E59" s="16"/>
    </row>
    <row r="60" spans="2:6" ht="15">
      <c r="B60" s="1" t="s">
        <v>76</v>
      </c>
      <c r="E60" s="16"/>
    </row>
    <row r="61" spans="2:6" ht="15">
      <c r="B61" s="17"/>
      <c r="E61" s="16"/>
    </row>
    <row r="62" spans="2:6" ht="15">
      <c r="B62" s="1" t="s">
        <v>77</v>
      </c>
      <c r="E62" s="16"/>
    </row>
    <row r="63" spans="2:6" ht="15">
      <c r="B63" s="1" t="s">
        <v>78</v>
      </c>
      <c r="E63" s="16"/>
    </row>
    <row r="64" spans="2:6" ht="15">
      <c r="B64" s="1" t="s">
        <v>79</v>
      </c>
      <c r="E64" s="16"/>
    </row>
    <row r="65" spans="2:5" ht="15">
      <c r="B65" s="1" t="s">
        <v>80</v>
      </c>
      <c r="E65" s="16"/>
    </row>
    <row r="66" spans="2:5" ht="15">
      <c r="B66" s="1" t="s">
        <v>81</v>
      </c>
      <c r="E66" s="16"/>
    </row>
    <row r="67" spans="2:5" ht="15">
      <c r="E67" s="16"/>
    </row>
    <row r="68" spans="2:5" ht="15">
      <c r="B68" s="17" t="s">
        <v>23</v>
      </c>
      <c r="E68" s="16"/>
    </row>
    <row r="69" spans="2:5" ht="15">
      <c r="E69" s="16"/>
    </row>
    <row r="70" spans="2:5" ht="15">
      <c r="B70" s="1" t="s">
        <v>82</v>
      </c>
      <c r="E70" s="16"/>
    </row>
    <row r="71" spans="2:5" ht="15">
      <c r="E71" s="16"/>
    </row>
    <row r="72" spans="2:5" ht="15">
      <c r="B72" s="17" t="s">
        <v>83</v>
      </c>
      <c r="E72" s="16"/>
    </row>
    <row r="73" spans="2:5" ht="15">
      <c r="E73" s="16"/>
    </row>
    <row r="74" spans="2:5" ht="15">
      <c r="B74" s="1" t="s">
        <v>84</v>
      </c>
      <c r="E74" s="16"/>
    </row>
    <row r="75" spans="2:5" ht="15">
      <c r="B75" s="1" t="s">
        <v>85</v>
      </c>
      <c r="E75" s="16"/>
    </row>
    <row r="76" spans="2:5" ht="15">
      <c r="B76" s="1" t="s">
        <v>86</v>
      </c>
      <c r="E76" s="16"/>
    </row>
    <row r="77" spans="2:5" ht="15">
      <c r="E77" s="16"/>
    </row>
    <row r="78" spans="2:5" ht="15">
      <c r="B78" s="17" t="s">
        <v>25</v>
      </c>
      <c r="E78" s="16"/>
    </row>
    <row r="79" spans="2:5" ht="15">
      <c r="E79" s="16"/>
    </row>
    <row r="80" spans="2:5" ht="15">
      <c r="B80" s="1" t="s">
        <v>87</v>
      </c>
      <c r="E80" s="16"/>
    </row>
    <row r="81" spans="2:5" ht="15">
      <c r="B81" s="1" t="s">
        <v>88</v>
      </c>
      <c r="E81" s="16"/>
    </row>
    <row r="82" spans="2:5" ht="15">
      <c r="B82" s="1" t="s">
        <v>89</v>
      </c>
      <c r="E82" s="16"/>
    </row>
    <row r="83" spans="2:5" ht="15">
      <c r="E83" s="16"/>
    </row>
    <row r="84" spans="2:5" ht="15">
      <c r="B84" s="17" t="s">
        <v>90</v>
      </c>
      <c r="E84" s="16"/>
    </row>
    <row r="86" spans="2:5">
      <c r="B86" s="1" t="s">
        <v>91</v>
      </c>
    </row>
    <row r="87" spans="2:5">
      <c r="B87" s="1" t="s">
        <v>92</v>
      </c>
    </row>
    <row r="94" spans="2:5">
      <c r="B94" s="1" t="s">
        <v>93</v>
      </c>
    </row>
    <row r="102" spans="2:2">
      <c r="B102" s="1" t="s">
        <v>94</v>
      </c>
    </row>
    <row r="110" spans="2:2">
      <c r="B110" s="1" t="s">
        <v>95</v>
      </c>
    </row>
    <row r="119" spans="2:2">
      <c r="B119" s="1" t="s">
        <v>96</v>
      </c>
    </row>
    <row r="127" spans="2:2">
      <c r="B127" s="1" t="s">
        <v>97</v>
      </c>
    </row>
  </sheetData>
  <phoneticPr fontId="70" type="noConversion"/>
  <conditionalFormatting sqref="C2:C12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H2">
    <cfRule type="iconSet" priority="1">
      <iconSet iconSet="3Sign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hyperlinks>
    <hyperlink ref="D12" r:id="rId1"/>
    <hyperlink ref="B19" location="Инструкция!B27" display="1. ОБЩЕЕ ОПИСАНИЕ"/>
    <hyperlink ref="B22" location="Инструкция!B68" display="4. ДОБАВЛЕНИЕ НОВЫХ ДАННЫХ"/>
    <hyperlink ref="B23" location="Инструкция!B72" display="5. РЕДАКТИРОВАНИЕ ДАННЫХ  "/>
    <hyperlink ref="B25" location="Инструкция!B84" display="7. ВАЛИДАЦИЯ ДАННЫХ  "/>
    <hyperlink ref="B24" location="Инструкция!B78" display="6. УДАЛЕНИЕ ДАННЫХ"/>
    <hyperlink ref="B20" location="Инструкция!B39" display="2. ОПИСАНИЕ ВКЛАДОК"/>
    <hyperlink ref="B21" location="Инструкция!B57" display="3. ЗАПОЛНЕНИЕ ШАБЛОНА"/>
  </hyperlinks>
  <pageMargins left="0.7" right="0.7" top="0.75" bottom="0.75" header="0.3" footer="0.3"/>
  <pageSetup paperSize="9" scale="58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M63"/>
  <sheetViews>
    <sheetView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D1" sqref="D1"/>
    </sheetView>
  </sheetViews>
  <sheetFormatPr defaultColWidth="8.7109375" defaultRowHeight="15"/>
  <cols>
    <col min="1" max="1" width="5.42578125" style="1" customWidth="1"/>
    <col min="2" max="2" width="35.28515625" style="1" bestFit="1" customWidth="1"/>
    <col min="3" max="3" width="31.28515625" style="1" bestFit="1" customWidth="1"/>
    <col min="4" max="44" width="9.85546875" style="1" bestFit="1" customWidth="1"/>
    <col min="45" max="89" width="9" style="1" bestFit="1" customWidth="1"/>
    <col min="90" max="90" width="12.140625" style="1" customWidth="1"/>
    <col min="92" max="16384" width="8.7109375" style="1"/>
  </cols>
  <sheetData>
    <row r="1" spans="1:91" s="20" customFormat="1">
      <c r="A1" s="20" t="s">
        <v>98</v>
      </c>
      <c r="B1" s="20" t="s">
        <v>99</v>
      </c>
      <c r="C1" s="20" t="s">
        <v>70</v>
      </c>
      <c r="D1" s="20" t="s">
        <v>100</v>
      </c>
      <c r="E1" s="20" t="s">
        <v>101</v>
      </c>
      <c r="F1" s="20" t="s">
        <v>102</v>
      </c>
      <c r="G1" s="20" t="s">
        <v>103</v>
      </c>
      <c r="H1" s="20" t="s">
        <v>104</v>
      </c>
      <c r="I1" s="20" t="s">
        <v>105</v>
      </c>
      <c r="J1" s="20" t="s">
        <v>106</v>
      </c>
      <c r="K1" s="20" t="s">
        <v>107</v>
      </c>
      <c r="L1" s="20" t="s">
        <v>108</v>
      </c>
      <c r="M1" s="20" t="s">
        <v>109</v>
      </c>
      <c r="N1" s="20" t="s">
        <v>110</v>
      </c>
      <c r="O1" s="20" t="s">
        <v>111</v>
      </c>
      <c r="P1" s="20" t="s">
        <v>112</v>
      </c>
      <c r="Q1" s="20" t="s">
        <v>113</v>
      </c>
      <c r="R1" s="20" t="s">
        <v>114</v>
      </c>
      <c r="S1" s="20" t="s">
        <v>115</v>
      </c>
      <c r="T1" s="20" t="s">
        <v>116</v>
      </c>
      <c r="U1" s="20" t="s">
        <v>117</v>
      </c>
      <c r="V1" s="20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20" t="s">
        <v>125</v>
      </c>
      <c r="AD1" s="20" t="s">
        <v>126</v>
      </c>
      <c r="AE1" s="20" t="s">
        <v>127</v>
      </c>
      <c r="AF1" s="20" t="s">
        <v>128</v>
      </c>
      <c r="AG1" s="20" t="s">
        <v>129</v>
      </c>
      <c r="AH1" s="20" t="s">
        <v>130</v>
      </c>
      <c r="AI1" s="20" t="s">
        <v>131</v>
      </c>
      <c r="AJ1" s="20" t="s">
        <v>132</v>
      </c>
      <c r="AK1" s="20" t="s">
        <v>133</v>
      </c>
      <c r="AL1" s="20" t="s">
        <v>134</v>
      </c>
      <c r="AM1" s="20" t="s">
        <v>135</v>
      </c>
      <c r="AN1" s="20" t="s">
        <v>136</v>
      </c>
      <c r="AO1" s="20" t="s">
        <v>137</v>
      </c>
      <c r="AP1" s="20" t="s">
        <v>138</v>
      </c>
      <c r="AQ1" s="20" t="s">
        <v>139</v>
      </c>
      <c r="AR1" s="20" t="s">
        <v>140</v>
      </c>
      <c r="AS1" s="20" t="s">
        <v>141</v>
      </c>
      <c r="AT1" s="20" t="s">
        <v>142</v>
      </c>
      <c r="AU1" s="20" t="s">
        <v>143</v>
      </c>
      <c r="AV1" s="20" t="s">
        <v>144</v>
      </c>
      <c r="AW1" s="20" t="s">
        <v>145</v>
      </c>
      <c r="AX1" s="20" t="s">
        <v>146</v>
      </c>
      <c r="AY1" s="20" t="s">
        <v>147</v>
      </c>
      <c r="AZ1" s="20" t="s">
        <v>148</v>
      </c>
      <c r="BA1" s="20" t="s">
        <v>149</v>
      </c>
      <c r="BB1" s="20" t="s">
        <v>150</v>
      </c>
      <c r="BC1" s="20" t="s">
        <v>151</v>
      </c>
      <c r="BD1" s="20" t="s">
        <v>152</v>
      </c>
      <c r="BE1" s="20" t="s">
        <v>153</v>
      </c>
      <c r="BF1" s="20" t="s">
        <v>154</v>
      </c>
      <c r="BG1" s="20" t="s">
        <v>155</v>
      </c>
      <c r="BH1" s="20" t="s">
        <v>156</v>
      </c>
      <c r="BI1" s="20" t="s">
        <v>157</v>
      </c>
      <c r="BJ1" s="20" t="s">
        <v>158</v>
      </c>
      <c r="BK1" s="20" t="s">
        <v>159</v>
      </c>
      <c r="BL1" s="20" t="s">
        <v>160</v>
      </c>
      <c r="BM1" s="20" t="s">
        <v>161</v>
      </c>
      <c r="BN1" s="20" t="s">
        <v>162</v>
      </c>
      <c r="BO1" s="20" t="s">
        <v>163</v>
      </c>
      <c r="BP1" s="20" t="s">
        <v>164</v>
      </c>
      <c r="BQ1" s="20" t="s">
        <v>165</v>
      </c>
      <c r="BR1" s="20" t="s">
        <v>166</v>
      </c>
      <c r="BS1" s="20" t="s">
        <v>167</v>
      </c>
      <c r="BT1" s="20" t="s">
        <v>168</v>
      </c>
      <c r="BU1" s="20" t="s">
        <v>169</v>
      </c>
      <c r="BV1" s="20" t="s">
        <v>170</v>
      </c>
      <c r="BW1" s="20" t="s">
        <v>171</v>
      </c>
      <c r="BX1" s="20" t="s">
        <v>172</v>
      </c>
      <c r="BY1" s="20" t="s">
        <v>173</v>
      </c>
      <c r="BZ1" s="20" t="s">
        <v>174</v>
      </c>
      <c r="CA1" s="20" t="s">
        <v>175</v>
      </c>
      <c r="CB1" s="20" t="s">
        <v>176</v>
      </c>
      <c r="CC1" s="20" t="s">
        <v>177</v>
      </c>
      <c r="CD1" s="20" t="s">
        <v>178</v>
      </c>
      <c r="CE1" s="20" t="s">
        <v>179</v>
      </c>
      <c r="CF1" s="20" t="s">
        <v>180</v>
      </c>
      <c r="CG1" s="20" t="s">
        <v>181</v>
      </c>
      <c r="CH1" s="20" t="s">
        <v>182</v>
      </c>
      <c r="CI1" s="20" t="s">
        <v>183</v>
      </c>
      <c r="CJ1" s="20" t="s">
        <v>184</v>
      </c>
      <c r="CK1" s="20" t="s">
        <v>185</v>
      </c>
      <c r="CL1" s="20" t="s">
        <v>186</v>
      </c>
      <c r="CM1"/>
    </row>
    <row r="2" spans="1:91">
      <c r="A2" s="24" t="s">
        <v>57</v>
      </c>
      <c r="B2" s="19"/>
      <c r="C2" s="19"/>
      <c r="D2" s="19" t="s">
        <v>60</v>
      </c>
      <c r="E2" s="19" t="s">
        <v>187</v>
      </c>
      <c r="F2" s="19" t="s">
        <v>188</v>
      </c>
      <c r="G2" s="19" t="s">
        <v>189</v>
      </c>
      <c r="H2" s="19" t="s">
        <v>190</v>
      </c>
      <c r="I2" s="19" t="s">
        <v>191</v>
      </c>
      <c r="J2" s="19" t="s">
        <v>192</v>
      </c>
      <c r="K2" s="19" t="s">
        <v>193</v>
      </c>
      <c r="L2" s="19" t="s">
        <v>194</v>
      </c>
      <c r="M2" s="19" t="s">
        <v>195</v>
      </c>
      <c r="N2" s="19" t="s">
        <v>196</v>
      </c>
      <c r="O2" s="19" t="s">
        <v>197</v>
      </c>
      <c r="P2" s="19" t="s">
        <v>198</v>
      </c>
      <c r="Q2" s="19" t="s">
        <v>199</v>
      </c>
      <c r="R2" s="19" t="s">
        <v>200</v>
      </c>
      <c r="S2" s="19" t="s">
        <v>201</v>
      </c>
      <c r="T2" s="19" t="s">
        <v>202</v>
      </c>
      <c r="U2" s="19" t="s">
        <v>203</v>
      </c>
      <c r="V2" s="19" t="s">
        <v>204</v>
      </c>
      <c r="W2" s="19" t="s">
        <v>205</v>
      </c>
      <c r="X2" s="19" t="s">
        <v>206</v>
      </c>
      <c r="Y2" s="19" t="s">
        <v>207</v>
      </c>
      <c r="Z2" s="19" t="s">
        <v>208</v>
      </c>
      <c r="AA2" s="19" t="s">
        <v>209</v>
      </c>
      <c r="AB2" s="19" t="s">
        <v>210</v>
      </c>
      <c r="AC2" s="19" t="s">
        <v>211</v>
      </c>
      <c r="AD2" s="19" t="s">
        <v>212</v>
      </c>
      <c r="AE2" s="19" t="s">
        <v>213</v>
      </c>
      <c r="AF2" s="19" t="s">
        <v>214</v>
      </c>
      <c r="AG2" s="19" t="s">
        <v>215</v>
      </c>
      <c r="AH2" s="19" t="s">
        <v>216</v>
      </c>
      <c r="AI2" s="19" t="s">
        <v>217</v>
      </c>
      <c r="AJ2" s="19" t="s">
        <v>218</v>
      </c>
      <c r="AK2" s="19" t="s">
        <v>219</v>
      </c>
      <c r="AL2" s="19" t="s">
        <v>220</v>
      </c>
      <c r="AM2" s="19" t="s">
        <v>221</v>
      </c>
      <c r="AN2" s="19" t="s">
        <v>222</v>
      </c>
      <c r="AO2" s="19" t="s">
        <v>223</v>
      </c>
      <c r="AP2" s="19" t="s">
        <v>224</v>
      </c>
      <c r="AQ2" s="19" t="s">
        <v>225</v>
      </c>
      <c r="AR2" s="19" t="s">
        <v>226</v>
      </c>
      <c r="AS2" s="66" t="s">
        <v>227</v>
      </c>
      <c r="AT2" s="19" t="s">
        <v>228</v>
      </c>
      <c r="AU2" s="19" t="s">
        <v>229</v>
      </c>
      <c r="AV2" s="19" t="s">
        <v>230</v>
      </c>
      <c r="AW2" s="19" t="s">
        <v>231</v>
      </c>
      <c r="AX2" s="19" t="s">
        <v>232</v>
      </c>
      <c r="AY2" s="19" t="s">
        <v>233</v>
      </c>
      <c r="AZ2" s="19" t="s">
        <v>234</v>
      </c>
      <c r="BA2" s="19" t="s">
        <v>235</v>
      </c>
      <c r="BB2" s="19" t="s">
        <v>236</v>
      </c>
      <c r="BC2" s="19" t="s">
        <v>237</v>
      </c>
      <c r="BD2" s="19" t="s">
        <v>238</v>
      </c>
      <c r="BE2" s="19" t="s">
        <v>239</v>
      </c>
      <c r="BF2" s="19" t="s">
        <v>240</v>
      </c>
      <c r="BG2" s="19" t="s">
        <v>241</v>
      </c>
      <c r="BH2" s="19" t="s">
        <v>242</v>
      </c>
      <c r="BI2" s="19" t="s">
        <v>243</v>
      </c>
      <c r="BJ2" s="19" t="s">
        <v>244</v>
      </c>
      <c r="BK2" s="19" t="s">
        <v>245</v>
      </c>
      <c r="BL2" s="19" t="s">
        <v>246</v>
      </c>
      <c r="BM2" s="19" t="s">
        <v>247</v>
      </c>
      <c r="BN2" s="19" t="s">
        <v>248</v>
      </c>
      <c r="BO2" s="19" t="s">
        <v>249</v>
      </c>
      <c r="BP2" s="19" t="s">
        <v>250</v>
      </c>
      <c r="BQ2" s="19" t="s">
        <v>251</v>
      </c>
      <c r="BR2" s="19" t="s">
        <v>252</v>
      </c>
      <c r="BS2" s="19" t="s">
        <v>253</v>
      </c>
      <c r="BT2" s="19" t="s">
        <v>254</v>
      </c>
      <c r="BU2" s="19" t="s">
        <v>255</v>
      </c>
      <c r="BV2" s="19" t="s">
        <v>256</v>
      </c>
      <c r="BW2" s="19" t="s">
        <v>257</v>
      </c>
      <c r="BX2" s="19" t="s">
        <v>258</v>
      </c>
      <c r="BY2" s="19" t="s">
        <v>259</v>
      </c>
      <c r="BZ2" s="19" t="s">
        <v>260</v>
      </c>
      <c r="CA2" s="19" t="s">
        <v>261</v>
      </c>
      <c r="CB2" s="19" t="s">
        <v>262</v>
      </c>
      <c r="CC2" s="19">
        <v>66</v>
      </c>
      <c r="CD2" s="19" t="s">
        <v>264</v>
      </c>
      <c r="CE2" s="19" t="s">
        <v>265</v>
      </c>
      <c r="CF2" s="19" t="s">
        <v>266</v>
      </c>
      <c r="CG2" s="19" t="s">
        <v>267</v>
      </c>
      <c r="CH2" s="19" t="s">
        <v>268</v>
      </c>
      <c r="CI2" s="19" t="s">
        <v>269</v>
      </c>
      <c r="CJ2" s="19" t="s">
        <v>270</v>
      </c>
      <c r="CK2" s="19" t="s">
        <v>271</v>
      </c>
      <c r="CL2" s="19" t="s">
        <v>272</v>
      </c>
    </row>
    <row r="3" spans="1:91" s="38" customFormat="1">
      <c r="A3" s="36" t="s">
        <v>61</v>
      </c>
      <c r="B3" s="37"/>
      <c r="C3" s="37"/>
      <c r="D3" s="63">
        <v>43983</v>
      </c>
      <c r="E3" s="63">
        <v>43995</v>
      </c>
      <c r="F3" s="63">
        <v>44004</v>
      </c>
      <c r="G3" s="63">
        <v>44012</v>
      </c>
      <c r="H3" s="63">
        <v>44050</v>
      </c>
      <c r="I3" s="63">
        <v>44061</v>
      </c>
      <c r="J3" s="63">
        <v>44071</v>
      </c>
      <c r="K3" s="63">
        <v>44078</v>
      </c>
      <c r="L3" s="63">
        <v>44088</v>
      </c>
      <c r="M3" s="63">
        <v>44105</v>
      </c>
      <c r="N3" s="63">
        <v>44169</v>
      </c>
      <c r="O3" s="63">
        <v>44171</v>
      </c>
      <c r="P3" s="63">
        <v>44181</v>
      </c>
      <c r="Q3" s="63">
        <v>44197</v>
      </c>
      <c r="R3" s="63">
        <v>44211</v>
      </c>
      <c r="S3" s="63">
        <v>44228</v>
      </c>
      <c r="T3" s="63">
        <v>44236</v>
      </c>
      <c r="U3" s="63">
        <v>44244</v>
      </c>
      <c r="V3" s="63">
        <v>44255</v>
      </c>
      <c r="W3" s="63">
        <v>44259</v>
      </c>
      <c r="X3" s="63">
        <v>44265</v>
      </c>
      <c r="Y3" s="63">
        <v>44266</v>
      </c>
      <c r="Z3" s="63">
        <v>44267</v>
      </c>
      <c r="AA3" s="63">
        <v>44271</v>
      </c>
      <c r="AB3" s="63">
        <v>44279</v>
      </c>
      <c r="AC3" s="63">
        <v>44287</v>
      </c>
      <c r="AD3" s="63">
        <v>44292</v>
      </c>
      <c r="AE3" s="63">
        <v>44302</v>
      </c>
      <c r="AF3" s="63">
        <v>44305</v>
      </c>
      <c r="AG3" s="63">
        <v>44307</v>
      </c>
      <c r="AH3" s="63">
        <v>44312</v>
      </c>
      <c r="AI3" s="63">
        <v>44314</v>
      </c>
      <c r="AJ3" s="63">
        <v>44315</v>
      </c>
      <c r="AK3" s="63">
        <v>44321</v>
      </c>
      <c r="AL3" s="63">
        <v>44337</v>
      </c>
      <c r="AM3" s="63">
        <v>44341</v>
      </c>
      <c r="AN3" s="63">
        <v>44343</v>
      </c>
      <c r="AO3" s="63">
        <v>44345</v>
      </c>
      <c r="AP3" s="63">
        <v>44347</v>
      </c>
      <c r="AQ3" s="63">
        <v>44348</v>
      </c>
      <c r="AR3" s="63">
        <v>44350</v>
      </c>
      <c r="AS3" s="63">
        <v>44354</v>
      </c>
      <c r="AT3" s="63">
        <v>44358</v>
      </c>
      <c r="AU3" s="63">
        <v>44359</v>
      </c>
      <c r="AV3" s="63">
        <v>44362</v>
      </c>
      <c r="AW3" s="63">
        <v>44366</v>
      </c>
      <c r="AX3" s="63">
        <v>44370</v>
      </c>
      <c r="AY3" s="63">
        <v>44372</v>
      </c>
      <c r="AZ3" s="63">
        <v>44379</v>
      </c>
      <c r="BA3" s="63">
        <v>44381</v>
      </c>
      <c r="BB3" s="63">
        <v>44383</v>
      </c>
      <c r="BC3" s="63">
        <v>44384</v>
      </c>
      <c r="BD3" s="63">
        <v>44386</v>
      </c>
      <c r="BE3" s="63">
        <v>44389</v>
      </c>
      <c r="BF3" s="63">
        <v>44390</v>
      </c>
      <c r="BG3" s="63">
        <v>44395</v>
      </c>
      <c r="BH3" s="63">
        <v>44398</v>
      </c>
      <c r="BI3" s="63">
        <v>44400</v>
      </c>
      <c r="BJ3" s="63">
        <v>44403</v>
      </c>
      <c r="BK3" s="63">
        <v>44407</v>
      </c>
      <c r="BL3" s="63">
        <v>44409</v>
      </c>
      <c r="BM3" s="63">
        <v>44411</v>
      </c>
      <c r="BN3" s="63">
        <v>44418</v>
      </c>
      <c r="BO3" s="63">
        <v>44420</v>
      </c>
      <c r="BP3" s="63">
        <v>44421</v>
      </c>
      <c r="BQ3" s="63">
        <v>44424</v>
      </c>
      <c r="BR3" s="63">
        <v>44427</v>
      </c>
      <c r="BS3" s="63">
        <v>44428</v>
      </c>
      <c r="BT3" s="63">
        <v>44433</v>
      </c>
      <c r="BU3" s="63">
        <v>44434</v>
      </c>
      <c r="BV3" s="63">
        <v>44439</v>
      </c>
      <c r="BW3" s="63">
        <v>44442</v>
      </c>
      <c r="BX3" s="63">
        <v>44448</v>
      </c>
      <c r="BY3" s="63">
        <v>44452</v>
      </c>
      <c r="BZ3" s="63">
        <v>44455</v>
      </c>
      <c r="CA3" s="63">
        <v>44461</v>
      </c>
      <c r="CB3" s="63">
        <v>44463</v>
      </c>
      <c r="CC3" s="63">
        <v>44482</v>
      </c>
      <c r="CD3" s="63">
        <v>44494</v>
      </c>
      <c r="CE3" s="63">
        <v>44503</v>
      </c>
      <c r="CF3" s="63">
        <v>44509</v>
      </c>
      <c r="CG3" s="63">
        <v>44544</v>
      </c>
      <c r="CH3" s="63">
        <v>44545</v>
      </c>
      <c r="CI3" s="63">
        <v>44551</v>
      </c>
      <c r="CJ3" s="63">
        <v>44558</v>
      </c>
      <c r="CK3" s="63">
        <v>44561</v>
      </c>
      <c r="CL3" s="63">
        <v>44571</v>
      </c>
      <c r="CM3"/>
    </row>
    <row r="4" spans="1:91" s="42" customFormat="1">
      <c r="A4" s="39" t="s">
        <v>64</v>
      </c>
      <c r="B4" s="40"/>
      <c r="C4" s="40"/>
      <c r="D4" s="41">
        <v>0.83333333333333337</v>
      </c>
      <c r="E4" s="41">
        <v>0.33333333333333331</v>
      </c>
      <c r="F4" s="41">
        <v>0.83333333333333337</v>
      </c>
      <c r="G4" s="41">
        <v>0.33333333333333331</v>
      </c>
      <c r="H4" s="41">
        <v>0.33333333333333331</v>
      </c>
      <c r="I4" s="41">
        <v>0.33333333333333331</v>
      </c>
      <c r="J4" s="41">
        <v>0.33333333333333331</v>
      </c>
      <c r="K4" s="41">
        <v>0.33333333333333331</v>
      </c>
      <c r="L4" s="41">
        <v>0.83333333333333337</v>
      </c>
      <c r="M4" s="41">
        <v>0.33333333333333331</v>
      </c>
      <c r="N4" s="41">
        <v>0.33333333333333331</v>
      </c>
      <c r="O4" s="41">
        <v>0.33333333333333331</v>
      </c>
      <c r="P4" s="41">
        <v>0.83333333333333337</v>
      </c>
      <c r="Q4" s="41">
        <v>0.33333333333333331</v>
      </c>
      <c r="R4" s="41">
        <v>0.83333333333333337</v>
      </c>
      <c r="S4" s="41">
        <v>0.83333333333333337</v>
      </c>
      <c r="T4" s="41">
        <v>0.33333333333333331</v>
      </c>
      <c r="U4" s="41">
        <v>0.33333333333333331</v>
      </c>
      <c r="V4" s="41">
        <v>0.83333333333333337</v>
      </c>
      <c r="W4" s="41">
        <v>0.33333333333333331</v>
      </c>
      <c r="X4" s="41">
        <v>0.33333333333333331</v>
      </c>
      <c r="Y4" s="41">
        <v>0.33333333333333331</v>
      </c>
      <c r="Z4" s="41">
        <v>0.33333333333333331</v>
      </c>
      <c r="AA4" s="41">
        <v>0.83333333333333337</v>
      </c>
      <c r="AB4" s="41">
        <v>0.33333333333333331</v>
      </c>
      <c r="AC4" s="41">
        <v>0.33333333333333331</v>
      </c>
      <c r="AD4" s="41">
        <v>0.83333333333333337</v>
      </c>
      <c r="AE4" s="41">
        <v>0.83333333333333337</v>
      </c>
      <c r="AF4" s="41">
        <v>0.83333333333333337</v>
      </c>
      <c r="AG4" s="41">
        <v>0.83333333333333337</v>
      </c>
      <c r="AH4" s="41">
        <v>0.83333333333333337</v>
      </c>
      <c r="AI4" s="41">
        <v>0.83333333333333337</v>
      </c>
      <c r="AJ4" s="41">
        <v>0.83333333333333337</v>
      </c>
      <c r="AK4" s="41">
        <v>0.33333333333333331</v>
      </c>
      <c r="AL4" s="41">
        <v>0.33333333333333331</v>
      </c>
      <c r="AM4" s="41">
        <v>0.33333333333333331</v>
      </c>
      <c r="AN4" s="41">
        <v>0.83333333333333337</v>
      </c>
      <c r="AO4" s="41">
        <v>0.33333333333333331</v>
      </c>
      <c r="AP4" s="41">
        <v>0.83333333333333337</v>
      </c>
      <c r="AQ4" s="41">
        <v>0.33333333333333331</v>
      </c>
      <c r="AR4" s="41">
        <v>0.83333333333333337</v>
      </c>
      <c r="AS4" s="41">
        <v>0.83333333333333337</v>
      </c>
      <c r="AT4" s="41">
        <v>0.33333333333333331</v>
      </c>
      <c r="AU4" s="41">
        <v>0.83333333333333337</v>
      </c>
      <c r="AV4" s="41">
        <v>0.33333333333333331</v>
      </c>
      <c r="AW4" s="41">
        <v>0.33333333333333331</v>
      </c>
      <c r="AX4" s="41">
        <v>0.83333333333333337</v>
      </c>
      <c r="AY4" s="41">
        <v>0.33333333333333331</v>
      </c>
      <c r="AZ4" s="41">
        <v>0.83333333333333337</v>
      </c>
      <c r="BA4" s="41">
        <v>0.33333333333333331</v>
      </c>
      <c r="BB4" s="41">
        <v>0.33333333333333331</v>
      </c>
      <c r="BC4" s="41">
        <v>0.33333333333333331</v>
      </c>
      <c r="BD4" s="41">
        <v>0.83333333333333337</v>
      </c>
      <c r="BE4" s="41">
        <v>0.83333333333333337</v>
      </c>
      <c r="BF4" s="41">
        <v>0.83333333333333337</v>
      </c>
      <c r="BG4" s="41">
        <v>0.83333333333333337</v>
      </c>
      <c r="BH4" s="41">
        <v>0.33333333333333331</v>
      </c>
      <c r="BI4" s="41">
        <v>0.33333333333333331</v>
      </c>
      <c r="BJ4" s="41">
        <v>0.83333333333333337</v>
      </c>
      <c r="BK4" s="41">
        <v>0.33333333333333331</v>
      </c>
      <c r="BL4" s="41">
        <v>0.83333333333333337</v>
      </c>
      <c r="BM4" s="41">
        <v>0.125</v>
      </c>
      <c r="BN4" s="41">
        <v>0.125</v>
      </c>
      <c r="BO4" s="41">
        <v>0.33333333333333331</v>
      </c>
      <c r="BP4" s="41">
        <v>0.83333333333333337</v>
      </c>
      <c r="BQ4" s="41">
        <v>0.83333333333333337</v>
      </c>
      <c r="BR4" s="41">
        <v>0.33333333333333331</v>
      </c>
      <c r="BS4" s="41">
        <v>0.83333333333333337</v>
      </c>
      <c r="BT4" s="41">
        <v>0.83333333333333337</v>
      </c>
      <c r="BU4" s="41">
        <v>0.83333333333333337</v>
      </c>
      <c r="BV4" s="41">
        <v>0.33333333333333331</v>
      </c>
      <c r="BW4" s="41">
        <v>0.83333333333333337</v>
      </c>
      <c r="BX4" s="41">
        <v>0.83333333333333337</v>
      </c>
      <c r="BY4" s="41">
        <v>0.83333333333333337</v>
      </c>
      <c r="BZ4" s="41">
        <v>0.83333333333333337</v>
      </c>
      <c r="CA4" s="41">
        <v>0.33333333333333331</v>
      </c>
      <c r="CB4" s="41">
        <v>0.83333333333333337</v>
      </c>
      <c r="CC4" s="41">
        <v>0.33333333333333331</v>
      </c>
      <c r="CD4" s="41">
        <v>0.83333333333333337</v>
      </c>
      <c r="CE4" s="41">
        <v>0.83333333333333337</v>
      </c>
      <c r="CF4" s="41">
        <v>0.83333333333333337</v>
      </c>
      <c r="CG4" s="41">
        <v>0.5</v>
      </c>
      <c r="CH4" s="41">
        <v>0.58333333333333337</v>
      </c>
      <c r="CI4" s="41">
        <v>0.83333333333333337</v>
      </c>
      <c r="CJ4" s="41">
        <v>0.83333333333333337</v>
      </c>
      <c r="CK4" s="41">
        <v>0.33333333333333331</v>
      </c>
      <c r="CL4" s="41">
        <v>0.83333333333333337</v>
      </c>
      <c r="CM4"/>
    </row>
    <row r="5" spans="1:91" s="42" customFormat="1">
      <c r="A5" s="44"/>
      <c r="B5" s="19" t="s">
        <v>69</v>
      </c>
      <c r="C5" s="19" t="s">
        <v>71</v>
      </c>
      <c r="D5" s="19">
        <v>0</v>
      </c>
      <c r="E5" s="19">
        <v>0</v>
      </c>
      <c r="F5" s="19">
        <v>100</v>
      </c>
      <c r="G5" s="19">
        <v>80</v>
      </c>
      <c r="H5" s="19">
        <v>40</v>
      </c>
      <c r="I5" s="19">
        <v>0</v>
      </c>
      <c r="J5" s="19">
        <v>0</v>
      </c>
      <c r="K5" s="19">
        <v>0</v>
      </c>
      <c r="L5" s="19">
        <v>60</v>
      </c>
      <c r="M5" s="19">
        <v>30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10</v>
      </c>
      <c r="Y5" s="19">
        <v>20</v>
      </c>
      <c r="Z5" s="19">
        <v>20</v>
      </c>
      <c r="AA5" s="19">
        <v>25</v>
      </c>
      <c r="AB5" s="19">
        <v>15</v>
      </c>
      <c r="AC5" s="19">
        <v>15</v>
      </c>
      <c r="AD5" s="19">
        <v>15</v>
      </c>
      <c r="AE5" s="19">
        <v>15</v>
      </c>
      <c r="AF5" s="19">
        <v>15</v>
      </c>
      <c r="AG5" s="19">
        <v>15</v>
      </c>
      <c r="AH5" s="19">
        <v>15</v>
      </c>
      <c r="AI5" s="19">
        <v>15</v>
      </c>
      <c r="AJ5" s="19">
        <v>20</v>
      </c>
      <c r="AK5" s="19">
        <v>10</v>
      </c>
      <c r="AL5" s="19">
        <v>10</v>
      </c>
      <c r="AM5" s="19">
        <v>0</v>
      </c>
      <c r="AN5" s="19">
        <v>15</v>
      </c>
      <c r="AO5" s="19">
        <v>15</v>
      </c>
      <c r="AP5" s="19">
        <v>15</v>
      </c>
      <c r="AQ5" s="19">
        <v>15</v>
      </c>
      <c r="AR5" s="19">
        <v>15</v>
      </c>
      <c r="AS5" s="19">
        <v>15</v>
      </c>
      <c r="AT5" s="19">
        <v>15</v>
      </c>
      <c r="AU5" s="19">
        <v>0</v>
      </c>
      <c r="AV5" s="19">
        <v>0</v>
      </c>
      <c r="AW5" s="19">
        <v>0</v>
      </c>
      <c r="AX5" s="19">
        <v>0</v>
      </c>
      <c r="AY5" s="19">
        <v>5</v>
      </c>
      <c r="AZ5" s="19">
        <v>10</v>
      </c>
      <c r="BA5" s="19">
        <v>10</v>
      </c>
      <c r="BB5" s="19">
        <v>20</v>
      </c>
      <c r="BC5" s="19">
        <v>20</v>
      </c>
      <c r="BD5" s="19">
        <v>20</v>
      </c>
      <c r="BE5" s="19">
        <v>20</v>
      </c>
      <c r="BF5" s="19">
        <v>20</v>
      </c>
      <c r="BG5" s="19">
        <v>20</v>
      </c>
      <c r="BH5" s="19">
        <v>20</v>
      </c>
      <c r="BI5" s="19">
        <v>20</v>
      </c>
      <c r="BJ5" s="19">
        <v>20</v>
      </c>
      <c r="BK5" s="19">
        <v>20</v>
      </c>
      <c r="BL5" s="19">
        <v>20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15</v>
      </c>
      <c r="BZ5" s="19">
        <v>15</v>
      </c>
      <c r="CA5" s="19">
        <v>20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/>
    </row>
    <row r="6" spans="1:91" s="42" customFormat="1">
      <c r="A6" s="44"/>
      <c r="B6" s="19" t="s">
        <v>273</v>
      </c>
      <c r="C6" s="19" t="s">
        <v>274</v>
      </c>
      <c r="D6" s="19"/>
      <c r="E6" s="19"/>
      <c r="F6" s="19"/>
      <c r="G6" s="19"/>
      <c r="H6" s="19"/>
      <c r="I6" s="19">
        <v>100</v>
      </c>
      <c r="J6" s="19">
        <v>0</v>
      </c>
      <c r="K6" s="19">
        <v>100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/>
    </row>
    <row r="7" spans="1:91" s="42" customFormat="1">
      <c r="A7" s="44"/>
      <c r="B7" s="19" t="s">
        <v>275</v>
      </c>
      <c r="C7" s="19" t="s">
        <v>276</v>
      </c>
      <c r="D7" s="19">
        <v>100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/>
    </row>
    <row r="8" spans="1:91" s="42" customFormat="1">
      <c r="A8" s="44"/>
      <c r="B8" s="19" t="s">
        <v>277</v>
      </c>
      <c r="C8" s="19" t="s">
        <v>278</v>
      </c>
      <c r="D8" s="19">
        <v>0</v>
      </c>
      <c r="E8" s="19">
        <v>100</v>
      </c>
      <c r="F8" s="19">
        <v>0</v>
      </c>
      <c r="G8" s="19">
        <v>0</v>
      </c>
      <c r="H8" s="19">
        <v>60</v>
      </c>
      <c r="I8" s="19">
        <v>0</v>
      </c>
      <c r="J8" s="19">
        <v>0</v>
      </c>
      <c r="K8" s="19">
        <v>0</v>
      </c>
      <c r="L8" s="19">
        <v>40</v>
      </c>
      <c r="M8" s="19">
        <v>70</v>
      </c>
      <c r="N8" s="19">
        <v>20</v>
      </c>
      <c r="O8" s="19">
        <v>30</v>
      </c>
      <c r="P8" s="19">
        <v>20</v>
      </c>
      <c r="Q8" s="19">
        <v>20</v>
      </c>
      <c r="R8" s="19">
        <v>20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100</v>
      </c>
      <c r="CC8" s="19">
        <v>95</v>
      </c>
      <c r="CD8" s="19">
        <v>100</v>
      </c>
      <c r="CE8" s="19">
        <v>80</v>
      </c>
      <c r="CF8" s="19">
        <v>100</v>
      </c>
      <c r="CG8" s="19">
        <v>90</v>
      </c>
      <c r="CH8" s="19">
        <v>70</v>
      </c>
      <c r="CI8" s="19">
        <v>60</v>
      </c>
      <c r="CJ8" s="19">
        <v>90</v>
      </c>
      <c r="CK8" s="19">
        <v>60</v>
      </c>
      <c r="CL8" s="19">
        <v>50</v>
      </c>
      <c r="CM8"/>
    </row>
    <row r="9" spans="1:91" s="42" customFormat="1">
      <c r="A9" s="44"/>
      <c r="B9" s="19" t="s">
        <v>279</v>
      </c>
      <c r="C9" s="19" t="s">
        <v>280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/>
    </row>
    <row r="10" spans="1:91" s="42" customFormat="1">
      <c r="A10" s="44"/>
      <c r="B10" s="19" t="s">
        <v>281</v>
      </c>
      <c r="C10" s="19" t="s">
        <v>282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/>
    </row>
    <row r="11" spans="1:91" s="42" customFormat="1">
      <c r="A11" s="44"/>
      <c r="B11" s="19" t="s">
        <v>283</v>
      </c>
      <c r="C11" s="19" t="s">
        <v>284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/>
    </row>
    <row r="12" spans="1:91" s="42" customFormat="1">
      <c r="A12" s="44"/>
      <c r="B12" s="19" t="s">
        <v>285</v>
      </c>
      <c r="C12" s="19" t="s">
        <v>286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35</v>
      </c>
      <c r="AN12" s="19">
        <v>35</v>
      </c>
      <c r="AO12" s="19">
        <v>30</v>
      </c>
      <c r="AP12" s="19">
        <v>25</v>
      </c>
      <c r="AQ12" s="19">
        <v>25</v>
      </c>
      <c r="AR12" s="19">
        <v>25</v>
      </c>
      <c r="AS12" s="19">
        <v>25</v>
      </c>
      <c r="AT12" s="19">
        <v>0</v>
      </c>
      <c r="AU12" s="19">
        <v>20</v>
      </c>
      <c r="AV12" s="19">
        <v>25</v>
      </c>
      <c r="AW12" s="19">
        <v>25</v>
      </c>
      <c r="AX12" s="19">
        <v>25</v>
      </c>
      <c r="AY12" s="19">
        <v>25</v>
      </c>
      <c r="AZ12" s="19">
        <v>25</v>
      </c>
      <c r="BA12" s="19">
        <v>25</v>
      </c>
      <c r="BB12" s="19">
        <v>25</v>
      </c>
      <c r="BC12" s="19">
        <v>25</v>
      </c>
      <c r="BD12" s="19">
        <v>0</v>
      </c>
      <c r="BE12" s="19">
        <v>10</v>
      </c>
      <c r="BF12" s="19">
        <v>10</v>
      </c>
      <c r="BG12" s="19">
        <v>40</v>
      </c>
      <c r="BH12" s="19">
        <v>30</v>
      </c>
      <c r="BI12" s="19">
        <v>30</v>
      </c>
      <c r="BJ12" s="19">
        <v>25</v>
      </c>
      <c r="BK12" s="19">
        <v>0</v>
      </c>
      <c r="BL12" s="19">
        <v>25</v>
      </c>
      <c r="BM12" s="19">
        <v>25</v>
      </c>
      <c r="BN12" s="19">
        <v>35</v>
      </c>
      <c r="BO12" s="19">
        <v>15</v>
      </c>
      <c r="BP12" s="19">
        <v>15</v>
      </c>
      <c r="BQ12" s="19">
        <v>10</v>
      </c>
      <c r="BR12" s="19">
        <v>0</v>
      </c>
      <c r="BS12" s="19">
        <v>0</v>
      </c>
      <c r="BT12" s="19">
        <v>0</v>
      </c>
      <c r="BU12" s="19">
        <v>10</v>
      </c>
      <c r="BV12" s="19">
        <v>10</v>
      </c>
      <c r="BW12" s="19">
        <v>20</v>
      </c>
      <c r="BX12" s="19">
        <v>10</v>
      </c>
      <c r="BY12" s="19">
        <v>20</v>
      </c>
      <c r="BZ12" s="19">
        <v>15</v>
      </c>
      <c r="CA12" s="19">
        <v>10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/>
    </row>
    <row r="13" spans="1:91" s="42" customFormat="1">
      <c r="A13" s="44"/>
      <c r="B13" s="19" t="s">
        <v>287</v>
      </c>
      <c r="C13" s="19" t="s">
        <v>288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15</v>
      </c>
      <c r="AY13" s="19">
        <v>15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30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15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/>
    </row>
    <row r="14" spans="1:91" s="42" customFormat="1">
      <c r="A14" s="44"/>
      <c r="B14" s="19" t="s">
        <v>289</v>
      </c>
      <c r="C14" s="19" t="s">
        <v>290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/>
    </row>
    <row r="15" spans="1:91" s="42" customFormat="1">
      <c r="A15" s="44"/>
      <c r="B15" s="19" t="s">
        <v>291</v>
      </c>
      <c r="C15" s="19" t="s">
        <v>292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/>
    </row>
    <row r="16" spans="1:91" s="42" customFormat="1">
      <c r="A16" s="44"/>
      <c r="B16" s="19" t="s">
        <v>293</v>
      </c>
      <c r="C16" s="19" t="s">
        <v>294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10</v>
      </c>
      <c r="AV16" s="19">
        <v>15</v>
      </c>
      <c r="AW16" s="19">
        <v>15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30</v>
      </c>
      <c r="BE16" s="19">
        <v>30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/>
    </row>
    <row r="17" spans="1:91" s="42" customFormat="1">
      <c r="A17" s="44"/>
      <c r="B17" s="19" t="s">
        <v>295</v>
      </c>
      <c r="C17" s="19" t="s">
        <v>296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10</v>
      </c>
      <c r="V17" s="19">
        <v>10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10</v>
      </c>
      <c r="AC17" s="19">
        <v>10</v>
      </c>
      <c r="AD17" s="19">
        <v>0</v>
      </c>
      <c r="AE17" s="19">
        <v>0</v>
      </c>
      <c r="AF17" s="19">
        <v>15</v>
      </c>
      <c r="AG17" s="19">
        <v>15</v>
      </c>
      <c r="AH17" s="19">
        <v>15</v>
      </c>
      <c r="AI17" s="19">
        <v>15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10</v>
      </c>
      <c r="BP17" s="19">
        <v>10</v>
      </c>
      <c r="BQ17" s="19">
        <v>15</v>
      </c>
      <c r="BR17" s="19">
        <v>15</v>
      </c>
      <c r="BS17" s="19">
        <v>15</v>
      </c>
      <c r="BT17" s="19">
        <v>15</v>
      </c>
      <c r="BU17" s="19">
        <v>15</v>
      </c>
      <c r="BV17" s="19">
        <v>15</v>
      </c>
      <c r="BW17" s="19">
        <v>15</v>
      </c>
      <c r="BX17" s="19">
        <v>10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20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/>
    </row>
    <row r="18" spans="1:91" s="42" customFormat="1">
      <c r="A18" s="44"/>
      <c r="B18" s="19" t="s">
        <v>297</v>
      </c>
      <c r="C18" s="19" t="s">
        <v>298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25</v>
      </c>
      <c r="BL18" s="19">
        <v>0</v>
      </c>
      <c r="BM18" s="19">
        <v>0</v>
      </c>
      <c r="BN18" s="19">
        <v>0</v>
      </c>
      <c r="BO18" s="19">
        <v>10</v>
      </c>
      <c r="BP18" s="19">
        <v>10</v>
      </c>
      <c r="BQ18" s="19">
        <v>10</v>
      </c>
      <c r="BR18" s="19">
        <v>10</v>
      </c>
      <c r="BS18" s="19">
        <v>15</v>
      </c>
      <c r="BT18" s="19">
        <v>15</v>
      </c>
      <c r="BU18" s="19">
        <v>15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/>
    </row>
    <row r="19" spans="1:91" s="42" customFormat="1">
      <c r="A19" s="44"/>
      <c r="B19" s="19" t="s">
        <v>299</v>
      </c>
      <c r="C19" s="19" t="s">
        <v>300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40</v>
      </c>
      <c r="O19" s="19">
        <v>30</v>
      </c>
      <c r="P19" s="19">
        <v>40</v>
      </c>
      <c r="Q19" s="19">
        <v>40</v>
      </c>
      <c r="R19" s="19">
        <v>40</v>
      </c>
      <c r="S19" s="19">
        <v>50</v>
      </c>
      <c r="T19" s="19">
        <v>65</v>
      </c>
      <c r="U19" s="19">
        <v>55</v>
      </c>
      <c r="V19" s="19">
        <v>55</v>
      </c>
      <c r="W19" s="19">
        <v>100</v>
      </c>
      <c r="X19" s="19">
        <v>70</v>
      </c>
      <c r="Y19" s="19">
        <v>50</v>
      </c>
      <c r="Z19" s="19">
        <v>30</v>
      </c>
      <c r="AA19" s="19">
        <v>25</v>
      </c>
      <c r="AB19" s="19">
        <v>25</v>
      </c>
      <c r="AC19" s="19">
        <v>35</v>
      </c>
      <c r="AD19" s="19">
        <v>45</v>
      </c>
      <c r="AE19" s="19">
        <v>40</v>
      </c>
      <c r="AF19" s="19">
        <v>35</v>
      </c>
      <c r="AG19" s="19">
        <v>35</v>
      </c>
      <c r="AH19" s="19">
        <v>35</v>
      </c>
      <c r="AI19" s="19">
        <v>35</v>
      </c>
      <c r="AJ19" s="19">
        <v>45</v>
      </c>
      <c r="AK19" s="19">
        <v>40</v>
      </c>
      <c r="AL19" s="19">
        <v>40</v>
      </c>
      <c r="AM19" s="19">
        <v>15</v>
      </c>
      <c r="AN19" s="19">
        <v>10</v>
      </c>
      <c r="AO19" s="19">
        <v>10</v>
      </c>
      <c r="AP19" s="19">
        <v>10</v>
      </c>
      <c r="AQ19" s="19">
        <v>10</v>
      </c>
      <c r="AR19" s="19">
        <v>10</v>
      </c>
      <c r="AS19" s="19">
        <v>10</v>
      </c>
      <c r="AT19" s="19">
        <v>35</v>
      </c>
      <c r="AU19" s="19">
        <v>30</v>
      </c>
      <c r="AV19" s="19">
        <v>10</v>
      </c>
      <c r="AW19" s="19">
        <v>10</v>
      </c>
      <c r="AX19" s="19">
        <v>10</v>
      </c>
      <c r="AY19" s="19">
        <v>15</v>
      </c>
      <c r="AZ19" s="19">
        <v>15</v>
      </c>
      <c r="BA19" s="19">
        <v>15</v>
      </c>
      <c r="BB19" s="19">
        <v>10</v>
      </c>
      <c r="BC19" s="19">
        <v>10</v>
      </c>
      <c r="BD19" s="19">
        <v>0</v>
      </c>
      <c r="BE19" s="19">
        <v>0</v>
      </c>
      <c r="BF19" s="19">
        <v>0</v>
      </c>
      <c r="BG19" s="19">
        <v>0</v>
      </c>
      <c r="BH19" s="19">
        <v>10</v>
      </c>
      <c r="BI19" s="19">
        <v>10</v>
      </c>
      <c r="BJ19" s="19">
        <v>10</v>
      </c>
      <c r="BK19" s="19">
        <v>10</v>
      </c>
      <c r="BL19" s="19">
        <v>10</v>
      </c>
      <c r="BM19" s="19">
        <v>15</v>
      </c>
      <c r="BN19" s="19">
        <v>20</v>
      </c>
      <c r="BO19" s="19">
        <v>20</v>
      </c>
      <c r="BP19" s="19">
        <v>20</v>
      </c>
      <c r="BQ19" s="19">
        <v>20</v>
      </c>
      <c r="BR19" s="19">
        <v>30</v>
      </c>
      <c r="BS19" s="19">
        <v>30</v>
      </c>
      <c r="BT19" s="19">
        <v>30</v>
      </c>
      <c r="BU19" s="19">
        <v>20</v>
      </c>
      <c r="BV19" s="19">
        <v>20</v>
      </c>
      <c r="BW19" s="19">
        <v>20</v>
      </c>
      <c r="BX19" s="19">
        <v>30</v>
      </c>
      <c r="BY19" s="19">
        <v>15</v>
      </c>
      <c r="BZ19" s="19">
        <v>15</v>
      </c>
      <c r="CA19" s="19">
        <v>15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30</v>
      </c>
      <c r="CJ19" s="19">
        <v>0</v>
      </c>
      <c r="CK19" s="19">
        <v>0</v>
      </c>
      <c r="CL19" s="19">
        <v>20</v>
      </c>
      <c r="CM19"/>
    </row>
    <row r="20" spans="1:91" s="42" customFormat="1">
      <c r="A20" s="44"/>
      <c r="B20" s="19" t="s">
        <v>301</v>
      </c>
      <c r="C20" s="19" t="s">
        <v>302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100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/>
    </row>
    <row r="21" spans="1:91" s="42" customFormat="1">
      <c r="A21" s="44"/>
      <c r="B21" s="19" t="str">
        <f>B19</f>
        <v>Конц.угольн. 2Ж Г25543</v>
      </c>
      <c r="C21" s="19" t="s">
        <v>303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/>
    </row>
    <row r="22" spans="1:91" s="42" customFormat="1">
      <c r="A22" s="44"/>
      <c r="B22" s="19" t="s">
        <v>304</v>
      </c>
      <c r="C22" s="19" t="s">
        <v>305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15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/>
    </row>
    <row r="23" spans="1:91" s="42" customFormat="1">
      <c r="A23" s="44"/>
      <c r="B23" s="19" t="s">
        <v>306</v>
      </c>
      <c r="C23" s="19" t="s">
        <v>307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/>
    </row>
    <row r="24" spans="1:91" s="42" customFormat="1">
      <c r="A24" s="44"/>
      <c r="B24" s="43"/>
      <c r="C24" s="19" t="s">
        <v>308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/>
    </row>
    <row r="25" spans="1:91" s="42" customFormat="1">
      <c r="A25" s="44"/>
      <c r="B25" s="19" t="s">
        <v>309</v>
      </c>
      <c r="C25" s="19" t="s">
        <v>310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/>
    </row>
    <row r="26" spans="1:91" s="42" customFormat="1">
      <c r="A26" s="44"/>
      <c r="B26" s="19" t="s">
        <v>311</v>
      </c>
      <c r="C26" s="19" t="s">
        <v>312</v>
      </c>
      <c r="D26" s="19">
        <v>0</v>
      </c>
      <c r="E26" s="19">
        <v>0</v>
      </c>
      <c r="F26" s="19">
        <v>0</v>
      </c>
      <c r="G26" s="19">
        <v>20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10</v>
      </c>
      <c r="O26" s="19">
        <v>0</v>
      </c>
      <c r="P26" s="19">
        <v>0</v>
      </c>
      <c r="Q26" s="19">
        <v>0</v>
      </c>
      <c r="R26" s="19">
        <v>0</v>
      </c>
      <c r="S26" s="19">
        <v>25</v>
      </c>
      <c r="T26" s="19">
        <v>35</v>
      </c>
      <c r="U26" s="19">
        <v>25</v>
      </c>
      <c r="V26" s="19">
        <v>25</v>
      </c>
      <c r="W26" s="19">
        <v>0</v>
      </c>
      <c r="X26" s="19">
        <v>0</v>
      </c>
      <c r="Y26" s="19">
        <v>10</v>
      </c>
      <c r="Z26" s="19">
        <v>10</v>
      </c>
      <c r="AA26" s="19">
        <v>15</v>
      </c>
      <c r="AB26" s="19">
        <v>15</v>
      </c>
      <c r="AC26" s="19">
        <v>15</v>
      </c>
      <c r="AD26" s="19">
        <v>15</v>
      </c>
      <c r="AE26" s="19">
        <v>15</v>
      </c>
      <c r="AF26" s="19">
        <v>10</v>
      </c>
      <c r="AG26" s="19">
        <v>10</v>
      </c>
      <c r="AH26" s="19">
        <v>10</v>
      </c>
      <c r="AI26" s="19">
        <v>15</v>
      </c>
      <c r="AJ26" s="19">
        <v>15</v>
      </c>
      <c r="AK26" s="19">
        <v>15</v>
      </c>
      <c r="AL26" s="19">
        <v>15</v>
      </c>
      <c r="AM26" s="19">
        <v>15</v>
      </c>
      <c r="AN26" s="19">
        <v>20</v>
      </c>
      <c r="AO26" s="19">
        <v>25</v>
      </c>
      <c r="AP26" s="19">
        <v>25</v>
      </c>
      <c r="AQ26" s="19">
        <v>20</v>
      </c>
      <c r="AR26" s="19">
        <v>20</v>
      </c>
      <c r="AS26" s="19">
        <v>20</v>
      </c>
      <c r="AT26" s="19">
        <v>20</v>
      </c>
      <c r="AU26" s="19">
        <v>10</v>
      </c>
      <c r="AV26" s="19">
        <v>20</v>
      </c>
      <c r="AW26" s="19">
        <v>20</v>
      </c>
      <c r="AX26" s="19">
        <v>20</v>
      </c>
      <c r="AY26" s="19">
        <v>15</v>
      </c>
      <c r="AZ26" s="19">
        <v>25</v>
      </c>
      <c r="BA26" s="19">
        <v>25</v>
      </c>
      <c r="BB26" s="19">
        <v>25</v>
      </c>
      <c r="BC26" s="19">
        <v>25</v>
      </c>
      <c r="BD26" s="19">
        <v>30</v>
      </c>
      <c r="BE26" s="19">
        <v>20</v>
      </c>
      <c r="BF26" s="19">
        <v>20</v>
      </c>
      <c r="BG26" s="19">
        <v>20</v>
      </c>
      <c r="BH26" s="19">
        <v>20</v>
      </c>
      <c r="BI26" s="19">
        <v>20</v>
      </c>
      <c r="BJ26" s="19">
        <v>20</v>
      </c>
      <c r="BK26" s="19">
        <v>20</v>
      </c>
      <c r="BL26" s="19">
        <v>20</v>
      </c>
      <c r="BM26" s="19">
        <v>20</v>
      </c>
      <c r="BN26" s="19">
        <v>20</v>
      </c>
      <c r="BO26" s="19">
        <v>20</v>
      </c>
      <c r="BP26" s="19">
        <v>20</v>
      </c>
      <c r="BQ26" s="19">
        <v>20</v>
      </c>
      <c r="BR26" s="19">
        <v>20</v>
      </c>
      <c r="BS26" s="19">
        <v>15</v>
      </c>
      <c r="BT26" s="19">
        <v>25</v>
      </c>
      <c r="BU26" s="19">
        <v>25</v>
      </c>
      <c r="BV26" s="19">
        <v>25</v>
      </c>
      <c r="BW26" s="19">
        <v>30</v>
      </c>
      <c r="BX26" s="19">
        <v>30</v>
      </c>
      <c r="BY26" s="19">
        <v>30</v>
      </c>
      <c r="BZ26" s="19">
        <v>35</v>
      </c>
      <c r="CA26" s="19">
        <v>35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20</v>
      </c>
      <c r="CI26" s="19">
        <v>0</v>
      </c>
      <c r="CJ26" s="19">
        <v>0</v>
      </c>
      <c r="CK26" s="19">
        <v>30</v>
      </c>
      <c r="CL26" s="19">
        <v>20</v>
      </c>
      <c r="CM26"/>
    </row>
    <row r="27" spans="1:91" s="42" customFormat="1">
      <c r="A27" s="44"/>
      <c r="B27" s="19" t="s">
        <v>313</v>
      </c>
      <c r="C27" s="19" t="s">
        <v>314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/>
    </row>
    <row r="28" spans="1:91" s="42" customFormat="1">
      <c r="A28" s="44"/>
      <c r="B28" s="57" t="s">
        <v>315</v>
      </c>
      <c r="C28" s="19" t="s">
        <v>315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/>
    </row>
    <row r="29" spans="1:91" s="42" customFormat="1">
      <c r="A29" s="44"/>
      <c r="B29" s="19" t="s">
        <v>316</v>
      </c>
      <c r="C29" s="19" t="s">
        <v>317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/>
    </row>
    <row r="30" spans="1:91" s="42" customFormat="1">
      <c r="A30" s="44"/>
      <c r="B30" s="43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/>
    </row>
    <row r="31" spans="1:91" s="42" customFormat="1">
      <c r="A31" s="44"/>
      <c r="B31" s="19" t="s">
        <v>318</v>
      </c>
      <c r="C31" s="19" t="s">
        <v>319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/>
    </row>
    <row r="32" spans="1:91" s="42" customFormat="1">
      <c r="A32" s="44"/>
      <c r="B32" s="19" t="s">
        <v>320</v>
      </c>
      <c r="C32" s="19" t="s">
        <v>321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/>
    </row>
    <row r="33" spans="1:91" s="42" customFormat="1">
      <c r="A33" s="44"/>
      <c r="B33" s="19" t="s">
        <v>322</v>
      </c>
      <c r="C33" s="19" t="s">
        <v>323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/>
    </row>
    <row r="34" spans="1:91" s="42" customFormat="1">
      <c r="A34" s="44"/>
      <c r="B34" s="19" t="s">
        <v>324</v>
      </c>
      <c r="C34" s="19" t="s">
        <v>325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/>
    </row>
    <row r="35" spans="1:91" s="42" customFormat="1">
      <c r="A35" s="44"/>
      <c r="B35" s="19" t="s">
        <v>326</v>
      </c>
      <c r="C35" s="19" t="s">
        <v>327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/>
    </row>
    <row r="36" spans="1:91" s="42" customFormat="1">
      <c r="A36" s="44"/>
      <c r="B36" s="43"/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/>
    </row>
    <row r="37" spans="1:91" s="42" customFormat="1">
      <c r="A37" s="44"/>
      <c r="B37" s="19" t="s">
        <v>328</v>
      </c>
      <c r="C37" s="19" t="s">
        <v>329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10</v>
      </c>
      <c r="O37" s="19">
        <v>15</v>
      </c>
      <c r="P37" s="19">
        <v>15</v>
      </c>
      <c r="Q37" s="19">
        <v>10</v>
      </c>
      <c r="R37" s="19">
        <v>15</v>
      </c>
      <c r="S37" s="19">
        <v>0</v>
      </c>
      <c r="T37" s="19">
        <v>0</v>
      </c>
      <c r="U37" s="19">
        <v>10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5</v>
      </c>
      <c r="AB37" s="19">
        <v>0</v>
      </c>
      <c r="AC37" s="19">
        <v>0</v>
      </c>
      <c r="AD37" s="19">
        <v>5</v>
      </c>
      <c r="AE37" s="19">
        <v>10</v>
      </c>
      <c r="AF37" s="19">
        <v>10</v>
      </c>
      <c r="AG37" s="19">
        <v>10</v>
      </c>
      <c r="AH37" s="19">
        <v>10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/>
    </row>
    <row r="38" spans="1:91" s="42" customFormat="1">
      <c r="A38" s="44"/>
      <c r="B38" s="19" t="s">
        <v>330</v>
      </c>
      <c r="C38" s="19" t="s">
        <v>331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15</v>
      </c>
      <c r="AX38" s="19">
        <v>15</v>
      </c>
      <c r="AY38" s="19">
        <v>15</v>
      </c>
      <c r="AZ38" s="19">
        <v>15</v>
      </c>
      <c r="BA38" s="19">
        <v>0</v>
      </c>
      <c r="BB38" s="19">
        <v>0</v>
      </c>
      <c r="BC38" s="19">
        <v>10</v>
      </c>
      <c r="BD38" s="19">
        <v>10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/>
    </row>
    <row r="39" spans="1:91" s="42" customFormat="1">
      <c r="A39" s="44"/>
      <c r="B39" s="19" t="s">
        <v>332</v>
      </c>
      <c r="C39" s="19" t="s">
        <v>333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15</v>
      </c>
      <c r="AI39" s="19">
        <v>20</v>
      </c>
      <c r="AJ39" s="19">
        <v>20</v>
      </c>
      <c r="AK39" s="19">
        <v>25</v>
      </c>
      <c r="AL39" s="19">
        <v>25</v>
      </c>
      <c r="AM39" s="19">
        <v>15</v>
      </c>
      <c r="AN39" s="19">
        <v>0</v>
      </c>
      <c r="AO39" s="19">
        <v>0</v>
      </c>
      <c r="AP39" s="19">
        <v>0</v>
      </c>
      <c r="AQ39" s="19">
        <v>5</v>
      </c>
      <c r="AR39" s="19">
        <v>15</v>
      </c>
      <c r="AS39" s="19">
        <v>15</v>
      </c>
      <c r="AT39" s="19">
        <v>15</v>
      </c>
      <c r="AU39" s="19">
        <v>15</v>
      </c>
      <c r="AV39" s="19">
        <v>15</v>
      </c>
      <c r="AW39" s="19">
        <v>15</v>
      </c>
      <c r="AX39" s="19">
        <v>15</v>
      </c>
      <c r="AY39" s="19">
        <v>10</v>
      </c>
      <c r="AZ39" s="19">
        <v>10</v>
      </c>
      <c r="BA39" s="19">
        <v>15</v>
      </c>
      <c r="BB39" s="19">
        <v>10</v>
      </c>
      <c r="BC39" s="19">
        <v>10</v>
      </c>
      <c r="BD39" s="19">
        <v>10</v>
      </c>
      <c r="BE39" s="19">
        <v>20</v>
      </c>
      <c r="BF39" s="19">
        <v>20</v>
      </c>
      <c r="BG39" s="19">
        <v>20</v>
      </c>
      <c r="BH39" s="19">
        <v>20</v>
      </c>
      <c r="BI39" s="19">
        <v>0</v>
      </c>
      <c r="BJ39" s="19">
        <v>25</v>
      </c>
      <c r="BK39" s="19">
        <v>25</v>
      </c>
      <c r="BL39" s="19">
        <v>25</v>
      </c>
      <c r="BM39" s="19">
        <v>25</v>
      </c>
      <c r="BN39" s="19">
        <v>0</v>
      </c>
      <c r="BO39" s="19">
        <v>0</v>
      </c>
      <c r="BP39" s="19">
        <v>25</v>
      </c>
      <c r="BQ39" s="19">
        <v>25</v>
      </c>
      <c r="BR39" s="19">
        <v>25</v>
      </c>
      <c r="BS39" s="19">
        <v>25</v>
      </c>
      <c r="BT39" s="19">
        <v>15</v>
      </c>
      <c r="BU39" s="19">
        <v>15</v>
      </c>
      <c r="BV39" s="19">
        <v>0</v>
      </c>
      <c r="BW39" s="19">
        <v>0</v>
      </c>
      <c r="BX39" s="19">
        <v>20</v>
      </c>
      <c r="BY39" s="19">
        <v>20</v>
      </c>
      <c r="BZ39" s="19">
        <v>20</v>
      </c>
      <c r="CA39" s="19">
        <v>20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/>
    </row>
    <row r="40" spans="1:91" s="42" customFormat="1">
      <c r="A40" s="44"/>
      <c r="B40" s="19" t="s">
        <v>334</v>
      </c>
      <c r="C40" s="19" t="s">
        <v>335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20</v>
      </c>
      <c r="O40" s="19">
        <v>25</v>
      </c>
      <c r="P40" s="19">
        <v>25</v>
      </c>
      <c r="Q40" s="19">
        <v>30</v>
      </c>
      <c r="R40" s="19">
        <v>25</v>
      </c>
      <c r="S40" s="19">
        <v>25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10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/>
    </row>
    <row r="41" spans="1:91" s="42" customFormat="1">
      <c r="A41" s="44"/>
      <c r="B41" s="19" t="s">
        <v>326</v>
      </c>
      <c r="C41" s="19" t="s">
        <v>336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/>
    </row>
    <row r="42" spans="1:91">
      <c r="A42" s="21"/>
      <c r="B42" s="19" t="s">
        <v>337</v>
      </c>
      <c r="C42" s="19" t="s">
        <v>338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</row>
    <row r="43" spans="1:91">
      <c r="A43" s="34"/>
      <c r="B43" s="57" t="s">
        <v>339</v>
      </c>
      <c r="C43" s="19" t="s">
        <v>339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</row>
    <row r="44" spans="1:91">
      <c r="A44" s="21"/>
      <c r="B44" s="19" t="s">
        <v>340</v>
      </c>
      <c r="C44" s="19" t="s">
        <v>341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</row>
    <row r="45" spans="1:91" ht="12.95" customHeight="1">
      <c r="A45" s="21"/>
      <c r="B45" s="19" t="s">
        <v>342</v>
      </c>
      <c r="C45" s="19" t="s">
        <v>343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</row>
    <row r="46" spans="1:91" ht="12.95" customHeight="1">
      <c r="A46" s="34"/>
      <c r="B46" s="19" t="s">
        <v>344</v>
      </c>
      <c r="C46" s="19" t="s">
        <v>345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20</v>
      </c>
      <c r="Y46" s="19">
        <v>20</v>
      </c>
      <c r="Z46" s="19">
        <v>20</v>
      </c>
      <c r="AA46" s="19">
        <v>15</v>
      </c>
      <c r="AB46" s="19">
        <v>20</v>
      </c>
      <c r="AC46" s="19">
        <v>10</v>
      </c>
      <c r="AD46" s="19">
        <v>0</v>
      </c>
      <c r="AE46" s="19">
        <v>0</v>
      </c>
      <c r="AF46" s="19">
        <v>0</v>
      </c>
      <c r="AG46" s="19">
        <v>15</v>
      </c>
      <c r="AH46" s="19">
        <v>0</v>
      </c>
      <c r="AI46" s="19">
        <v>0</v>
      </c>
      <c r="AJ46" s="19">
        <v>0</v>
      </c>
      <c r="AK46" s="19">
        <v>0</v>
      </c>
      <c r="AL46" s="19">
        <v>10</v>
      </c>
      <c r="AM46" s="19">
        <v>20</v>
      </c>
      <c r="AN46" s="19">
        <v>10</v>
      </c>
      <c r="AO46" s="19">
        <v>10</v>
      </c>
      <c r="AP46" s="19">
        <v>10</v>
      </c>
      <c r="AQ46" s="19">
        <v>10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10</v>
      </c>
      <c r="BB46" s="19">
        <v>10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20</v>
      </c>
      <c r="BJ46" s="19">
        <v>0</v>
      </c>
      <c r="BK46" s="19">
        <v>0</v>
      </c>
      <c r="BL46" s="19">
        <v>0</v>
      </c>
      <c r="BM46" s="19">
        <v>0</v>
      </c>
      <c r="BN46" s="19">
        <v>25</v>
      </c>
      <c r="BO46" s="19">
        <v>25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10</v>
      </c>
      <c r="CH46" s="19">
        <v>10</v>
      </c>
      <c r="CI46" s="19">
        <v>10</v>
      </c>
      <c r="CJ46" s="19">
        <v>10</v>
      </c>
      <c r="CK46" s="19">
        <v>10</v>
      </c>
      <c r="CL46" s="19">
        <v>10</v>
      </c>
    </row>
    <row r="47" spans="1:91">
      <c r="A47" s="21"/>
      <c r="B47" s="19" t="s">
        <v>346</v>
      </c>
      <c r="C47" s="19" t="s">
        <v>347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10</v>
      </c>
      <c r="W47" s="19">
        <v>0</v>
      </c>
      <c r="X47" s="19">
        <v>0</v>
      </c>
      <c r="Y47" s="19">
        <v>0</v>
      </c>
      <c r="Z47" s="19">
        <v>20</v>
      </c>
      <c r="AA47" s="19">
        <v>15</v>
      </c>
      <c r="AB47" s="19">
        <v>15</v>
      </c>
      <c r="AC47" s="19">
        <v>15</v>
      </c>
      <c r="AD47" s="19">
        <v>20</v>
      </c>
      <c r="AE47" s="19">
        <v>20</v>
      </c>
      <c r="AF47" s="19">
        <v>15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10</v>
      </c>
      <c r="AO47" s="19">
        <v>10</v>
      </c>
      <c r="AP47" s="19">
        <v>15</v>
      </c>
      <c r="AQ47" s="19">
        <v>15</v>
      </c>
      <c r="AR47" s="19">
        <v>15</v>
      </c>
      <c r="AS47" s="19">
        <v>10</v>
      </c>
      <c r="AT47" s="19">
        <v>15</v>
      </c>
      <c r="AU47" s="19">
        <v>15</v>
      </c>
      <c r="AV47" s="19">
        <v>15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</row>
    <row r="48" spans="1:91">
      <c r="A48" s="21"/>
      <c r="B48" s="19" t="s">
        <v>348</v>
      </c>
      <c r="C48" s="19" t="s">
        <v>335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</row>
    <row r="49" spans="1:91">
      <c r="A49" s="21"/>
      <c r="B49" s="19" t="s">
        <v>326</v>
      </c>
      <c r="C49" s="19" t="s">
        <v>349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</row>
    <row r="50" spans="1:91">
      <c r="A50" s="34"/>
      <c r="B50" s="43"/>
      <c r="C50" s="19" t="s">
        <v>350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</row>
    <row r="51" spans="1:91">
      <c r="A51" s="21"/>
      <c r="B51" s="19" t="s">
        <v>351</v>
      </c>
      <c r="C51" s="19" t="s">
        <v>352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15</v>
      </c>
      <c r="BW51" s="19">
        <v>15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</row>
    <row r="52" spans="1:91">
      <c r="A52" s="25" t="s">
        <v>353</v>
      </c>
      <c r="B52" s="26"/>
      <c r="C52" s="25"/>
      <c r="D52" s="25">
        <f t="shared" ref="D52:X52" si="0">SUM(D5:D51)</f>
        <v>100</v>
      </c>
      <c r="E52" s="25">
        <f t="shared" si="0"/>
        <v>100</v>
      </c>
      <c r="F52" s="25">
        <f t="shared" si="0"/>
        <v>100</v>
      </c>
      <c r="G52" s="25">
        <f t="shared" si="0"/>
        <v>100</v>
      </c>
      <c r="H52" s="25">
        <f t="shared" si="0"/>
        <v>100</v>
      </c>
      <c r="I52" s="25">
        <f t="shared" si="0"/>
        <v>100</v>
      </c>
      <c r="J52" s="25">
        <f t="shared" si="0"/>
        <v>100</v>
      </c>
      <c r="K52" s="25">
        <f t="shared" si="0"/>
        <v>100</v>
      </c>
      <c r="L52" s="25">
        <f t="shared" si="0"/>
        <v>100</v>
      </c>
      <c r="M52" s="25">
        <f t="shared" si="0"/>
        <v>100</v>
      </c>
      <c r="N52" s="25">
        <f t="shared" si="0"/>
        <v>100</v>
      </c>
      <c r="O52" s="25">
        <f t="shared" si="0"/>
        <v>100</v>
      </c>
      <c r="P52" s="25">
        <f t="shared" si="0"/>
        <v>100</v>
      </c>
      <c r="Q52" s="25">
        <f t="shared" si="0"/>
        <v>100</v>
      </c>
      <c r="R52" s="25">
        <f t="shared" si="0"/>
        <v>100</v>
      </c>
      <c r="S52" s="25">
        <f t="shared" si="0"/>
        <v>100</v>
      </c>
      <c r="T52" s="25">
        <f t="shared" si="0"/>
        <v>100</v>
      </c>
      <c r="U52" s="25">
        <f t="shared" si="0"/>
        <v>100</v>
      </c>
      <c r="V52" s="25">
        <f t="shared" si="0"/>
        <v>100</v>
      </c>
      <c r="W52" s="25">
        <f t="shared" si="0"/>
        <v>100</v>
      </c>
      <c r="X52" s="25">
        <f t="shared" si="0"/>
        <v>100</v>
      </c>
      <c r="Y52" s="25">
        <f t="shared" ref="Y52:BD52" si="1">SUM(Y5:Y51)</f>
        <v>100</v>
      </c>
      <c r="Z52" s="25">
        <f t="shared" si="1"/>
        <v>100</v>
      </c>
      <c r="AA52" s="25">
        <f t="shared" si="1"/>
        <v>100</v>
      </c>
      <c r="AB52" s="25">
        <f t="shared" si="1"/>
        <v>100</v>
      </c>
      <c r="AC52" s="25">
        <f t="shared" si="1"/>
        <v>100</v>
      </c>
      <c r="AD52" s="25">
        <f t="shared" si="1"/>
        <v>100</v>
      </c>
      <c r="AE52" s="25">
        <f t="shared" si="1"/>
        <v>100</v>
      </c>
      <c r="AF52" s="25">
        <f t="shared" si="1"/>
        <v>100</v>
      </c>
      <c r="AG52" s="25">
        <f t="shared" si="1"/>
        <v>100</v>
      </c>
      <c r="AH52" s="25">
        <f t="shared" si="1"/>
        <v>100</v>
      </c>
      <c r="AI52" s="25">
        <f t="shared" si="1"/>
        <v>100</v>
      </c>
      <c r="AJ52" s="25">
        <f t="shared" si="1"/>
        <v>100</v>
      </c>
      <c r="AK52" s="25">
        <f t="shared" si="1"/>
        <v>100</v>
      </c>
      <c r="AL52" s="25">
        <f t="shared" si="1"/>
        <v>100</v>
      </c>
      <c r="AM52" s="25">
        <f t="shared" si="1"/>
        <v>100</v>
      </c>
      <c r="AN52" s="25">
        <f t="shared" si="1"/>
        <v>100</v>
      </c>
      <c r="AO52" s="25">
        <f t="shared" si="1"/>
        <v>100</v>
      </c>
      <c r="AP52" s="25">
        <f t="shared" si="1"/>
        <v>100</v>
      </c>
      <c r="AQ52" s="25">
        <f t="shared" si="1"/>
        <v>100</v>
      </c>
      <c r="AR52" s="25">
        <f t="shared" si="1"/>
        <v>100</v>
      </c>
      <c r="AS52" s="25">
        <f t="shared" si="1"/>
        <v>95</v>
      </c>
      <c r="AT52" s="25">
        <f t="shared" si="1"/>
        <v>100</v>
      </c>
      <c r="AU52" s="25">
        <f t="shared" si="1"/>
        <v>100</v>
      </c>
      <c r="AV52" s="25">
        <f t="shared" si="1"/>
        <v>100</v>
      </c>
      <c r="AW52" s="25">
        <f t="shared" si="1"/>
        <v>100</v>
      </c>
      <c r="AX52" s="25">
        <f t="shared" si="1"/>
        <v>100</v>
      </c>
      <c r="AY52" s="25">
        <f t="shared" si="1"/>
        <v>100</v>
      </c>
      <c r="AZ52" s="25">
        <f t="shared" si="1"/>
        <v>100</v>
      </c>
      <c r="BA52" s="25">
        <f t="shared" si="1"/>
        <v>100</v>
      </c>
      <c r="BB52" s="25">
        <f t="shared" si="1"/>
        <v>100</v>
      </c>
      <c r="BC52" s="25">
        <f t="shared" si="1"/>
        <v>100</v>
      </c>
      <c r="BD52" s="25">
        <f t="shared" si="1"/>
        <v>100</v>
      </c>
      <c r="BE52" s="25">
        <f t="shared" ref="BE52:CI52" si="2">SUM(BE5:BE51)</f>
        <v>100</v>
      </c>
      <c r="BF52" s="25">
        <f t="shared" si="2"/>
        <v>100</v>
      </c>
      <c r="BG52" s="25">
        <f t="shared" si="2"/>
        <v>100</v>
      </c>
      <c r="BH52" s="25">
        <f t="shared" si="2"/>
        <v>100</v>
      </c>
      <c r="BI52" s="25">
        <f t="shared" si="2"/>
        <v>100</v>
      </c>
      <c r="BJ52" s="25">
        <f t="shared" si="2"/>
        <v>100</v>
      </c>
      <c r="BK52" s="25">
        <f t="shared" si="2"/>
        <v>100</v>
      </c>
      <c r="BL52" s="25">
        <f t="shared" si="2"/>
        <v>100</v>
      </c>
      <c r="BM52" s="25">
        <f t="shared" si="2"/>
        <v>100</v>
      </c>
      <c r="BN52" s="25">
        <f t="shared" si="2"/>
        <v>100</v>
      </c>
      <c r="BO52" s="25">
        <f t="shared" si="2"/>
        <v>100</v>
      </c>
      <c r="BP52" s="25">
        <f t="shared" si="2"/>
        <v>100</v>
      </c>
      <c r="BQ52" s="25">
        <f t="shared" si="2"/>
        <v>100</v>
      </c>
      <c r="BR52" s="25">
        <f t="shared" si="2"/>
        <v>100</v>
      </c>
      <c r="BS52" s="25">
        <f t="shared" si="2"/>
        <v>100</v>
      </c>
      <c r="BT52" s="25">
        <f t="shared" si="2"/>
        <v>100</v>
      </c>
      <c r="BU52" s="25">
        <f t="shared" si="2"/>
        <v>100</v>
      </c>
      <c r="BV52" s="25">
        <f t="shared" si="2"/>
        <v>100</v>
      </c>
      <c r="BW52" s="25">
        <f t="shared" si="2"/>
        <v>100</v>
      </c>
      <c r="BX52" s="25">
        <f t="shared" si="2"/>
        <v>100</v>
      </c>
      <c r="BY52" s="25">
        <f t="shared" si="2"/>
        <v>100</v>
      </c>
      <c r="BZ52" s="25">
        <f t="shared" si="2"/>
        <v>100</v>
      </c>
      <c r="CA52" s="25">
        <f t="shared" si="2"/>
        <v>100</v>
      </c>
      <c r="CB52" s="25">
        <f t="shared" si="2"/>
        <v>100</v>
      </c>
      <c r="CC52" s="25">
        <f t="shared" si="2"/>
        <v>95</v>
      </c>
      <c r="CD52" s="25">
        <f t="shared" si="2"/>
        <v>100</v>
      </c>
      <c r="CE52" s="25">
        <f t="shared" si="2"/>
        <v>100</v>
      </c>
      <c r="CF52" s="25">
        <f t="shared" si="2"/>
        <v>100</v>
      </c>
      <c r="CG52" s="25">
        <f t="shared" si="2"/>
        <v>100</v>
      </c>
      <c r="CH52" s="25">
        <f t="shared" si="2"/>
        <v>100</v>
      </c>
      <c r="CI52" s="25">
        <f t="shared" si="2"/>
        <v>100</v>
      </c>
      <c r="CJ52" s="25">
        <f t="shared" ref="CJ52:CL52" si="3">SUM(CJ5:CJ51)</f>
        <v>100</v>
      </c>
      <c r="CK52" s="25">
        <f t="shared" si="3"/>
        <v>100</v>
      </c>
      <c r="CL52" s="25">
        <f t="shared" si="3"/>
        <v>100</v>
      </c>
    </row>
    <row r="53" spans="1:91" s="33" customFormat="1">
      <c r="A53" s="30"/>
      <c r="B53" s="27"/>
      <c r="C53" s="28"/>
      <c r="CM53"/>
    </row>
    <row r="54" spans="1:91">
      <c r="A54" s="24" t="s">
        <v>354</v>
      </c>
      <c r="B54" s="21"/>
      <c r="C54" s="19"/>
    </row>
    <row r="55" spans="1:91">
      <c r="A55" s="21"/>
      <c r="B55" s="19" t="s">
        <v>355</v>
      </c>
      <c r="C55" s="19"/>
      <c r="D55" s="61">
        <v>10.841666666666667</v>
      </c>
      <c r="E55" s="61">
        <v>10.850000000000001</v>
      </c>
      <c r="F55" s="61">
        <v>11.11</v>
      </c>
      <c r="G55" s="61">
        <v>11.174324324324322</v>
      </c>
      <c r="H55" s="61">
        <v>11.109090909090908</v>
      </c>
      <c r="I55" s="61">
        <v>11.390000000000004</v>
      </c>
      <c r="J55" s="61">
        <v>11.028571428571428</v>
      </c>
      <c r="K55" s="61">
        <v>11.38095238095238</v>
      </c>
      <c r="L55" s="61">
        <v>11.055882352941174</v>
      </c>
      <c r="M55" s="61">
        <v>10.882352941176464</v>
      </c>
      <c r="N55" s="61">
        <v>10.75</v>
      </c>
      <c r="O55" s="61">
        <v>10.86</v>
      </c>
      <c r="P55" s="61">
        <v>10.976923076923079</v>
      </c>
      <c r="Q55" s="61">
        <v>10.985714285714284</v>
      </c>
      <c r="R55" s="61">
        <v>11.105882352941178</v>
      </c>
      <c r="S55" s="61">
        <v>11</v>
      </c>
      <c r="T55" s="61">
        <v>11.475000000000001</v>
      </c>
      <c r="U55" s="61">
        <v>11.354545454545455</v>
      </c>
      <c r="V55" s="61">
        <v>11.16</v>
      </c>
      <c r="W55" s="61">
        <v>11.2</v>
      </c>
      <c r="X55" s="61">
        <v>11.100000000000001</v>
      </c>
      <c r="Y55" s="61">
        <v>10.6</v>
      </c>
      <c r="Z55" s="61">
        <v>10.700000000000001</v>
      </c>
      <c r="AA55" s="61">
        <v>10.887499999999999</v>
      </c>
      <c r="AB55" s="61">
        <v>10.9375</v>
      </c>
      <c r="AC55" s="61">
        <v>11.04</v>
      </c>
      <c r="AD55" s="61">
        <v>11.05</v>
      </c>
      <c r="AE55" s="61">
        <v>10.7</v>
      </c>
      <c r="AF55" s="61">
        <v>10.850000000000001</v>
      </c>
      <c r="AG55" s="61">
        <v>11.38</v>
      </c>
      <c r="AH55" s="61">
        <v>11.149999999999999</v>
      </c>
      <c r="AI55" s="61">
        <v>11.1</v>
      </c>
      <c r="AJ55" s="61">
        <v>10.950000000000001</v>
      </c>
      <c r="AK55" s="61">
        <v>10.956250000000001</v>
      </c>
      <c r="AL55" s="61">
        <v>10.899999999999999</v>
      </c>
      <c r="AM55" s="61">
        <v>11.033333333333331</v>
      </c>
      <c r="AN55" s="61">
        <v>11.45</v>
      </c>
      <c r="AO55" s="61">
        <v>11</v>
      </c>
      <c r="AP55" s="61">
        <v>10.8</v>
      </c>
      <c r="AQ55" s="61">
        <v>11.2</v>
      </c>
      <c r="AR55" s="61">
        <v>11.1</v>
      </c>
      <c r="AS55" s="61">
        <v>11.299999999999999</v>
      </c>
      <c r="AT55" s="61">
        <v>11.2</v>
      </c>
      <c r="AU55" s="61">
        <v>10.933333333333332</v>
      </c>
      <c r="AV55" s="61">
        <v>11.275</v>
      </c>
      <c r="AW55" s="61">
        <v>11.2</v>
      </c>
      <c r="AX55" s="61">
        <v>11.25</v>
      </c>
      <c r="AY55" s="61">
        <v>11.425000000000001</v>
      </c>
      <c r="AZ55" s="61">
        <v>11.2</v>
      </c>
      <c r="BA55" s="61">
        <v>11.25</v>
      </c>
      <c r="BB55" s="61">
        <v>11.3</v>
      </c>
      <c r="BC55" s="61">
        <v>11.2</v>
      </c>
      <c r="BD55" s="61">
        <v>11.866666666666667</v>
      </c>
      <c r="BE55" s="61">
        <v>11.3</v>
      </c>
      <c r="BF55" s="61">
        <v>11.14</v>
      </c>
      <c r="BG55" s="61">
        <v>11.4</v>
      </c>
      <c r="BH55" s="61">
        <v>11.25</v>
      </c>
      <c r="BI55" s="61">
        <v>11.266666666666666</v>
      </c>
      <c r="BJ55" s="61">
        <v>11.55</v>
      </c>
      <c r="BK55" s="61">
        <v>10.850000000000001</v>
      </c>
      <c r="BL55" s="61">
        <v>12.1</v>
      </c>
      <c r="BM55" s="61">
        <v>11.457142857142857</v>
      </c>
      <c r="BN55" s="61">
        <v>11.45</v>
      </c>
      <c r="BO55" s="61">
        <v>11.1</v>
      </c>
      <c r="BP55" s="61">
        <v>11.733333333333334</v>
      </c>
      <c r="BQ55" s="61">
        <v>11.300000000000002</v>
      </c>
      <c r="BR55" s="61">
        <v>11.1</v>
      </c>
      <c r="BS55" s="61">
        <v>11.099999999999998</v>
      </c>
      <c r="BT55" s="61">
        <v>11.3</v>
      </c>
      <c r="BU55" s="61">
        <v>11.24</v>
      </c>
      <c r="BV55" s="61">
        <v>11.6</v>
      </c>
      <c r="BW55" s="61">
        <v>11.450000000000001</v>
      </c>
      <c r="BX55" s="61">
        <v>11.125</v>
      </c>
      <c r="BY55" s="61">
        <v>11.333333333333334</v>
      </c>
      <c r="BZ55" s="61">
        <v>11.166666666666666</v>
      </c>
      <c r="CA55" s="61">
        <v>11.149999999999999</v>
      </c>
      <c r="CB55" s="61">
        <v>10.965</v>
      </c>
      <c r="CC55" s="61">
        <v>11.118181818181819</v>
      </c>
      <c r="CD55" s="61">
        <v>11.074999999999999</v>
      </c>
      <c r="CE55" s="61">
        <v>11.16</v>
      </c>
      <c r="CF55" s="61">
        <v>11.168571428571429</v>
      </c>
      <c r="CG55" s="61">
        <v>11.7</v>
      </c>
      <c r="CH55" s="61">
        <v>11.5</v>
      </c>
      <c r="CI55" s="61">
        <v>11</v>
      </c>
      <c r="CJ55" s="61">
        <v>11.2</v>
      </c>
      <c r="CK55" s="61">
        <v>11.030000000000001</v>
      </c>
      <c r="CL55" s="61">
        <v>10.971428571428572</v>
      </c>
    </row>
    <row r="56" spans="1:91">
      <c r="A56" s="21"/>
      <c r="B56" s="19" t="s">
        <v>356</v>
      </c>
      <c r="C56" s="19"/>
      <c r="D56" s="61">
        <v>0.57499999999999996</v>
      </c>
      <c r="E56" s="61">
        <v>0.65374999999999994</v>
      </c>
      <c r="F56" s="61">
        <v>0.86714285714285722</v>
      </c>
      <c r="G56" s="61">
        <v>0.67702702702702733</v>
      </c>
      <c r="H56" s="61">
        <v>0.73166666666666658</v>
      </c>
      <c r="I56" s="61">
        <v>0.77333333333333332</v>
      </c>
      <c r="J56" s="61">
        <v>0.54285714285714282</v>
      </c>
      <c r="K56" s="61">
        <v>0.83700000000000008</v>
      </c>
      <c r="L56" s="61">
        <v>0.78800000000000003</v>
      </c>
      <c r="M56" s="61">
        <v>0.68842105263157882</v>
      </c>
      <c r="N56" s="61">
        <v>0.5033333333333333</v>
      </c>
      <c r="O56" s="61">
        <v>0.49799999999999994</v>
      </c>
      <c r="P56" s="61">
        <v>0.48249999999999993</v>
      </c>
      <c r="Q56" s="61">
        <v>0.505</v>
      </c>
      <c r="R56" s="61">
        <v>0.48875000000000007</v>
      </c>
      <c r="S56" s="61">
        <v>0.49499999999999994</v>
      </c>
      <c r="T56" s="61">
        <v>0.50833333333333341</v>
      </c>
      <c r="U56" s="61">
        <v>0.47636363636363638</v>
      </c>
      <c r="V56" s="61">
        <v>0.52500000000000002</v>
      </c>
      <c r="W56" s="61">
        <v>0.57500000000000007</v>
      </c>
      <c r="X56" s="61">
        <v>0.57999999999999996</v>
      </c>
      <c r="Y56" s="61">
        <v>0.57000000000000006</v>
      </c>
      <c r="Z56" s="61">
        <v>0.60399999999999987</v>
      </c>
      <c r="AA56" s="61">
        <v>0.5475000000000001</v>
      </c>
      <c r="AB56" s="61">
        <v>0.58875</v>
      </c>
      <c r="AC56" s="61">
        <v>0.6100000000000001</v>
      </c>
      <c r="AD56" s="61">
        <v>0.64600000000000002</v>
      </c>
      <c r="AE56" s="61">
        <v>0.59</v>
      </c>
      <c r="AF56" s="61">
        <v>0.63</v>
      </c>
      <c r="AG56" s="61">
        <v>0.622</v>
      </c>
      <c r="AH56" s="61">
        <v>0.58000000000000007</v>
      </c>
      <c r="AI56" s="61">
        <v>0.64</v>
      </c>
      <c r="AJ56" s="61">
        <v>0.63500000000000001</v>
      </c>
      <c r="AK56" s="61">
        <v>0.59866666666666668</v>
      </c>
      <c r="AL56" s="61">
        <v>0.59333333333333338</v>
      </c>
      <c r="AM56" s="61">
        <v>0.57666666666666677</v>
      </c>
      <c r="AN56" s="61">
        <v>0.64</v>
      </c>
      <c r="AO56" s="61">
        <v>0.58000000000000007</v>
      </c>
      <c r="AP56" s="61">
        <v>0.52</v>
      </c>
      <c r="AQ56" s="61">
        <v>0.58000000000000007</v>
      </c>
      <c r="AR56" s="61">
        <v>0.55499999999999994</v>
      </c>
      <c r="AS56" s="61">
        <v>0.5625</v>
      </c>
      <c r="AT56" s="61">
        <v>0.52</v>
      </c>
      <c r="AU56" s="61">
        <v>0.51666666666666672</v>
      </c>
      <c r="AV56" s="61">
        <v>0.495</v>
      </c>
      <c r="AW56" s="61">
        <v>0.51</v>
      </c>
      <c r="AX56" s="61">
        <v>0.75</v>
      </c>
      <c r="AY56" s="61">
        <v>0.5</v>
      </c>
      <c r="AZ56" s="61">
        <v>0.52500000000000002</v>
      </c>
      <c r="BA56" s="61">
        <v>0.55000000000000004</v>
      </c>
      <c r="BB56" s="61">
        <v>0.53</v>
      </c>
      <c r="BC56" s="61">
        <v>0.59499999999999997</v>
      </c>
      <c r="BD56" s="61">
        <v>0.56666666666666654</v>
      </c>
      <c r="BE56" s="61">
        <v>0.71</v>
      </c>
      <c r="BF56" s="61">
        <v>0.59</v>
      </c>
      <c r="BG56" s="61">
        <v>0.61</v>
      </c>
      <c r="BH56" s="61">
        <v>0.53</v>
      </c>
      <c r="BI56" s="61">
        <v>0.54666666666666675</v>
      </c>
      <c r="BJ56" s="61">
        <v>0.55249999999999999</v>
      </c>
      <c r="BK56" s="61">
        <v>0.62</v>
      </c>
      <c r="BL56" s="61">
        <v>0.60499999999999998</v>
      </c>
      <c r="BM56" s="61">
        <v>0.53857142857142848</v>
      </c>
      <c r="BN56" s="61">
        <v>0.48499999999999999</v>
      </c>
      <c r="BO56" s="61">
        <v>0.57999999999999996</v>
      </c>
      <c r="BP56" s="61">
        <v>0.52333333333333332</v>
      </c>
      <c r="BQ56" s="61">
        <v>0.49333333333333335</v>
      </c>
      <c r="BR56" s="61">
        <v>0.48</v>
      </c>
      <c r="BS56" s="61">
        <v>0.50399999999999989</v>
      </c>
      <c r="BT56" s="61">
        <v>0.5</v>
      </c>
      <c r="BU56" s="61">
        <v>0.47800000000000004</v>
      </c>
      <c r="BV56" s="61">
        <v>0.43</v>
      </c>
      <c r="BW56" s="61">
        <v>0.4383333333333333</v>
      </c>
      <c r="BX56" s="61">
        <v>0.48</v>
      </c>
      <c r="BY56" s="61">
        <v>0.50666666666666671</v>
      </c>
      <c r="BZ56" s="61">
        <v>0.52166666666666661</v>
      </c>
      <c r="CA56" s="61">
        <v>0.48499999999999999</v>
      </c>
      <c r="CB56" s="61">
        <v>0.56199999999999994</v>
      </c>
      <c r="CC56" s="61">
        <v>0.66500000000000004</v>
      </c>
      <c r="CD56" s="61">
        <v>0</v>
      </c>
      <c r="CE56" s="61">
        <v>0</v>
      </c>
      <c r="CF56" s="61">
        <v>0</v>
      </c>
      <c r="CG56" s="61">
        <v>0</v>
      </c>
      <c r="CH56" s="61">
        <v>0</v>
      </c>
      <c r="CI56" s="61">
        <v>0</v>
      </c>
      <c r="CJ56" s="61">
        <v>0.49333333333333335</v>
      </c>
      <c r="CK56" s="61">
        <v>0.46900000000000003</v>
      </c>
      <c r="CL56" s="61">
        <v>0</v>
      </c>
    </row>
    <row r="57" spans="1:91">
      <c r="A57" s="21"/>
      <c r="B57" s="19" t="s">
        <v>357</v>
      </c>
      <c r="C57" s="19"/>
      <c r="D57" s="61">
        <v>71.183333333333323</v>
      </c>
      <c r="E57" s="61">
        <v>69.325000000000003</v>
      </c>
      <c r="F57" s="61">
        <v>61.56</v>
      </c>
      <c r="G57" s="61">
        <v>66.818918918918911</v>
      </c>
      <c r="H57" s="61">
        <v>67.49545454545455</v>
      </c>
      <c r="I57" s="61">
        <v>68.070000000000007</v>
      </c>
      <c r="J57" s="61">
        <v>71.092857142857142</v>
      </c>
      <c r="K57" s="61">
        <v>62.580952380952375</v>
      </c>
      <c r="L57" s="61">
        <v>63.352941176470587</v>
      </c>
      <c r="M57" s="61">
        <v>65.8</v>
      </c>
      <c r="N57" s="61">
        <v>70.766666666666666</v>
      </c>
      <c r="O57" s="61">
        <v>75.085000000000008</v>
      </c>
      <c r="P57" s="61">
        <v>76.003846153846155</v>
      </c>
      <c r="Q57" s="61">
        <v>74.964285714285708</v>
      </c>
      <c r="R57" s="61">
        <v>74.547058823529412</v>
      </c>
      <c r="S57" s="61">
        <v>74.362500000000011</v>
      </c>
      <c r="T57" s="61">
        <v>75.362500000000011</v>
      </c>
      <c r="U57" s="61">
        <v>73.472727272727269</v>
      </c>
      <c r="V57" s="61">
        <v>73.860000000000014</v>
      </c>
      <c r="W57" s="61">
        <v>73.087500000000006</v>
      </c>
      <c r="X57" s="61">
        <v>72.600000000000009</v>
      </c>
      <c r="Y57" s="61">
        <v>72.400000000000006</v>
      </c>
      <c r="Z57" s="61">
        <v>71.95</v>
      </c>
      <c r="AA57" s="61">
        <v>70.875</v>
      </c>
      <c r="AB57" s="61">
        <v>71.8</v>
      </c>
      <c r="AC57" s="61">
        <v>73.460000000000008</v>
      </c>
      <c r="AD57" s="61">
        <v>74.61999999999999</v>
      </c>
      <c r="AE57" s="61">
        <v>75.650000000000006</v>
      </c>
      <c r="AF57" s="61">
        <v>75.45</v>
      </c>
      <c r="AG57" s="61">
        <v>74.900000000000006</v>
      </c>
      <c r="AH57" s="61">
        <v>75.150000000000006</v>
      </c>
      <c r="AI57" s="61">
        <v>74.600000000000009</v>
      </c>
      <c r="AJ57" s="61">
        <v>75.100000000000009</v>
      </c>
      <c r="AK57" s="61">
        <v>72.075000000000003</v>
      </c>
      <c r="AL57" s="61">
        <v>72.533333333333346</v>
      </c>
      <c r="AM57" s="61">
        <v>73.766666666666666</v>
      </c>
      <c r="AN57" s="61">
        <v>74.55</v>
      </c>
      <c r="AO57" s="61">
        <v>76.099999999999994</v>
      </c>
      <c r="AP57" s="61">
        <v>76.400000000000006</v>
      </c>
      <c r="AQ57" s="61">
        <v>76.349999999999994</v>
      </c>
      <c r="AR57" s="61">
        <v>73.924999999999997</v>
      </c>
      <c r="AS57" s="61">
        <v>73.325000000000017</v>
      </c>
      <c r="AT57" s="61">
        <v>72.3</v>
      </c>
      <c r="AU57" s="61">
        <v>74.233333333333334</v>
      </c>
      <c r="AV57" s="61">
        <v>73.075000000000003</v>
      </c>
      <c r="AW57" s="61">
        <v>72.2</v>
      </c>
      <c r="AX57" s="61">
        <v>71.25</v>
      </c>
      <c r="AY57" s="61">
        <v>68.95</v>
      </c>
      <c r="AZ57" s="61">
        <v>69.900000000000006</v>
      </c>
      <c r="BA57" s="61">
        <v>70</v>
      </c>
      <c r="BB57" s="61">
        <v>69.400000000000006</v>
      </c>
      <c r="BC57" s="61">
        <v>69.650000000000006</v>
      </c>
      <c r="BD57" s="61">
        <v>69.366666666666674</v>
      </c>
      <c r="BE57" s="61">
        <v>71.7</v>
      </c>
      <c r="BF57" s="61">
        <v>70.259999999999991</v>
      </c>
      <c r="BG57" s="61">
        <v>69.733333333333334</v>
      </c>
      <c r="BH57" s="61">
        <v>70.5</v>
      </c>
      <c r="BI57" s="61">
        <v>71.100000000000009</v>
      </c>
      <c r="BJ57" s="61">
        <v>71.8</v>
      </c>
      <c r="BK57" s="61">
        <v>71.45</v>
      </c>
      <c r="BL57" s="61">
        <v>71.300000000000011</v>
      </c>
      <c r="BM57" s="61">
        <v>71.657142857142873</v>
      </c>
      <c r="BN57" s="61">
        <v>71.050000000000011</v>
      </c>
      <c r="BO57" s="61">
        <v>71</v>
      </c>
      <c r="BP57" s="61">
        <v>71.3</v>
      </c>
      <c r="BQ57" s="61">
        <v>70.533333333333331</v>
      </c>
      <c r="BR57" s="61">
        <v>72.600000000000009</v>
      </c>
      <c r="BS57" s="61">
        <v>74.11999999999999</v>
      </c>
      <c r="BT57" s="61">
        <v>72.8</v>
      </c>
      <c r="BU57" s="61">
        <v>68.88</v>
      </c>
      <c r="BV57" s="61">
        <v>65.766666666666666</v>
      </c>
      <c r="BW57" s="61">
        <v>66.8</v>
      </c>
      <c r="BX57" s="61">
        <v>68.2</v>
      </c>
      <c r="BY57" s="61">
        <v>67.733333333333334</v>
      </c>
      <c r="BZ57" s="61">
        <v>65.899999999999991</v>
      </c>
      <c r="CA57" s="61">
        <v>66.099999999999994</v>
      </c>
      <c r="CB57" s="61">
        <v>63.684999999999988</v>
      </c>
      <c r="CC57" s="61">
        <v>69.509090909090915</v>
      </c>
      <c r="CD57" s="61">
        <v>68.824999999999989</v>
      </c>
      <c r="CE57" s="61">
        <v>66.260000000000019</v>
      </c>
      <c r="CF57" s="61">
        <v>66.862857142857138</v>
      </c>
      <c r="CG57" s="61">
        <v>70.7</v>
      </c>
      <c r="CH57" s="61">
        <v>76.400000000000006</v>
      </c>
      <c r="CI57" s="61">
        <v>75.885714285714286</v>
      </c>
      <c r="CJ57" s="61">
        <v>74.899999999999991</v>
      </c>
      <c r="CK57" s="61">
        <v>74.800000000000011</v>
      </c>
      <c r="CL57" s="61">
        <v>74.571428571428569</v>
      </c>
    </row>
    <row r="58" spans="1:91">
      <c r="A58" s="21"/>
      <c r="B58" s="19" t="s">
        <v>358</v>
      </c>
      <c r="C58" s="19"/>
      <c r="D58" s="61">
        <v>6.6833333333333336</v>
      </c>
      <c r="E58" s="61">
        <v>6.6125000000000007</v>
      </c>
      <c r="F58" s="61">
        <v>9</v>
      </c>
      <c r="G58" s="61">
        <v>10.050000000000001</v>
      </c>
      <c r="H58" s="61">
        <v>7.9272727272727259</v>
      </c>
      <c r="I58" s="61">
        <v>7.49</v>
      </c>
      <c r="J58" s="61">
        <v>7.25</v>
      </c>
      <c r="K58" s="61">
        <v>8.0999999999999979</v>
      </c>
      <c r="L58" s="61">
        <v>8.1411764705882348</v>
      </c>
      <c r="M58" s="61">
        <v>7.5019607843137264</v>
      </c>
      <c r="N58" s="61">
        <v>7.2833333333333323</v>
      </c>
      <c r="O58" s="61">
        <v>7.32</v>
      </c>
      <c r="P58" s="61">
        <v>7.4538461538461567</v>
      </c>
      <c r="Q58" s="61">
        <v>7.8142857142857141</v>
      </c>
      <c r="R58" s="61">
        <v>7.5470588235294125</v>
      </c>
      <c r="S58" s="61">
        <v>7.6624999999999996</v>
      </c>
      <c r="T58" s="61">
        <v>7.25</v>
      </c>
      <c r="U58" s="61">
        <v>7.7272727272727275</v>
      </c>
      <c r="V58" s="61">
        <v>6.9600000000000009</v>
      </c>
      <c r="W58" s="61">
        <v>7.1</v>
      </c>
      <c r="X58" s="61">
        <v>7.4</v>
      </c>
      <c r="Y58" s="61">
        <v>7.95</v>
      </c>
      <c r="Z58" s="61">
        <v>7.9333333333333336</v>
      </c>
      <c r="AA58" s="61">
        <v>8.5</v>
      </c>
      <c r="AB58" s="61">
        <v>8.35</v>
      </c>
      <c r="AC58" s="61">
        <v>7.82</v>
      </c>
      <c r="AD58" s="61">
        <v>7.6099999999999994</v>
      </c>
      <c r="AE58" s="61">
        <v>7.6</v>
      </c>
      <c r="AF58" s="61">
        <v>7.6999999999999993</v>
      </c>
      <c r="AG58" s="61">
        <v>7.94</v>
      </c>
      <c r="AH58" s="61">
        <v>8.15</v>
      </c>
      <c r="AI58" s="61">
        <v>8.1999999999999993</v>
      </c>
      <c r="AJ58" s="61">
        <v>7.6333333333333337</v>
      </c>
      <c r="AK58" s="61">
        <v>8.0500000000000007</v>
      </c>
      <c r="AL58" s="61">
        <v>8</v>
      </c>
      <c r="AM58" s="61">
        <v>7.8</v>
      </c>
      <c r="AN58" s="61">
        <v>7.8</v>
      </c>
      <c r="AO58" s="61">
        <v>8.4499999999999993</v>
      </c>
      <c r="AP58" s="61">
        <v>8.1</v>
      </c>
      <c r="AQ58" s="61">
        <v>8.1999999999999993</v>
      </c>
      <c r="AR58" s="61">
        <v>8.35</v>
      </c>
      <c r="AS58" s="61">
        <v>8.4250000000000007</v>
      </c>
      <c r="AT58" s="61">
        <v>8.1999999999999993</v>
      </c>
      <c r="AU58" s="61">
        <v>7.6333333333333329</v>
      </c>
      <c r="AV58" s="61">
        <v>7.8</v>
      </c>
      <c r="AW58" s="61">
        <v>7.9250000000000007</v>
      </c>
      <c r="AX58" s="61">
        <v>8.1</v>
      </c>
      <c r="AY58" s="61">
        <v>8.4</v>
      </c>
      <c r="AZ58" s="61">
        <v>8</v>
      </c>
      <c r="BA58" s="61">
        <v>8.0500000000000007</v>
      </c>
      <c r="BB58" s="61">
        <v>8.4</v>
      </c>
      <c r="BC58" s="61">
        <v>8.35</v>
      </c>
      <c r="BD58" s="61">
        <v>8.5333333333333332</v>
      </c>
      <c r="BE58" s="61">
        <v>7.9</v>
      </c>
      <c r="BF58" s="61">
        <v>8.3000000000000007</v>
      </c>
      <c r="BG58" s="61">
        <v>8.3333333333333339</v>
      </c>
      <c r="BH58" s="61">
        <v>8</v>
      </c>
      <c r="BI58" s="61">
        <v>7.9333333333333336</v>
      </c>
      <c r="BJ58" s="61">
        <v>7.75</v>
      </c>
      <c r="BK58" s="61">
        <v>7.9499999999999993</v>
      </c>
      <c r="BL58" s="61">
        <v>7.95</v>
      </c>
      <c r="BM58" s="61">
        <v>7.8714285714285719</v>
      </c>
      <c r="BN58" s="61">
        <v>7.95</v>
      </c>
      <c r="BO58" s="61">
        <v>7.8</v>
      </c>
      <c r="BP58" s="61">
        <v>7.8</v>
      </c>
      <c r="BQ58" s="61">
        <v>7.4000000000000012</v>
      </c>
      <c r="BR58" s="61">
        <v>7.4</v>
      </c>
      <c r="BS58" s="61">
        <v>6.9599999999999991</v>
      </c>
      <c r="BT58" s="61">
        <v>7.3</v>
      </c>
      <c r="BU58" s="61">
        <v>8</v>
      </c>
      <c r="BV58" s="61">
        <v>7.9666666666666659</v>
      </c>
      <c r="BW58" s="61">
        <v>8.3166666666666647</v>
      </c>
      <c r="BX58" s="61">
        <v>8.35</v>
      </c>
      <c r="BY58" s="61">
        <v>8.2333333333333325</v>
      </c>
      <c r="BZ58" s="61">
        <v>8.7166666666666668</v>
      </c>
      <c r="CA58" s="61">
        <v>8.65</v>
      </c>
      <c r="CB58" s="61">
        <v>6.68</v>
      </c>
      <c r="CC58" s="61">
        <v>6.709090909090909</v>
      </c>
      <c r="CD58" s="61">
        <v>6.7750000000000004</v>
      </c>
      <c r="CE58" s="61">
        <v>6.94</v>
      </c>
      <c r="CF58" s="61">
        <v>7.0857142857142845</v>
      </c>
      <c r="CG58" s="61">
        <v>7</v>
      </c>
      <c r="CH58" s="61">
        <v>6.8</v>
      </c>
      <c r="CI58" s="61">
        <v>6.5857142857142845</v>
      </c>
      <c r="CJ58" s="61">
        <v>6.5333333333333341</v>
      </c>
      <c r="CK58" s="61">
        <v>6.7600000000000007</v>
      </c>
      <c r="CL58" s="61">
        <v>6.7571428571428571</v>
      </c>
    </row>
    <row r="59" spans="1:91">
      <c r="A59" s="21"/>
      <c r="B59" s="19" t="s">
        <v>359</v>
      </c>
      <c r="C59" s="19"/>
      <c r="D59" s="61">
        <v>43.627272727272725</v>
      </c>
      <c r="E59" s="61">
        <v>41.625</v>
      </c>
      <c r="F59" s="61">
        <v>24.06</v>
      </c>
      <c r="G59" s="61">
        <v>29.175675675675681</v>
      </c>
      <c r="H59" s="61">
        <v>33.250000000000007</v>
      </c>
      <c r="I59" s="61">
        <v>39.634999999999991</v>
      </c>
      <c r="J59" s="61">
        <v>54.99285714285714</v>
      </c>
      <c r="K59" s="61">
        <v>34.79</v>
      </c>
      <c r="L59" s="61">
        <v>31.452941176470585</v>
      </c>
      <c r="M59" s="61">
        <v>36.119047619047613</v>
      </c>
      <c r="N59" s="61">
        <v>49.050000000000004</v>
      </c>
      <c r="O59" s="61">
        <v>48.334999999999994</v>
      </c>
      <c r="P59" s="61">
        <v>48.003846153846162</v>
      </c>
      <c r="Q59" s="61">
        <v>46.285714285714278</v>
      </c>
      <c r="R59" s="61">
        <v>45.864705882352943</v>
      </c>
      <c r="S59" s="61">
        <v>51.899999999999991</v>
      </c>
      <c r="T59" s="61">
        <v>53.362499999999997</v>
      </c>
      <c r="U59" s="61">
        <v>50.881818181818183</v>
      </c>
      <c r="V59" s="61">
        <v>52.3</v>
      </c>
      <c r="W59" s="61">
        <v>53.4375</v>
      </c>
      <c r="X59" s="61">
        <v>55.150000000000006</v>
      </c>
      <c r="Y59" s="61">
        <v>53.35</v>
      </c>
      <c r="Z59" s="61">
        <v>49.266666666666673</v>
      </c>
      <c r="AA59" s="61">
        <v>47.087499999999999</v>
      </c>
      <c r="AB59" s="61">
        <v>47.212499999999999</v>
      </c>
      <c r="AC59" s="61">
        <v>47.7</v>
      </c>
      <c r="AD59" s="61">
        <v>49.899999999999991</v>
      </c>
      <c r="AE59" s="61">
        <v>49.9</v>
      </c>
      <c r="AF59" s="61">
        <v>44.35</v>
      </c>
      <c r="AG59" s="61">
        <v>45.32</v>
      </c>
      <c r="AH59" s="61">
        <v>45.4</v>
      </c>
      <c r="AI59" s="61">
        <v>48</v>
      </c>
      <c r="AJ59" s="61">
        <v>49.816666666666663</v>
      </c>
      <c r="AK59" s="61">
        <v>49.8</v>
      </c>
      <c r="AL59" s="61">
        <v>52.199999999999996</v>
      </c>
      <c r="AM59" s="61">
        <v>51.466666666666669</v>
      </c>
      <c r="AN59" s="61">
        <v>48.15</v>
      </c>
      <c r="AO59" s="61">
        <v>47.8</v>
      </c>
      <c r="AP59" s="61">
        <v>48.2</v>
      </c>
      <c r="AQ59" s="61">
        <v>48.25</v>
      </c>
      <c r="AR59" s="61">
        <v>47.925000000000004</v>
      </c>
      <c r="AS59" s="61">
        <v>50.650000000000006</v>
      </c>
      <c r="AT59" s="61">
        <v>51.3</v>
      </c>
      <c r="AU59" s="61">
        <v>59.4</v>
      </c>
      <c r="AV59" s="61">
        <v>60.250000000000007</v>
      </c>
      <c r="AW59" s="61">
        <v>57.9</v>
      </c>
      <c r="AX59" s="61">
        <v>54.099999999999994</v>
      </c>
      <c r="AY59" s="61">
        <v>55.20000000000001</v>
      </c>
      <c r="AZ59" s="61">
        <v>53.2</v>
      </c>
      <c r="BA59" s="61">
        <v>53.8</v>
      </c>
      <c r="BB59" s="61">
        <v>52.9</v>
      </c>
      <c r="BC59" s="61">
        <v>49.7</v>
      </c>
      <c r="BD59" s="61">
        <v>48.699999999999996</v>
      </c>
      <c r="BE59" s="61">
        <v>51.1</v>
      </c>
      <c r="BF59" s="61">
        <v>51.88000000000001</v>
      </c>
      <c r="BG59" s="61">
        <v>54.5</v>
      </c>
      <c r="BH59" s="61">
        <v>50.25</v>
      </c>
      <c r="BI59" s="61">
        <v>52.933333333333337</v>
      </c>
      <c r="BJ59" s="61">
        <v>51.900000000000006</v>
      </c>
      <c r="BK59" s="61">
        <v>53.1</v>
      </c>
      <c r="BL59" s="61">
        <v>54.75</v>
      </c>
      <c r="BM59" s="61">
        <v>57.314285714285724</v>
      </c>
      <c r="BN59" s="61">
        <v>55.3</v>
      </c>
      <c r="BO59" s="61">
        <v>55.7</v>
      </c>
      <c r="BP59" s="61">
        <v>56.1</v>
      </c>
      <c r="BQ59" s="61">
        <v>56.733333333333327</v>
      </c>
      <c r="BR59" s="61">
        <v>58.2</v>
      </c>
      <c r="BS59" s="61">
        <v>54.239999999999995</v>
      </c>
      <c r="BT59" s="61">
        <v>51.6</v>
      </c>
      <c r="BU59" s="61">
        <v>52.54</v>
      </c>
      <c r="BV59" s="61">
        <v>49.933333333333337</v>
      </c>
      <c r="BW59" s="61">
        <v>48.133333333333333</v>
      </c>
      <c r="BX59" s="61">
        <v>52</v>
      </c>
      <c r="BY59" s="61">
        <v>54.766666666666659</v>
      </c>
      <c r="BZ59" s="61">
        <v>52.000000000000007</v>
      </c>
      <c r="CA59" s="61">
        <v>49.5</v>
      </c>
      <c r="CB59" s="61">
        <v>41.565000000000005</v>
      </c>
      <c r="CC59" s="61">
        <v>43.027272727272731</v>
      </c>
      <c r="CD59" s="61">
        <v>39.5</v>
      </c>
      <c r="CE59" s="61">
        <v>39.86</v>
      </c>
      <c r="CF59" s="61">
        <v>43.857142857142854</v>
      </c>
      <c r="CG59" s="61">
        <v>43.4</v>
      </c>
      <c r="CH59" s="61">
        <v>52.7</v>
      </c>
      <c r="CI59" s="61">
        <v>48.514285714285712</v>
      </c>
      <c r="CJ59" s="61">
        <v>47.800000000000004</v>
      </c>
      <c r="CK59" s="61">
        <v>49.8</v>
      </c>
      <c r="CL59" s="61">
        <v>53.216666666666661</v>
      </c>
    </row>
    <row r="60" spans="1:91">
      <c r="A60" s="21"/>
      <c r="B60" s="19" t="s">
        <v>360</v>
      </c>
      <c r="C60" s="19"/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>
        <v>0</v>
      </c>
      <c r="AE60" s="62">
        <v>0</v>
      </c>
      <c r="AF60" s="62">
        <v>0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0</v>
      </c>
      <c r="AM60" s="62">
        <v>0</v>
      </c>
      <c r="AN60" s="62">
        <v>0</v>
      </c>
      <c r="AO60" s="62">
        <v>0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</v>
      </c>
      <c r="BN60" s="62">
        <v>0</v>
      </c>
      <c r="BO60" s="62">
        <v>0</v>
      </c>
      <c r="BP60" s="62">
        <v>0</v>
      </c>
      <c r="BQ60" s="62">
        <v>0</v>
      </c>
      <c r="BR60" s="62">
        <v>0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0</v>
      </c>
      <c r="CB60" s="62">
        <v>0</v>
      </c>
      <c r="CC60" s="62">
        <v>0</v>
      </c>
      <c r="CD60" s="62">
        <v>0</v>
      </c>
      <c r="CE60" s="62">
        <v>0</v>
      </c>
      <c r="CF60" s="62">
        <v>0</v>
      </c>
      <c r="CG60" s="62">
        <v>0</v>
      </c>
      <c r="CH60" s="62">
        <v>0</v>
      </c>
      <c r="CI60" s="62">
        <v>0</v>
      </c>
      <c r="CJ60" s="62">
        <v>0</v>
      </c>
      <c r="CK60" s="62">
        <v>0</v>
      </c>
      <c r="CL60" s="62">
        <v>0</v>
      </c>
    </row>
    <row r="61" spans="1:91" s="56" customFormat="1">
      <c r="A61" s="52" t="s">
        <v>361</v>
      </c>
      <c r="B61" s="53"/>
      <c r="C61" s="54"/>
      <c r="D61" s="55">
        <v>0.66011473429951684</v>
      </c>
      <c r="E61" s="55">
        <v>0.65980392156862744</v>
      </c>
      <c r="F61" s="55">
        <v>0.677529761904762</v>
      </c>
      <c r="G61" s="55">
        <v>0.69427083333333339</v>
      </c>
      <c r="H61" s="55">
        <v>0.66000631313131319</v>
      </c>
      <c r="I61" s="55">
        <v>0.65960069444444436</v>
      </c>
      <c r="J61" s="55">
        <v>0.6332093253968254</v>
      </c>
      <c r="K61" s="55">
        <v>0.6251984126984127</v>
      </c>
      <c r="L61" s="55">
        <v>0.61848447712418309</v>
      </c>
      <c r="M61" s="55">
        <v>0.61415157004830911</v>
      </c>
      <c r="N61" s="55">
        <v>0.63454861111111105</v>
      </c>
      <c r="O61" s="55">
        <v>0.62508680555555562</v>
      </c>
      <c r="P61" s="55">
        <v>0.59509259259259262</v>
      </c>
      <c r="Q61" s="55">
        <v>0.5981800766283526</v>
      </c>
      <c r="R61" s="55">
        <v>0.58917297979797967</v>
      </c>
      <c r="S61" s="55">
        <v>0.60041232638888897</v>
      </c>
      <c r="T61" s="55">
        <v>0.64589843749999998</v>
      </c>
      <c r="U61" s="55">
        <v>0.59823082010582018</v>
      </c>
      <c r="V61" s="55">
        <v>0.59544270833333335</v>
      </c>
      <c r="W61" s="55">
        <v>0.59160879629629626</v>
      </c>
      <c r="X61" s="55">
        <v>0.5913194444444444</v>
      </c>
      <c r="Y61" s="55">
        <v>0.59253472222222225</v>
      </c>
      <c r="Z61" s="55">
        <v>0.59517746913580249</v>
      </c>
      <c r="AA61" s="55">
        <v>0.62412037037037038</v>
      </c>
      <c r="AB61" s="55">
        <v>0.58702256944444442</v>
      </c>
      <c r="AC61" s="55">
        <v>0.59444444444444444</v>
      </c>
      <c r="AD61" s="55">
        <v>0.59333664021164023</v>
      </c>
      <c r="AE61" s="55">
        <v>0.59472222222222215</v>
      </c>
      <c r="AF61" s="55">
        <v>0.63515625000000009</v>
      </c>
      <c r="AG61" s="55">
        <v>0.63638888888888889</v>
      </c>
      <c r="AH61" s="55">
        <v>0.57803819444444438</v>
      </c>
      <c r="AI61" s="55">
        <v>0.6015625</v>
      </c>
      <c r="AJ61" s="55">
        <v>0.62089646464646464</v>
      </c>
      <c r="AK61" s="55">
        <v>0.60525173611111105</v>
      </c>
      <c r="AL61" s="55">
        <v>0.59494047619047619</v>
      </c>
      <c r="AM61" s="55">
        <v>0.59756944444444449</v>
      </c>
      <c r="AN61" s="55">
        <v>0.63550347222222214</v>
      </c>
      <c r="AO61" s="55">
        <v>0.62977430555555558</v>
      </c>
      <c r="AP61" s="55">
        <v>0.62951388888888893</v>
      </c>
      <c r="AQ61" s="55">
        <v>0.62437500000000001</v>
      </c>
      <c r="AR61" s="55">
        <v>0.60086805555555556</v>
      </c>
      <c r="AS61" s="55">
        <v>0.59260912698412704</v>
      </c>
      <c r="AT61" s="55">
        <v>0.59409722222222228</v>
      </c>
      <c r="AU61" s="55">
        <v>0.59687500000000004</v>
      </c>
      <c r="AV61" s="55">
        <v>0.59340277777777772</v>
      </c>
      <c r="AW61" s="55">
        <v>0.59228395061728389</v>
      </c>
      <c r="AX61" s="55">
        <v>0.59247685185185184</v>
      </c>
      <c r="AY61" s="55">
        <v>0.61022376543209877</v>
      </c>
      <c r="AZ61" s="55">
        <v>0.58287037037037037</v>
      </c>
      <c r="BA61" s="55">
        <v>0.58133680555555545</v>
      </c>
      <c r="BB61" s="55">
        <v>0.5864583333333333</v>
      </c>
      <c r="BC61" s="55">
        <v>0.61687500000000006</v>
      </c>
      <c r="BD61" s="55">
        <v>0.63559027777777777</v>
      </c>
      <c r="BE61" s="55">
        <v>0.64652777777777781</v>
      </c>
      <c r="BF61" s="55">
        <v>0.59961805555555558</v>
      </c>
      <c r="BG61" s="55">
        <v>0.60222222222222221</v>
      </c>
      <c r="BH61" s="55">
        <v>0.59913194444444451</v>
      </c>
      <c r="BI61" s="55">
        <v>0.58506944444444453</v>
      </c>
      <c r="BJ61" s="55">
        <v>0.59318576388888888</v>
      </c>
      <c r="BK61" s="55">
        <v>0.59045138888888893</v>
      </c>
      <c r="BL61" s="55">
        <v>0.58969907407407407</v>
      </c>
      <c r="BM61" s="55">
        <v>0.59372519841269833</v>
      </c>
      <c r="BN61" s="55">
        <v>0.6010416666666667</v>
      </c>
      <c r="BO61" s="55">
        <v>0.58923611111111107</v>
      </c>
      <c r="BP61" s="55">
        <v>0.59062499999999996</v>
      </c>
      <c r="BQ61" s="55">
        <v>0.59166666666666656</v>
      </c>
      <c r="BR61" s="55">
        <v>0.59490740740740744</v>
      </c>
      <c r="BS61" s="55">
        <v>0.59930555555555554</v>
      </c>
      <c r="BT61" s="55">
        <v>0.59843749999999996</v>
      </c>
      <c r="BU61" s="55">
        <v>0.61449652777777775</v>
      </c>
      <c r="BV61" s="55">
        <v>0.67425595238095237</v>
      </c>
      <c r="BW61" s="55">
        <v>0.62103587962962958</v>
      </c>
      <c r="BX61" s="55">
        <v>0.59752604166666667</v>
      </c>
      <c r="BY61" s="55">
        <v>0.59513888888888888</v>
      </c>
      <c r="BZ61" s="55">
        <v>0.6142361111111112</v>
      </c>
      <c r="CA61" s="55">
        <v>0.61986111111111108</v>
      </c>
      <c r="CB61" s="55">
        <v>0.61803774928774924</v>
      </c>
      <c r="CC61" s="55">
        <v>0.60782828282828272</v>
      </c>
      <c r="CD61" s="55">
        <v>0.59530228758169934</v>
      </c>
      <c r="CE61" s="55">
        <v>0.59626068376068386</v>
      </c>
      <c r="CF61" s="55">
        <v>0.59810559640522865</v>
      </c>
      <c r="CG61" s="55">
        <v>0.59461805555555558</v>
      </c>
      <c r="CH61" s="55">
        <v>0.60486111111111118</v>
      </c>
      <c r="CI61" s="55">
        <v>0.59395833333333337</v>
      </c>
      <c r="CJ61" s="55">
        <v>0.59062500000000007</v>
      </c>
      <c r="CK61" s="55">
        <v>0.59379960317460323</v>
      </c>
      <c r="CL61" s="55">
        <v>0.59399801587301582</v>
      </c>
      <c r="CM61"/>
    </row>
    <row r="62" spans="1:91">
      <c r="A62" s="21"/>
      <c r="B62" s="21"/>
      <c r="C62" s="19"/>
    </row>
    <row r="63" spans="1:91">
      <c r="A63" s="21"/>
      <c r="B63" s="21"/>
      <c r="C63" s="19"/>
    </row>
  </sheetData>
  <phoneticPr fontId="70" type="noConversion"/>
  <conditionalFormatting sqref="D52:CL52">
    <cfRule type="expression" dxfId="17" priority="53">
      <formula>IF(OR(D$52&lt;100,D$52&gt;100),1,0)</formula>
    </cfRule>
  </conditionalFormatting>
  <conditionalFormatting sqref="D2:CL4">
    <cfRule type="containsBlanks" dxfId="16" priority="2">
      <formula>LEN(TRIM(D2))=0</formula>
    </cfRule>
  </conditionalFormatting>
  <conditionalFormatting sqref="D2:CL2">
    <cfRule type="duplicateValues" dxfId="15" priority="107"/>
  </conditionalFormatting>
  <conditionalFormatting sqref="D61:CL61">
    <cfRule type="cellIs" dxfId="14" priority="1" operator="lessThan">
      <formula>0.541666666666667</formula>
    </cfRule>
  </conditionalFormatting>
  <dataValidations xWindow="994" yWindow="732" count="7">
    <dataValidation type="time" allowBlank="1" showInputMessage="1" showErrorMessage="1" error="&quot;Время перехода на шихтовку&quot; должно быть в формате &quot;Часы:Минуты&quot;" prompt="Время в формате: &quot;Часы:Минуты&quot;" sqref="BO4:CF4 D4:BL4 CI4:CL4">
      <formula1>0.333333333333333</formula1>
      <formula2>0.958333333333333</formula2>
    </dataValidation>
    <dataValidation type="decimal" allowBlank="1" showInputMessage="1" showErrorMessage="1" error="Значение должно быть положительным целым числом до 100" sqref="D5:CL52">
      <formula1>0</formula1>
      <formula2>100</formula2>
    </dataValidation>
    <dataValidation type="date" allowBlank="1" showInputMessage="1" showErrorMessage="1" error="&quot;Дата использования шихтовки&quot; должна быть в формате &quot;Число&quot;-&quot;Месяц&quot;-&quot;Год&quot;" sqref="D3:CL3">
      <formula1>36526</formula1>
      <formula2>48580</formula2>
    </dataValidation>
    <dataValidation type="decimal" allowBlank="1" showInputMessage="1" showErrorMessage="1" error="Значение должно быть положительным целым числом от 1 до 20" sqref="D55:CL55">
      <formula1>1</formula1>
      <formula2>20</formula2>
    </dataValidation>
    <dataValidation type="decimal" allowBlank="1" showInputMessage="1" showErrorMessage="1" error="Значение должно быть положительным целым числом от 0 до 5" sqref="D56:CL56">
      <formula1>0</formula1>
      <formula2>5</formula2>
    </dataValidation>
    <dataValidation type="decimal" allowBlank="1" showInputMessage="1" showErrorMessage="1" error="Значение должно быть положительным целым числом от 1 до 100" sqref="D59:CL59">
      <formula1>1</formula1>
      <formula2>100</formula2>
    </dataValidation>
    <dataValidation type="decimal" allowBlank="1" showInputMessage="1" showErrorMessage="1" error="Значение должно быть положительным целым числом от 0 до 1" sqref="D60:CL60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94" yWindow="732" count="1">
        <x14:dataValidation type="list" allowBlank="1" showInputMessage="1" showErrorMessage="1">
          <x14:formula1>
            <xm:f>Продукты!$B$34:$B$79</xm:f>
          </x14:formula1>
          <xm:sqref>B5:B51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B69"/>
  <sheetViews>
    <sheetView workbookViewId="0">
      <pane xSplit="3" ySplit="4" topLeftCell="D47" activePane="bottomRight" state="frozen"/>
      <selection pane="topRight" activeCell="D1" sqref="D1"/>
      <selection pane="bottomLeft" activeCell="A5" sqref="A5"/>
      <selection pane="bottomRight" activeCell="BD53" sqref="BD53"/>
    </sheetView>
  </sheetViews>
  <sheetFormatPr defaultColWidth="8.7109375" defaultRowHeight="15"/>
  <cols>
    <col min="1" max="1" width="5.42578125" style="1" customWidth="1"/>
    <col min="2" max="2" width="35.28515625" style="1" bestFit="1" customWidth="1"/>
    <col min="3" max="3" width="31.28515625" style="1" bestFit="1" customWidth="1"/>
    <col min="4" max="41" width="9.85546875" style="1" bestFit="1" customWidth="1"/>
    <col min="42" max="54" width="9" style="1" bestFit="1" customWidth="1"/>
    <col min="55" max="55" width="10.7109375" style="1" customWidth="1"/>
    <col min="56" max="90" width="9" style="1" bestFit="1" customWidth="1"/>
    <col min="91" max="104" width="8.7109375" style="1"/>
    <col min="105" max="105" width="10.85546875" style="1" customWidth="1"/>
    <col min="106" max="106" width="11" bestFit="1" customWidth="1"/>
    <col min="107" max="16384" width="8.7109375" style="1"/>
  </cols>
  <sheetData>
    <row r="1" spans="1:106" s="20" customFormat="1">
      <c r="A1" s="20" t="s">
        <v>98</v>
      </c>
      <c r="B1" s="20" t="s">
        <v>99</v>
      </c>
      <c r="C1" s="20" t="s">
        <v>70</v>
      </c>
      <c r="D1" s="20" t="s">
        <v>100</v>
      </c>
      <c r="E1" s="20" t="s">
        <v>101</v>
      </c>
      <c r="F1" s="20" t="s">
        <v>102</v>
      </c>
      <c r="G1" s="20" t="s">
        <v>103</v>
      </c>
      <c r="H1" s="20" t="s">
        <v>104</v>
      </c>
      <c r="I1" s="20" t="s">
        <v>105</v>
      </c>
      <c r="J1" s="20" t="s">
        <v>106</v>
      </c>
      <c r="K1" s="20" t="s">
        <v>107</v>
      </c>
      <c r="L1" s="20" t="s">
        <v>108</v>
      </c>
      <c r="M1" s="20" t="s">
        <v>109</v>
      </c>
      <c r="N1" s="20" t="s">
        <v>110</v>
      </c>
      <c r="O1" s="20" t="s">
        <v>111</v>
      </c>
      <c r="P1" s="20" t="s">
        <v>112</v>
      </c>
      <c r="Q1" s="20" t="s">
        <v>113</v>
      </c>
      <c r="R1" s="20" t="s">
        <v>114</v>
      </c>
      <c r="S1" s="20" t="s">
        <v>115</v>
      </c>
      <c r="T1" s="20" t="s">
        <v>116</v>
      </c>
      <c r="U1" s="20" t="s">
        <v>117</v>
      </c>
      <c r="V1" s="20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20" t="s">
        <v>125</v>
      </c>
      <c r="AD1" s="20" t="s">
        <v>126</v>
      </c>
      <c r="AE1" s="20" t="s">
        <v>127</v>
      </c>
      <c r="AF1" s="20" t="s">
        <v>128</v>
      </c>
      <c r="AG1" s="20" t="s">
        <v>129</v>
      </c>
      <c r="AH1" s="20" t="s">
        <v>130</v>
      </c>
      <c r="AI1" s="20" t="s">
        <v>131</v>
      </c>
      <c r="AJ1" s="20" t="s">
        <v>132</v>
      </c>
      <c r="AK1" s="20" t="s">
        <v>133</v>
      </c>
      <c r="AL1" s="20" t="s">
        <v>134</v>
      </c>
      <c r="AM1" s="20" t="s">
        <v>135</v>
      </c>
      <c r="AN1" s="20" t="s">
        <v>136</v>
      </c>
      <c r="AO1" s="20" t="s">
        <v>137</v>
      </c>
      <c r="AP1" s="20" t="s">
        <v>138</v>
      </c>
      <c r="AQ1" s="20" t="s">
        <v>139</v>
      </c>
      <c r="AR1" s="20" t="s">
        <v>140</v>
      </c>
      <c r="AS1" s="20" t="s">
        <v>141</v>
      </c>
      <c r="AT1" s="20" t="s">
        <v>142</v>
      </c>
      <c r="AU1" s="20" t="s">
        <v>143</v>
      </c>
      <c r="AV1" s="20" t="s">
        <v>144</v>
      </c>
      <c r="AW1" s="20" t="s">
        <v>145</v>
      </c>
      <c r="AX1" s="20" t="s">
        <v>146</v>
      </c>
      <c r="AY1" s="20" t="s">
        <v>147</v>
      </c>
      <c r="AZ1" s="20" t="s">
        <v>148</v>
      </c>
      <c r="BA1" s="20" t="s">
        <v>149</v>
      </c>
      <c r="BB1" s="20" t="s">
        <v>150</v>
      </c>
      <c r="BC1" s="20" t="s">
        <v>151</v>
      </c>
      <c r="BD1" s="20" t="s">
        <v>152</v>
      </c>
      <c r="BE1" s="20" t="s">
        <v>153</v>
      </c>
      <c r="BF1" s="20" t="s">
        <v>154</v>
      </c>
      <c r="BG1" s="20" t="s">
        <v>155</v>
      </c>
      <c r="BH1" s="20" t="s">
        <v>156</v>
      </c>
      <c r="BI1" s="20" t="s">
        <v>157</v>
      </c>
      <c r="BJ1" s="20" t="s">
        <v>158</v>
      </c>
      <c r="BK1" s="20" t="s">
        <v>159</v>
      </c>
      <c r="BL1" s="20" t="s">
        <v>160</v>
      </c>
      <c r="BM1" s="20" t="s">
        <v>161</v>
      </c>
      <c r="BN1" s="20" t="s">
        <v>162</v>
      </c>
      <c r="BO1" s="20" t="s">
        <v>163</v>
      </c>
      <c r="BP1" s="20" t="s">
        <v>164</v>
      </c>
      <c r="BQ1" s="20" t="s">
        <v>165</v>
      </c>
      <c r="BR1" s="20" t="s">
        <v>166</v>
      </c>
      <c r="BS1" s="20" t="s">
        <v>167</v>
      </c>
      <c r="BT1" s="20" t="s">
        <v>168</v>
      </c>
      <c r="BU1" s="20" t="s">
        <v>169</v>
      </c>
      <c r="BV1" s="20" t="s">
        <v>170</v>
      </c>
      <c r="BW1" s="20" t="s">
        <v>171</v>
      </c>
      <c r="BX1" s="20" t="s">
        <v>172</v>
      </c>
      <c r="BY1" s="20" t="s">
        <v>173</v>
      </c>
      <c r="BZ1" s="20" t="s">
        <v>174</v>
      </c>
      <c r="CA1" s="20" t="s">
        <v>175</v>
      </c>
      <c r="CB1" s="20" t="s">
        <v>176</v>
      </c>
      <c r="CC1" s="20" t="s">
        <v>177</v>
      </c>
      <c r="CD1" s="20" t="s">
        <v>178</v>
      </c>
      <c r="CE1" s="20" t="s">
        <v>179</v>
      </c>
      <c r="CF1" s="20" t="s">
        <v>180</v>
      </c>
      <c r="CG1" s="20" t="s">
        <v>181</v>
      </c>
      <c r="CH1" s="20" t="s">
        <v>182</v>
      </c>
      <c r="CI1" s="20" t="s">
        <v>183</v>
      </c>
      <c r="CJ1" s="20" t="s">
        <v>184</v>
      </c>
      <c r="CK1" s="20" t="s">
        <v>185</v>
      </c>
      <c r="CL1" s="20" t="s">
        <v>186</v>
      </c>
      <c r="CM1" s="20" t="s">
        <v>362</v>
      </c>
      <c r="CN1" s="20" t="s">
        <v>363</v>
      </c>
      <c r="CO1" s="20" t="s">
        <v>364</v>
      </c>
      <c r="CP1" s="20" t="s">
        <v>365</v>
      </c>
      <c r="CQ1" s="20" t="s">
        <v>366</v>
      </c>
      <c r="CR1" s="20" t="s">
        <v>367</v>
      </c>
      <c r="CS1" s="20" t="s">
        <v>368</v>
      </c>
      <c r="CT1" s="20" t="s">
        <v>369</v>
      </c>
      <c r="CU1" s="20" t="s">
        <v>370</v>
      </c>
      <c r="CV1" s="20" t="s">
        <v>371</v>
      </c>
      <c r="CW1" s="20" t="s">
        <v>372</v>
      </c>
      <c r="CX1" s="20" t="s">
        <v>373</v>
      </c>
      <c r="CY1" s="20" t="s">
        <v>374</v>
      </c>
      <c r="CZ1" s="20" t="s">
        <v>375</v>
      </c>
      <c r="DA1" s="20" t="s">
        <v>376</v>
      </c>
      <c r="DB1"/>
    </row>
    <row r="2" spans="1:106">
      <c r="A2" s="24" t="s">
        <v>57</v>
      </c>
      <c r="B2" s="19"/>
      <c r="C2" s="19"/>
      <c r="D2" s="35" t="s">
        <v>377</v>
      </c>
      <c r="E2" s="35" t="s">
        <v>378</v>
      </c>
      <c r="F2" s="35" t="s">
        <v>379</v>
      </c>
      <c r="G2" s="35" t="s">
        <v>380</v>
      </c>
      <c r="H2" s="35" t="s">
        <v>381</v>
      </c>
      <c r="I2" s="35" t="s">
        <v>382</v>
      </c>
      <c r="J2" s="35" t="s">
        <v>383</v>
      </c>
      <c r="K2" s="35" t="s">
        <v>384</v>
      </c>
      <c r="L2" s="35" t="s">
        <v>385</v>
      </c>
      <c r="M2" s="35" t="s">
        <v>386</v>
      </c>
      <c r="N2" s="35" t="s">
        <v>387</v>
      </c>
      <c r="O2" s="35" t="s">
        <v>388</v>
      </c>
      <c r="P2" s="35" t="s">
        <v>389</v>
      </c>
      <c r="Q2" s="35" t="s">
        <v>390</v>
      </c>
      <c r="R2" s="35" t="s">
        <v>391</v>
      </c>
      <c r="S2" s="35" t="s">
        <v>392</v>
      </c>
      <c r="T2" s="35" t="s">
        <v>393</v>
      </c>
      <c r="U2" s="35" t="s">
        <v>394</v>
      </c>
      <c r="V2" s="35" t="s">
        <v>395</v>
      </c>
      <c r="W2" s="35" t="s">
        <v>396</v>
      </c>
      <c r="X2" s="35" t="s">
        <v>397</v>
      </c>
      <c r="Y2" s="35" t="s">
        <v>398</v>
      </c>
      <c r="Z2" s="35" t="s">
        <v>399</v>
      </c>
      <c r="AA2" s="35" t="s">
        <v>400</v>
      </c>
      <c r="AB2" s="35" t="s">
        <v>401</v>
      </c>
      <c r="AC2" s="35" t="s">
        <v>402</v>
      </c>
      <c r="AD2" s="35" t="s">
        <v>403</v>
      </c>
      <c r="AE2" s="35" t="s">
        <v>404</v>
      </c>
      <c r="AF2" s="35" t="s">
        <v>405</v>
      </c>
      <c r="AG2" s="35" t="s">
        <v>406</v>
      </c>
      <c r="AH2" s="35" t="s">
        <v>407</v>
      </c>
      <c r="AI2" s="46" t="s">
        <v>408</v>
      </c>
      <c r="AJ2" s="46" t="s">
        <v>409</v>
      </c>
      <c r="AK2" s="35" t="s">
        <v>410</v>
      </c>
      <c r="AL2" s="35" t="s">
        <v>411</v>
      </c>
      <c r="AM2" s="35" t="s">
        <v>412</v>
      </c>
      <c r="AN2" s="35" t="s">
        <v>413</v>
      </c>
      <c r="AO2" s="35" t="s">
        <v>414</v>
      </c>
      <c r="AP2" s="35" t="s">
        <v>415</v>
      </c>
      <c r="AQ2" s="35" t="s">
        <v>416</v>
      </c>
      <c r="AR2" s="35" t="s">
        <v>417</v>
      </c>
      <c r="AS2" s="35" t="s">
        <v>418</v>
      </c>
      <c r="AT2" s="35" t="s">
        <v>419</v>
      </c>
      <c r="AU2" s="35" t="s">
        <v>420</v>
      </c>
      <c r="AV2" s="35" t="s">
        <v>421</v>
      </c>
      <c r="AW2" s="35" t="s">
        <v>422</v>
      </c>
      <c r="AX2" s="35" t="s">
        <v>423</v>
      </c>
      <c r="AY2" s="35" t="s">
        <v>424</v>
      </c>
      <c r="AZ2" s="35" t="s">
        <v>425</v>
      </c>
      <c r="BA2" s="35" t="s">
        <v>426</v>
      </c>
      <c r="BB2" s="35" t="s">
        <v>427</v>
      </c>
      <c r="BC2" s="67" t="s">
        <v>428</v>
      </c>
      <c r="BD2" s="35" t="s">
        <v>429</v>
      </c>
      <c r="BE2" s="35" t="s">
        <v>430</v>
      </c>
      <c r="BF2" s="35" t="s">
        <v>431</v>
      </c>
      <c r="BG2" s="35" t="s">
        <v>432</v>
      </c>
      <c r="BH2" s="35" t="s">
        <v>433</v>
      </c>
      <c r="BI2" s="35" t="s">
        <v>434</v>
      </c>
      <c r="BJ2" s="35" t="s">
        <v>435</v>
      </c>
      <c r="BK2" s="35" t="s">
        <v>436</v>
      </c>
      <c r="BL2" s="35" t="s">
        <v>437</v>
      </c>
      <c r="BM2" s="35" t="s">
        <v>438</v>
      </c>
      <c r="BN2" s="35" t="s">
        <v>439</v>
      </c>
      <c r="BO2" s="35" t="s">
        <v>440</v>
      </c>
      <c r="BP2" s="35" t="s">
        <v>441</v>
      </c>
      <c r="BQ2" s="35" t="s">
        <v>442</v>
      </c>
      <c r="BR2" s="35" t="s">
        <v>443</v>
      </c>
      <c r="BS2" s="35" t="s">
        <v>444</v>
      </c>
      <c r="BT2" s="35" t="s">
        <v>445</v>
      </c>
      <c r="BU2" s="35" t="s">
        <v>446</v>
      </c>
      <c r="BV2" s="35" t="s">
        <v>447</v>
      </c>
      <c r="BW2" s="35" t="s">
        <v>448</v>
      </c>
      <c r="BX2" s="35" t="s">
        <v>449</v>
      </c>
      <c r="BY2" s="35" t="s">
        <v>450</v>
      </c>
      <c r="BZ2" s="35" t="s">
        <v>451</v>
      </c>
      <c r="CA2" s="35" t="s">
        <v>452</v>
      </c>
      <c r="CB2" s="35" t="s">
        <v>453</v>
      </c>
      <c r="CC2" s="35" t="s">
        <v>454</v>
      </c>
      <c r="CD2" s="35" t="s">
        <v>455</v>
      </c>
      <c r="CE2" s="35" t="s">
        <v>456</v>
      </c>
      <c r="CF2" s="35" t="s">
        <v>457</v>
      </c>
      <c r="CG2" s="35" t="s">
        <v>458</v>
      </c>
      <c r="CH2" s="35" t="s">
        <v>459</v>
      </c>
      <c r="CI2" s="35" t="s">
        <v>460</v>
      </c>
      <c r="CJ2" s="35" t="s">
        <v>461</v>
      </c>
      <c r="CK2" s="35" t="s">
        <v>462</v>
      </c>
      <c r="CL2" s="35" t="s">
        <v>463</v>
      </c>
      <c r="CM2" s="35" t="s">
        <v>464</v>
      </c>
      <c r="CN2" s="35" t="s">
        <v>465</v>
      </c>
      <c r="CO2" s="35" t="s">
        <v>466</v>
      </c>
      <c r="CP2" s="35" t="s">
        <v>467</v>
      </c>
      <c r="CQ2" s="35" t="s">
        <v>468</v>
      </c>
      <c r="CR2" s="35" t="s">
        <v>469</v>
      </c>
      <c r="CS2" s="35" t="s">
        <v>470</v>
      </c>
      <c r="CT2" s="35" t="s">
        <v>269</v>
      </c>
      <c r="CU2" s="35" t="s">
        <v>270</v>
      </c>
      <c r="CV2" s="35" t="s">
        <v>271</v>
      </c>
      <c r="CW2" s="35" t="s">
        <v>471</v>
      </c>
      <c r="CX2" s="35" t="s">
        <v>472</v>
      </c>
      <c r="CY2" s="35" t="s">
        <v>473</v>
      </c>
      <c r="CZ2" s="35" t="s">
        <v>474</v>
      </c>
      <c r="DA2" s="35" t="s">
        <v>272</v>
      </c>
    </row>
    <row r="3" spans="1:106" s="38" customFormat="1">
      <c r="A3" s="36" t="s">
        <v>61</v>
      </c>
      <c r="B3" s="37"/>
      <c r="C3" s="37"/>
      <c r="D3" s="64">
        <v>43983</v>
      </c>
      <c r="E3" s="64">
        <v>43993</v>
      </c>
      <c r="F3" s="64">
        <v>43995</v>
      </c>
      <c r="G3" s="64">
        <v>43999</v>
      </c>
      <c r="H3" s="64">
        <v>44004</v>
      </c>
      <c r="I3" s="64">
        <v>44008</v>
      </c>
      <c r="J3" s="64">
        <v>44013</v>
      </c>
      <c r="K3" s="64">
        <v>44014</v>
      </c>
      <c r="L3" s="64">
        <v>44032</v>
      </c>
      <c r="M3" s="64">
        <v>44042</v>
      </c>
      <c r="N3" s="64">
        <v>44050</v>
      </c>
      <c r="O3" s="64">
        <v>44063</v>
      </c>
      <c r="P3" s="64">
        <v>44065</v>
      </c>
      <c r="Q3" s="64">
        <v>44068</v>
      </c>
      <c r="R3" s="64">
        <v>44071</v>
      </c>
      <c r="S3" s="64">
        <v>44078</v>
      </c>
      <c r="T3" s="64">
        <v>44083</v>
      </c>
      <c r="U3" s="64">
        <v>44088</v>
      </c>
      <c r="V3" s="64">
        <v>44099</v>
      </c>
      <c r="W3" s="64">
        <v>44105</v>
      </c>
      <c r="X3" s="64">
        <v>44113</v>
      </c>
      <c r="Y3" s="64">
        <v>44134</v>
      </c>
      <c r="Z3" s="64">
        <v>44193</v>
      </c>
      <c r="AA3" s="64">
        <v>44198</v>
      </c>
      <c r="AB3" s="64">
        <v>44218</v>
      </c>
      <c r="AC3" s="64">
        <v>44228</v>
      </c>
      <c r="AD3" s="64">
        <v>44236</v>
      </c>
      <c r="AE3" s="64">
        <v>44244</v>
      </c>
      <c r="AF3" s="64">
        <v>44255</v>
      </c>
      <c r="AG3" s="64">
        <v>44259</v>
      </c>
      <c r="AH3" s="64">
        <v>44262</v>
      </c>
      <c r="AI3" s="64">
        <v>44267</v>
      </c>
      <c r="AJ3" s="64">
        <v>44271</v>
      </c>
      <c r="AK3" s="64">
        <v>44279</v>
      </c>
      <c r="AL3" s="64">
        <v>44287</v>
      </c>
      <c r="AM3" s="64">
        <v>44292</v>
      </c>
      <c r="AN3" s="64">
        <v>44302</v>
      </c>
      <c r="AO3" s="64">
        <v>44305</v>
      </c>
      <c r="AP3" s="64">
        <v>44307</v>
      </c>
      <c r="AQ3" s="64">
        <v>44309</v>
      </c>
      <c r="AR3" s="64">
        <v>44312</v>
      </c>
      <c r="AS3" s="64">
        <v>44314</v>
      </c>
      <c r="AT3" s="64">
        <v>44315</v>
      </c>
      <c r="AU3" s="64">
        <v>44321</v>
      </c>
      <c r="AV3" s="64">
        <v>44323</v>
      </c>
      <c r="AW3" s="64">
        <v>44337</v>
      </c>
      <c r="AX3" s="64">
        <v>44341</v>
      </c>
      <c r="AY3" s="64">
        <v>44343</v>
      </c>
      <c r="AZ3" s="64">
        <v>44345</v>
      </c>
      <c r="BA3" s="64">
        <v>44348</v>
      </c>
      <c r="BB3" s="64">
        <v>44351</v>
      </c>
      <c r="BC3" s="64">
        <v>44354</v>
      </c>
      <c r="BD3" s="64">
        <v>44358</v>
      </c>
      <c r="BE3" s="64">
        <v>44359</v>
      </c>
      <c r="BF3" s="64">
        <v>44362</v>
      </c>
      <c r="BG3" s="64">
        <v>44366</v>
      </c>
      <c r="BH3" s="64">
        <v>44370</v>
      </c>
      <c r="BI3" s="64">
        <v>44372</v>
      </c>
      <c r="BJ3" s="64">
        <v>44379</v>
      </c>
      <c r="BK3" s="64">
        <v>44381</v>
      </c>
      <c r="BL3" s="64">
        <v>44383</v>
      </c>
      <c r="BM3" s="64">
        <v>44384</v>
      </c>
      <c r="BN3" s="64">
        <v>44386</v>
      </c>
      <c r="BO3" s="64">
        <v>44389</v>
      </c>
      <c r="BP3" s="64">
        <v>44390</v>
      </c>
      <c r="BQ3" s="64">
        <v>44395</v>
      </c>
      <c r="BR3" s="64">
        <v>44398</v>
      </c>
      <c r="BS3" s="64">
        <v>44400</v>
      </c>
      <c r="BT3" s="64">
        <v>44403</v>
      </c>
      <c r="BU3" s="64">
        <v>44407</v>
      </c>
      <c r="BV3" s="64">
        <v>44409</v>
      </c>
      <c r="BW3" s="64">
        <v>44409</v>
      </c>
      <c r="BX3" s="64">
        <v>44411</v>
      </c>
      <c r="BY3" s="64">
        <v>44418</v>
      </c>
      <c r="BZ3" s="64">
        <v>44420</v>
      </c>
      <c r="CA3" s="64">
        <v>44421</v>
      </c>
      <c r="CB3" s="64">
        <v>44424</v>
      </c>
      <c r="CC3" s="64">
        <v>44427</v>
      </c>
      <c r="CD3" s="64">
        <v>44433</v>
      </c>
      <c r="CE3" s="64">
        <v>44434</v>
      </c>
      <c r="CF3" s="64">
        <v>44439</v>
      </c>
      <c r="CG3" s="64">
        <v>44442</v>
      </c>
      <c r="CH3" s="64">
        <v>44448</v>
      </c>
      <c r="CI3" s="64">
        <v>44452</v>
      </c>
      <c r="CJ3" s="64">
        <v>44455</v>
      </c>
      <c r="CK3" s="64">
        <v>44461</v>
      </c>
      <c r="CL3" s="64">
        <v>44467</v>
      </c>
      <c r="CM3" s="64">
        <v>44473</v>
      </c>
      <c r="CN3" s="64">
        <v>44477</v>
      </c>
      <c r="CO3" s="64">
        <v>44484</v>
      </c>
      <c r="CP3" s="64">
        <v>44509</v>
      </c>
      <c r="CQ3" s="64">
        <v>44510</v>
      </c>
      <c r="CR3" s="64">
        <v>44518</v>
      </c>
      <c r="CS3" s="64">
        <v>44536</v>
      </c>
      <c r="CT3" s="64">
        <v>44543</v>
      </c>
      <c r="CU3" s="64">
        <v>44544</v>
      </c>
      <c r="CV3" s="64">
        <v>44545</v>
      </c>
      <c r="CW3" s="64">
        <v>44551</v>
      </c>
      <c r="CX3" s="64">
        <v>44557</v>
      </c>
      <c r="CY3" s="64">
        <v>44560</v>
      </c>
      <c r="CZ3" s="64">
        <v>44561</v>
      </c>
      <c r="DA3" s="64">
        <v>44572</v>
      </c>
      <c r="DB3"/>
    </row>
    <row r="4" spans="1:106" s="42" customFormat="1">
      <c r="A4" s="39" t="s">
        <v>64</v>
      </c>
      <c r="B4" s="40"/>
      <c r="C4" s="40"/>
      <c r="D4" s="41">
        <v>0.83333333333333337</v>
      </c>
      <c r="E4" s="41">
        <v>0.33333333333333331</v>
      </c>
      <c r="F4" s="41">
        <v>0.33333333333333331</v>
      </c>
      <c r="G4" s="41">
        <v>0.33333333333333331</v>
      </c>
      <c r="H4" s="41">
        <v>0.83333333333333337</v>
      </c>
      <c r="I4" s="41">
        <v>0.83333333333333337</v>
      </c>
      <c r="J4" s="41">
        <v>0.33333333333333331</v>
      </c>
      <c r="K4" s="41">
        <v>0.33333333333333331</v>
      </c>
      <c r="L4" s="41">
        <v>0.33333333333333331</v>
      </c>
      <c r="M4" s="41">
        <v>0.83333333333333337</v>
      </c>
      <c r="N4" s="41">
        <v>0.83333333333333337</v>
      </c>
      <c r="O4" s="41">
        <v>0.33333333333333331</v>
      </c>
      <c r="P4" s="41">
        <v>0.83333333333333337</v>
      </c>
      <c r="Q4" s="41">
        <v>0.83333333333333337</v>
      </c>
      <c r="R4" s="41">
        <v>0.33333333333333331</v>
      </c>
      <c r="S4" s="41">
        <v>0.33333333333333331</v>
      </c>
      <c r="T4" s="41">
        <v>0.33333333333333331</v>
      </c>
      <c r="U4" s="41">
        <v>0.83333333333333337</v>
      </c>
      <c r="V4" s="41">
        <v>0.83333333333333337</v>
      </c>
      <c r="W4" s="41">
        <v>0.33333333333333331</v>
      </c>
      <c r="X4" s="41">
        <v>0.83333333333333337</v>
      </c>
      <c r="Y4" s="41">
        <v>0.83333333333333337</v>
      </c>
      <c r="Z4" s="41">
        <v>0.33333333333333331</v>
      </c>
      <c r="AA4" s="41">
        <v>0.33333333333333331</v>
      </c>
      <c r="AB4" s="41">
        <v>0.33333333333333331</v>
      </c>
      <c r="AC4" s="41">
        <v>0.83333333333333337</v>
      </c>
      <c r="AD4" s="41">
        <v>0.33333333333333331</v>
      </c>
      <c r="AE4" s="41">
        <v>0.33333333333333331</v>
      </c>
      <c r="AF4" s="41">
        <v>0.83333333333333337</v>
      </c>
      <c r="AG4" s="41">
        <v>0.33333333333333331</v>
      </c>
      <c r="AH4" s="41">
        <v>0.5</v>
      </c>
      <c r="AI4" s="41">
        <v>0.33333333333333331</v>
      </c>
      <c r="AJ4" s="41">
        <v>0.83333333333333337</v>
      </c>
      <c r="AK4" s="41">
        <v>0.33333333333333331</v>
      </c>
      <c r="AL4" s="41">
        <v>0.33333333333333331</v>
      </c>
      <c r="AM4" s="41">
        <v>0.83333333333333337</v>
      </c>
      <c r="AN4" s="41">
        <v>0.83333333333333337</v>
      </c>
      <c r="AO4" s="41">
        <v>0.83333333333333337</v>
      </c>
      <c r="AP4" s="41">
        <v>0.83333333333333337</v>
      </c>
      <c r="AQ4" s="41">
        <v>0.33333333333333331</v>
      </c>
      <c r="AR4" s="41">
        <v>0.83333333333333337</v>
      </c>
      <c r="AS4" s="41">
        <v>0.83333333333333337</v>
      </c>
      <c r="AT4" s="41">
        <v>0.83333333333333337</v>
      </c>
      <c r="AU4" s="41">
        <v>0.33333333333333331</v>
      </c>
      <c r="AV4" s="41">
        <v>0.83333333333333337</v>
      </c>
      <c r="AW4" s="41">
        <v>0.33333333333333331</v>
      </c>
      <c r="AX4" s="41">
        <v>0.33333333333333331</v>
      </c>
      <c r="AY4" s="41">
        <v>0.83333333333333337</v>
      </c>
      <c r="AZ4" s="41">
        <v>0.33333333333333331</v>
      </c>
      <c r="BA4" s="41">
        <v>0.33333333333333331</v>
      </c>
      <c r="BB4" s="41">
        <v>0.33333333333333331</v>
      </c>
      <c r="BC4" s="41">
        <v>0.83333333333333337</v>
      </c>
      <c r="BD4" s="41">
        <v>0.33333333333333331</v>
      </c>
      <c r="BE4" s="41">
        <v>0.33333333333333331</v>
      </c>
      <c r="BF4" s="41">
        <v>0.83333333333333337</v>
      </c>
      <c r="BG4" s="41">
        <v>0.33333333333333331</v>
      </c>
      <c r="BH4" s="41">
        <v>0.83333333333333337</v>
      </c>
      <c r="BI4" s="41">
        <v>0.33333333333333331</v>
      </c>
      <c r="BJ4" s="41">
        <v>0.83333333333333337</v>
      </c>
      <c r="BK4" s="41">
        <v>0.33333333333333331</v>
      </c>
      <c r="BL4" s="41">
        <v>0.33333333333333331</v>
      </c>
      <c r="BM4" s="41">
        <v>0.33333333333333331</v>
      </c>
      <c r="BN4" s="41">
        <v>0.83333333333333337</v>
      </c>
      <c r="BO4" s="41">
        <v>0.83333333333333337</v>
      </c>
      <c r="BP4" s="41">
        <v>0.83333333333333337</v>
      </c>
      <c r="BQ4" s="41">
        <v>0.83333333333333337</v>
      </c>
      <c r="BR4" s="41">
        <v>0.33333333333333331</v>
      </c>
      <c r="BS4" s="41">
        <v>0.33333333333333331</v>
      </c>
      <c r="BT4" s="41">
        <v>0.83333333333333337</v>
      </c>
      <c r="BU4" s="41">
        <v>0.33333333333333331</v>
      </c>
      <c r="BV4" s="41">
        <v>0.33333333333333331</v>
      </c>
      <c r="BW4" s="41">
        <v>0.83333333333333337</v>
      </c>
      <c r="BX4" s="41">
        <v>0.125</v>
      </c>
      <c r="BY4" s="41">
        <v>0.125</v>
      </c>
      <c r="BZ4" s="41">
        <v>0.33333333333333331</v>
      </c>
      <c r="CA4" s="41">
        <v>0.83333333333333337</v>
      </c>
      <c r="CB4" s="41">
        <v>0.83333333333333337</v>
      </c>
      <c r="CC4" s="41">
        <v>0.33333333333333331</v>
      </c>
      <c r="CD4" s="41">
        <v>0.83333333333333337</v>
      </c>
      <c r="CE4" s="41">
        <v>0.83333333333333337</v>
      </c>
      <c r="CF4" s="41">
        <v>0.33333333333333331</v>
      </c>
      <c r="CG4" s="41">
        <v>0.83333333333333337</v>
      </c>
      <c r="CH4" s="41">
        <v>0.83333333333333337</v>
      </c>
      <c r="CI4" s="41">
        <v>0.83333333333333337</v>
      </c>
      <c r="CJ4" s="41">
        <v>0.33333333333333331</v>
      </c>
      <c r="CK4" s="41">
        <v>0.33333333333333331</v>
      </c>
      <c r="CL4" s="41">
        <v>0.33333333333333331</v>
      </c>
      <c r="CM4" s="41">
        <v>0.33333333333333331</v>
      </c>
      <c r="CN4" s="41">
        <v>0.33333333333333331</v>
      </c>
      <c r="CO4" s="41">
        <v>0.33333333333333331</v>
      </c>
      <c r="CP4" s="41">
        <v>0.33333333333333331</v>
      </c>
      <c r="CQ4" s="41">
        <v>0.83333333333333337</v>
      </c>
      <c r="CR4" s="41">
        <v>0.83333333333333337</v>
      </c>
      <c r="CS4" s="41">
        <v>0.33333333333333331</v>
      </c>
      <c r="CT4" s="41">
        <v>0.83333333333333337</v>
      </c>
      <c r="CU4" s="41">
        <v>0.5</v>
      </c>
      <c r="CV4" s="41">
        <v>0.58333333333333337</v>
      </c>
      <c r="CW4" s="41">
        <v>0.33333333333333331</v>
      </c>
      <c r="CX4" s="41">
        <v>0.83333333333333337</v>
      </c>
      <c r="CY4" s="41">
        <v>0.33333333333333331</v>
      </c>
      <c r="CZ4" s="41">
        <v>0.33333333333333331</v>
      </c>
      <c r="DA4" s="41">
        <v>0.83333333333333337</v>
      </c>
      <c r="DB4"/>
    </row>
    <row r="5" spans="1:106" s="42" customFormat="1">
      <c r="A5" s="44"/>
      <c r="B5" s="19" t="s">
        <v>69</v>
      </c>
      <c r="C5" s="19" t="s">
        <v>71</v>
      </c>
      <c r="D5" s="19">
        <v>0</v>
      </c>
      <c r="E5" s="19">
        <v>0</v>
      </c>
      <c r="F5" s="19">
        <v>0</v>
      </c>
      <c r="G5" s="19">
        <v>0</v>
      </c>
      <c r="H5" s="19">
        <v>30</v>
      </c>
      <c r="I5" s="19">
        <v>35</v>
      </c>
      <c r="J5" s="19">
        <v>35</v>
      </c>
      <c r="K5" s="19">
        <v>0</v>
      </c>
      <c r="L5" s="19">
        <v>0</v>
      </c>
      <c r="M5" s="19">
        <v>10</v>
      </c>
      <c r="N5" s="19">
        <v>10</v>
      </c>
      <c r="O5" s="19">
        <v>0</v>
      </c>
      <c r="P5" s="19">
        <v>0</v>
      </c>
      <c r="Q5" s="19">
        <v>0</v>
      </c>
      <c r="R5" s="19">
        <v>20</v>
      </c>
      <c r="S5" s="19">
        <v>20</v>
      </c>
      <c r="T5" s="19">
        <v>20</v>
      </c>
      <c r="U5" s="19">
        <v>10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15</v>
      </c>
      <c r="AE5" s="19">
        <v>0</v>
      </c>
      <c r="AF5" s="19">
        <v>0</v>
      </c>
      <c r="AG5" s="19">
        <v>0</v>
      </c>
      <c r="AH5" s="19">
        <v>20</v>
      </c>
      <c r="AI5" s="19">
        <v>25</v>
      </c>
      <c r="AJ5" s="19">
        <v>25</v>
      </c>
      <c r="AK5" s="19">
        <v>15</v>
      </c>
      <c r="AL5" s="19">
        <v>20</v>
      </c>
      <c r="AM5" s="19">
        <v>40</v>
      </c>
      <c r="AN5" s="19">
        <v>40</v>
      </c>
      <c r="AO5" s="19">
        <v>40</v>
      </c>
      <c r="AP5" s="19">
        <v>40</v>
      </c>
      <c r="AQ5" s="19">
        <v>20</v>
      </c>
      <c r="AR5" s="19">
        <v>20</v>
      </c>
      <c r="AS5" s="19">
        <v>20</v>
      </c>
      <c r="AT5" s="19">
        <v>40</v>
      </c>
      <c r="AU5" s="19">
        <v>40</v>
      </c>
      <c r="AV5" s="19">
        <v>30</v>
      </c>
      <c r="AW5" s="19">
        <v>30</v>
      </c>
      <c r="AX5" s="19">
        <v>0</v>
      </c>
      <c r="AY5" s="19">
        <v>10</v>
      </c>
      <c r="AZ5" s="19">
        <v>10</v>
      </c>
      <c r="BA5" s="19">
        <v>10</v>
      </c>
      <c r="BB5" s="19">
        <v>20</v>
      </c>
      <c r="BC5" s="19">
        <v>20</v>
      </c>
      <c r="BD5" s="19">
        <v>20</v>
      </c>
      <c r="BE5" s="19">
        <v>0</v>
      </c>
      <c r="BF5" s="19">
        <v>0</v>
      </c>
      <c r="BG5" s="19">
        <v>0</v>
      </c>
      <c r="BH5" s="19">
        <v>0</v>
      </c>
      <c r="BI5" s="19">
        <v>5</v>
      </c>
      <c r="BJ5" s="19">
        <v>10</v>
      </c>
      <c r="BK5" s="19">
        <v>10</v>
      </c>
      <c r="BL5" s="19">
        <v>20</v>
      </c>
      <c r="BM5" s="19">
        <v>20</v>
      </c>
      <c r="BN5" s="19">
        <v>25</v>
      </c>
      <c r="BO5" s="19">
        <v>25</v>
      </c>
      <c r="BP5" s="19">
        <v>25</v>
      </c>
      <c r="BQ5" s="19">
        <v>25</v>
      </c>
      <c r="BR5" s="19">
        <v>25</v>
      </c>
      <c r="BS5" s="19">
        <v>25</v>
      </c>
      <c r="BT5" s="19">
        <v>25</v>
      </c>
      <c r="BU5" s="19">
        <v>25</v>
      </c>
      <c r="BV5" s="19">
        <v>25</v>
      </c>
      <c r="BW5" s="19">
        <v>25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15</v>
      </c>
      <c r="CJ5" s="19">
        <v>15</v>
      </c>
      <c r="CK5" s="19">
        <v>30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/>
    </row>
    <row r="6" spans="1:106" s="42" customFormat="1">
      <c r="A6" s="44"/>
      <c r="B6" s="19" t="s">
        <v>273</v>
      </c>
      <c r="C6" s="19" t="s">
        <v>274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>
        <v>0</v>
      </c>
      <c r="P6" s="19">
        <v>30</v>
      </c>
      <c r="Q6" s="19">
        <v>30</v>
      </c>
      <c r="R6" s="19">
        <v>0</v>
      </c>
      <c r="S6" s="19">
        <v>20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/>
    </row>
    <row r="7" spans="1:106" s="42" customFormat="1">
      <c r="A7" s="44"/>
      <c r="B7" s="19" t="s">
        <v>275</v>
      </c>
      <c r="C7" s="19" t="s">
        <v>276</v>
      </c>
      <c r="D7" s="19">
        <v>35</v>
      </c>
      <c r="E7" s="19">
        <v>35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50</v>
      </c>
      <c r="P7" s="19">
        <v>50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/>
    </row>
    <row r="8" spans="1:106" s="42" customFormat="1">
      <c r="A8" s="44"/>
      <c r="B8" s="19" t="s">
        <v>277</v>
      </c>
      <c r="C8" s="19" t="s">
        <v>278</v>
      </c>
      <c r="D8" s="19">
        <v>0</v>
      </c>
      <c r="E8" s="19">
        <v>0</v>
      </c>
      <c r="F8" s="19">
        <v>20</v>
      </c>
      <c r="G8" s="19">
        <v>20</v>
      </c>
      <c r="H8" s="19">
        <v>0</v>
      </c>
      <c r="I8" s="19">
        <v>0</v>
      </c>
      <c r="J8" s="19">
        <v>0</v>
      </c>
      <c r="K8" s="19">
        <v>35</v>
      </c>
      <c r="L8" s="19">
        <v>15</v>
      </c>
      <c r="M8" s="19">
        <v>15</v>
      </c>
      <c r="N8" s="19">
        <v>45</v>
      </c>
      <c r="O8" s="19">
        <v>30</v>
      </c>
      <c r="P8" s="19">
        <v>0</v>
      </c>
      <c r="Q8" s="19">
        <v>0</v>
      </c>
      <c r="R8" s="19">
        <v>0</v>
      </c>
      <c r="S8" s="19">
        <v>0</v>
      </c>
      <c r="T8" s="19">
        <v>60</v>
      </c>
      <c r="U8" s="19">
        <v>40</v>
      </c>
      <c r="V8" s="19">
        <v>70</v>
      </c>
      <c r="W8" s="19">
        <v>70</v>
      </c>
      <c r="X8" s="19">
        <v>80</v>
      </c>
      <c r="Y8" s="19">
        <v>100</v>
      </c>
      <c r="Z8" s="19">
        <v>80</v>
      </c>
      <c r="AA8" s="19">
        <v>100</v>
      </c>
      <c r="AB8" s="19">
        <v>70</v>
      </c>
      <c r="AC8" s="19">
        <v>20</v>
      </c>
      <c r="AD8" s="19">
        <v>15</v>
      </c>
      <c r="AE8" s="19">
        <v>15</v>
      </c>
      <c r="AF8" s="19">
        <v>15</v>
      </c>
      <c r="AG8" s="19">
        <v>10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15</v>
      </c>
      <c r="CM8" s="19">
        <v>20</v>
      </c>
      <c r="CN8" s="19">
        <v>20</v>
      </c>
      <c r="CO8" s="19">
        <v>40</v>
      </c>
      <c r="CP8" s="19">
        <v>50</v>
      </c>
      <c r="CQ8" s="19">
        <v>50</v>
      </c>
      <c r="CR8" s="19">
        <v>60</v>
      </c>
      <c r="CS8" s="19">
        <v>50</v>
      </c>
      <c r="CT8" s="19">
        <v>40</v>
      </c>
      <c r="CU8" s="19">
        <v>30</v>
      </c>
      <c r="CV8" s="19">
        <v>10</v>
      </c>
      <c r="CW8" s="19">
        <v>0</v>
      </c>
      <c r="CX8" s="19">
        <v>20</v>
      </c>
      <c r="CY8" s="19">
        <v>20</v>
      </c>
      <c r="CZ8" s="19">
        <v>20</v>
      </c>
      <c r="DA8" s="19">
        <v>20</v>
      </c>
      <c r="DB8"/>
    </row>
    <row r="9" spans="1:106" s="42" customFormat="1">
      <c r="A9" s="44"/>
      <c r="B9" s="19" t="s">
        <v>279</v>
      </c>
      <c r="C9" s="19" t="s">
        <v>280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/>
    </row>
    <row r="10" spans="1:106" s="42" customFormat="1">
      <c r="A10" s="44"/>
      <c r="B10" s="19" t="s">
        <v>281</v>
      </c>
      <c r="C10" s="19" t="s">
        <v>282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/>
    </row>
    <row r="11" spans="1:106" s="42" customFormat="1">
      <c r="A11" s="44"/>
      <c r="B11" s="19" t="s">
        <v>283</v>
      </c>
      <c r="C11" s="19" t="s">
        <v>284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/>
    </row>
    <row r="12" spans="1:106" s="42" customFormat="1">
      <c r="A12" s="44"/>
      <c r="B12" s="19" t="s">
        <v>285</v>
      </c>
      <c r="C12" s="19" t="s">
        <v>286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10</v>
      </c>
      <c r="BP12" s="19">
        <v>15</v>
      </c>
      <c r="BQ12" s="19">
        <v>35</v>
      </c>
      <c r="BR12" s="19">
        <v>25</v>
      </c>
      <c r="BS12" s="19">
        <v>25</v>
      </c>
      <c r="BT12" s="19">
        <v>20</v>
      </c>
      <c r="BU12" s="19">
        <v>0</v>
      </c>
      <c r="BV12" s="19">
        <v>0</v>
      </c>
      <c r="BW12" s="19">
        <v>30</v>
      </c>
      <c r="BX12" s="19">
        <v>30</v>
      </c>
      <c r="BY12" s="19">
        <v>40</v>
      </c>
      <c r="BZ12" s="19">
        <v>20</v>
      </c>
      <c r="CA12" s="19">
        <v>20</v>
      </c>
      <c r="CB12" s="19">
        <v>10</v>
      </c>
      <c r="CC12" s="19">
        <v>0</v>
      </c>
      <c r="CD12" s="19">
        <v>0</v>
      </c>
      <c r="CE12" s="19">
        <v>10</v>
      </c>
      <c r="CF12" s="19">
        <v>10</v>
      </c>
      <c r="CG12" s="19">
        <v>20</v>
      </c>
      <c r="CH12" s="19">
        <v>10</v>
      </c>
      <c r="CI12" s="19">
        <v>20</v>
      </c>
      <c r="CJ12" s="19">
        <v>15</v>
      </c>
      <c r="CK12" s="19">
        <v>0</v>
      </c>
      <c r="CL12" s="19">
        <v>15</v>
      </c>
      <c r="CM12" s="19">
        <v>15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/>
    </row>
    <row r="13" spans="1:106" s="42" customFormat="1">
      <c r="A13" s="44"/>
      <c r="B13" s="19" t="s">
        <v>287</v>
      </c>
      <c r="C13" s="19" t="s">
        <v>288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10</v>
      </c>
      <c r="BI13" s="19">
        <v>10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20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15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/>
    </row>
    <row r="14" spans="1:106" s="42" customFormat="1">
      <c r="A14" s="44"/>
      <c r="B14" s="19" t="s">
        <v>289</v>
      </c>
      <c r="C14" s="19" t="s">
        <v>290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/>
    </row>
    <row r="15" spans="1:106" s="42" customFormat="1">
      <c r="A15" s="44"/>
      <c r="B15" s="19" t="s">
        <v>291</v>
      </c>
      <c r="C15" s="19" t="s">
        <v>292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/>
    </row>
    <row r="16" spans="1:106" s="42" customFormat="1">
      <c r="A16" s="44"/>
      <c r="B16" s="19" t="s">
        <v>293</v>
      </c>
      <c r="C16" s="19" t="s">
        <v>294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15</v>
      </c>
      <c r="BF16" s="19">
        <v>15</v>
      </c>
      <c r="BG16" s="19">
        <v>15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15</v>
      </c>
      <c r="BN16" s="19">
        <v>20</v>
      </c>
      <c r="BO16" s="19">
        <v>20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/>
    </row>
    <row r="17" spans="1:106" s="42" customFormat="1">
      <c r="A17" s="44"/>
      <c r="B17" s="19" t="s">
        <v>295</v>
      </c>
      <c r="C17" s="19" t="s">
        <v>296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20</v>
      </c>
      <c r="AA17" s="19">
        <v>0</v>
      </c>
      <c r="AB17" s="19">
        <v>0</v>
      </c>
      <c r="AC17" s="19">
        <v>0</v>
      </c>
      <c r="AD17" s="19">
        <v>0</v>
      </c>
      <c r="AE17" s="19">
        <v>25</v>
      </c>
      <c r="AF17" s="19">
        <v>25</v>
      </c>
      <c r="AG17" s="19">
        <v>20</v>
      </c>
      <c r="AH17" s="19">
        <v>0</v>
      </c>
      <c r="AI17" s="19">
        <v>0</v>
      </c>
      <c r="AJ17" s="19">
        <v>0</v>
      </c>
      <c r="AK17" s="19">
        <v>10</v>
      </c>
      <c r="AL17" s="19">
        <v>20</v>
      </c>
      <c r="AM17" s="19">
        <v>0</v>
      </c>
      <c r="AN17" s="19">
        <v>0</v>
      </c>
      <c r="AO17" s="19">
        <v>20</v>
      </c>
      <c r="AP17" s="19">
        <v>20</v>
      </c>
      <c r="AQ17" s="19">
        <v>20</v>
      </c>
      <c r="AR17" s="19">
        <v>20</v>
      </c>
      <c r="AS17" s="19">
        <v>20</v>
      </c>
      <c r="AT17" s="19">
        <v>0</v>
      </c>
      <c r="AU17" s="19">
        <v>0</v>
      </c>
      <c r="AV17" s="19">
        <v>0</v>
      </c>
      <c r="AW17" s="19">
        <v>0</v>
      </c>
      <c r="AX17" s="19">
        <v>40</v>
      </c>
      <c r="AY17" s="19">
        <v>40</v>
      </c>
      <c r="AZ17" s="19">
        <v>30</v>
      </c>
      <c r="BA17" s="19">
        <v>30</v>
      </c>
      <c r="BB17" s="19">
        <v>10</v>
      </c>
      <c r="BC17" s="19">
        <v>10</v>
      </c>
      <c r="BD17" s="19">
        <v>10</v>
      </c>
      <c r="BE17" s="19">
        <v>10</v>
      </c>
      <c r="BF17" s="19">
        <v>10</v>
      </c>
      <c r="BG17" s="19">
        <v>10</v>
      </c>
      <c r="BH17" s="19">
        <v>15</v>
      </c>
      <c r="BI17" s="19">
        <v>15</v>
      </c>
      <c r="BJ17" s="19">
        <v>15</v>
      </c>
      <c r="BK17" s="19">
        <v>15</v>
      </c>
      <c r="BL17" s="19">
        <v>15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10</v>
      </c>
      <c r="BS17" s="19">
        <v>10</v>
      </c>
      <c r="BT17" s="19">
        <v>10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10</v>
      </c>
      <c r="CA17" s="19">
        <v>10</v>
      </c>
      <c r="CB17" s="19">
        <v>15</v>
      </c>
      <c r="CC17" s="19">
        <v>15</v>
      </c>
      <c r="CD17" s="19">
        <v>15</v>
      </c>
      <c r="CE17" s="19">
        <v>15</v>
      </c>
      <c r="CF17" s="19">
        <v>15</v>
      </c>
      <c r="CG17" s="19">
        <v>15</v>
      </c>
      <c r="CH17" s="19">
        <v>10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10</v>
      </c>
      <c r="DB17"/>
    </row>
    <row r="18" spans="1:106" s="42" customFormat="1">
      <c r="A18" s="44"/>
      <c r="B18" s="19" t="s">
        <v>297</v>
      </c>
      <c r="C18" s="19" t="s">
        <v>298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30</v>
      </c>
      <c r="BV18" s="19">
        <v>0</v>
      </c>
      <c r="BW18" s="19">
        <v>0</v>
      </c>
      <c r="BX18" s="19">
        <v>0</v>
      </c>
      <c r="BY18" s="19">
        <v>0</v>
      </c>
      <c r="BZ18" s="19">
        <v>10</v>
      </c>
      <c r="CA18" s="19">
        <v>10</v>
      </c>
      <c r="CB18" s="19">
        <v>15</v>
      </c>
      <c r="CC18" s="19">
        <v>15</v>
      </c>
      <c r="CD18" s="19">
        <v>15</v>
      </c>
      <c r="CE18" s="19">
        <v>15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15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/>
    </row>
    <row r="19" spans="1:106" s="42" customFormat="1">
      <c r="A19" s="44"/>
      <c r="B19" s="19" t="s">
        <v>299</v>
      </c>
      <c r="C19" s="19" t="s">
        <v>300</v>
      </c>
      <c r="D19" s="19">
        <v>40</v>
      </c>
      <c r="E19" s="19">
        <v>40</v>
      </c>
      <c r="F19" s="19">
        <v>55</v>
      </c>
      <c r="G19" s="19">
        <v>55</v>
      </c>
      <c r="H19" s="19">
        <v>45</v>
      </c>
      <c r="I19" s="19">
        <v>40</v>
      </c>
      <c r="J19" s="19">
        <v>40</v>
      </c>
      <c r="K19" s="19">
        <v>40</v>
      </c>
      <c r="L19" s="19">
        <v>40</v>
      </c>
      <c r="M19" s="19">
        <v>30</v>
      </c>
      <c r="N19" s="19">
        <v>0</v>
      </c>
      <c r="O19" s="19">
        <v>0</v>
      </c>
      <c r="P19" s="19">
        <v>0</v>
      </c>
      <c r="Q19" s="19">
        <v>50</v>
      </c>
      <c r="R19" s="19">
        <v>0</v>
      </c>
      <c r="S19" s="19">
        <v>50</v>
      </c>
      <c r="T19" s="19">
        <v>0</v>
      </c>
      <c r="U19" s="19">
        <v>20</v>
      </c>
      <c r="V19" s="19">
        <v>20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35</v>
      </c>
      <c r="AD19" s="19">
        <v>30</v>
      </c>
      <c r="AE19" s="19">
        <v>25</v>
      </c>
      <c r="AF19" s="19">
        <v>25</v>
      </c>
      <c r="AG19" s="19">
        <v>30</v>
      </c>
      <c r="AH19" s="19">
        <v>35</v>
      </c>
      <c r="AI19" s="19">
        <v>30</v>
      </c>
      <c r="AJ19" s="19">
        <v>25</v>
      </c>
      <c r="AK19" s="19">
        <v>25</v>
      </c>
      <c r="AL19" s="19">
        <v>25</v>
      </c>
      <c r="AM19" s="19">
        <v>25</v>
      </c>
      <c r="AN19" s="19">
        <v>20</v>
      </c>
      <c r="AO19" s="19">
        <v>0</v>
      </c>
      <c r="AP19" s="19">
        <v>0</v>
      </c>
      <c r="AQ19" s="19">
        <v>20</v>
      </c>
      <c r="AR19" s="19">
        <v>20</v>
      </c>
      <c r="AS19" s="19">
        <v>20</v>
      </c>
      <c r="AT19" s="19">
        <v>20</v>
      </c>
      <c r="AU19" s="19">
        <v>20</v>
      </c>
      <c r="AV19" s="19">
        <v>20</v>
      </c>
      <c r="AW19" s="19">
        <v>20</v>
      </c>
      <c r="AX19" s="19">
        <v>20</v>
      </c>
      <c r="AY19" s="19">
        <v>10</v>
      </c>
      <c r="AZ19" s="19">
        <v>10</v>
      </c>
      <c r="BA19" s="19">
        <v>10</v>
      </c>
      <c r="BB19" s="19">
        <v>25</v>
      </c>
      <c r="BC19" s="19">
        <v>25</v>
      </c>
      <c r="BD19" s="19">
        <v>25</v>
      </c>
      <c r="BE19" s="19">
        <v>30</v>
      </c>
      <c r="BF19" s="19">
        <v>25</v>
      </c>
      <c r="BG19" s="19">
        <v>25</v>
      </c>
      <c r="BH19" s="19">
        <v>25</v>
      </c>
      <c r="BI19" s="19">
        <v>30</v>
      </c>
      <c r="BJ19" s="19">
        <v>30</v>
      </c>
      <c r="BK19" s="19">
        <v>30</v>
      </c>
      <c r="BL19" s="19">
        <v>25</v>
      </c>
      <c r="BM19" s="19">
        <v>25</v>
      </c>
      <c r="BN19" s="19">
        <v>15</v>
      </c>
      <c r="BO19" s="19">
        <v>15</v>
      </c>
      <c r="BP19" s="19">
        <v>10</v>
      </c>
      <c r="BQ19" s="19">
        <v>10</v>
      </c>
      <c r="BR19" s="19">
        <v>10</v>
      </c>
      <c r="BS19" s="19">
        <v>10</v>
      </c>
      <c r="BT19" s="19">
        <v>15</v>
      </c>
      <c r="BU19" s="19">
        <v>15</v>
      </c>
      <c r="BV19" s="19">
        <v>45</v>
      </c>
      <c r="BW19" s="19">
        <v>15</v>
      </c>
      <c r="BX19" s="19">
        <v>25</v>
      </c>
      <c r="BY19" s="19">
        <v>30</v>
      </c>
      <c r="BZ19" s="19">
        <v>20</v>
      </c>
      <c r="CA19" s="19">
        <v>20</v>
      </c>
      <c r="CB19" s="19">
        <v>20</v>
      </c>
      <c r="CC19" s="19">
        <v>30</v>
      </c>
      <c r="CD19" s="19">
        <v>30</v>
      </c>
      <c r="CE19" s="19">
        <v>20</v>
      </c>
      <c r="CF19" s="19">
        <v>20</v>
      </c>
      <c r="CG19" s="19">
        <v>20</v>
      </c>
      <c r="CH19" s="19">
        <v>30</v>
      </c>
      <c r="CI19" s="19">
        <v>15</v>
      </c>
      <c r="CJ19" s="19">
        <v>15</v>
      </c>
      <c r="CK19" s="19">
        <v>15</v>
      </c>
      <c r="CL19" s="19">
        <v>15</v>
      </c>
      <c r="CM19" s="19">
        <v>45</v>
      </c>
      <c r="CN19" s="19">
        <v>45</v>
      </c>
      <c r="CO19" s="19">
        <v>40</v>
      </c>
      <c r="CP19" s="19">
        <v>40</v>
      </c>
      <c r="CQ19" s="19">
        <v>40</v>
      </c>
      <c r="CR19" s="19">
        <v>40</v>
      </c>
      <c r="CS19" s="19">
        <v>50</v>
      </c>
      <c r="CT19" s="19">
        <v>60</v>
      </c>
      <c r="CU19" s="19">
        <v>60</v>
      </c>
      <c r="CV19" s="19">
        <v>70</v>
      </c>
      <c r="CW19" s="19">
        <v>80</v>
      </c>
      <c r="CX19" s="19">
        <v>60</v>
      </c>
      <c r="CY19" s="19">
        <v>50</v>
      </c>
      <c r="CZ19" s="19">
        <v>40</v>
      </c>
      <c r="DA19" s="19">
        <v>40</v>
      </c>
      <c r="DB19"/>
    </row>
    <row r="20" spans="1:106" s="42" customFormat="1">
      <c r="A20" s="44"/>
      <c r="B20" s="19" t="s">
        <v>301</v>
      </c>
      <c r="C20" s="19" t="s">
        <v>302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80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/>
    </row>
    <row r="21" spans="1:106" s="42" customFormat="1">
      <c r="A21" s="44"/>
      <c r="B21" s="19" t="str">
        <f>B19</f>
        <v>Конц.угольн. 2Ж Г25543</v>
      </c>
      <c r="C21" s="19" t="s">
        <v>303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/>
    </row>
    <row r="22" spans="1:106" s="42" customFormat="1">
      <c r="A22" s="44"/>
      <c r="B22" s="19" t="s">
        <v>304</v>
      </c>
      <c r="C22" s="19" t="s">
        <v>305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15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/>
    </row>
    <row r="23" spans="1:106" s="42" customFormat="1">
      <c r="A23" s="44"/>
      <c r="B23" s="19" t="s">
        <v>306</v>
      </c>
      <c r="C23" s="19" t="s">
        <v>307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/>
    </row>
    <row r="24" spans="1:106" s="42" customFormat="1">
      <c r="A24" s="44"/>
      <c r="B24" s="43"/>
      <c r="C24" s="19" t="s">
        <v>308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/>
    </row>
    <row r="25" spans="1:106" s="42" customFormat="1">
      <c r="A25" s="44"/>
      <c r="B25" s="19" t="s">
        <v>309</v>
      </c>
      <c r="C25" s="19" t="s">
        <v>310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/>
    </row>
    <row r="26" spans="1:106" s="42" customFormat="1">
      <c r="A26" s="44"/>
      <c r="B26" s="19" t="s">
        <v>311</v>
      </c>
      <c r="C26" s="19" t="s">
        <v>312</v>
      </c>
      <c r="D26" s="19">
        <v>25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25</v>
      </c>
      <c r="K26" s="19">
        <v>25</v>
      </c>
      <c r="L26" s="19">
        <v>45</v>
      </c>
      <c r="M26" s="19">
        <v>45</v>
      </c>
      <c r="N26" s="19">
        <v>45</v>
      </c>
      <c r="O26" s="19">
        <v>20</v>
      </c>
      <c r="P26" s="19">
        <v>20</v>
      </c>
      <c r="Q26" s="19">
        <v>20</v>
      </c>
      <c r="R26" s="19">
        <v>0</v>
      </c>
      <c r="S26" s="19">
        <v>10</v>
      </c>
      <c r="T26" s="19">
        <v>20</v>
      </c>
      <c r="U26" s="19">
        <v>30</v>
      </c>
      <c r="V26" s="19">
        <v>10</v>
      </c>
      <c r="W26" s="19">
        <v>30</v>
      </c>
      <c r="X26" s="19">
        <v>20</v>
      </c>
      <c r="Y26" s="19">
        <v>0</v>
      </c>
      <c r="Z26" s="19">
        <v>0</v>
      </c>
      <c r="AA26" s="19">
        <v>0</v>
      </c>
      <c r="AB26" s="19">
        <v>20</v>
      </c>
      <c r="AC26" s="19">
        <v>25</v>
      </c>
      <c r="AD26" s="19">
        <v>30</v>
      </c>
      <c r="AE26" s="19">
        <v>25</v>
      </c>
      <c r="AF26" s="19">
        <v>25</v>
      </c>
      <c r="AG26" s="19">
        <v>25</v>
      </c>
      <c r="AH26" s="19">
        <v>10</v>
      </c>
      <c r="AI26" s="19">
        <v>10</v>
      </c>
      <c r="AJ26" s="19">
        <v>15</v>
      </c>
      <c r="AK26" s="19">
        <v>15</v>
      </c>
      <c r="AL26" s="19">
        <v>15</v>
      </c>
      <c r="AM26" s="19">
        <v>15</v>
      </c>
      <c r="AN26" s="19">
        <v>15</v>
      </c>
      <c r="AO26" s="19">
        <v>15</v>
      </c>
      <c r="AP26" s="19">
        <v>15</v>
      </c>
      <c r="AQ26" s="19">
        <v>15</v>
      </c>
      <c r="AR26" s="19">
        <v>15</v>
      </c>
      <c r="AS26" s="19">
        <v>15</v>
      </c>
      <c r="AT26" s="19">
        <v>15</v>
      </c>
      <c r="AU26" s="19">
        <v>10</v>
      </c>
      <c r="AV26" s="19">
        <v>10</v>
      </c>
      <c r="AW26" s="19">
        <v>15</v>
      </c>
      <c r="AX26" s="19">
        <v>15</v>
      </c>
      <c r="AY26" s="19">
        <v>20</v>
      </c>
      <c r="AZ26" s="19">
        <v>30</v>
      </c>
      <c r="BA26" s="19">
        <v>25</v>
      </c>
      <c r="BB26" s="19">
        <v>20</v>
      </c>
      <c r="BC26" s="19">
        <v>20</v>
      </c>
      <c r="BD26" s="19">
        <v>20</v>
      </c>
      <c r="BE26" s="19">
        <v>20</v>
      </c>
      <c r="BF26" s="19">
        <v>25</v>
      </c>
      <c r="BG26" s="19">
        <v>25</v>
      </c>
      <c r="BH26" s="19">
        <v>25</v>
      </c>
      <c r="BI26" s="19">
        <v>20</v>
      </c>
      <c r="BJ26" s="19">
        <v>25</v>
      </c>
      <c r="BK26" s="19">
        <v>25</v>
      </c>
      <c r="BL26" s="19">
        <v>20</v>
      </c>
      <c r="BM26" s="19">
        <v>20</v>
      </c>
      <c r="BN26" s="19">
        <v>20</v>
      </c>
      <c r="BO26" s="19">
        <v>10</v>
      </c>
      <c r="BP26" s="19">
        <v>10</v>
      </c>
      <c r="BQ26" s="19">
        <v>10</v>
      </c>
      <c r="BR26" s="19">
        <v>10</v>
      </c>
      <c r="BS26" s="19">
        <v>10</v>
      </c>
      <c r="BT26" s="19">
        <v>10</v>
      </c>
      <c r="BU26" s="19">
        <v>10</v>
      </c>
      <c r="BV26" s="19">
        <v>10</v>
      </c>
      <c r="BW26" s="19">
        <v>10</v>
      </c>
      <c r="BX26" s="19">
        <v>10</v>
      </c>
      <c r="BY26" s="19">
        <v>10</v>
      </c>
      <c r="BZ26" s="19">
        <v>15</v>
      </c>
      <c r="CA26" s="19">
        <v>15</v>
      </c>
      <c r="CB26" s="19">
        <v>15</v>
      </c>
      <c r="CC26" s="19">
        <v>15</v>
      </c>
      <c r="CD26" s="19">
        <v>25</v>
      </c>
      <c r="CE26" s="19">
        <v>25</v>
      </c>
      <c r="CF26" s="19">
        <v>25</v>
      </c>
      <c r="CG26" s="19">
        <v>30</v>
      </c>
      <c r="CH26" s="19">
        <v>30</v>
      </c>
      <c r="CI26" s="19">
        <v>30</v>
      </c>
      <c r="CJ26" s="19">
        <v>35</v>
      </c>
      <c r="CK26" s="19">
        <v>35</v>
      </c>
      <c r="CL26" s="19">
        <v>35</v>
      </c>
      <c r="CM26" s="19">
        <v>20</v>
      </c>
      <c r="CN26" s="19">
        <v>20</v>
      </c>
      <c r="CO26" s="19">
        <v>0</v>
      </c>
      <c r="CP26" s="19">
        <v>0</v>
      </c>
      <c r="CQ26" s="19">
        <v>10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10</v>
      </c>
      <c r="DA26" s="19">
        <v>0</v>
      </c>
      <c r="DB26"/>
    </row>
    <row r="27" spans="1:106" s="42" customFormat="1">
      <c r="A27" s="44"/>
      <c r="B27" s="19" t="s">
        <v>313</v>
      </c>
      <c r="C27" s="19" t="s">
        <v>314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/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/>
    </row>
    <row r="28" spans="1:106" s="42" customFormat="1">
      <c r="A28" s="44"/>
      <c r="B28" s="57" t="s">
        <v>315</v>
      </c>
      <c r="C28" s="19" t="s">
        <v>315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/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/>
    </row>
    <row r="29" spans="1:106" s="42" customFormat="1">
      <c r="A29" s="44"/>
      <c r="B29" s="19" t="s">
        <v>316</v>
      </c>
      <c r="C29" s="19" t="s">
        <v>317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/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/>
    </row>
    <row r="30" spans="1:106" s="42" customFormat="1">
      <c r="A30" s="44"/>
      <c r="B30" s="43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/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/>
    </row>
    <row r="31" spans="1:106" s="42" customFormat="1">
      <c r="A31" s="44"/>
      <c r="B31" s="19" t="s">
        <v>318</v>
      </c>
      <c r="C31" s="19" t="s">
        <v>319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/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/>
    </row>
    <row r="32" spans="1:106" s="42" customFormat="1">
      <c r="A32" s="44"/>
      <c r="B32" s="19" t="s">
        <v>320</v>
      </c>
      <c r="C32" s="19" t="s">
        <v>321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/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/>
    </row>
    <row r="33" spans="1:106" s="42" customFormat="1">
      <c r="A33" s="44"/>
      <c r="B33" s="19" t="s">
        <v>322</v>
      </c>
      <c r="C33" s="19" t="s">
        <v>323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/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/>
    </row>
    <row r="34" spans="1:106" s="42" customFormat="1">
      <c r="A34" s="44"/>
      <c r="B34" s="19" t="s">
        <v>324</v>
      </c>
      <c r="C34" s="19" t="s">
        <v>325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/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/>
    </row>
    <row r="35" spans="1:106" s="42" customFormat="1">
      <c r="A35" s="44"/>
      <c r="B35" s="19" t="s">
        <v>326</v>
      </c>
      <c r="C35" s="19" t="s">
        <v>327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/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/>
    </row>
    <row r="36" spans="1:106" s="42" customFormat="1">
      <c r="A36" s="44"/>
      <c r="B36" s="43"/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/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/>
    </row>
    <row r="37" spans="1:106" s="42" customFormat="1">
      <c r="A37" s="44"/>
      <c r="B37" s="19" t="s">
        <v>328</v>
      </c>
      <c r="C37" s="19" t="s">
        <v>329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/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10</v>
      </c>
      <c r="AC37" s="19">
        <v>10</v>
      </c>
      <c r="AD37" s="19">
        <v>10</v>
      </c>
      <c r="AE37" s="19">
        <v>10</v>
      </c>
      <c r="AF37" s="19">
        <v>0</v>
      </c>
      <c r="AG37" s="19">
        <v>0</v>
      </c>
      <c r="AH37" s="19">
        <v>15</v>
      </c>
      <c r="AI37" s="19">
        <v>15</v>
      </c>
      <c r="AJ37" s="19">
        <v>5</v>
      </c>
      <c r="AK37" s="19">
        <v>0</v>
      </c>
      <c r="AL37" s="19">
        <v>0</v>
      </c>
      <c r="AM37" s="19">
        <v>5</v>
      </c>
      <c r="AN37" s="19">
        <v>10</v>
      </c>
      <c r="AO37" s="19">
        <v>10</v>
      </c>
      <c r="AP37" s="19">
        <v>10</v>
      </c>
      <c r="AQ37" s="19">
        <v>10</v>
      </c>
      <c r="AR37" s="19">
        <v>10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/>
    </row>
    <row r="38" spans="1:106" s="42" customFormat="1">
      <c r="A38" s="44"/>
      <c r="B38" s="19" t="s">
        <v>330</v>
      </c>
      <c r="C38" s="19" t="s">
        <v>331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/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15</v>
      </c>
      <c r="BH38" s="19">
        <v>15</v>
      </c>
      <c r="BI38" s="19">
        <v>15</v>
      </c>
      <c r="BJ38" s="19">
        <v>15</v>
      </c>
      <c r="BK38" s="19">
        <v>0</v>
      </c>
      <c r="BL38" s="19">
        <v>0</v>
      </c>
      <c r="BM38" s="19">
        <v>10</v>
      </c>
      <c r="BN38" s="19">
        <v>10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/>
    </row>
    <row r="39" spans="1:106" s="42" customFormat="1">
      <c r="A39" s="44"/>
      <c r="B39" s="19" t="s">
        <v>332</v>
      </c>
      <c r="C39" s="19" t="s">
        <v>333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/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15</v>
      </c>
      <c r="AS39" s="19">
        <v>25</v>
      </c>
      <c r="AT39" s="19">
        <v>25</v>
      </c>
      <c r="AU39" s="19">
        <v>15</v>
      </c>
      <c r="AV39" s="19">
        <v>15</v>
      </c>
      <c r="AW39" s="19">
        <v>15</v>
      </c>
      <c r="AX39" s="19">
        <v>5</v>
      </c>
      <c r="AY39" s="19">
        <v>0</v>
      </c>
      <c r="AZ39" s="19">
        <v>0</v>
      </c>
      <c r="BA39" s="19">
        <v>5</v>
      </c>
      <c r="BB39" s="19">
        <v>10</v>
      </c>
      <c r="BC39" s="19">
        <v>10</v>
      </c>
      <c r="BD39" s="19">
        <v>10</v>
      </c>
      <c r="BE39" s="19">
        <v>10</v>
      </c>
      <c r="BF39" s="19">
        <v>10</v>
      </c>
      <c r="BG39" s="19">
        <v>10</v>
      </c>
      <c r="BH39" s="19">
        <v>10</v>
      </c>
      <c r="BI39" s="19">
        <v>5</v>
      </c>
      <c r="BJ39" s="19">
        <v>5</v>
      </c>
      <c r="BK39" s="19">
        <v>10</v>
      </c>
      <c r="BL39" s="19">
        <v>10</v>
      </c>
      <c r="BM39" s="19">
        <v>10</v>
      </c>
      <c r="BN39" s="19">
        <v>10</v>
      </c>
      <c r="BO39" s="19">
        <v>20</v>
      </c>
      <c r="BP39" s="19">
        <v>20</v>
      </c>
      <c r="BQ39" s="19">
        <v>20</v>
      </c>
      <c r="BR39" s="19">
        <v>20</v>
      </c>
      <c r="BS39" s="19">
        <v>0</v>
      </c>
      <c r="BT39" s="19">
        <v>20</v>
      </c>
      <c r="BU39" s="19">
        <v>20</v>
      </c>
      <c r="BV39" s="19">
        <v>20</v>
      </c>
      <c r="BW39" s="19">
        <v>20</v>
      </c>
      <c r="BX39" s="19">
        <v>20</v>
      </c>
      <c r="BY39" s="19">
        <v>0</v>
      </c>
      <c r="BZ39" s="19">
        <v>0</v>
      </c>
      <c r="CA39" s="19">
        <v>25</v>
      </c>
      <c r="CB39" s="19">
        <v>25</v>
      </c>
      <c r="CC39" s="19">
        <v>25</v>
      </c>
      <c r="CD39" s="19">
        <v>15</v>
      </c>
      <c r="CE39" s="19">
        <v>15</v>
      </c>
      <c r="CF39" s="19">
        <v>0</v>
      </c>
      <c r="CG39" s="19">
        <v>0</v>
      </c>
      <c r="CH39" s="19">
        <v>20</v>
      </c>
      <c r="CI39" s="19">
        <v>20</v>
      </c>
      <c r="CJ39" s="19">
        <v>20</v>
      </c>
      <c r="CK39" s="19">
        <v>20</v>
      </c>
      <c r="CL39" s="19">
        <v>20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/>
    </row>
    <row r="40" spans="1:106" s="42" customFormat="1">
      <c r="A40" s="44"/>
      <c r="B40" s="19" t="s">
        <v>334</v>
      </c>
      <c r="C40" s="19" t="s">
        <v>335</v>
      </c>
      <c r="D40" s="19">
        <v>0</v>
      </c>
      <c r="E40" s="19">
        <v>25</v>
      </c>
      <c r="F40" s="19">
        <v>25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15</v>
      </c>
      <c r="AV40" s="19">
        <v>25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/>
    </row>
    <row r="41" spans="1:106" s="42" customFormat="1">
      <c r="A41" s="44"/>
      <c r="B41" s="19" t="s">
        <v>326</v>
      </c>
      <c r="C41" s="19" t="s">
        <v>336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/>
    </row>
    <row r="42" spans="1:106" s="42" customFormat="1">
      <c r="A42" s="44"/>
      <c r="B42" s="19" t="s">
        <v>337</v>
      </c>
      <c r="C42" s="19" t="s">
        <v>338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/>
    </row>
    <row r="43" spans="1:106" s="42" customFormat="1">
      <c r="A43" s="44"/>
      <c r="B43" s="57" t="s">
        <v>339</v>
      </c>
      <c r="C43" s="19" t="s">
        <v>339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/>
    </row>
    <row r="44" spans="1:106">
      <c r="A44" s="21"/>
      <c r="B44" s="19" t="s">
        <v>340</v>
      </c>
      <c r="C44" s="19" t="s">
        <v>341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</row>
    <row r="45" spans="1:106">
      <c r="A45" s="34"/>
      <c r="B45" s="19" t="s">
        <v>342</v>
      </c>
      <c r="C45" s="19" t="s">
        <v>343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</row>
    <row r="46" spans="1:106">
      <c r="A46" s="21"/>
      <c r="B46" s="19" t="s">
        <v>344</v>
      </c>
      <c r="C46" s="19" t="s">
        <v>345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20</v>
      </c>
      <c r="AI46" s="19">
        <v>20</v>
      </c>
      <c r="AJ46" s="19">
        <v>15</v>
      </c>
      <c r="AK46" s="19">
        <v>20</v>
      </c>
      <c r="AL46" s="19">
        <v>10</v>
      </c>
      <c r="AM46" s="19">
        <v>0</v>
      </c>
      <c r="AN46" s="19">
        <v>0</v>
      </c>
      <c r="AO46" s="19">
        <v>0</v>
      </c>
      <c r="AP46" s="19">
        <v>15</v>
      </c>
      <c r="AQ46" s="19">
        <v>15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5</v>
      </c>
      <c r="AX46" s="19">
        <v>10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10</v>
      </c>
      <c r="BL46" s="19">
        <v>10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20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20</v>
      </c>
      <c r="BZ46" s="19">
        <v>25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20</v>
      </c>
      <c r="CP46" s="19">
        <v>10</v>
      </c>
      <c r="CQ46" s="19">
        <v>0</v>
      </c>
      <c r="CR46" s="19">
        <v>0</v>
      </c>
      <c r="CS46" s="19">
        <v>0</v>
      </c>
      <c r="CT46" s="19">
        <v>0</v>
      </c>
      <c r="CU46" s="19">
        <v>10</v>
      </c>
      <c r="CV46" s="19">
        <v>20</v>
      </c>
      <c r="CW46" s="19">
        <v>20</v>
      </c>
      <c r="CX46" s="19">
        <v>20</v>
      </c>
      <c r="CY46" s="19">
        <v>20</v>
      </c>
      <c r="CZ46" s="19">
        <v>20</v>
      </c>
      <c r="DA46" s="19">
        <v>30</v>
      </c>
    </row>
    <row r="47" spans="1:106" ht="12.95" customHeight="1">
      <c r="A47" s="21"/>
      <c r="B47" s="19" t="s">
        <v>346</v>
      </c>
      <c r="C47" s="19" t="s">
        <v>347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10</v>
      </c>
      <c r="AG47" s="19">
        <v>15</v>
      </c>
      <c r="AH47" s="19">
        <v>0</v>
      </c>
      <c r="AI47" s="19">
        <v>0</v>
      </c>
      <c r="AJ47" s="19">
        <v>15</v>
      </c>
      <c r="AK47" s="19">
        <v>15</v>
      </c>
      <c r="AL47" s="19">
        <v>10</v>
      </c>
      <c r="AM47" s="19">
        <v>15</v>
      </c>
      <c r="AN47" s="19">
        <v>15</v>
      </c>
      <c r="AO47" s="19">
        <v>15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10</v>
      </c>
      <c r="AZ47" s="19">
        <v>10</v>
      </c>
      <c r="BA47" s="19">
        <v>10</v>
      </c>
      <c r="BB47" s="19">
        <v>15</v>
      </c>
      <c r="BC47" s="19">
        <v>10</v>
      </c>
      <c r="BD47" s="19">
        <v>15</v>
      </c>
      <c r="BE47" s="19">
        <v>15</v>
      </c>
      <c r="BF47" s="19">
        <v>15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</row>
    <row r="48" spans="1:106" ht="12.95" customHeight="1">
      <c r="A48" s="34"/>
      <c r="B48" s="19" t="s">
        <v>348</v>
      </c>
      <c r="C48" s="19" t="s">
        <v>335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</row>
    <row r="49" spans="1:106">
      <c r="A49" s="21"/>
      <c r="B49" s="19" t="s">
        <v>326</v>
      </c>
      <c r="C49" s="19" t="s">
        <v>349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</row>
    <row r="50" spans="1:106">
      <c r="A50" s="21"/>
      <c r="B50" s="43"/>
      <c r="C50" s="19" t="s">
        <v>350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</row>
    <row r="51" spans="1:106">
      <c r="A51" s="21"/>
      <c r="B51" s="19" t="s">
        <v>351</v>
      </c>
      <c r="C51" s="19" t="s">
        <v>352</v>
      </c>
      <c r="D51" s="19">
        <v>0</v>
      </c>
      <c r="E51" s="19">
        <v>0</v>
      </c>
      <c r="F51" s="19">
        <v>0</v>
      </c>
      <c r="G51" s="19">
        <v>25</v>
      </c>
      <c r="H51" s="19">
        <v>25</v>
      </c>
      <c r="I51" s="19">
        <v>25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15</v>
      </c>
      <c r="AX51" s="19">
        <v>10</v>
      </c>
      <c r="AY51" s="19">
        <v>10</v>
      </c>
      <c r="AZ51" s="19">
        <v>10</v>
      </c>
      <c r="BA51" s="19">
        <v>10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15</v>
      </c>
      <c r="CG51" s="19">
        <v>15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10</v>
      </c>
      <c r="CZ51" s="19">
        <v>10</v>
      </c>
      <c r="DA51" s="19">
        <v>0</v>
      </c>
    </row>
    <row r="52" spans="1:106">
      <c r="A52" s="25" t="s">
        <v>353</v>
      </c>
      <c r="B52" s="26"/>
      <c r="C52" s="25"/>
      <c r="D52" s="25">
        <f t="shared" ref="D52:U52" si="0">SUM(D5:D51)</f>
        <v>100</v>
      </c>
      <c r="E52" s="25">
        <f t="shared" si="0"/>
        <v>100</v>
      </c>
      <c r="F52" s="25">
        <f t="shared" si="0"/>
        <v>100</v>
      </c>
      <c r="G52" s="25">
        <f t="shared" si="0"/>
        <v>100</v>
      </c>
      <c r="H52" s="25">
        <f t="shared" si="0"/>
        <v>100</v>
      </c>
      <c r="I52" s="25">
        <f t="shared" si="0"/>
        <v>100</v>
      </c>
      <c r="J52" s="25">
        <f t="shared" si="0"/>
        <v>100</v>
      </c>
      <c r="K52" s="25">
        <f t="shared" si="0"/>
        <v>100</v>
      </c>
      <c r="L52" s="25">
        <f t="shared" si="0"/>
        <v>100</v>
      </c>
      <c r="M52" s="25">
        <f t="shared" si="0"/>
        <v>100</v>
      </c>
      <c r="N52" s="25">
        <f t="shared" si="0"/>
        <v>100</v>
      </c>
      <c r="O52" s="25">
        <f t="shared" si="0"/>
        <v>100</v>
      </c>
      <c r="P52" s="25">
        <f t="shared" si="0"/>
        <v>100</v>
      </c>
      <c r="Q52" s="25">
        <f t="shared" si="0"/>
        <v>100</v>
      </c>
      <c r="R52" s="25">
        <f t="shared" si="0"/>
        <v>100</v>
      </c>
      <c r="S52" s="25">
        <f t="shared" si="0"/>
        <v>100</v>
      </c>
      <c r="T52" s="25">
        <f t="shared" si="0"/>
        <v>100</v>
      </c>
      <c r="U52" s="25">
        <f t="shared" si="0"/>
        <v>100</v>
      </c>
      <c r="V52" s="25">
        <f t="shared" ref="V52:BA52" si="1">SUM(V5:V51)</f>
        <v>100</v>
      </c>
      <c r="W52" s="25">
        <f t="shared" si="1"/>
        <v>100</v>
      </c>
      <c r="X52" s="25">
        <f t="shared" si="1"/>
        <v>100</v>
      </c>
      <c r="Y52" s="25">
        <f t="shared" si="1"/>
        <v>100</v>
      </c>
      <c r="Z52" s="25">
        <f t="shared" si="1"/>
        <v>100</v>
      </c>
      <c r="AA52" s="25">
        <f t="shared" si="1"/>
        <v>100</v>
      </c>
      <c r="AB52" s="25">
        <f t="shared" si="1"/>
        <v>100</v>
      </c>
      <c r="AC52" s="25">
        <f t="shared" si="1"/>
        <v>100</v>
      </c>
      <c r="AD52" s="25">
        <f t="shared" si="1"/>
        <v>100</v>
      </c>
      <c r="AE52" s="25">
        <f t="shared" si="1"/>
        <v>100</v>
      </c>
      <c r="AF52" s="25">
        <f t="shared" si="1"/>
        <v>100</v>
      </c>
      <c r="AG52" s="25">
        <f t="shared" si="1"/>
        <v>100</v>
      </c>
      <c r="AH52" s="25">
        <f t="shared" si="1"/>
        <v>100</v>
      </c>
      <c r="AI52" s="25">
        <f t="shared" si="1"/>
        <v>100</v>
      </c>
      <c r="AJ52" s="25">
        <f t="shared" si="1"/>
        <v>100</v>
      </c>
      <c r="AK52" s="25">
        <f t="shared" si="1"/>
        <v>100</v>
      </c>
      <c r="AL52" s="25">
        <f t="shared" si="1"/>
        <v>100</v>
      </c>
      <c r="AM52" s="25">
        <f t="shared" si="1"/>
        <v>100</v>
      </c>
      <c r="AN52" s="25">
        <f t="shared" si="1"/>
        <v>100</v>
      </c>
      <c r="AO52" s="25">
        <f t="shared" si="1"/>
        <v>100</v>
      </c>
      <c r="AP52" s="25">
        <f t="shared" si="1"/>
        <v>100</v>
      </c>
      <c r="AQ52" s="25">
        <f t="shared" si="1"/>
        <v>100</v>
      </c>
      <c r="AR52" s="25">
        <f t="shared" si="1"/>
        <v>100</v>
      </c>
      <c r="AS52" s="25">
        <f t="shared" si="1"/>
        <v>100</v>
      </c>
      <c r="AT52" s="25">
        <f t="shared" si="1"/>
        <v>100</v>
      </c>
      <c r="AU52" s="25">
        <f t="shared" si="1"/>
        <v>100</v>
      </c>
      <c r="AV52" s="25">
        <f t="shared" si="1"/>
        <v>100</v>
      </c>
      <c r="AW52" s="25">
        <f t="shared" si="1"/>
        <v>100</v>
      </c>
      <c r="AX52" s="25">
        <f t="shared" si="1"/>
        <v>100</v>
      </c>
      <c r="AY52" s="25">
        <f t="shared" si="1"/>
        <v>100</v>
      </c>
      <c r="AZ52" s="25">
        <f t="shared" si="1"/>
        <v>100</v>
      </c>
      <c r="BA52" s="25">
        <f t="shared" si="1"/>
        <v>100</v>
      </c>
      <c r="BB52" s="25">
        <f t="shared" ref="BB52:CG52" si="2">SUM(BB5:BB51)</f>
        <v>100</v>
      </c>
      <c r="BC52" s="25">
        <f t="shared" si="2"/>
        <v>95</v>
      </c>
      <c r="BD52" s="25">
        <f t="shared" si="2"/>
        <v>100</v>
      </c>
      <c r="BE52" s="25">
        <f t="shared" si="2"/>
        <v>100</v>
      </c>
      <c r="BF52" s="25">
        <f t="shared" si="2"/>
        <v>100</v>
      </c>
      <c r="BG52" s="25">
        <f t="shared" si="2"/>
        <v>100</v>
      </c>
      <c r="BH52" s="25">
        <f t="shared" si="2"/>
        <v>100</v>
      </c>
      <c r="BI52" s="25">
        <f t="shared" si="2"/>
        <v>100</v>
      </c>
      <c r="BJ52" s="25">
        <f t="shared" si="2"/>
        <v>100</v>
      </c>
      <c r="BK52" s="25">
        <f t="shared" si="2"/>
        <v>100</v>
      </c>
      <c r="BL52" s="25">
        <f t="shared" si="2"/>
        <v>100</v>
      </c>
      <c r="BM52" s="25">
        <f t="shared" si="2"/>
        <v>100</v>
      </c>
      <c r="BN52" s="25">
        <f t="shared" si="2"/>
        <v>100</v>
      </c>
      <c r="BO52" s="25">
        <f t="shared" si="2"/>
        <v>100</v>
      </c>
      <c r="BP52" s="25">
        <f t="shared" si="2"/>
        <v>100</v>
      </c>
      <c r="BQ52" s="25">
        <f t="shared" si="2"/>
        <v>100</v>
      </c>
      <c r="BR52" s="25">
        <f t="shared" si="2"/>
        <v>100</v>
      </c>
      <c r="BS52" s="25">
        <f t="shared" si="2"/>
        <v>100</v>
      </c>
      <c r="BT52" s="25">
        <f t="shared" si="2"/>
        <v>100</v>
      </c>
      <c r="BU52" s="25">
        <f t="shared" si="2"/>
        <v>100</v>
      </c>
      <c r="BV52" s="25">
        <f t="shared" si="2"/>
        <v>100</v>
      </c>
      <c r="BW52" s="25">
        <f t="shared" si="2"/>
        <v>100</v>
      </c>
      <c r="BX52" s="25">
        <f t="shared" si="2"/>
        <v>100</v>
      </c>
      <c r="BY52" s="25">
        <f t="shared" si="2"/>
        <v>100</v>
      </c>
      <c r="BZ52" s="25">
        <f t="shared" si="2"/>
        <v>100</v>
      </c>
      <c r="CA52" s="25">
        <f t="shared" si="2"/>
        <v>100</v>
      </c>
      <c r="CB52" s="25">
        <f t="shared" si="2"/>
        <v>100</v>
      </c>
      <c r="CC52" s="25">
        <f t="shared" si="2"/>
        <v>100</v>
      </c>
      <c r="CD52" s="25">
        <f t="shared" si="2"/>
        <v>100</v>
      </c>
      <c r="CE52" s="25">
        <f t="shared" si="2"/>
        <v>100</v>
      </c>
      <c r="CF52" s="25">
        <f t="shared" si="2"/>
        <v>100</v>
      </c>
      <c r="CG52" s="25">
        <f t="shared" si="2"/>
        <v>100</v>
      </c>
      <c r="CH52" s="25">
        <f t="shared" ref="CH52:CL52" si="3">SUM(CH5:CH51)</f>
        <v>100</v>
      </c>
      <c r="CI52" s="25">
        <f t="shared" si="3"/>
        <v>100</v>
      </c>
      <c r="CJ52" s="25">
        <f t="shared" si="3"/>
        <v>100</v>
      </c>
      <c r="CK52" s="25">
        <f t="shared" si="3"/>
        <v>100</v>
      </c>
      <c r="CL52" s="25">
        <f t="shared" si="3"/>
        <v>100</v>
      </c>
      <c r="CM52" s="25">
        <f t="shared" ref="CM52:DA52" si="4">SUM(CM5:CM51)</f>
        <v>100</v>
      </c>
      <c r="CN52" s="25">
        <f t="shared" si="4"/>
        <v>100</v>
      </c>
      <c r="CO52" s="25">
        <f t="shared" si="4"/>
        <v>100</v>
      </c>
      <c r="CP52" s="25">
        <f t="shared" si="4"/>
        <v>100</v>
      </c>
      <c r="CQ52" s="25">
        <f t="shared" si="4"/>
        <v>100</v>
      </c>
      <c r="CR52" s="25">
        <f t="shared" si="4"/>
        <v>100</v>
      </c>
      <c r="CS52" s="25">
        <f t="shared" si="4"/>
        <v>100</v>
      </c>
      <c r="CT52" s="25">
        <f t="shared" si="4"/>
        <v>100</v>
      </c>
      <c r="CU52" s="25">
        <f t="shared" si="4"/>
        <v>100</v>
      </c>
      <c r="CV52" s="25">
        <f t="shared" si="4"/>
        <v>100</v>
      </c>
      <c r="CW52" s="25">
        <f t="shared" si="4"/>
        <v>100</v>
      </c>
      <c r="CX52" s="25">
        <f t="shared" si="4"/>
        <v>100</v>
      </c>
      <c r="CY52" s="25">
        <f t="shared" si="4"/>
        <v>100</v>
      </c>
      <c r="CZ52" s="25">
        <f t="shared" si="4"/>
        <v>100</v>
      </c>
      <c r="DA52" s="25">
        <f t="shared" si="4"/>
        <v>100</v>
      </c>
    </row>
    <row r="53" spans="1:106" s="33" customFormat="1">
      <c r="A53" s="30"/>
      <c r="B53" s="27"/>
      <c r="C53" s="28"/>
      <c r="DB53"/>
    </row>
    <row r="54" spans="1:106">
      <c r="A54" s="24" t="s">
        <v>354</v>
      </c>
      <c r="B54" s="21"/>
      <c r="C54" s="19"/>
    </row>
    <row r="55" spans="1:106">
      <c r="A55" s="21"/>
      <c r="B55" s="19" t="s">
        <v>355</v>
      </c>
      <c r="C55" s="19"/>
      <c r="D55" s="61">
        <v>10.894444444444446</v>
      </c>
      <c r="E55" s="61">
        <v>10.9</v>
      </c>
      <c r="F55" s="61">
        <v>10.875</v>
      </c>
      <c r="G55" s="61">
        <v>10.911111111111113</v>
      </c>
      <c r="H55" s="61">
        <v>11.011111111111111</v>
      </c>
      <c r="I55" s="61">
        <v>11.05</v>
      </c>
      <c r="J55" s="61">
        <v>11</v>
      </c>
      <c r="K55" s="61">
        <v>11.022222222222222</v>
      </c>
      <c r="L55" s="61">
        <v>10.785714285714286</v>
      </c>
      <c r="M55" s="61">
        <v>10.787499999999996</v>
      </c>
      <c r="N55" s="61">
        <v>10.812000000000001</v>
      </c>
      <c r="O55" s="61">
        <v>10.924999999999999</v>
      </c>
      <c r="P55" s="61">
        <v>10.966666666666667</v>
      </c>
      <c r="Q55" s="61">
        <v>11.066666666666665</v>
      </c>
      <c r="R55" s="61">
        <v>10.992857142857144</v>
      </c>
      <c r="S55" s="61">
        <v>11.120000000000001</v>
      </c>
      <c r="T55" s="61">
        <v>11.036363636363635</v>
      </c>
      <c r="U55" s="61">
        <v>10.895454545454545</v>
      </c>
      <c r="V55" s="61">
        <v>10.863636363636365</v>
      </c>
      <c r="W55" s="61">
        <v>10.97058823529412</v>
      </c>
      <c r="X55" s="61">
        <v>10.702380952380958</v>
      </c>
      <c r="Y55" s="61">
        <v>10.588043478260872</v>
      </c>
      <c r="Z55" s="61">
        <v>10.809999999999999</v>
      </c>
      <c r="AA55" s="61">
        <v>10.663157894736845</v>
      </c>
      <c r="AB55" s="61">
        <v>10.81818181818182</v>
      </c>
      <c r="AC55" s="61">
        <v>10.862500000000001</v>
      </c>
      <c r="AD55" s="61">
        <v>11.143749999999999</v>
      </c>
      <c r="AE55" s="61">
        <v>11.249999999999998</v>
      </c>
      <c r="AF55" s="61">
        <v>11.15</v>
      </c>
      <c r="AG55" s="61">
        <v>11.300000000000002</v>
      </c>
      <c r="AH55" s="61">
        <v>11.137499999999999</v>
      </c>
      <c r="AI55" s="61">
        <v>10.836363636363636</v>
      </c>
      <c r="AJ55" s="61">
        <v>10.82</v>
      </c>
      <c r="AK55" s="61">
        <v>10.781250000000002</v>
      </c>
      <c r="AL55" s="61">
        <v>10.940000000000001</v>
      </c>
      <c r="AM55" s="61">
        <v>10.884999999999998</v>
      </c>
      <c r="AN55" s="61">
        <v>10.925000000000001</v>
      </c>
      <c r="AO55" s="61">
        <v>10.975000000000001</v>
      </c>
      <c r="AP55" s="61">
        <v>11.333333333333334</v>
      </c>
      <c r="AQ55" s="61">
        <v>11.171428571428569</v>
      </c>
      <c r="AR55" s="61">
        <v>11.15</v>
      </c>
      <c r="AS55" s="61">
        <v>10.45</v>
      </c>
      <c r="AT55" s="61">
        <v>10.881818181818183</v>
      </c>
      <c r="AU55" s="61">
        <v>10.649999999999999</v>
      </c>
      <c r="AV55" s="61">
        <v>10.953846153846152</v>
      </c>
      <c r="AW55" s="61">
        <v>11.089999999999998</v>
      </c>
      <c r="AX55" s="61">
        <v>11</v>
      </c>
      <c r="AY55" s="61">
        <v>11.324999999999999</v>
      </c>
      <c r="AZ55" s="61">
        <v>11.083333333333334</v>
      </c>
      <c r="BA55" s="61">
        <v>10.950000000000001</v>
      </c>
      <c r="BB55" s="61">
        <v>10.814285714285715</v>
      </c>
      <c r="BC55" s="61">
        <v>10.814285714285715</v>
      </c>
      <c r="BD55" s="61">
        <v>10.950000000000001</v>
      </c>
      <c r="BE55" s="61">
        <v>10.950000000000001</v>
      </c>
      <c r="BF55" s="61">
        <v>10.7</v>
      </c>
      <c r="BG55" s="61">
        <v>10.500000000000002</v>
      </c>
      <c r="BH55" s="61">
        <v>10.350000000000001</v>
      </c>
      <c r="BI55" s="61">
        <v>10.68888888888889</v>
      </c>
      <c r="BJ55" s="61">
        <v>10.433333333333334</v>
      </c>
      <c r="BK55" s="61">
        <v>10.475</v>
      </c>
      <c r="BL55" s="61">
        <v>10.3</v>
      </c>
      <c r="BM55" s="61">
        <v>10.620000000000001</v>
      </c>
      <c r="BN55" s="61">
        <v>10.983333333333334</v>
      </c>
      <c r="BO55" s="61">
        <v>11.1</v>
      </c>
      <c r="BP55" s="61">
        <v>11.4</v>
      </c>
      <c r="BQ55" s="61">
        <v>11.3</v>
      </c>
      <c r="BR55" s="61">
        <v>11.475</v>
      </c>
      <c r="BS55" s="61">
        <v>11.585714285714287</v>
      </c>
      <c r="BT55" s="61">
        <v>11.585714285714287</v>
      </c>
      <c r="BU55" s="61">
        <v>11.024999999999999</v>
      </c>
      <c r="BV55" s="61">
        <v>11.9</v>
      </c>
      <c r="BW55" s="61">
        <v>11.533333333333333</v>
      </c>
      <c r="BX55" s="61">
        <v>11.635714285714284</v>
      </c>
      <c r="BY55" s="61">
        <v>11.725000000000001</v>
      </c>
      <c r="BZ55" s="61">
        <v>11.2</v>
      </c>
      <c r="CA55" s="61">
        <v>11.27142857142857</v>
      </c>
      <c r="CB55" s="61">
        <v>10.76</v>
      </c>
      <c r="CC55" s="61">
        <v>10.8</v>
      </c>
      <c r="CD55" s="61">
        <v>10.95</v>
      </c>
      <c r="CE55" s="61">
        <v>11.100000000000001</v>
      </c>
      <c r="CF55" s="61">
        <v>11.071428571428571</v>
      </c>
      <c r="CG55" s="61">
        <v>11.124999999999998</v>
      </c>
      <c r="CH55" s="61">
        <v>10.955555555555556</v>
      </c>
      <c r="CI55" s="61">
        <v>10.824999999999999</v>
      </c>
      <c r="CJ55" s="61">
        <v>11</v>
      </c>
      <c r="CK55" s="61">
        <v>10.983333333333334</v>
      </c>
      <c r="CL55" s="61">
        <v>11.091666666666667</v>
      </c>
      <c r="CM55" s="61">
        <v>11.287500000000001</v>
      </c>
      <c r="CN55" s="61">
        <v>10.983333333333334</v>
      </c>
      <c r="CO55" s="61">
        <v>10.924000000000001</v>
      </c>
      <c r="CP55" s="61">
        <v>10.966666666666667</v>
      </c>
      <c r="CQ55" s="61">
        <v>11.074999999999999</v>
      </c>
      <c r="CR55" s="61">
        <v>11.042857142857143</v>
      </c>
      <c r="CS55" s="61">
        <v>11.333333333333332</v>
      </c>
      <c r="CT55" s="61">
        <v>11</v>
      </c>
      <c r="CU55" s="61">
        <v>11.2</v>
      </c>
      <c r="CV55" s="61">
        <v>11.209090909090909</v>
      </c>
      <c r="CW55" s="61">
        <v>11.261538461538461</v>
      </c>
      <c r="CX55" s="61">
        <v>11.52</v>
      </c>
      <c r="CY55" s="61">
        <v>10.899999999999999</v>
      </c>
      <c r="CZ55" s="61">
        <v>11.017391304347825</v>
      </c>
      <c r="DA55" s="61">
        <v>10.708333333333334</v>
      </c>
    </row>
    <row r="56" spans="1:106">
      <c r="A56" s="21"/>
      <c r="B56" s="19" t="s">
        <v>356</v>
      </c>
      <c r="C56" s="19"/>
      <c r="D56" s="61">
        <v>0.50700000000000001</v>
      </c>
      <c r="E56" s="61">
        <v>0.52</v>
      </c>
      <c r="F56" s="61">
        <v>0.495</v>
      </c>
      <c r="G56" s="61">
        <v>0.51249999999999996</v>
      </c>
      <c r="H56" s="61">
        <v>0.61</v>
      </c>
      <c r="I56" s="61">
        <v>0.60799999999999998</v>
      </c>
      <c r="J56" s="61">
        <v>0.54</v>
      </c>
      <c r="K56" s="61">
        <v>0.51944444444444438</v>
      </c>
      <c r="L56" s="61">
        <v>0.47599999999999987</v>
      </c>
      <c r="M56" s="61">
        <v>0.50875000000000004</v>
      </c>
      <c r="N56" s="61">
        <v>0.52249999999999996</v>
      </c>
      <c r="O56" s="61">
        <v>0.57499999999999996</v>
      </c>
      <c r="P56" s="61">
        <v>0.59</v>
      </c>
      <c r="Q56" s="61">
        <v>0.59</v>
      </c>
      <c r="R56" s="61">
        <v>0.59857142857142853</v>
      </c>
      <c r="S56" s="61">
        <v>0.65</v>
      </c>
      <c r="T56" s="61">
        <v>0.6100000000000001</v>
      </c>
      <c r="U56" s="61">
        <v>0.55000000000000004</v>
      </c>
      <c r="V56" s="61">
        <v>0.51</v>
      </c>
      <c r="W56" s="61">
        <v>0.47875000000000001</v>
      </c>
      <c r="X56" s="61">
        <v>0.5033333333333333</v>
      </c>
      <c r="Y56" s="61">
        <v>0.5452542372881356</v>
      </c>
      <c r="Z56" s="61">
        <v>0.54499999999999993</v>
      </c>
      <c r="AA56" s="61">
        <v>0.55200000000000005</v>
      </c>
      <c r="AB56" s="61">
        <v>0.47599999999999998</v>
      </c>
      <c r="AC56" s="61">
        <v>0.49285714285714288</v>
      </c>
      <c r="AD56" s="61">
        <v>0.5066666666666666</v>
      </c>
      <c r="AE56" s="61">
        <v>0.43909090909090909</v>
      </c>
      <c r="AF56" s="61">
        <v>0.44</v>
      </c>
      <c r="AG56" s="61">
        <v>0.46666666666666662</v>
      </c>
      <c r="AH56" s="61">
        <v>0.55000000000000004</v>
      </c>
      <c r="AI56" s="61">
        <v>0.55599999999999983</v>
      </c>
      <c r="AJ56" s="61">
        <v>0.54125000000000012</v>
      </c>
      <c r="AK56" s="61">
        <v>0.55249999999999999</v>
      </c>
      <c r="AL56" s="61">
        <v>0.64200000000000002</v>
      </c>
      <c r="AM56" s="61">
        <v>0.70099999999999996</v>
      </c>
      <c r="AN56" s="61">
        <v>0.68</v>
      </c>
      <c r="AO56" s="61">
        <v>0.7</v>
      </c>
      <c r="AP56" s="61">
        <v>0.65</v>
      </c>
      <c r="AQ56" s="61">
        <v>0.77142857142857146</v>
      </c>
      <c r="AR56" s="61">
        <v>0.51500000000000001</v>
      </c>
      <c r="AS56" s="61">
        <v>0.63</v>
      </c>
      <c r="AT56" s="61">
        <v>0.63</v>
      </c>
      <c r="AU56" s="61">
        <v>0.7</v>
      </c>
      <c r="AV56" s="61">
        <v>0.84615384615384626</v>
      </c>
      <c r="AW56" s="61">
        <v>0.67</v>
      </c>
      <c r="AX56" s="61">
        <v>0.6100000000000001</v>
      </c>
      <c r="AY56" s="61">
        <v>0.52</v>
      </c>
      <c r="AZ56" s="61">
        <v>0.49</v>
      </c>
      <c r="BA56" s="61">
        <v>0.54</v>
      </c>
      <c r="BB56" s="61">
        <v>0.52499999999999991</v>
      </c>
      <c r="BC56" s="61">
        <v>0.53142857142857147</v>
      </c>
      <c r="BD56" s="61">
        <v>0.53</v>
      </c>
      <c r="BE56" s="61">
        <v>0.5116666666666666</v>
      </c>
      <c r="BF56" s="61">
        <v>0.53</v>
      </c>
      <c r="BG56" s="61">
        <v>0.54</v>
      </c>
      <c r="BH56" s="61">
        <v>0.55000000000000004</v>
      </c>
      <c r="BI56" s="61">
        <v>0.54374999999999996</v>
      </c>
      <c r="BJ56" s="61">
        <v>0.49</v>
      </c>
      <c r="BK56" s="61">
        <v>0.51</v>
      </c>
      <c r="BL56" s="61">
        <v>0.56499999999999995</v>
      </c>
      <c r="BM56" s="61">
        <v>0.55400000000000005</v>
      </c>
      <c r="BN56" s="61">
        <v>0.56999999999999995</v>
      </c>
      <c r="BO56" s="61">
        <v>0.57499999999999996</v>
      </c>
      <c r="BP56" s="61">
        <v>0.60699999999999998</v>
      </c>
      <c r="BQ56" s="61">
        <v>0.6120000000000001</v>
      </c>
      <c r="BR56" s="61">
        <v>0.60249999999999992</v>
      </c>
      <c r="BS56" s="61">
        <v>0.54142857142857148</v>
      </c>
      <c r="BT56" s="61">
        <v>0.54142857142857148</v>
      </c>
      <c r="BU56" s="61">
        <v>0.60749999999999993</v>
      </c>
      <c r="BV56" s="61">
        <v>0.62</v>
      </c>
      <c r="BW56" s="61">
        <v>0.6</v>
      </c>
      <c r="BX56" s="61">
        <v>0.49357142857142866</v>
      </c>
      <c r="BY56" s="61">
        <v>0.44750000000000001</v>
      </c>
      <c r="BZ56" s="61">
        <v>0.44500000000000001</v>
      </c>
      <c r="CA56" s="61">
        <v>0.49285714285714283</v>
      </c>
      <c r="CB56" s="61">
        <v>0.43599999999999994</v>
      </c>
      <c r="CC56" s="61">
        <v>0.45461538461538464</v>
      </c>
      <c r="CD56" s="61">
        <v>0.47499999999999998</v>
      </c>
      <c r="CE56" s="61">
        <v>0.46750000000000003</v>
      </c>
      <c r="CF56" s="61">
        <v>0.46400000000000008</v>
      </c>
      <c r="CG56" s="61">
        <v>0.46727272727272723</v>
      </c>
      <c r="CH56" s="61">
        <v>0.4844444444444444</v>
      </c>
      <c r="CI56" s="61">
        <v>0.48749999999999999</v>
      </c>
      <c r="CJ56" s="61">
        <v>0.53</v>
      </c>
      <c r="CK56" s="61">
        <v>0.53166666666666673</v>
      </c>
      <c r="CL56" s="61">
        <v>0.48166666666666674</v>
      </c>
      <c r="CM56" s="61">
        <v>0.49125000000000008</v>
      </c>
      <c r="CN56" s="61">
        <v>0.4958333333333334</v>
      </c>
      <c r="CO56" s="61">
        <v>0.5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0.49</v>
      </c>
      <c r="CX56" s="61">
        <v>0.49666666666666665</v>
      </c>
      <c r="CY56" s="61">
        <v>0.49</v>
      </c>
      <c r="CZ56" s="61">
        <v>0.4880000000000001</v>
      </c>
      <c r="DA56" s="61">
        <v>0</v>
      </c>
    </row>
    <row r="57" spans="1:106">
      <c r="A57" s="21"/>
      <c r="B57" s="19" t="s">
        <v>357</v>
      </c>
      <c r="C57" s="19"/>
      <c r="D57" s="61">
        <v>66.794444444444451</v>
      </c>
      <c r="E57" s="61">
        <v>70.900000000000006</v>
      </c>
      <c r="F57" s="61">
        <v>70.95</v>
      </c>
      <c r="G57" s="61">
        <v>71.177777777777777</v>
      </c>
      <c r="H57" s="61">
        <v>69.7</v>
      </c>
      <c r="I57" s="61">
        <v>68.740000000000009</v>
      </c>
      <c r="J57" s="61">
        <v>66.199999999999989</v>
      </c>
      <c r="K57" s="61">
        <v>68.119444444444454</v>
      </c>
      <c r="L57" s="61">
        <v>67.742857142857133</v>
      </c>
      <c r="M57" s="61">
        <v>67.312499999999986</v>
      </c>
      <c r="N57" s="61">
        <v>65.624000000000009</v>
      </c>
      <c r="O57" s="61">
        <v>66.099999999999994</v>
      </c>
      <c r="P57" s="61">
        <v>65.3</v>
      </c>
      <c r="Q57" s="61">
        <v>65.749999999999986</v>
      </c>
      <c r="R57" s="61">
        <v>62.857142857142854</v>
      </c>
      <c r="S57" s="61">
        <v>65.179999999999978</v>
      </c>
      <c r="T57" s="61">
        <v>63.718181818181819</v>
      </c>
      <c r="U57" s="61">
        <v>66.75</v>
      </c>
      <c r="V57" s="61">
        <v>64.827272727272742</v>
      </c>
      <c r="W57" s="61">
        <v>64.994117647058815</v>
      </c>
      <c r="X57" s="61">
        <v>63.840476190476195</v>
      </c>
      <c r="Y57" s="61">
        <v>58.394565217391325</v>
      </c>
      <c r="Z57" s="61">
        <v>56.109999999999992</v>
      </c>
      <c r="AA57" s="61">
        <v>57.539473684210527</v>
      </c>
      <c r="AB57" s="61">
        <v>66.540909090909082</v>
      </c>
      <c r="AC57" s="61">
        <v>67.974999999999994</v>
      </c>
      <c r="AD57" s="61">
        <v>68.331249999999997</v>
      </c>
      <c r="AE57" s="61">
        <v>66.418181818181807</v>
      </c>
      <c r="AF57" s="61">
        <v>64.8</v>
      </c>
      <c r="AG57" s="61">
        <v>64.05</v>
      </c>
      <c r="AH57" s="61">
        <v>65.137499999999989</v>
      </c>
      <c r="AI57" s="61">
        <v>62.981818181818177</v>
      </c>
      <c r="AJ57" s="61">
        <v>64.566666666666663</v>
      </c>
      <c r="AK57" s="61">
        <v>64.587500000000006</v>
      </c>
      <c r="AL57" s="61">
        <v>65.28</v>
      </c>
      <c r="AM57" s="61">
        <v>68.865000000000009</v>
      </c>
      <c r="AN57" s="61">
        <v>66.900000000000006</v>
      </c>
      <c r="AO57" s="61">
        <v>0</v>
      </c>
      <c r="AP57" s="61">
        <v>0</v>
      </c>
      <c r="AQ57" s="61">
        <v>65.95714285714287</v>
      </c>
      <c r="AR57" s="61">
        <v>66.224999999999994</v>
      </c>
      <c r="AS57" s="61">
        <v>64.099999999999994</v>
      </c>
      <c r="AT57" s="61">
        <v>65.827272727272728</v>
      </c>
      <c r="AU57" s="61">
        <v>65.400000000000006</v>
      </c>
      <c r="AV57" s="61">
        <v>61.507692307692324</v>
      </c>
      <c r="AW57" s="61">
        <v>64.539999999999992</v>
      </c>
      <c r="AX57" s="61">
        <v>59.3</v>
      </c>
      <c r="AY57" s="61">
        <v>54.6</v>
      </c>
      <c r="AZ57" s="61">
        <v>57.449999999999996</v>
      </c>
      <c r="BA57" s="61">
        <v>60.54999999999999</v>
      </c>
      <c r="BB57" s="61">
        <v>72.400000000000006</v>
      </c>
      <c r="BC57" s="61">
        <v>70.48571428571428</v>
      </c>
      <c r="BD57" s="61">
        <v>69.25</v>
      </c>
      <c r="BE57" s="61">
        <v>69.8</v>
      </c>
      <c r="BF57" s="61">
        <v>68.887500000000003</v>
      </c>
      <c r="BG57" s="61">
        <v>67.612499999999997</v>
      </c>
      <c r="BH57" s="61">
        <v>67.424999999999997</v>
      </c>
      <c r="BI57" s="61">
        <v>68.388888888888886</v>
      </c>
      <c r="BJ57" s="61">
        <v>68.800000000000011</v>
      </c>
      <c r="BK57" s="61">
        <v>68.25</v>
      </c>
      <c r="BL57" s="61">
        <v>68.300000000000011</v>
      </c>
      <c r="BM57" s="61">
        <v>67.900000000000006</v>
      </c>
      <c r="BN57" s="61">
        <v>67.516666666666666</v>
      </c>
      <c r="BO57" s="61">
        <v>67.75</v>
      </c>
      <c r="BP57" s="61">
        <v>67.640000000000015</v>
      </c>
      <c r="BQ57" s="61">
        <v>67.92</v>
      </c>
      <c r="BR57" s="61">
        <v>68.45</v>
      </c>
      <c r="BS57" s="61">
        <v>65.571428571428569</v>
      </c>
      <c r="BT57" s="61">
        <v>65.571428571428569</v>
      </c>
      <c r="BU57" s="61">
        <v>66.55</v>
      </c>
      <c r="BV57" s="61">
        <v>66.8</v>
      </c>
      <c r="BW57" s="61">
        <v>66.733333333333334</v>
      </c>
      <c r="BX57" s="61">
        <v>65.271428571428558</v>
      </c>
      <c r="BY57" s="61">
        <v>64.3</v>
      </c>
      <c r="BZ57" s="61">
        <v>67</v>
      </c>
      <c r="CA57" s="61">
        <v>67.757142857142853</v>
      </c>
      <c r="CB57" s="61">
        <v>68.639999999999986</v>
      </c>
      <c r="CC57" s="61">
        <v>67.84615384615384</v>
      </c>
      <c r="CD57" s="61">
        <v>67.800000000000011</v>
      </c>
      <c r="CE57" s="61">
        <v>68.6875</v>
      </c>
      <c r="CF57" s="61">
        <v>71.616666666666674</v>
      </c>
      <c r="CG57" s="61">
        <v>68.225000000000009</v>
      </c>
      <c r="CH57" s="61">
        <v>67.588888888888889</v>
      </c>
      <c r="CI57" s="61">
        <v>67.150000000000006</v>
      </c>
      <c r="CJ57" s="61">
        <v>67.599999999999994</v>
      </c>
      <c r="CK57" s="61">
        <v>67.358333333333348</v>
      </c>
      <c r="CL57" s="61">
        <v>68.091666666666669</v>
      </c>
      <c r="CM57" s="61">
        <v>65.0625</v>
      </c>
      <c r="CN57" s="61">
        <v>64.941666666666677</v>
      </c>
      <c r="CO57" s="61">
        <v>72.422000000000025</v>
      </c>
      <c r="CP57" s="61">
        <v>70.899999999999991</v>
      </c>
      <c r="CQ57" s="61">
        <v>65.650000000000006</v>
      </c>
      <c r="CR57" s="61">
        <v>62.777142857142863</v>
      </c>
      <c r="CS57" s="61">
        <v>64.593333333333334</v>
      </c>
      <c r="CT57" s="61">
        <v>67.2</v>
      </c>
      <c r="CU57" s="61">
        <v>69.25</v>
      </c>
      <c r="CV57" s="61">
        <v>72.990909090909085</v>
      </c>
      <c r="CW57" s="61">
        <v>74.3</v>
      </c>
      <c r="CX57" s="61">
        <v>73.040000000000006</v>
      </c>
      <c r="CY57" s="61">
        <v>72.099999999999994</v>
      </c>
      <c r="CZ57" s="61">
        <v>71.795652173913041</v>
      </c>
      <c r="DA57" s="61">
        <v>71.733333333333334</v>
      </c>
    </row>
    <row r="58" spans="1:106">
      <c r="A58" s="21"/>
      <c r="B58" s="19" t="s">
        <v>358</v>
      </c>
      <c r="C58" s="19"/>
      <c r="D58" s="61">
        <v>7.4499999999999993</v>
      </c>
      <c r="E58" s="61">
        <v>7.3000000000000007</v>
      </c>
      <c r="F58" s="61">
        <v>7.3500000000000005</v>
      </c>
      <c r="G58" s="61">
        <v>7.166666666666667</v>
      </c>
      <c r="H58" s="61">
        <v>7.6444444444444457</v>
      </c>
      <c r="I58" s="61">
        <v>7.81</v>
      </c>
      <c r="J58" s="61">
        <v>8</v>
      </c>
      <c r="K58" s="61">
        <v>7.530555555555555</v>
      </c>
      <c r="L58" s="61">
        <v>7.7142857142857144</v>
      </c>
      <c r="M58" s="61">
        <v>7.8500000000000005</v>
      </c>
      <c r="N58" s="61">
        <v>8.3399999999999981</v>
      </c>
      <c r="O58" s="61">
        <v>7.4249999999999998</v>
      </c>
      <c r="P58" s="61">
        <v>7.4333333333333336</v>
      </c>
      <c r="Q58" s="61">
        <v>8.0499999999999989</v>
      </c>
      <c r="R58" s="61">
        <v>8.7071428571428591</v>
      </c>
      <c r="S58" s="61">
        <v>8.3899999999999988</v>
      </c>
      <c r="T58" s="61">
        <v>8.2363636363636363</v>
      </c>
      <c r="U58" s="61">
        <v>7.9272727272727259</v>
      </c>
      <c r="V58" s="61">
        <v>7.5272727272727273</v>
      </c>
      <c r="W58" s="61">
        <v>7.7117647058823522</v>
      </c>
      <c r="X58" s="61">
        <v>7.5571428571428596</v>
      </c>
      <c r="Y58" s="61">
        <v>7.6054347826086941</v>
      </c>
      <c r="Z58" s="61">
        <v>8.09</v>
      </c>
      <c r="AA58" s="61">
        <v>7.810526315789474</v>
      </c>
      <c r="AB58" s="61">
        <v>7.6363636363636376</v>
      </c>
      <c r="AC58" s="61">
        <v>8.1812499999999986</v>
      </c>
      <c r="AD58" s="61">
        <v>8.6999999999999993</v>
      </c>
      <c r="AE58" s="61">
        <v>9.1727272727272737</v>
      </c>
      <c r="AF58" s="61">
        <v>8.8625000000000007</v>
      </c>
      <c r="AG58" s="61">
        <v>8.8666666666666654</v>
      </c>
      <c r="AH58" s="61">
        <v>9.35</v>
      </c>
      <c r="AI58" s="61">
        <v>10.145454545454545</v>
      </c>
      <c r="AJ58" s="61">
        <v>9.6133333333333315</v>
      </c>
      <c r="AK58" s="61">
        <v>9.6750000000000007</v>
      </c>
      <c r="AL58" s="61">
        <v>9.3300000000000018</v>
      </c>
      <c r="AM58" s="61">
        <v>9.2100000000000026</v>
      </c>
      <c r="AN58" s="61">
        <v>9.8000000000000007</v>
      </c>
      <c r="AO58" s="61"/>
      <c r="AP58" s="61"/>
      <c r="AQ58" s="61">
        <v>10.928571428571427</v>
      </c>
      <c r="AR58" s="61">
        <v>11.4</v>
      </c>
      <c r="AS58" s="61">
        <v>11.9</v>
      </c>
      <c r="AT58" s="61">
        <v>11.427272727272728</v>
      </c>
      <c r="AU58" s="61">
        <v>12.074999999999999</v>
      </c>
      <c r="AV58" s="61">
        <v>14.396153846153847</v>
      </c>
      <c r="AW58" s="61">
        <v>14.26</v>
      </c>
      <c r="AX58" s="61">
        <v>16.55</v>
      </c>
      <c r="AY58" s="61">
        <v>19.350000000000001</v>
      </c>
      <c r="AZ58" s="61">
        <v>21.650000000000002</v>
      </c>
      <c r="BA58" s="61">
        <v>20.266666666666669</v>
      </c>
      <c r="BB58" s="61">
        <v>9.8857142857142861</v>
      </c>
      <c r="BC58" s="61">
        <v>9.9285714285714288</v>
      </c>
      <c r="BD58" s="61">
        <v>9.1000000000000014</v>
      </c>
      <c r="BE58" s="61">
        <v>8.15</v>
      </c>
      <c r="BF58" s="61">
        <v>8.4124999999999996</v>
      </c>
      <c r="BG58" s="61">
        <v>9.1125000000000007</v>
      </c>
      <c r="BH58" s="61">
        <v>9.7000000000000011</v>
      </c>
      <c r="BI58" s="61">
        <v>9.2888888888888879</v>
      </c>
      <c r="BJ58" s="61">
        <v>8.6</v>
      </c>
      <c r="BK58" s="61">
        <v>9.0500000000000007</v>
      </c>
      <c r="BL58" s="61">
        <v>9.3500000000000014</v>
      </c>
      <c r="BM58" s="61">
        <v>9.4600000000000009</v>
      </c>
      <c r="BN58" s="61">
        <v>9.7666666666666675</v>
      </c>
      <c r="BO58" s="61">
        <v>9.3000000000000007</v>
      </c>
      <c r="BP58" s="61">
        <v>8.9600000000000009</v>
      </c>
      <c r="BQ58" s="61">
        <v>8.6800000000000015</v>
      </c>
      <c r="BR58" s="61">
        <v>9.5499999999999989</v>
      </c>
      <c r="BS58" s="61">
        <v>9.571428571428573</v>
      </c>
      <c r="BT58" s="61">
        <v>9.571428571428573</v>
      </c>
      <c r="BU58" s="61">
        <v>9</v>
      </c>
      <c r="BV58" s="61">
        <v>9</v>
      </c>
      <c r="BW58" s="61">
        <v>8.6</v>
      </c>
      <c r="BX58" s="61">
        <v>8.8071428571428569</v>
      </c>
      <c r="BY58" s="61">
        <v>8.6000000000000014</v>
      </c>
      <c r="BZ58" s="61">
        <v>8.6</v>
      </c>
      <c r="CA58" s="61">
        <v>8.4428571428571448</v>
      </c>
      <c r="CB58" s="61">
        <v>8.4600000000000009</v>
      </c>
      <c r="CC58" s="61">
        <v>8.6846153846153857</v>
      </c>
      <c r="CD58" s="61">
        <v>8.5500000000000007</v>
      </c>
      <c r="CE58" s="61">
        <v>8.6374999999999993</v>
      </c>
      <c r="CF58" s="61">
        <v>8.4833333333333343</v>
      </c>
      <c r="CG58" s="61">
        <v>8.7166666666666668</v>
      </c>
      <c r="CH58" s="61">
        <v>8.8000000000000007</v>
      </c>
      <c r="CI58" s="61">
        <v>8.9</v>
      </c>
      <c r="CJ58" s="61">
        <v>9.2000000000000011</v>
      </c>
      <c r="CK58" s="61">
        <v>9.7000000000000011</v>
      </c>
      <c r="CL58" s="61">
        <v>8.6</v>
      </c>
      <c r="CM58" s="61">
        <v>8.0749999999999993</v>
      </c>
      <c r="CN58" s="61">
        <v>7.7416666666666671</v>
      </c>
      <c r="CO58" s="61">
        <v>6.8820000000000014</v>
      </c>
      <c r="CP58" s="61">
        <v>7.0666666666666673</v>
      </c>
      <c r="CQ58" s="61">
        <v>7.2374999999999998</v>
      </c>
      <c r="CR58" s="61">
        <v>7.4971428571428564</v>
      </c>
      <c r="CS58" s="61">
        <v>7.8266666666666662</v>
      </c>
      <c r="CT58" s="61">
        <v>8</v>
      </c>
      <c r="CU58" s="61">
        <v>7.65</v>
      </c>
      <c r="CV58" s="61">
        <v>7.3181818181818183</v>
      </c>
      <c r="CW58" s="61">
        <v>7.138461538461538</v>
      </c>
      <c r="CX58" s="61">
        <v>7.42</v>
      </c>
      <c r="CY58" s="61">
        <v>7.35</v>
      </c>
      <c r="CZ58" s="61">
        <v>7.6869565217391314</v>
      </c>
      <c r="DA58" s="61">
        <v>7.708333333333333</v>
      </c>
    </row>
    <row r="59" spans="1:106">
      <c r="A59" s="21"/>
      <c r="B59" s="19" t="s">
        <v>359</v>
      </c>
      <c r="C59" s="19"/>
      <c r="D59" s="61">
        <v>49.38</v>
      </c>
      <c r="E59" s="61">
        <v>45.2</v>
      </c>
      <c r="F59" s="61">
        <v>46.550000000000004</v>
      </c>
      <c r="G59" s="61">
        <v>45.8</v>
      </c>
      <c r="H59" s="61">
        <v>42.42</v>
      </c>
      <c r="I59" s="61">
        <v>43.86</v>
      </c>
      <c r="J59" s="61">
        <v>50.9</v>
      </c>
      <c r="K59" s="61">
        <v>49.511111111111113</v>
      </c>
      <c r="L59" s="61">
        <v>50.557894736842108</v>
      </c>
      <c r="M59" s="61">
        <v>48.35</v>
      </c>
      <c r="N59" s="61">
        <v>45.76</v>
      </c>
      <c r="O59" s="61">
        <v>45.624999999999993</v>
      </c>
      <c r="P59" s="61">
        <v>44.949999999999996</v>
      </c>
      <c r="Q59" s="61">
        <v>45.966666666666669</v>
      </c>
      <c r="R59" s="61">
        <v>48.571428571428569</v>
      </c>
      <c r="S59" s="61">
        <v>45.9</v>
      </c>
      <c r="T59" s="61">
        <v>43.4</v>
      </c>
      <c r="U59" s="61">
        <v>46.422727272727279</v>
      </c>
      <c r="V59" s="61">
        <v>45.918181818181814</v>
      </c>
      <c r="W59" s="61">
        <v>46.720000000000006</v>
      </c>
      <c r="X59" s="61">
        <v>46.423809523809524</v>
      </c>
      <c r="Y59" s="61">
        <v>40.486206896551721</v>
      </c>
      <c r="Z59" s="61">
        <v>40.64</v>
      </c>
      <c r="AA59" s="61">
        <v>41.214285714285715</v>
      </c>
      <c r="AB59" s="61">
        <v>44.109090909090909</v>
      </c>
      <c r="AC59" s="61">
        <v>47.087500000000006</v>
      </c>
      <c r="AD59" s="61">
        <v>46.05</v>
      </c>
      <c r="AE59" s="61">
        <v>43.916666666666664</v>
      </c>
      <c r="AF59" s="61">
        <v>43.924999999999997</v>
      </c>
      <c r="AG59" s="61">
        <v>42.43333333333333</v>
      </c>
      <c r="AH59" s="61">
        <v>42.125</v>
      </c>
      <c r="AI59" s="61">
        <v>39.92</v>
      </c>
      <c r="AJ59" s="61">
        <v>44.524999999999999</v>
      </c>
      <c r="AK59" s="61">
        <v>46.562499999999993</v>
      </c>
      <c r="AL59" s="61">
        <v>43.7</v>
      </c>
      <c r="AM59" s="61">
        <v>41.600000000000009</v>
      </c>
      <c r="AN59" s="61">
        <v>39.5</v>
      </c>
      <c r="AO59" s="61">
        <v>29.799999999999997</v>
      </c>
      <c r="AP59" s="61">
        <v>39.6</v>
      </c>
      <c r="AQ59" s="61">
        <v>40.424999999999997</v>
      </c>
      <c r="AR59" s="61">
        <v>42.650000000000006</v>
      </c>
      <c r="AS59" s="61">
        <v>41.4</v>
      </c>
      <c r="AT59" s="61">
        <v>40.883333333333333</v>
      </c>
      <c r="AU59" s="61">
        <v>41.75</v>
      </c>
      <c r="AV59" s="61">
        <v>39.653333333333329</v>
      </c>
      <c r="AW59" s="61">
        <v>37.5</v>
      </c>
      <c r="AX59" s="61">
        <v>36.549999999999997</v>
      </c>
      <c r="AY59" s="61">
        <v>35.549999999999997</v>
      </c>
      <c r="AZ59" s="61">
        <v>34.833333333333336</v>
      </c>
      <c r="BA59" s="61">
        <v>36.933333333333337</v>
      </c>
      <c r="BB59" s="61">
        <v>42.699999999999996</v>
      </c>
      <c r="BC59" s="61">
        <v>43.625</v>
      </c>
      <c r="BD59" s="61">
        <v>49.2</v>
      </c>
      <c r="BE59" s="61">
        <v>52.199999999999996</v>
      </c>
      <c r="BF59" s="61">
        <v>50.500000000000007</v>
      </c>
      <c r="BG59" s="61">
        <v>47.75</v>
      </c>
      <c r="BH59" s="61">
        <v>47.35</v>
      </c>
      <c r="BI59" s="61">
        <v>48.333333333333336</v>
      </c>
      <c r="BJ59" s="61">
        <v>46.8</v>
      </c>
      <c r="BK59" s="61">
        <v>45.7</v>
      </c>
      <c r="BL59" s="61">
        <v>47.2</v>
      </c>
      <c r="BM59" s="61">
        <v>45.95</v>
      </c>
      <c r="BN59" s="61">
        <v>43.533333333333331</v>
      </c>
      <c r="BO59" s="61">
        <v>45.4</v>
      </c>
      <c r="BP59" s="61">
        <v>47.720000000000006</v>
      </c>
      <c r="BQ59" s="61">
        <v>49.966666666666669</v>
      </c>
      <c r="BR59" s="61">
        <v>45.65</v>
      </c>
      <c r="BS59" s="61">
        <v>46.174999999999997</v>
      </c>
      <c r="BT59" s="61">
        <v>46.174999999999997</v>
      </c>
      <c r="BU59" s="61">
        <v>46.4</v>
      </c>
      <c r="BV59" s="61"/>
      <c r="BW59" s="61">
        <v>46.45</v>
      </c>
      <c r="BX59" s="61">
        <v>52.928571428571431</v>
      </c>
      <c r="BY59" s="61">
        <v>51.4</v>
      </c>
      <c r="BZ59" s="61">
        <v>51.6</v>
      </c>
      <c r="CA59" s="61">
        <v>54.633333333333326</v>
      </c>
      <c r="CB59" s="61">
        <v>53.933333333333337</v>
      </c>
      <c r="CC59" s="61">
        <v>48.85</v>
      </c>
      <c r="CD59" s="61">
        <v>52.1</v>
      </c>
      <c r="CE59" s="61">
        <v>50.88</v>
      </c>
      <c r="CF59" s="61">
        <v>50.599999999999994</v>
      </c>
      <c r="CG59" s="61">
        <v>48.9</v>
      </c>
      <c r="CH59" s="61">
        <v>50.96</v>
      </c>
      <c r="CI59" s="61">
        <v>50.05</v>
      </c>
      <c r="CJ59" s="61">
        <v>47</v>
      </c>
      <c r="CK59" s="61">
        <v>45.233333333333327</v>
      </c>
      <c r="CL59" s="61">
        <v>49.900000000000006</v>
      </c>
      <c r="CM59" s="61">
        <v>50.599999999999994</v>
      </c>
      <c r="CN59" s="61">
        <v>49.6</v>
      </c>
      <c r="CO59" s="61">
        <v>46.935999999999993</v>
      </c>
      <c r="CP59" s="61">
        <v>41.2</v>
      </c>
      <c r="CQ59" s="61">
        <v>47.550000000000004</v>
      </c>
      <c r="CR59" s="61">
        <v>45.922222222222224</v>
      </c>
      <c r="CS59" s="61">
        <v>45.928571428571431</v>
      </c>
      <c r="CT59" s="61">
        <v>47.1</v>
      </c>
      <c r="CU59" s="61">
        <v>47.6</v>
      </c>
      <c r="CV59" s="61">
        <v>50.64</v>
      </c>
      <c r="CW59" s="61">
        <v>50.9</v>
      </c>
      <c r="CX59" s="61">
        <v>50.733333333333327</v>
      </c>
      <c r="CY59" s="61">
        <v>52</v>
      </c>
      <c r="CZ59" s="61">
        <v>48.463636363636354</v>
      </c>
      <c r="DA59" s="61">
        <v>47.739999999999995</v>
      </c>
    </row>
    <row r="60" spans="1:106">
      <c r="A60" s="21"/>
      <c r="B60" s="19" t="s">
        <v>360</v>
      </c>
      <c r="C60" s="19"/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>
        <v>0</v>
      </c>
      <c r="AE60" s="62">
        <v>0</v>
      </c>
      <c r="AF60" s="62">
        <v>0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0</v>
      </c>
      <c r="AM60" s="62">
        <v>0</v>
      </c>
      <c r="AN60" s="62">
        <v>0</v>
      </c>
      <c r="AO60" s="62">
        <v>0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</v>
      </c>
      <c r="BN60" s="62">
        <v>0</v>
      </c>
      <c r="BO60" s="62">
        <v>0</v>
      </c>
      <c r="BP60" s="62">
        <v>0</v>
      </c>
      <c r="BQ60" s="62">
        <v>0</v>
      </c>
      <c r="BR60" s="62">
        <v>0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0</v>
      </c>
      <c r="CB60" s="62">
        <v>0</v>
      </c>
      <c r="CC60" s="62">
        <v>0</v>
      </c>
      <c r="CD60" s="62">
        <v>0</v>
      </c>
      <c r="CE60" s="62">
        <v>0</v>
      </c>
      <c r="CF60" s="62">
        <v>0</v>
      </c>
      <c r="CG60" s="62">
        <v>0</v>
      </c>
      <c r="CH60" s="62">
        <v>0</v>
      </c>
      <c r="CI60" s="62">
        <v>0</v>
      </c>
      <c r="CJ60" s="62">
        <v>0</v>
      </c>
      <c r="CK60" s="62">
        <v>0</v>
      </c>
      <c r="CL60" s="62">
        <v>0</v>
      </c>
      <c r="CM60" s="62">
        <v>0</v>
      </c>
      <c r="CN60" s="62">
        <v>0</v>
      </c>
      <c r="CO60" s="62">
        <v>0</v>
      </c>
      <c r="CP60" s="62">
        <v>0</v>
      </c>
      <c r="CQ60" s="62">
        <v>0</v>
      </c>
      <c r="CR60" s="62">
        <v>0</v>
      </c>
      <c r="CS60" s="62">
        <v>0</v>
      </c>
      <c r="CT60" s="62">
        <v>0</v>
      </c>
      <c r="CU60" s="62">
        <v>0</v>
      </c>
      <c r="CV60" s="62">
        <v>0</v>
      </c>
      <c r="CW60" s="62">
        <v>0</v>
      </c>
      <c r="CX60" s="62">
        <v>0</v>
      </c>
      <c r="CY60" s="62">
        <v>0</v>
      </c>
      <c r="CZ60" s="62">
        <v>0</v>
      </c>
      <c r="DA60" s="62">
        <v>0</v>
      </c>
    </row>
    <row r="61" spans="1:106">
      <c r="A61" s="24" t="s">
        <v>361</v>
      </c>
      <c r="B61" s="34"/>
      <c r="C61" s="19"/>
      <c r="D61" s="55">
        <v>0.79293300653594767</v>
      </c>
      <c r="E61" s="55">
        <v>0.97083333333333333</v>
      </c>
      <c r="F61" s="55">
        <v>0.81501736111111123</v>
      </c>
      <c r="G61" s="55">
        <v>0.79058641975308641</v>
      </c>
      <c r="H61" s="55">
        <v>0.79081790123456785</v>
      </c>
      <c r="I61" s="55">
        <v>0.7911111111111111</v>
      </c>
      <c r="J61" s="55">
        <v>0.79010416666666672</v>
      </c>
      <c r="K61" s="55">
        <v>0.772588734567901</v>
      </c>
      <c r="L61" s="55">
        <v>0.72619047619047616</v>
      </c>
      <c r="M61" s="55">
        <v>0.7143446180555556</v>
      </c>
      <c r="N61" s="55">
        <v>0.72134722222222214</v>
      </c>
      <c r="O61" s="55">
        <v>0.72812500000000002</v>
      </c>
      <c r="P61" s="55">
        <v>0.72800925925925941</v>
      </c>
      <c r="Q61" s="55">
        <v>0.72847222222222219</v>
      </c>
      <c r="R61" s="55">
        <v>0.72889384920634925</v>
      </c>
      <c r="S61" s="55">
        <v>0.73010416666666655</v>
      </c>
      <c r="T61" s="55">
        <v>0.72616792929292928</v>
      </c>
      <c r="U61" s="55">
        <v>0.70780423280423288</v>
      </c>
      <c r="V61" s="55">
        <v>0.71205808080808075</v>
      </c>
      <c r="W61" s="55">
        <v>0.72855392156862742</v>
      </c>
      <c r="X61" s="55">
        <v>0.73343253968253985</v>
      </c>
      <c r="Y61" s="55">
        <v>0.73392984330484312</v>
      </c>
      <c r="Z61" s="55">
        <v>0.71309027777777778</v>
      </c>
      <c r="AA61" s="55">
        <v>0.71977339181286548</v>
      </c>
      <c r="AB61" s="55">
        <v>0.71245265151515147</v>
      </c>
      <c r="AC61" s="55">
        <v>0.70985243055555558</v>
      </c>
      <c r="AD61" s="55">
        <v>0.70948350694444451</v>
      </c>
      <c r="AE61" s="55">
        <v>0.73837632275132292</v>
      </c>
      <c r="AF61" s="55">
        <v>0.73498263888888893</v>
      </c>
      <c r="AG61" s="55">
        <v>0.70648148148148149</v>
      </c>
      <c r="AH61" s="55">
        <v>0.70820312500000004</v>
      </c>
      <c r="AI61" s="55">
        <v>0.70823863636363638</v>
      </c>
      <c r="AJ61" s="55">
        <v>0.70733796296296303</v>
      </c>
      <c r="AK61" s="55">
        <v>0.70911458333333333</v>
      </c>
      <c r="AL61" s="55">
        <v>0.71461805555555546</v>
      </c>
      <c r="AM61" s="55">
        <v>0.73907271241830064</v>
      </c>
      <c r="AN61" s="55">
        <v>0.7292361111111112</v>
      </c>
      <c r="AO61" s="55">
        <v>0.75057870370370372</v>
      </c>
      <c r="AP61" s="55">
        <v>0.79039351851851847</v>
      </c>
      <c r="AQ61" s="55">
        <v>0.73035714285714293</v>
      </c>
      <c r="AR61" s="55">
        <v>0.73741319444444442</v>
      </c>
      <c r="AS61" s="55">
        <v>0.71423611111111107</v>
      </c>
      <c r="AT61" s="55">
        <v>0.72904040404040404</v>
      </c>
      <c r="AU61" s="55">
        <v>0.73029513888888897</v>
      </c>
      <c r="AV61" s="55">
        <v>0.73962499999999998</v>
      </c>
      <c r="AW61" s="55">
        <v>0.75010416666666657</v>
      </c>
      <c r="AX61" s="55">
        <v>0.79374999999999996</v>
      </c>
      <c r="AY61" s="55">
        <v>0.78940972222222228</v>
      </c>
      <c r="AZ61" s="55">
        <v>0.79409722222222223</v>
      </c>
      <c r="BA61" s="55">
        <v>0.78859953703703711</v>
      </c>
      <c r="BB61" s="55">
        <v>0.78973214285714288</v>
      </c>
      <c r="BC61" s="55">
        <v>0.74694444444444441</v>
      </c>
      <c r="BD61" s="55">
        <v>0.73368055555555556</v>
      </c>
      <c r="BE61" s="55">
        <v>0.72951388888888902</v>
      </c>
      <c r="BF61" s="55">
        <v>0.72951388888888891</v>
      </c>
      <c r="BG61" s="55">
        <v>0.72977430555555545</v>
      </c>
      <c r="BH61" s="55">
        <v>0.73402777777777783</v>
      </c>
      <c r="BI61" s="55">
        <v>0.7292361111111112</v>
      </c>
      <c r="BJ61" s="55">
        <v>0.7260416666666667</v>
      </c>
      <c r="BK61" s="55">
        <v>0.73263888888888884</v>
      </c>
      <c r="BL61" s="55">
        <v>0.72864583333333333</v>
      </c>
      <c r="BM61" s="55">
        <v>0.75972222222222219</v>
      </c>
      <c r="BN61" s="55">
        <v>0.77349537037037042</v>
      </c>
      <c r="BO61" s="55">
        <v>0.7734375</v>
      </c>
      <c r="BP61" s="55">
        <v>0.76513888888888892</v>
      </c>
      <c r="BQ61" s="55">
        <v>0.73263888888888895</v>
      </c>
      <c r="BR61" s="55">
        <v>0.7265625</v>
      </c>
      <c r="BS61" s="55">
        <v>0.71215277777777786</v>
      </c>
      <c r="BT61" s="55">
        <v>0.71215277777777786</v>
      </c>
      <c r="BU61" s="55">
        <v>0.71449652777777772</v>
      </c>
      <c r="BV61" s="55">
        <v>0.71388888888888891</v>
      </c>
      <c r="BW61" s="55">
        <v>0.71718749999999998</v>
      </c>
      <c r="BX61" s="55">
        <v>0.71406250000000004</v>
      </c>
      <c r="BY61" s="55">
        <v>0.71414930555555556</v>
      </c>
      <c r="BZ61" s="55">
        <v>0.71249999999999991</v>
      </c>
      <c r="CA61" s="55">
        <v>0.71825396825396837</v>
      </c>
      <c r="CB61" s="55">
        <v>0.71124999999999994</v>
      </c>
      <c r="CC61" s="55">
        <v>0.70852029914529924</v>
      </c>
      <c r="CD61" s="55">
        <v>0.70677083333333324</v>
      </c>
      <c r="CE61" s="55">
        <v>0.72595486111111107</v>
      </c>
      <c r="CF61" s="55">
        <v>0.8193948412698413</v>
      </c>
      <c r="CG61" s="55">
        <v>0.71256313131313131</v>
      </c>
      <c r="CH61" s="55">
        <v>0.71597222222222223</v>
      </c>
      <c r="CI61" s="55">
        <v>0.71762152777777777</v>
      </c>
      <c r="CJ61" s="55">
        <v>0.71521990740740748</v>
      </c>
      <c r="CK61" s="55">
        <v>0.72430555555555565</v>
      </c>
      <c r="CL61" s="55">
        <v>0.73113425925925934</v>
      </c>
      <c r="CM61" s="55">
        <v>0.71397569444444442</v>
      </c>
      <c r="CN61" s="55">
        <v>0.71553819444444455</v>
      </c>
      <c r="CO61" s="55">
        <v>0.71444869614512463</v>
      </c>
      <c r="CP61" s="55">
        <v>0.71701388888888884</v>
      </c>
      <c r="CQ61" s="55">
        <v>0.71449652777777772</v>
      </c>
      <c r="CR61" s="55">
        <v>0.7139520202020202</v>
      </c>
      <c r="CS61" s="55">
        <v>0.71074074074074067</v>
      </c>
      <c r="CT61" s="55">
        <v>0.70833333333333326</v>
      </c>
      <c r="CU61" s="55">
        <v>0.71493055555555551</v>
      </c>
      <c r="CV61" s="55">
        <v>0.72809343434343443</v>
      </c>
      <c r="CW61" s="55">
        <v>0.75368589743589742</v>
      </c>
      <c r="CX61" s="55">
        <v>0.72125000000000006</v>
      </c>
      <c r="CY61" s="55">
        <v>0.70729166666666665</v>
      </c>
      <c r="CZ61" s="55">
        <v>0.71490036231884058</v>
      </c>
      <c r="DA61" s="55">
        <v>0.71455176767676765</v>
      </c>
    </row>
    <row r="62" spans="1:106">
      <c r="A62" s="21"/>
      <c r="B62" s="21"/>
      <c r="C62" s="19"/>
    </row>
    <row r="63" spans="1:106">
      <c r="A63" s="21"/>
      <c r="B63" s="21"/>
      <c r="C63" s="19"/>
    </row>
    <row r="69" spans="21:21">
      <c r="U69" s="45"/>
    </row>
  </sheetData>
  <phoneticPr fontId="70" type="noConversion"/>
  <conditionalFormatting sqref="D52:DA52">
    <cfRule type="expression" dxfId="13" priority="37">
      <formula>IF(OR(D$52&lt;100,D$52&gt;100),1,0)</formula>
    </cfRule>
  </conditionalFormatting>
  <conditionalFormatting sqref="D2:DA2">
    <cfRule type="duplicateValues" dxfId="12" priority="3"/>
  </conditionalFormatting>
  <conditionalFormatting sqref="D2:DA4">
    <cfRule type="containsBlanks" dxfId="11" priority="2">
      <formula>LEN(TRIM(D2))=0</formula>
    </cfRule>
  </conditionalFormatting>
  <conditionalFormatting sqref="D61:DA61">
    <cfRule type="cellIs" dxfId="10" priority="1" operator="lessThan">
      <formula>0.541666666666667</formula>
    </cfRule>
  </conditionalFormatting>
  <dataValidations count="7">
    <dataValidation type="time" allowBlank="1" showInputMessage="1" showErrorMessage="1" error="&quot;Время перехода на шихтовку&quot; должно быть в формате &quot;Часы:Минуты&quot;" prompt="Время в формате: &quot;Часы:Минуты&quot;" sqref="CW4:DA4 BZ4:CT4 D4:BW4">
      <formula1>0.333333333333333</formula1>
      <formula2>0.958333333333333</formula2>
    </dataValidation>
    <dataValidation type="decimal" allowBlank="1" showInputMessage="1" showErrorMessage="1" error="Значение должно быть положительным целым числом до 100" sqref="D5:DA52">
      <formula1>0</formula1>
      <formula2>100</formula2>
    </dataValidation>
    <dataValidation type="date" allowBlank="1" showInputMessage="1" showErrorMessage="1" error="&quot;Дата использования шихтовки&quot; должна быть в формате &quot;Число&quot;-&quot;Месяц&quot;-&quot;Год&quot;" sqref="D3:DA3">
      <formula1>36526</formula1>
      <formula2>48580</formula2>
    </dataValidation>
    <dataValidation type="decimal" allowBlank="1" showInputMessage="1" showErrorMessage="1" error="Значение должно быть положительным целым числом от 1 до 20" sqref="D55:DA55">
      <formula1>1</formula1>
      <formula2>20</formula2>
    </dataValidation>
    <dataValidation type="decimal" allowBlank="1" showInputMessage="1" showErrorMessage="1" error="Значение должно быть положительным целым числом от 0 до 5" sqref="D56:DA56">
      <formula1>0</formula1>
      <formula2>5</formula2>
    </dataValidation>
    <dataValidation type="decimal" allowBlank="1" showInputMessage="1" showErrorMessage="1" error="Значение должно быть положительным целым числом от 1 до 100" sqref="D59:DA59">
      <formula1>1</formula1>
      <formula2>100</formula2>
    </dataValidation>
    <dataValidation type="decimal" allowBlank="1" showInputMessage="1" showErrorMessage="1" error="Значение должно быть положительным целым числом от 0 до 1" sqref="D60:DA60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Продукты!$B$34:$B$79</xm:f>
          </x14:formula1>
          <xm:sqref>B5:B51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D63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defaultColWidth="8.7109375" defaultRowHeight="15"/>
  <cols>
    <col min="1" max="1" width="5.42578125" style="1" customWidth="1"/>
    <col min="2" max="2" width="35.28515625" style="1" bestFit="1" customWidth="1"/>
    <col min="3" max="3" width="31.28515625" style="1" bestFit="1" customWidth="1"/>
    <col min="4" max="132" width="8.7109375" style="1"/>
    <col min="133" max="133" width="11.85546875" style="1" customWidth="1"/>
    <col min="134" max="134" width="11" bestFit="1" customWidth="1"/>
    <col min="135" max="16384" width="8.7109375" style="1"/>
  </cols>
  <sheetData>
    <row r="1" spans="1:134" s="20" customFormat="1">
      <c r="A1" s="20" t="s">
        <v>98</v>
      </c>
      <c r="B1" s="20" t="s">
        <v>99</v>
      </c>
      <c r="C1" s="20" t="s">
        <v>70</v>
      </c>
      <c r="D1" s="20" t="s">
        <v>100</v>
      </c>
      <c r="E1" s="20" t="s">
        <v>101</v>
      </c>
      <c r="F1" s="20" t="s">
        <v>102</v>
      </c>
      <c r="G1" s="20" t="s">
        <v>103</v>
      </c>
      <c r="H1" s="20" t="s">
        <v>104</v>
      </c>
      <c r="I1" s="20" t="s">
        <v>105</v>
      </c>
      <c r="J1" s="20" t="s">
        <v>106</v>
      </c>
      <c r="K1" s="20" t="s">
        <v>107</v>
      </c>
      <c r="L1" s="20" t="s">
        <v>108</v>
      </c>
      <c r="M1" s="20" t="s">
        <v>109</v>
      </c>
      <c r="N1" s="20" t="s">
        <v>110</v>
      </c>
      <c r="O1" s="20" t="s">
        <v>111</v>
      </c>
      <c r="P1" s="20" t="s">
        <v>112</v>
      </c>
      <c r="Q1" s="20" t="s">
        <v>113</v>
      </c>
      <c r="R1" s="20" t="s">
        <v>114</v>
      </c>
      <c r="S1" s="20" t="s">
        <v>115</v>
      </c>
      <c r="T1" s="20" t="s">
        <v>116</v>
      </c>
      <c r="U1" s="20" t="s">
        <v>117</v>
      </c>
      <c r="V1" s="20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20" t="s">
        <v>125</v>
      </c>
      <c r="AD1" s="20" t="s">
        <v>126</v>
      </c>
      <c r="AE1" s="20" t="s">
        <v>127</v>
      </c>
      <c r="AF1" s="20" t="s">
        <v>128</v>
      </c>
      <c r="AG1" s="20" t="s">
        <v>129</v>
      </c>
      <c r="AH1" s="20" t="s">
        <v>130</v>
      </c>
      <c r="AI1" s="20" t="s">
        <v>131</v>
      </c>
      <c r="AJ1" s="20" t="s">
        <v>132</v>
      </c>
      <c r="AK1" s="20" t="s">
        <v>133</v>
      </c>
      <c r="AL1" s="20" t="s">
        <v>134</v>
      </c>
      <c r="AM1" s="20" t="s">
        <v>135</v>
      </c>
      <c r="AN1" s="20" t="s">
        <v>136</v>
      </c>
      <c r="AO1" s="20" t="s">
        <v>137</v>
      </c>
      <c r="AP1" s="20" t="s">
        <v>138</v>
      </c>
      <c r="AQ1" s="20" t="s">
        <v>139</v>
      </c>
      <c r="AR1" s="20" t="s">
        <v>140</v>
      </c>
      <c r="AS1" s="20" t="s">
        <v>141</v>
      </c>
      <c r="AT1" s="20" t="s">
        <v>142</v>
      </c>
      <c r="AU1" s="20" t="s">
        <v>143</v>
      </c>
      <c r="AV1" s="20" t="s">
        <v>144</v>
      </c>
      <c r="AW1" s="20" t="s">
        <v>145</v>
      </c>
      <c r="AX1" s="20" t="s">
        <v>146</v>
      </c>
      <c r="AY1" s="20" t="s">
        <v>147</v>
      </c>
      <c r="AZ1" s="20" t="s">
        <v>148</v>
      </c>
      <c r="BA1" s="20" t="s">
        <v>149</v>
      </c>
      <c r="BB1" s="20" t="s">
        <v>150</v>
      </c>
      <c r="BC1" s="20" t="s">
        <v>151</v>
      </c>
      <c r="BD1" s="20" t="s">
        <v>152</v>
      </c>
      <c r="BE1" s="20" t="s">
        <v>153</v>
      </c>
      <c r="BF1" s="20" t="s">
        <v>154</v>
      </c>
      <c r="BG1" s="20" t="s">
        <v>155</v>
      </c>
      <c r="BH1" s="20" t="s">
        <v>156</v>
      </c>
      <c r="BI1" s="20" t="s">
        <v>157</v>
      </c>
      <c r="BJ1" s="20" t="s">
        <v>158</v>
      </c>
      <c r="BK1" s="20" t="s">
        <v>159</v>
      </c>
      <c r="BL1" s="20" t="s">
        <v>160</v>
      </c>
      <c r="BM1" s="20" t="s">
        <v>161</v>
      </c>
      <c r="BN1" s="20" t="s">
        <v>162</v>
      </c>
      <c r="BO1" s="20" t="s">
        <v>163</v>
      </c>
      <c r="BP1" s="20" t="s">
        <v>164</v>
      </c>
      <c r="BQ1" s="20" t="s">
        <v>165</v>
      </c>
      <c r="BR1" s="20" t="s">
        <v>166</v>
      </c>
      <c r="BS1" s="20" t="s">
        <v>167</v>
      </c>
      <c r="BT1" s="20" t="s">
        <v>168</v>
      </c>
      <c r="BU1" s="20" t="s">
        <v>169</v>
      </c>
      <c r="BV1" s="20" t="s">
        <v>170</v>
      </c>
      <c r="BW1" s="20" t="s">
        <v>171</v>
      </c>
      <c r="BX1" s="20" t="s">
        <v>172</v>
      </c>
      <c r="BY1" s="20" t="s">
        <v>173</v>
      </c>
      <c r="BZ1" s="20" t="s">
        <v>174</v>
      </c>
      <c r="CA1" s="20" t="s">
        <v>175</v>
      </c>
      <c r="CB1" s="20" t="s">
        <v>176</v>
      </c>
      <c r="CC1" s="20" t="s">
        <v>177</v>
      </c>
      <c r="CD1" s="20" t="s">
        <v>178</v>
      </c>
      <c r="CE1" s="20" t="s">
        <v>179</v>
      </c>
      <c r="CF1" s="20" t="s">
        <v>180</v>
      </c>
      <c r="CG1" s="20" t="s">
        <v>181</v>
      </c>
      <c r="CH1" s="20" t="s">
        <v>182</v>
      </c>
      <c r="CI1" s="20" t="s">
        <v>183</v>
      </c>
      <c r="CJ1" s="20" t="s">
        <v>184</v>
      </c>
      <c r="CK1" s="20" t="s">
        <v>185</v>
      </c>
      <c r="CL1" s="20" t="s">
        <v>186</v>
      </c>
      <c r="CM1" s="20" t="s">
        <v>362</v>
      </c>
      <c r="CN1" s="20" t="s">
        <v>363</v>
      </c>
      <c r="CO1" s="20" t="s">
        <v>364</v>
      </c>
      <c r="CP1" s="20" t="s">
        <v>365</v>
      </c>
      <c r="CQ1" s="20" t="s">
        <v>366</v>
      </c>
      <c r="CR1" s="20" t="s">
        <v>367</v>
      </c>
      <c r="CS1" s="20" t="s">
        <v>368</v>
      </c>
      <c r="CT1" s="20" t="s">
        <v>369</v>
      </c>
      <c r="CU1" s="20" t="s">
        <v>370</v>
      </c>
      <c r="CV1" s="20" t="s">
        <v>371</v>
      </c>
      <c r="CW1" s="20" t="s">
        <v>372</v>
      </c>
      <c r="CX1" s="20" t="s">
        <v>373</v>
      </c>
      <c r="CY1" s="20" t="s">
        <v>374</v>
      </c>
      <c r="CZ1" s="20" t="s">
        <v>375</v>
      </c>
      <c r="DA1" s="20" t="s">
        <v>376</v>
      </c>
      <c r="DB1" s="20" t="s">
        <v>475</v>
      </c>
      <c r="DC1" s="20" t="s">
        <v>476</v>
      </c>
      <c r="DD1" s="20" t="s">
        <v>477</v>
      </c>
      <c r="DE1" s="20" t="s">
        <v>478</v>
      </c>
      <c r="DF1" s="20" t="s">
        <v>479</v>
      </c>
      <c r="DG1" s="20" t="s">
        <v>480</v>
      </c>
      <c r="DH1" s="20" t="s">
        <v>481</v>
      </c>
      <c r="DI1" s="20" t="s">
        <v>482</v>
      </c>
      <c r="DJ1" s="20" t="s">
        <v>483</v>
      </c>
      <c r="DK1" s="20" t="s">
        <v>484</v>
      </c>
      <c r="DL1" s="20" t="s">
        <v>485</v>
      </c>
      <c r="DM1" s="20" t="s">
        <v>486</v>
      </c>
      <c r="DN1" s="20" t="s">
        <v>487</v>
      </c>
      <c r="DO1" s="20" t="s">
        <v>488</v>
      </c>
      <c r="DP1" s="20" t="s">
        <v>489</v>
      </c>
      <c r="DQ1" s="20" t="s">
        <v>490</v>
      </c>
      <c r="DR1" s="20" t="s">
        <v>491</v>
      </c>
      <c r="DS1" s="20" t="s">
        <v>492</v>
      </c>
      <c r="DT1" s="20" t="s">
        <v>493</v>
      </c>
      <c r="DU1" s="20" t="s">
        <v>494</v>
      </c>
      <c r="DV1" s="20" t="s">
        <v>495</v>
      </c>
      <c r="DW1" s="20" t="s">
        <v>496</v>
      </c>
      <c r="DX1" s="20" t="s">
        <v>497</v>
      </c>
      <c r="DY1" s="20" t="s">
        <v>498</v>
      </c>
      <c r="DZ1" s="20" t="s">
        <v>499</v>
      </c>
      <c r="EA1" s="20" t="s">
        <v>500</v>
      </c>
      <c r="EB1" s="20" t="s">
        <v>501</v>
      </c>
      <c r="EC1" s="20" t="s">
        <v>502</v>
      </c>
      <c r="ED1"/>
    </row>
    <row r="2" spans="1:134">
      <c r="A2" s="24" t="s">
        <v>57</v>
      </c>
      <c r="B2" s="19"/>
      <c r="C2" s="19"/>
      <c r="D2" s="35" t="s">
        <v>503</v>
      </c>
      <c r="E2" s="35" t="s">
        <v>504</v>
      </c>
      <c r="F2" s="35" t="s">
        <v>505</v>
      </c>
      <c r="G2" s="35" t="s">
        <v>506</v>
      </c>
      <c r="H2" s="35" t="s">
        <v>507</v>
      </c>
      <c r="I2" s="35" t="s">
        <v>508</v>
      </c>
      <c r="J2" s="35" t="s">
        <v>509</v>
      </c>
      <c r="K2" s="35" t="s">
        <v>510</v>
      </c>
      <c r="L2" s="35" t="s">
        <v>511</v>
      </c>
      <c r="M2" s="35" t="s">
        <v>512</v>
      </c>
      <c r="N2" s="35" t="s">
        <v>513</v>
      </c>
      <c r="O2" s="35" t="s">
        <v>514</v>
      </c>
      <c r="P2" s="35" t="s">
        <v>515</v>
      </c>
      <c r="Q2" s="35" t="s">
        <v>516</v>
      </c>
      <c r="R2" s="35" t="s">
        <v>517</v>
      </c>
      <c r="S2" s="35" t="s">
        <v>518</v>
      </c>
      <c r="T2" s="35" t="s">
        <v>519</v>
      </c>
      <c r="U2" s="35" t="s">
        <v>520</v>
      </c>
      <c r="V2" s="35" t="s">
        <v>521</v>
      </c>
      <c r="W2" s="35" t="s">
        <v>522</v>
      </c>
      <c r="X2" s="35" t="s">
        <v>523</v>
      </c>
      <c r="Y2" s="35" t="s">
        <v>524</v>
      </c>
      <c r="Z2" s="35" t="s">
        <v>525</v>
      </c>
      <c r="AA2" s="35" t="s">
        <v>526</v>
      </c>
      <c r="AB2" s="35" t="s">
        <v>527</v>
      </c>
      <c r="AC2" s="35" t="s">
        <v>272</v>
      </c>
      <c r="AD2" s="35" t="s">
        <v>528</v>
      </c>
      <c r="AE2" s="35" t="s">
        <v>529</v>
      </c>
      <c r="AF2" s="35" t="s">
        <v>530</v>
      </c>
      <c r="AG2" s="35" t="s">
        <v>531</v>
      </c>
      <c r="AH2" s="35" t="s">
        <v>532</v>
      </c>
      <c r="AI2" s="35" t="s">
        <v>533</v>
      </c>
      <c r="AJ2" s="35" t="s">
        <v>534</v>
      </c>
      <c r="AK2" s="35" t="s">
        <v>535</v>
      </c>
      <c r="AL2" s="35" t="s">
        <v>536</v>
      </c>
      <c r="AM2" s="35" t="s">
        <v>537</v>
      </c>
      <c r="AN2" s="35" t="s">
        <v>538</v>
      </c>
      <c r="AO2" s="35" t="s">
        <v>539</v>
      </c>
      <c r="AP2" s="35" t="s">
        <v>540</v>
      </c>
      <c r="AQ2" s="35" t="s">
        <v>541</v>
      </c>
      <c r="AR2" s="35">
        <v>16</v>
      </c>
      <c r="AS2" s="35">
        <v>17</v>
      </c>
      <c r="AT2" s="35" t="s">
        <v>542</v>
      </c>
      <c r="AU2" s="35" t="s">
        <v>543</v>
      </c>
      <c r="AV2" s="35" t="s">
        <v>544</v>
      </c>
      <c r="AW2" s="35" t="s">
        <v>545</v>
      </c>
      <c r="AX2" s="35" t="s">
        <v>546</v>
      </c>
      <c r="AY2" s="35" t="s">
        <v>547</v>
      </c>
      <c r="AZ2" s="35" t="s">
        <v>548</v>
      </c>
      <c r="BA2" s="35" t="s">
        <v>549</v>
      </c>
      <c r="BB2" s="35" t="s">
        <v>550</v>
      </c>
      <c r="BC2" s="35" t="s">
        <v>551</v>
      </c>
      <c r="BD2" s="35" t="s">
        <v>552</v>
      </c>
      <c r="BE2" s="35" t="s">
        <v>553</v>
      </c>
      <c r="BF2" s="35" t="s">
        <v>554</v>
      </c>
      <c r="BG2" s="35" t="s">
        <v>555</v>
      </c>
      <c r="BH2" s="35" t="s">
        <v>556</v>
      </c>
      <c r="BI2" s="35" t="s">
        <v>557</v>
      </c>
      <c r="BJ2" s="35" t="s">
        <v>558</v>
      </c>
      <c r="BK2" s="35" t="s">
        <v>559</v>
      </c>
      <c r="BL2" s="35" t="s">
        <v>560</v>
      </c>
      <c r="BM2" s="35" t="s">
        <v>561</v>
      </c>
      <c r="BN2" s="35" t="s">
        <v>562</v>
      </c>
      <c r="BO2" s="35" t="s">
        <v>563</v>
      </c>
      <c r="BP2" s="35" t="s">
        <v>564</v>
      </c>
      <c r="BQ2" s="35" t="s">
        <v>565</v>
      </c>
      <c r="BR2" s="35" t="s">
        <v>566</v>
      </c>
      <c r="BS2" s="35" t="s">
        <v>567</v>
      </c>
      <c r="BT2" s="35" t="s">
        <v>568</v>
      </c>
      <c r="BU2" s="35" t="s">
        <v>569</v>
      </c>
      <c r="BV2" s="35" t="s">
        <v>570</v>
      </c>
      <c r="BW2" s="35" t="s">
        <v>571</v>
      </c>
      <c r="BX2" s="35" t="s">
        <v>572</v>
      </c>
      <c r="BY2" s="35" t="s">
        <v>573</v>
      </c>
      <c r="BZ2" s="35" t="s">
        <v>574</v>
      </c>
      <c r="CA2" s="35" t="s">
        <v>575</v>
      </c>
      <c r="CB2" s="35" t="s">
        <v>576</v>
      </c>
      <c r="CC2" s="35" t="s">
        <v>577</v>
      </c>
      <c r="CD2" s="35" t="s">
        <v>578</v>
      </c>
      <c r="CE2" s="35" t="s">
        <v>579</v>
      </c>
      <c r="CF2" s="35" t="s">
        <v>580</v>
      </c>
      <c r="CG2" s="35" t="s">
        <v>581</v>
      </c>
      <c r="CH2" s="35" t="s">
        <v>582</v>
      </c>
      <c r="CI2" s="35" t="s">
        <v>583</v>
      </c>
      <c r="CJ2" s="35" t="s">
        <v>259</v>
      </c>
      <c r="CK2" s="35" t="s">
        <v>260</v>
      </c>
      <c r="CL2" s="35" t="s">
        <v>261</v>
      </c>
      <c r="CM2" s="35" t="s">
        <v>263</v>
      </c>
      <c r="CN2" s="35" t="s">
        <v>264</v>
      </c>
      <c r="CO2" s="35" t="s">
        <v>265</v>
      </c>
      <c r="CP2" s="35" t="s">
        <v>266</v>
      </c>
      <c r="CQ2" s="35" t="s">
        <v>267</v>
      </c>
      <c r="CR2" s="35" t="s">
        <v>268</v>
      </c>
      <c r="CS2" s="35" t="s">
        <v>269</v>
      </c>
      <c r="CT2" s="35" t="s">
        <v>270</v>
      </c>
      <c r="CU2" s="35" t="s">
        <v>271</v>
      </c>
      <c r="CV2" s="35" t="s">
        <v>471</v>
      </c>
      <c r="CW2" s="35" t="s">
        <v>472</v>
      </c>
      <c r="CX2" s="35" t="s">
        <v>473</v>
      </c>
      <c r="CY2" s="35" t="s">
        <v>474</v>
      </c>
      <c r="CZ2" s="35" t="s">
        <v>584</v>
      </c>
      <c r="DA2" s="35" t="s">
        <v>585</v>
      </c>
      <c r="DB2" s="35" t="s">
        <v>586</v>
      </c>
      <c r="DC2" s="35" t="s">
        <v>587</v>
      </c>
      <c r="DD2" s="35" t="s">
        <v>588</v>
      </c>
      <c r="DE2" s="35" t="s">
        <v>589</v>
      </c>
      <c r="DF2" s="35" t="s">
        <v>590</v>
      </c>
      <c r="DG2" s="35" t="s">
        <v>591</v>
      </c>
      <c r="DH2" s="35" t="s">
        <v>592</v>
      </c>
      <c r="DI2" s="35" t="s">
        <v>593</v>
      </c>
      <c r="DJ2" s="35" t="s">
        <v>594</v>
      </c>
      <c r="DK2" s="35" t="s">
        <v>595</v>
      </c>
      <c r="DL2" s="35" t="s">
        <v>596</v>
      </c>
      <c r="DM2" s="35" t="s">
        <v>597</v>
      </c>
      <c r="DN2" s="35" t="s">
        <v>598</v>
      </c>
      <c r="DO2" s="35" t="s">
        <v>599</v>
      </c>
      <c r="DP2" s="35" t="s">
        <v>600</v>
      </c>
      <c r="DQ2" s="35" t="s">
        <v>601</v>
      </c>
      <c r="DR2" s="35" t="s">
        <v>602</v>
      </c>
      <c r="DS2" s="35" t="s">
        <v>603</v>
      </c>
      <c r="DT2" s="35" t="s">
        <v>604</v>
      </c>
      <c r="DU2" s="35" t="s">
        <v>605</v>
      </c>
      <c r="DV2" s="35" t="s">
        <v>606</v>
      </c>
      <c r="DW2" s="35" t="s">
        <v>607</v>
      </c>
      <c r="DX2" s="35" t="s">
        <v>608</v>
      </c>
      <c r="DY2" s="35" t="s">
        <v>609</v>
      </c>
      <c r="DZ2" s="35" t="s">
        <v>610</v>
      </c>
      <c r="EA2" s="35" t="s">
        <v>611</v>
      </c>
      <c r="EB2" s="35">
        <v>1</v>
      </c>
      <c r="EC2" s="35">
        <v>2</v>
      </c>
    </row>
    <row r="3" spans="1:134">
      <c r="A3" s="24" t="s">
        <v>61</v>
      </c>
      <c r="B3" s="19"/>
      <c r="C3" s="19"/>
      <c r="D3" s="64">
        <v>43987</v>
      </c>
      <c r="E3" s="64">
        <v>44006</v>
      </c>
      <c r="F3" s="64">
        <v>44008</v>
      </c>
      <c r="G3" s="64">
        <v>44018</v>
      </c>
      <c r="H3" s="64">
        <v>44019</v>
      </c>
      <c r="I3" s="64">
        <v>44023</v>
      </c>
      <c r="J3" s="64">
        <v>44027</v>
      </c>
      <c r="K3" s="64">
        <v>44042</v>
      </c>
      <c r="L3" s="64">
        <v>44052</v>
      </c>
      <c r="M3" s="64">
        <v>44060</v>
      </c>
      <c r="N3" s="64">
        <v>44070</v>
      </c>
      <c r="O3" s="64">
        <v>44073</v>
      </c>
      <c r="P3" s="64">
        <v>44075</v>
      </c>
      <c r="Q3" s="64">
        <v>44082</v>
      </c>
      <c r="R3" s="64">
        <v>44091</v>
      </c>
      <c r="S3" s="64">
        <v>44095</v>
      </c>
      <c r="T3" s="64">
        <v>44097</v>
      </c>
      <c r="U3" s="64">
        <v>44099</v>
      </c>
      <c r="V3" s="64">
        <v>44113</v>
      </c>
      <c r="W3" s="64">
        <v>44124</v>
      </c>
      <c r="X3" s="64">
        <v>44137</v>
      </c>
      <c r="Y3" s="64">
        <v>44145</v>
      </c>
      <c r="Z3" s="64">
        <v>44151</v>
      </c>
      <c r="AA3" s="64">
        <v>44158</v>
      </c>
      <c r="AB3" s="64">
        <v>44166</v>
      </c>
      <c r="AC3" s="64">
        <v>44197</v>
      </c>
      <c r="AD3" s="64">
        <v>44198</v>
      </c>
      <c r="AE3" s="64">
        <v>44200</v>
      </c>
      <c r="AF3" s="64">
        <v>44201</v>
      </c>
      <c r="AG3" s="64">
        <v>44204</v>
      </c>
      <c r="AH3" s="64">
        <v>44208</v>
      </c>
      <c r="AI3" s="64">
        <v>44211</v>
      </c>
      <c r="AJ3" s="64">
        <v>44213</v>
      </c>
      <c r="AK3" s="64">
        <v>44214</v>
      </c>
      <c r="AL3" s="64">
        <v>44215</v>
      </c>
      <c r="AM3" s="64">
        <v>44228</v>
      </c>
      <c r="AN3" s="64">
        <v>44229</v>
      </c>
      <c r="AO3" s="64">
        <v>44251</v>
      </c>
      <c r="AP3" s="64">
        <v>44256</v>
      </c>
      <c r="AQ3" s="64">
        <v>44258</v>
      </c>
      <c r="AR3" s="64">
        <v>44260</v>
      </c>
      <c r="AS3" s="64">
        <v>44261</v>
      </c>
      <c r="AT3" s="64">
        <v>44263</v>
      </c>
      <c r="AU3" s="64">
        <v>44273</v>
      </c>
      <c r="AV3" s="64">
        <v>44278</v>
      </c>
      <c r="AW3" s="64">
        <v>44287</v>
      </c>
      <c r="AX3" s="64">
        <v>44289</v>
      </c>
      <c r="AY3" s="64">
        <v>44295</v>
      </c>
      <c r="AZ3" s="64">
        <v>44300</v>
      </c>
      <c r="BA3" s="64">
        <v>44302</v>
      </c>
      <c r="BB3" s="64">
        <v>44308</v>
      </c>
      <c r="BC3" s="64">
        <v>44309</v>
      </c>
      <c r="BD3" s="64">
        <v>44313</v>
      </c>
      <c r="BE3" s="64">
        <v>44323</v>
      </c>
      <c r="BF3" s="64">
        <v>44327</v>
      </c>
      <c r="BG3" s="64">
        <v>44328</v>
      </c>
      <c r="BH3" s="64">
        <v>44331</v>
      </c>
      <c r="BI3" s="64">
        <v>44333</v>
      </c>
      <c r="BJ3" s="64">
        <v>44339</v>
      </c>
      <c r="BK3" s="64">
        <v>44340</v>
      </c>
      <c r="BL3" s="64">
        <v>44344</v>
      </c>
      <c r="BM3" s="64">
        <v>44345</v>
      </c>
      <c r="BN3" s="64">
        <v>44347</v>
      </c>
      <c r="BO3" s="64">
        <v>44348</v>
      </c>
      <c r="BP3" s="64">
        <v>44351</v>
      </c>
      <c r="BQ3" s="64">
        <v>44355</v>
      </c>
      <c r="BR3" s="64">
        <v>44358</v>
      </c>
      <c r="BS3" s="64">
        <v>44362</v>
      </c>
      <c r="BT3" s="64">
        <v>44363</v>
      </c>
      <c r="BU3" s="64">
        <v>44370</v>
      </c>
      <c r="BV3" s="64">
        <v>44373</v>
      </c>
      <c r="BW3" s="64">
        <v>44376</v>
      </c>
      <c r="BX3" s="64">
        <v>44381</v>
      </c>
      <c r="BY3" s="64">
        <v>44383</v>
      </c>
      <c r="BZ3" s="64">
        <v>44387</v>
      </c>
      <c r="CA3" s="64">
        <v>44393</v>
      </c>
      <c r="CB3" s="64">
        <v>44394</v>
      </c>
      <c r="CC3" s="64">
        <v>44398</v>
      </c>
      <c r="CD3" s="64">
        <v>44403</v>
      </c>
      <c r="CE3" s="64">
        <v>44408</v>
      </c>
      <c r="CF3" s="64">
        <v>44410</v>
      </c>
      <c r="CG3" s="64">
        <v>44413</v>
      </c>
      <c r="CH3" s="64">
        <v>44414</v>
      </c>
      <c r="CI3" s="64">
        <v>44415</v>
      </c>
      <c r="CJ3" s="64">
        <v>44417</v>
      </c>
      <c r="CK3" s="64">
        <v>44418</v>
      </c>
      <c r="CL3" s="64">
        <v>44420</v>
      </c>
      <c r="CM3" s="64">
        <v>44421</v>
      </c>
      <c r="CN3" s="64">
        <v>44422</v>
      </c>
      <c r="CO3" s="64">
        <v>44425</v>
      </c>
      <c r="CP3" s="64">
        <v>44426</v>
      </c>
      <c r="CQ3" s="64">
        <v>44427</v>
      </c>
      <c r="CR3" s="64">
        <v>44428</v>
      </c>
      <c r="CS3" s="64">
        <v>44432</v>
      </c>
      <c r="CT3" s="64">
        <v>44434</v>
      </c>
      <c r="CU3" s="64">
        <v>44435</v>
      </c>
      <c r="CV3" s="64">
        <v>44438</v>
      </c>
      <c r="CW3" s="64">
        <v>44439</v>
      </c>
      <c r="CX3" s="64">
        <v>44442</v>
      </c>
      <c r="CY3" s="64">
        <v>44445</v>
      </c>
      <c r="CZ3" s="64">
        <v>44447</v>
      </c>
      <c r="DA3" s="64">
        <v>44449</v>
      </c>
      <c r="DB3" s="64">
        <v>44451</v>
      </c>
      <c r="DC3" s="64">
        <v>44452</v>
      </c>
      <c r="DD3" s="64">
        <v>44457</v>
      </c>
      <c r="DE3" s="64">
        <v>44462</v>
      </c>
      <c r="DF3" s="64">
        <v>44468</v>
      </c>
      <c r="DG3" s="64">
        <v>44470</v>
      </c>
      <c r="DH3" s="64">
        <v>44473</v>
      </c>
      <c r="DI3" s="64">
        <v>44473</v>
      </c>
      <c r="DJ3" s="64">
        <v>44476</v>
      </c>
      <c r="DK3" s="64">
        <v>44483</v>
      </c>
      <c r="DL3" s="64">
        <v>44486</v>
      </c>
      <c r="DM3" s="64">
        <v>44490</v>
      </c>
      <c r="DN3" s="64">
        <v>44492</v>
      </c>
      <c r="DO3" s="64">
        <v>44496</v>
      </c>
      <c r="DP3" s="64">
        <v>44501</v>
      </c>
      <c r="DQ3" s="64">
        <v>44504</v>
      </c>
      <c r="DR3" s="64">
        <v>44510</v>
      </c>
      <c r="DS3" s="64">
        <v>44519</v>
      </c>
      <c r="DT3" s="64">
        <v>44524</v>
      </c>
      <c r="DU3" s="64">
        <v>44535</v>
      </c>
      <c r="DV3" s="64">
        <v>44544</v>
      </c>
      <c r="DW3" s="64">
        <v>44545</v>
      </c>
      <c r="DX3" s="64">
        <v>44551</v>
      </c>
      <c r="DY3" s="64">
        <v>44556</v>
      </c>
      <c r="DZ3" s="64">
        <v>44557</v>
      </c>
      <c r="EA3" s="64">
        <v>44559</v>
      </c>
      <c r="EB3" s="64">
        <v>44564</v>
      </c>
      <c r="EC3" s="64">
        <v>44575</v>
      </c>
    </row>
    <row r="4" spans="1:134">
      <c r="A4" s="24" t="s">
        <v>64</v>
      </c>
      <c r="B4" s="19"/>
      <c r="C4" s="19"/>
      <c r="D4" s="41">
        <v>0.83333333333333337</v>
      </c>
      <c r="E4" s="41">
        <v>0.33333333333333331</v>
      </c>
      <c r="F4" s="41">
        <v>0.83333333333333337</v>
      </c>
      <c r="G4" s="41">
        <v>0.83333333333333337</v>
      </c>
      <c r="H4" s="41">
        <v>0.33333333333333331</v>
      </c>
      <c r="I4" s="41">
        <v>0.33333333333333331</v>
      </c>
      <c r="J4" s="41">
        <v>0.33333333333333331</v>
      </c>
      <c r="K4" s="41">
        <v>0.83333333333333337</v>
      </c>
      <c r="L4" s="41">
        <v>0.33333333333333331</v>
      </c>
      <c r="M4" s="41">
        <v>0.83333333333333337</v>
      </c>
      <c r="N4" s="41">
        <v>0.33333333333333331</v>
      </c>
      <c r="O4" s="41">
        <v>0.33333333333333331</v>
      </c>
      <c r="P4" s="41">
        <v>0.33333333333333331</v>
      </c>
      <c r="Q4" s="41">
        <v>0.83333333333333337</v>
      </c>
      <c r="R4" s="41">
        <v>0.33333333333333331</v>
      </c>
      <c r="S4" s="41">
        <v>0.33333333333333331</v>
      </c>
      <c r="T4" s="41">
        <v>0.33333333333333331</v>
      </c>
      <c r="U4" s="41">
        <v>0.33333333333333331</v>
      </c>
      <c r="V4" s="41">
        <v>0.83333333333333337</v>
      </c>
      <c r="W4" s="41">
        <v>0.83333333333333337</v>
      </c>
      <c r="X4" s="41">
        <v>0.33333333333333331</v>
      </c>
      <c r="Y4" s="41">
        <v>0.83333333333333337</v>
      </c>
      <c r="Z4" s="41">
        <v>0.33333333333333331</v>
      </c>
      <c r="AA4" s="41">
        <v>0.83333333333333337</v>
      </c>
      <c r="AB4" s="41">
        <v>0.33333333333333331</v>
      </c>
      <c r="AC4" s="41">
        <v>0.33333333333333331</v>
      </c>
      <c r="AD4" s="41">
        <v>0.83333333333333337</v>
      </c>
      <c r="AE4" s="41">
        <v>0.33333333333333331</v>
      </c>
      <c r="AF4" s="41">
        <v>0.33333333333333331</v>
      </c>
      <c r="AG4" s="41">
        <v>0.33333333333333331</v>
      </c>
      <c r="AH4" s="41">
        <v>0.83333333333333337</v>
      </c>
      <c r="AI4" s="41">
        <v>0.33333333333333331</v>
      </c>
      <c r="AJ4" s="41">
        <v>0.33333333333333331</v>
      </c>
      <c r="AK4" s="41">
        <v>0.33333333333333331</v>
      </c>
      <c r="AL4" s="41">
        <v>0.33333333333333331</v>
      </c>
      <c r="AM4" s="41">
        <v>0.33333333333333331</v>
      </c>
      <c r="AN4" s="41">
        <v>0.33333333333333331</v>
      </c>
      <c r="AO4" s="41">
        <v>0.83333333333333337</v>
      </c>
      <c r="AP4" s="41">
        <v>0.83333333333333337</v>
      </c>
      <c r="AQ4" s="41">
        <v>0.83333333333333337</v>
      </c>
      <c r="AR4" s="41">
        <v>0.83333333333333337</v>
      </c>
      <c r="AS4" s="41">
        <v>0.83333333333333337</v>
      </c>
      <c r="AT4" s="41">
        <v>0.33333333333333331</v>
      </c>
      <c r="AU4" s="41">
        <v>0.33333333333333331</v>
      </c>
      <c r="AV4" s="41">
        <v>0.83333333333333337</v>
      </c>
      <c r="AW4" s="41">
        <v>0.33333333333333331</v>
      </c>
      <c r="AX4" s="41">
        <v>0.33333333333333331</v>
      </c>
      <c r="AY4" s="41">
        <v>0.33333333333333331</v>
      </c>
      <c r="AZ4" s="41">
        <v>0.83333333333333337</v>
      </c>
      <c r="BA4" s="41">
        <v>0.33333333333333331</v>
      </c>
      <c r="BB4" s="41">
        <v>0.33333333333333331</v>
      </c>
      <c r="BC4" s="41">
        <v>0.33333333333333331</v>
      </c>
      <c r="BD4" s="41">
        <v>0.33333333333333331</v>
      </c>
      <c r="BE4" s="41">
        <v>0.83333333333333337</v>
      </c>
      <c r="BF4" s="41">
        <v>0.33333333333333331</v>
      </c>
      <c r="BG4" s="41">
        <v>0.83333333333333337</v>
      </c>
      <c r="BH4" s="41">
        <v>0.20833333333333334</v>
      </c>
      <c r="BI4" s="41">
        <v>0.83333333333333337</v>
      </c>
      <c r="BJ4" s="41">
        <v>4.1666666666666664E-2</v>
      </c>
      <c r="BK4" s="41">
        <v>0.33333333333333331</v>
      </c>
      <c r="BL4" s="41">
        <v>0.33333333333333331</v>
      </c>
      <c r="BM4" s="41">
        <v>0.33333333333333331</v>
      </c>
      <c r="BN4" s="41">
        <v>0.33333333333333331</v>
      </c>
      <c r="BO4" s="41">
        <v>0.33333333333333331</v>
      </c>
      <c r="BP4" s="41">
        <v>0.83333333333333337</v>
      </c>
      <c r="BQ4" s="41">
        <v>0.33333333333333331</v>
      </c>
      <c r="BR4" s="41">
        <v>0.33333333333333331</v>
      </c>
      <c r="BS4" s="41">
        <v>0.33333333333333331</v>
      </c>
      <c r="BT4" s="41">
        <v>0.33333333333333331</v>
      </c>
      <c r="BU4" s="41">
        <v>0.83333333333333337</v>
      </c>
      <c r="BV4" s="41">
        <v>0.33333333333333331</v>
      </c>
      <c r="BW4" s="41">
        <v>0.33333333333333331</v>
      </c>
      <c r="BX4" s="41">
        <v>0.20833333333333334</v>
      </c>
      <c r="BY4" s="41">
        <v>0.33333333333333331</v>
      </c>
      <c r="BZ4" s="41">
        <v>0.33333333333333331</v>
      </c>
      <c r="CA4" s="41">
        <v>0.33333333333333331</v>
      </c>
      <c r="CB4" s="41">
        <v>0.33333333333333331</v>
      </c>
      <c r="CC4" s="41">
        <v>0.33333333333333331</v>
      </c>
      <c r="CD4" s="41">
        <v>0.83333333333333337</v>
      </c>
      <c r="CE4" s="41">
        <v>0.83333333333333337</v>
      </c>
      <c r="CF4" s="41">
        <v>0.83333333333333337</v>
      </c>
      <c r="CG4" s="41">
        <v>0.33333333333333331</v>
      </c>
      <c r="CH4" s="41">
        <v>0.33333333333333331</v>
      </c>
      <c r="CI4" s="41">
        <v>0.83333333333333337</v>
      </c>
      <c r="CJ4" s="41">
        <v>0.83333333333333337</v>
      </c>
      <c r="CK4" s="41">
        <v>0.33333333333333331</v>
      </c>
      <c r="CL4" s="41">
        <v>0.83333333333333337</v>
      </c>
      <c r="CM4" s="41">
        <v>0.83333333333333337</v>
      </c>
      <c r="CN4" s="41">
        <v>0.33333333333333331</v>
      </c>
      <c r="CO4" s="41">
        <v>0.83333333333333337</v>
      </c>
      <c r="CP4" s="41">
        <v>0.33333333333333331</v>
      </c>
      <c r="CQ4" s="41">
        <v>0.33333333333333331</v>
      </c>
      <c r="CR4" s="41">
        <v>0.33333333333333331</v>
      </c>
      <c r="CS4" s="41">
        <v>0.33333333333333331</v>
      </c>
      <c r="CT4" s="41">
        <v>0.33333333333333331</v>
      </c>
      <c r="CU4" s="41">
        <v>0.33333333333333331</v>
      </c>
      <c r="CV4" s="41">
        <v>0.16666666666666666</v>
      </c>
      <c r="CW4" s="41">
        <v>0.33333333333333331</v>
      </c>
      <c r="CX4" s="41">
        <v>0.33333333333333331</v>
      </c>
      <c r="CY4" s="41">
        <v>0.33333333333333331</v>
      </c>
      <c r="CZ4" s="41">
        <v>0.33333333333333331</v>
      </c>
      <c r="DA4" s="41">
        <v>0.33333333333333331</v>
      </c>
      <c r="DB4" s="41">
        <v>0.33333333333333331</v>
      </c>
      <c r="DC4" s="41">
        <v>0.83333333333333337</v>
      </c>
      <c r="DD4" s="41">
        <v>0.33333333333333331</v>
      </c>
      <c r="DE4" s="41">
        <v>0.33333333333333331</v>
      </c>
      <c r="DF4" s="41">
        <v>0.83333333333333337</v>
      </c>
      <c r="DG4" s="41">
        <v>0.33333333333333331</v>
      </c>
      <c r="DH4" s="41">
        <v>0.125</v>
      </c>
      <c r="DI4" s="41">
        <v>0.83333333333333337</v>
      </c>
      <c r="DJ4" s="41">
        <v>0.33333333333333331</v>
      </c>
      <c r="DK4" s="41">
        <v>0.33333333333333331</v>
      </c>
      <c r="DL4" s="41">
        <v>0.33333333333333331</v>
      </c>
      <c r="DM4" s="41">
        <v>0.33333333333333331</v>
      </c>
      <c r="DN4" s="41">
        <v>0.33333333333333331</v>
      </c>
      <c r="DO4" s="41">
        <v>0.33333333333333331</v>
      </c>
      <c r="DP4" s="41">
        <v>0.33333333333333331</v>
      </c>
      <c r="DQ4" s="41">
        <v>0.95833333333333337</v>
      </c>
      <c r="DR4" s="41">
        <v>0.83333333333333337</v>
      </c>
      <c r="DS4" s="41">
        <v>0.83333333333333337</v>
      </c>
      <c r="DT4" s="41">
        <v>0.33333333333333331</v>
      </c>
      <c r="DU4" s="41">
        <v>0.20833333333333334</v>
      </c>
      <c r="DV4" s="41">
        <v>0.33333333333333331</v>
      </c>
      <c r="DW4" s="41">
        <v>0.83333333333333337</v>
      </c>
      <c r="DX4" s="41">
        <v>0.33333333333333331</v>
      </c>
      <c r="DY4" s="41">
        <v>0.5</v>
      </c>
      <c r="DZ4" s="41">
        <v>0.83333333333333337</v>
      </c>
      <c r="EA4" s="41">
        <v>4.1666666666666664E-2</v>
      </c>
      <c r="EB4" s="41">
        <v>0.5</v>
      </c>
      <c r="EC4" s="41">
        <v>0.83333333333333337</v>
      </c>
    </row>
    <row r="5" spans="1:134">
      <c r="A5" s="21"/>
      <c r="B5" s="19" t="s">
        <v>69</v>
      </c>
      <c r="C5" s="19" t="s">
        <v>71</v>
      </c>
      <c r="D5" s="19">
        <v>0</v>
      </c>
      <c r="E5" s="19">
        <v>0</v>
      </c>
      <c r="F5" s="19">
        <v>0</v>
      </c>
      <c r="G5" s="19">
        <v>0</v>
      </c>
      <c r="H5" s="19">
        <v>10</v>
      </c>
      <c r="I5" s="19">
        <v>10</v>
      </c>
      <c r="J5" s="19">
        <v>10</v>
      </c>
      <c r="K5" s="19">
        <v>15</v>
      </c>
      <c r="L5" s="19">
        <v>15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10</v>
      </c>
      <c r="AV5" s="19">
        <v>5</v>
      </c>
      <c r="AW5" s="19">
        <v>10</v>
      </c>
      <c r="AX5" s="19">
        <v>10</v>
      </c>
      <c r="AY5" s="19">
        <v>10</v>
      </c>
      <c r="AZ5" s="19">
        <v>10</v>
      </c>
      <c r="BA5" s="19">
        <v>10</v>
      </c>
      <c r="BB5" s="19">
        <v>0</v>
      </c>
      <c r="BC5" s="19">
        <v>0</v>
      </c>
      <c r="BD5" s="19">
        <v>0</v>
      </c>
      <c r="BE5" s="19">
        <v>10</v>
      </c>
      <c r="BF5" s="19">
        <v>10</v>
      </c>
      <c r="BG5" s="19">
        <v>10</v>
      </c>
      <c r="BH5" s="19">
        <v>10</v>
      </c>
      <c r="BI5" s="19">
        <v>5</v>
      </c>
      <c r="BJ5" s="19">
        <v>0</v>
      </c>
      <c r="BK5" s="19">
        <v>0</v>
      </c>
      <c r="BL5" s="19">
        <v>10</v>
      </c>
      <c r="BM5" s="19">
        <v>15</v>
      </c>
      <c r="BN5" s="19">
        <v>10</v>
      </c>
      <c r="BO5" s="19">
        <v>15</v>
      </c>
      <c r="BP5" s="19">
        <v>15</v>
      </c>
      <c r="BQ5" s="19">
        <v>10</v>
      </c>
      <c r="BR5" s="19">
        <v>0</v>
      </c>
      <c r="BS5" s="19">
        <v>0</v>
      </c>
      <c r="BT5" s="19">
        <v>10</v>
      </c>
      <c r="BU5" s="19">
        <v>10</v>
      </c>
      <c r="BV5" s="19">
        <v>10</v>
      </c>
      <c r="BW5" s="19">
        <v>10</v>
      </c>
      <c r="BX5" s="19">
        <v>10</v>
      </c>
      <c r="BY5" s="19">
        <v>20</v>
      </c>
      <c r="BZ5" s="19">
        <v>20</v>
      </c>
      <c r="CA5" s="19">
        <v>10</v>
      </c>
      <c r="CB5" s="19">
        <v>10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0</v>
      </c>
      <c r="EB5" s="19">
        <v>0</v>
      </c>
      <c r="EC5" s="19">
        <v>0</v>
      </c>
    </row>
    <row r="6" spans="1:134">
      <c r="A6" s="21"/>
      <c r="B6" s="19" t="s">
        <v>273</v>
      </c>
      <c r="C6" s="19" t="s">
        <v>274</v>
      </c>
      <c r="D6" s="19"/>
      <c r="E6" s="19"/>
      <c r="F6" s="19"/>
      <c r="G6" s="19"/>
      <c r="H6" s="19"/>
      <c r="I6" s="19"/>
      <c r="J6" s="19"/>
      <c r="K6" s="19"/>
      <c r="L6" s="19"/>
      <c r="M6" s="19">
        <v>0</v>
      </c>
      <c r="N6" s="19">
        <v>0</v>
      </c>
      <c r="O6" s="19">
        <v>35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</row>
    <row r="7" spans="1:134">
      <c r="A7" s="21"/>
      <c r="B7" s="19" t="s">
        <v>275</v>
      </c>
      <c r="C7" s="19" t="s">
        <v>276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45</v>
      </c>
      <c r="N7" s="19">
        <v>45</v>
      </c>
      <c r="O7" s="19">
        <v>0</v>
      </c>
      <c r="P7" s="19">
        <v>45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</row>
    <row r="8" spans="1:134">
      <c r="A8" s="21"/>
      <c r="B8" s="19" t="s">
        <v>277</v>
      </c>
      <c r="C8" s="19" t="s">
        <v>278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20</v>
      </c>
      <c r="R8" s="19">
        <v>30</v>
      </c>
      <c r="S8" s="19">
        <v>30</v>
      </c>
      <c r="T8" s="19">
        <v>40</v>
      </c>
      <c r="U8" s="19">
        <v>40</v>
      </c>
      <c r="V8" s="19">
        <v>20</v>
      </c>
      <c r="W8" s="19">
        <v>10</v>
      </c>
      <c r="X8" s="19">
        <v>20</v>
      </c>
      <c r="Y8" s="19">
        <v>30</v>
      </c>
      <c r="Z8" s="19">
        <v>20</v>
      </c>
      <c r="AA8" s="19">
        <v>35</v>
      </c>
      <c r="AB8" s="19">
        <v>40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10</v>
      </c>
      <c r="AJ8" s="19">
        <v>20</v>
      </c>
      <c r="AK8" s="19">
        <v>20</v>
      </c>
      <c r="AL8" s="19">
        <v>15</v>
      </c>
      <c r="AM8" s="19">
        <v>15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15</v>
      </c>
      <c r="DU8" s="19">
        <v>15</v>
      </c>
      <c r="DV8" s="19">
        <v>5</v>
      </c>
      <c r="DW8" s="19">
        <v>0</v>
      </c>
      <c r="DX8" s="19">
        <v>10</v>
      </c>
      <c r="DY8" s="19">
        <v>10</v>
      </c>
      <c r="DZ8" s="19">
        <v>15</v>
      </c>
      <c r="EA8" s="19">
        <v>15</v>
      </c>
      <c r="EB8" s="19">
        <v>15</v>
      </c>
      <c r="EC8" s="19">
        <v>15</v>
      </c>
    </row>
    <row r="9" spans="1:134">
      <c r="A9" s="21"/>
      <c r="B9" s="19" t="s">
        <v>279</v>
      </c>
      <c r="C9" s="19" t="s">
        <v>280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</row>
    <row r="10" spans="1:134">
      <c r="A10" s="21"/>
      <c r="B10" s="19" t="s">
        <v>281</v>
      </c>
      <c r="C10" s="19" t="s">
        <v>282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</row>
    <row r="11" spans="1:134">
      <c r="A11" s="21"/>
      <c r="B11" s="19" t="s">
        <v>283</v>
      </c>
      <c r="C11" s="19" t="s">
        <v>284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</row>
    <row r="12" spans="1:134">
      <c r="A12" s="21"/>
      <c r="B12" s="19" t="s">
        <v>285</v>
      </c>
      <c r="C12" s="19" t="s">
        <v>286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0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</row>
    <row r="13" spans="1:134">
      <c r="A13" s="21"/>
      <c r="B13" s="19" t="s">
        <v>287</v>
      </c>
      <c r="C13" s="19" t="s">
        <v>288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15</v>
      </c>
      <c r="CK13" s="19">
        <v>15</v>
      </c>
      <c r="CL13" s="19">
        <v>0</v>
      </c>
      <c r="CM13" s="19">
        <v>0</v>
      </c>
      <c r="CN13" s="19">
        <v>15</v>
      </c>
      <c r="CO13" s="19">
        <v>15</v>
      </c>
      <c r="CP13" s="19">
        <v>15</v>
      </c>
      <c r="CQ13" s="19">
        <v>10</v>
      </c>
      <c r="CR13" s="19">
        <v>10</v>
      </c>
      <c r="CS13" s="19">
        <v>10</v>
      </c>
      <c r="CT13" s="19">
        <v>10</v>
      </c>
      <c r="CU13" s="19">
        <v>15</v>
      </c>
      <c r="CV13" s="19">
        <v>15</v>
      </c>
      <c r="CW13" s="19">
        <v>0</v>
      </c>
      <c r="CX13" s="19">
        <v>0</v>
      </c>
      <c r="CY13" s="19">
        <v>25</v>
      </c>
      <c r="CZ13" s="19">
        <v>25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</row>
    <row r="14" spans="1:134">
      <c r="A14" s="21"/>
      <c r="B14" s="19" t="s">
        <v>289</v>
      </c>
      <c r="C14" s="19" t="s">
        <v>290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</row>
    <row r="15" spans="1:134">
      <c r="A15" s="21"/>
      <c r="B15" s="19" t="s">
        <v>291</v>
      </c>
      <c r="C15" s="19" t="s">
        <v>292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19">
        <v>0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</row>
    <row r="16" spans="1:134">
      <c r="A16" s="21"/>
      <c r="B16" s="19" t="s">
        <v>293</v>
      </c>
      <c r="C16" s="19" t="s">
        <v>294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0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</row>
    <row r="17" spans="1:133">
      <c r="A17" s="21"/>
      <c r="B17" s="19" t="s">
        <v>295</v>
      </c>
      <c r="C17" s="19" t="s">
        <v>296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10</v>
      </c>
      <c r="BS17" s="19">
        <v>10</v>
      </c>
      <c r="BT17" s="19">
        <v>10</v>
      </c>
      <c r="BU17" s="19">
        <v>0</v>
      </c>
      <c r="BV17" s="19">
        <v>0</v>
      </c>
      <c r="BW17" s="19">
        <v>10</v>
      </c>
      <c r="BX17" s="19">
        <v>10</v>
      </c>
      <c r="BY17" s="19">
        <v>0</v>
      </c>
      <c r="BZ17" s="19">
        <v>0</v>
      </c>
      <c r="CA17" s="19">
        <v>10</v>
      </c>
      <c r="CB17" s="19">
        <v>10</v>
      </c>
      <c r="CC17" s="19">
        <v>15</v>
      </c>
      <c r="CD17" s="19">
        <v>5</v>
      </c>
      <c r="CE17" s="19">
        <v>5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15</v>
      </c>
      <c r="CM17" s="19">
        <v>15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15</v>
      </c>
      <c r="DB17" s="19">
        <v>15</v>
      </c>
      <c r="DC17" s="19">
        <v>15</v>
      </c>
      <c r="DD17" s="19">
        <v>15</v>
      </c>
      <c r="DE17" s="19">
        <v>15</v>
      </c>
      <c r="DF17" s="19">
        <v>10</v>
      </c>
      <c r="DG17" s="19">
        <v>10</v>
      </c>
      <c r="DH17" s="19">
        <v>0</v>
      </c>
      <c r="DI17" s="19">
        <v>10</v>
      </c>
      <c r="DJ17" s="19">
        <v>10</v>
      </c>
      <c r="DK17" s="19">
        <v>15</v>
      </c>
      <c r="DL17" s="19">
        <v>15</v>
      </c>
      <c r="DM17" s="19">
        <v>15</v>
      </c>
      <c r="DN17" s="19">
        <v>15</v>
      </c>
      <c r="DO17" s="19">
        <v>10</v>
      </c>
      <c r="DP17" s="19">
        <v>5</v>
      </c>
      <c r="DQ17" s="19">
        <v>15</v>
      </c>
      <c r="DR17" s="19">
        <v>15</v>
      </c>
      <c r="DS17" s="19">
        <v>15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</row>
    <row r="18" spans="1:133">
      <c r="A18" s="21"/>
      <c r="B18" s="19" t="s">
        <v>297</v>
      </c>
      <c r="C18" s="19" t="s">
        <v>298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</row>
    <row r="19" spans="1:133">
      <c r="A19" s="21"/>
      <c r="B19" s="19" t="s">
        <v>299</v>
      </c>
      <c r="C19" s="19" t="s">
        <v>300</v>
      </c>
      <c r="D19" s="19">
        <v>80</v>
      </c>
      <c r="E19" s="19">
        <v>80</v>
      </c>
      <c r="F19" s="19">
        <v>70</v>
      </c>
      <c r="G19" s="19">
        <v>70</v>
      </c>
      <c r="H19" s="19">
        <v>70</v>
      </c>
      <c r="I19" s="19">
        <v>70</v>
      </c>
      <c r="J19" s="19">
        <v>70</v>
      </c>
      <c r="K19" s="19">
        <v>55</v>
      </c>
      <c r="L19" s="19">
        <v>45</v>
      </c>
      <c r="M19" s="19">
        <v>25</v>
      </c>
      <c r="N19" s="19">
        <v>25</v>
      </c>
      <c r="O19" s="19">
        <v>35</v>
      </c>
      <c r="P19" s="19">
        <v>25</v>
      </c>
      <c r="Q19" s="19">
        <v>60</v>
      </c>
      <c r="R19" s="19">
        <v>40</v>
      </c>
      <c r="S19" s="19">
        <v>40</v>
      </c>
      <c r="T19" s="19">
        <v>30</v>
      </c>
      <c r="U19" s="19">
        <v>25</v>
      </c>
      <c r="V19" s="19">
        <v>30</v>
      </c>
      <c r="W19" s="19">
        <v>45</v>
      </c>
      <c r="X19" s="19">
        <v>45</v>
      </c>
      <c r="Y19" s="19">
        <v>50</v>
      </c>
      <c r="Z19" s="19">
        <v>45</v>
      </c>
      <c r="AA19" s="19">
        <v>30</v>
      </c>
      <c r="AB19" s="19">
        <v>25</v>
      </c>
      <c r="AC19" s="19">
        <v>50</v>
      </c>
      <c r="AD19" s="19">
        <v>50</v>
      </c>
      <c r="AE19" s="19">
        <v>50</v>
      </c>
      <c r="AF19" s="19">
        <v>50</v>
      </c>
      <c r="AG19" s="19">
        <v>50</v>
      </c>
      <c r="AH19" s="19">
        <v>50</v>
      </c>
      <c r="AI19" s="19">
        <v>40</v>
      </c>
      <c r="AJ19" s="19">
        <v>40</v>
      </c>
      <c r="AK19" s="19">
        <v>40</v>
      </c>
      <c r="AL19" s="19">
        <v>40</v>
      </c>
      <c r="AM19" s="19">
        <v>45</v>
      </c>
      <c r="AN19" s="19">
        <v>60</v>
      </c>
      <c r="AO19" s="19">
        <v>60</v>
      </c>
      <c r="AP19" s="19">
        <v>60</v>
      </c>
      <c r="AQ19" s="19">
        <v>70</v>
      </c>
      <c r="AR19" s="19">
        <v>75</v>
      </c>
      <c r="AS19" s="19">
        <v>75</v>
      </c>
      <c r="AT19" s="19">
        <v>60</v>
      </c>
      <c r="AU19" s="19">
        <v>50</v>
      </c>
      <c r="AV19" s="19">
        <v>55</v>
      </c>
      <c r="AW19" s="19">
        <v>55</v>
      </c>
      <c r="AX19" s="19">
        <v>55</v>
      </c>
      <c r="AY19" s="19">
        <v>55</v>
      </c>
      <c r="AZ19" s="19">
        <v>50</v>
      </c>
      <c r="BA19" s="19">
        <v>40</v>
      </c>
      <c r="BB19" s="19">
        <v>45</v>
      </c>
      <c r="BC19" s="19">
        <v>45</v>
      </c>
      <c r="BD19" s="19">
        <v>45</v>
      </c>
      <c r="BE19" s="19">
        <v>40</v>
      </c>
      <c r="BF19" s="19">
        <v>40</v>
      </c>
      <c r="BG19" s="19">
        <v>50</v>
      </c>
      <c r="BH19" s="19">
        <v>50</v>
      </c>
      <c r="BI19" s="19">
        <v>50</v>
      </c>
      <c r="BJ19" s="19">
        <v>50</v>
      </c>
      <c r="BK19" s="19">
        <v>50</v>
      </c>
      <c r="BL19" s="19">
        <v>40</v>
      </c>
      <c r="BM19" s="19">
        <v>30</v>
      </c>
      <c r="BN19" s="19">
        <v>40</v>
      </c>
      <c r="BO19" s="19">
        <v>40</v>
      </c>
      <c r="BP19" s="19">
        <v>40</v>
      </c>
      <c r="BQ19" s="19">
        <v>40</v>
      </c>
      <c r="BR19" s="19">
        <v>50</v>
      </c>
      <c r="BS19" s="19">
        <v>50</v>
      </c>
      <c r="BT19" s="19">
        <v>40</v>
      </c>
      <c r="BU19" s="19">
        <v>50</v>
      </c>
      <c r="BV19" s="19">
        <v>50</v>
      </c>
      <c r="BW19" s="19">
        <v>40</v>
      </c>
      <c r="BX19" s="19">
        <v>40</v>
      </c>
      <c r="BY19" s="19">
        <v>45</v>
      </c>
      <c r="BZ19" s="19">
        <v>45</v>
      </c>
      <c r="CA19" s="19">
        <v>45</v>
      </c>
      <c r="CB19" s="19">
        <v>45</v>
      </c>
      <c r="CC19" s="19">
        <v>50</v>
      </c>
      <c r="CD19" s="19">
        <v>55</v>
      </c>
      <c r="CE19" s="19">
        <v>55</v>
      </c>
      <c r="CF19" s="19">
        <v>60</v>
      </c>
      <c r="CG19" s="19">
        <v>60</v>
      </c>
      <c r="CH19" s="19">
        <v>60</v>
      </c>
      <c r="CI19" s="19">
        <v>60</v>
      </c>
      <c r="CJ19" s="19">
        <v>50</v>
      </c>
      <c r="CK19" s="19">
        <v>50</v>
      </c>
      <c r="CL19" s="19">
        <v>50</v>
      </c>
      <c r="CM19" s="19">
        <v>50</v>
      </c>
      <c r="CN19" s="19">
        <v>50</v>
      </c>
      <c r="CO19" s="19">
        <v>50</v>
      </c>
      <c r="CP19" s="19">
        <v>40</v>
      </c>
      <c r="CQ19" s="19">
        <v>45</v>
      </c>
      <c r="CR19" s="19">
        <v>55</v>
      </c>
      <c r="CS19" s="19">
        <v>55</v>
      </c>
      <c r="CT19" s="19">
        <v>55</v>
      </c>
      <c r="CU19" s="19">
        <v>40</v>
      </c>
      <c r="CV19" s="19">
        <v>40</v>
      </c>
      <c r="CW19" s="19">
        <v>55</v>
      </c>
      <c r="CX19" s="19">
        <v>55</v>
      </c>
      <c r="CY19" s="19">
        <v>30</v>
      </c>
      <c r="CZ19" s="19">
        <v>30</v>
      </c>
      <c r="DA19" s="19">
        <v>40</v>
      </c>
      <c r="DB19" s="19">
        <v>45</v>
      </c>
      <c r="DC19" s="19">
        <v>35</v>
      </c>
      <c r="DD19" s="19">
        <v>35</v>
      </c>
      <c r="DE19" s="19">
        <v>35</v>
      </c>
      <c r="DF19" s="19">
        <v>40</v>
      </c>
      <c r="DG19" s="19">
        <v>50</v>
      </c>
      <c r="DH19" s="19">
        <v>60</v>
      </c>
      <c r="DI19" s="19">
        <v>50</v>
      </c>
      <c r="DJ19" s="19">
        <v>50</v>
      </c>
      <c r="DK19" s="19">
        <v>45</v>
      </c>
      <c r="DL19" s="19">
        <v>50</v>
      </c>
      <c r="DM19" s="19">
        <v>50</v>
      </c>
      <c r="DN19" s="19">
        <v>50</v>
      </c>
      <c r="DO19" s="19">
        <v>50</v>
      </c>
      <c r="DP19" s="19">
        <v>55</v>
      </c>
      <c r="DQ19" s="19">
        <v>50</v>
      </c>
      <c r="DR19" s="19">
        <v>50</v>
      </c>
      <c r="DS19" s="19">
        <v>60</v>
      </c>
      <c r="DT19" s="19">
        <v>60</v>
      </c>
      <c r="DU19" s="19">
        <v>60</v>
      </c>
      <c r="DV19" s="19">
        <v>65</v>
      </c>
      <c r="DW19" s="19">
        <v>70</v>
      </c>
      <c r="DX19" s="19">
        <v>60</v>
      </c>
      <c r="DY19" s="19">
        <v>60</v>
      </c>
      <c r="DZ19" s="19">
        <v>55</v>
      </c>
      <c r="EA19" s="19">
        <v>55</v>
      </c>
      <c r="EB19" s="19">
        <v>50</v>
      </c>
      <c r="EC19" s="19">
        <v>50</v>
      </c>
    </row>
    <row r="20" spans="1:133">
      <c r="A20" s="21"/>
      <c r="B20" s="19" t="s">
        <v>301</v>
      </c>
      <c r="C20" s="19" t="s">
        <v>302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</row>
    <row r="21" spans="1:133">
      <c r="A21" s="21"/>
      <c r="B21" s="19" t="str">
        <f>B19</f>
        <v>Конц.угольн. 2Ж Г25543</v>
      </c>
      <c r="C21" s="19" t="s">
        <v>303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</row>
    <row r="22" spans="1:133">
      <c r="A22" s="21"/>
      <c r="B22" s="19" t="s">
        <v>304</v>
      </c>
      <c r="C22" s="19" t="s">
        <v>305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</v>
      </c>
      <c r="DU22" s="19">
        <v>0</v>
      </c>
      <c r="DV22" s="19">
        <v>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</row>
    <row r="23" spans="1:133">
      <c r="A23" s="21"/>
      <c r="B23" s="19" t="s">
        <v>306</v>
      </c>
      <c r="C23" s="19" t="s">
        <v>307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</row>
    <row r="24" spans="1:133">
      <c r="A24" s="21"/>
      <c r="B24" s="43"/>
      <c r="C24" s="19" t="s">
        <v>308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</row>
    <row r="25" spans="1:133">
      <c r="A25" s="21"/>
      <c r="B25" s="19" t="s">
        <v>309</v>
      </c>
      <c r="C25" s="19" t="s">
        <v>310</v>
      </c>
      <c r="D25" s="19">
        <v>10</v>
      </c>
      <c r="E25" s="19">
        <v>10</v>
      </c>
      <c r="F25" s="19">
        <v>15</v>
      </c>
      <c r="G25" s="19">
        <v>15</v>
      </c>
      <c r="H25" s="19">
        <v>10</v>
      </c>
      <c r="I25" s="19">
        <v>10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</row>
    <row r="26" spans="1:133">
      <c r="A26" s="21"/>
      <c r="B26" s="19" t="s">
        <v>311</v>
      </c>
      <c r="C26" s="19" t="s">
        <v>312</v>
      </c>
      <c r="D26" s="19">
        <v>0</v>
      </c>
      <c r="E26" s="19">
        <v>10</v>
      </c>
      <c r="F26" s="19">
        <v>15</v>
      </c>
      <c r="G26" s="19">
        <v>0</v>
      </c>
      <c r="H26" s="19">
        <v>0</v>
      </c>
      <c r="I26" s="19">
        <v>10</v>
      </c>
      <c r="J26" s="19">
        <v>10</v>
      </c>
      <c r="K26" s="19">
        <v>20</v>
      </c>
      <c r="L26" s="19">
        <v>30</v>
      </c>
      <c r="M26" s="19">
        <v>20</v>
      </c>
      <c r="N26" s="19">
        <v>30</v>
      </c>
      <c r="O26" s="19">
        <v>30</v>
      </c>
      <c r="P26" s="19">
        <v>30</v>
      </c>
      <c r="Q26" s="19">
        <v>10</v>
      </c>
      <c r="R26" s="19">
        <v>10</v>
      </c>
      <c r="S26" s="19">
        <v>20</v>
      </c>
      <c r="T26" s="19">
        <v>20</v>
      </c>
      <c r="U26" s="19">
        <v>15</v>
      </c>
      <c r="V26" s="19">
        <v>30</v>
      </c>
      <c r="W26" s="19">
        <v>15</v>
      </c>
      <c r="X26" s="19">
        <v>15</v>
      </c>
      <c r="Y26" s="19">
        <v>0</v>
      </c>
      <c r="Z26" s="19">
        <v>15</v>
      </c>
      <c r="AA26" s="19">
        <v>15</v>
      </c>
      <c r="AB26" s="19">
        <v>15</v>
      </c>
      <c r="AC26" s="19">
        <v>25</v>
      </c>
      <c r="AD26" s="19">
        <v>25</v>
      </c>
      <c r="AE26" s="19">
        <v>25</v>
      </c>
      <c r="AF26" s="19">
        <v>30</v>
      </c>
      <c r="AG26" s="19">
        <v>25</v>
      </c>
      <c r="AH26" s="19">
        <v>20</v>
      </c>
      <c r="AI26" s="19">
        <v>20</v>
      </c>
      <c r="AJ26" s="19">
        <v>20</v>
      </c>
      <c r="AK26" s="19">
        <v>30</v>
      </c>
      <c r="AL26" s="19">
        <v>25</v>
      </c>
      <c r="AM26" s="19">
        <v>30</v>
      </c>
      <c r="AN26" s="19">
        <v>30</v>
      </c>
      <c r="AO26" s="19">
        <v>20</v>
      </c>
      <c r="AP26" s="19">
        <v>20</v>
      </c>
      <c r="AQ26" s="19">
        <v>5</v>
      </c>
      <c r="AR26" s="19">
        <v>0</v>
      </c>
      <c r="AS26" s="19">
        <v>0</v>
      </c>
      <c r="AT26" s="19">
        <v>20</v>
      </c>
      <c r="AU26" s="19">
        <v>20</v>
      </c>
      <c r="AV26" s="19">
        <v>10</v>
      </c>
      <c r="AW26" s="19">
        <v>10</v>
      </c>
      <c r="AX26" s="19">
        <v>5</v>
      </c>
      <c r="AY26" s="19">
        <v>10</v>
      </c>
      <c r="AZ26" s="19">
        <v>10</v>
      </c>
      <c r="BA26" s="19">
        <v>10</v>
      </c>
      <c r="BB26" s="19">
        <v>15</v>
      </c>
      <c r="BC26" s="19">
        <v>15</v>
      </c>
      <c r="BD26" s="19">
        <v>10</v>
      </c>
      <c r="BE26" s="19">
        <v>15</v>
      </c>
      <c r="BF26" s="19">
        <v>15</v>
      </c>
      <c r="BG26" s="19">
        <v>5</v>
      </c>
      <c r="BH26" s="19">
        <v>0</v>
      </c>
      <c r="BI26" s="19">
        <v>0</v>
      </c>
      <c r="BJ26" s="19">
        <v>10</v>
      </c>
      <c r="BK26" s="19">
        <v>5</v>
      </c>
      <c r="BL26" s="19">
        <v>5</v>
      </c>
      <c r="BM26" s="19">
        <v>10</v>
      </c>
      <c r="BN26" s="19">
        <v>5</v>
      </c>
      <c r="BO26" s="19">
        <v>5</v>
      </c>
      <c r="BP26" s="19">
        <v>10</v>
      </c>
      <c r="BQ26" s="19">
        <v>10</v>
      </c>
      <c r="BR26" s="19">
        <v>0</v>
      </c>
      <c r="BS26" s="19">
        <v>0</v>
      </c>
      <c r="BT26" s="19">
        <v>0</v>
      </c>
      <c r="BU26" s="19">
        <v>15</v>
      </c>
      <c r="BV26" s="19">
        <v>0</v>
      </c>
      <c r="BW26" s="19">
        <v>0</v>
      </c>
      <c r="BX26" s="19">
        <v>15</v>
      </c>
      <c r="BY26" s="19">
        <v>0</v>
      </c>
      <c r="BZ26" s="19">
        <v>15</v>
      </c>
      <c r="CA26" s="19">
        <v>15</v>
      </c>
      <c r="CB26" s="19">
        <v>0</v>
      </c>
      <c r="CC26" s="19">
        <v>0</v>
      </c>
      <c r="CD26" s="19">
        <v>0</v>
      </c>
      <c r="CE26" s="19">
        <v>0</v>
      </c>
      <c r="CF26" s="19">
        <v>15</v>
      </c>
      <c r="CG26" s="19">
        <v>0</v>
      </c>
      <c r="CH26" s="19">
        <v>0</v>
      </c>
      <c r="CI26" s="19">
        <v>0</v>
      </c>
      <c r="CJ26" s="19">
        <v>15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15</v>
      </c>
      <c r="CR26" s="19">
        <v>5</v>
      </c>
      <c r="CS26" s="19">
        <v>5</v>
      </c>
      <c r="CT26" s="19">
        <v>5</v>
      </c>
      <c r="CU26" s="19">
        <v>0</v>
      </c>
      <c r="CV26" s="19">
        <v>0</v>
      </c>
      <c r="CW26" s="19">
        <v>0</v>
      </c>
      <c r="CX26" s="19">
        <v>0</v>
      </c>
      <c r="CY26" s="19">
        <v>15</v>
      </c>
      <c r="CZ26" s="19">
        <v>0</v>
      </c>
      <c r="DA26" s="19">
        <v>0</v>
      </c>
      <c r="DB26" s="19">
        <v>0</v>
      </c>
      <c r="DC26" s="19">
        <v>0</v>
      </c>
      <c r="DD26" s="19">
        <v>25</v>
      </c>
      <c r="DE26" s="19">
        <v>30</v>
      </c>
      <c r="DF26" s="19">
        <v>30</v>
      </c>
      <c r="DG26" s="19">
        <v>0</v>
      </c>
      <c r="DH26" s="19">
        <v>0</v>
      </c>
      <c r="DI26" s="19">
        <v>0</v>
      </c>
      <c r="DJ26" s="19">
        <v>10</v>
      </c>
      <c r="DK26" s="19">
        <v>10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</row>
    <row r="27" spans="1:133">
      <c r="A27" s="21"/>
      <c r="B27" s="19" t="s">
        <v>313</v>
      </c>
      <c r="C27" s="19" t="s">
        <v>314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10</v>
      </c>
      <c r="AW27" s="19">
        <v>10</v>
      </c>
      <c r="AX27" s="19">
        <v>0</v>
      </c>
      <c r="AY27" s="19">
        <v>0</v>
      </c>
      <c r="AZ27" s="19">
        <v>10</v>
      </c>
      <c r="BA27" s="19">
        <v>15</v>
      </c>
      <c r="BB27" s="19">
        <v>10</v>
      </c>
      <c r="BC27" s="19">
        <v>5</v>
      </c>
      <c r="BD27" s="19">
        <v>10</v>
      </c>
      <c r="BE27" s="19">
        <v>10</v>
      </c>
      <c r="BF27" s="19">
        <v>5</v>
      </c>
      <c r="BG27" s="19">
        <v>5</v>
      </c>
      <c r="BH27" s="19">
        <v>5</v>
      </c>
      <c r="BI27" s="19">
        <v>10</v>
      </c>
      <c r="BJ27" s="19">
        <v>10</v>
      </c>
      <c r="BK27" s="19">
        <v>15</v>
      </c>
      <c r="BL27" s="19">
        <v>15</v>
      </c>
      <c r="BM27" s="19">
        <v>15</v>
      </c>
      <c r="BN27" s="19">
        <v>15</v>
      </c>
      <c r="BO27" s="19">
        <v>10</v>
      </c>
      <c r="BP27" s="19">
        <v>5</v>
      </c>
      <c r="BQ27" s="19">
        <v>15</v>
      </c>
      <c r="BR27" s="19">
        <v>10</v>
      </c>
      <c r="BS27" s="19">
        <v>15</v>
      </c>
      <c r="BT27" s="19">
        <v>15</v>
      </c>
      <c r="BU27" s="19">
        <v>0</v>
      </c>
      <c r="BV27" s="19">
        <v>15</v>
      </c>
      <c r="BW27" s="19">
        <v>15</v>
      </c>
      <c r="BX27" s="19">
        <v>0</v>
      </c>
      <c r="BY27" s="19">
        <v>15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</row>
    <row r="28" spans="1:133">
      <c r="A28" s="21"/>
      <c r="B28" s="19" t="s">
        <v>315</v>
      </c>
      <c r="C28" s="19" t="s">
        <v>315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</row>
    <row r="29" spans="1:133">
      <c r="A29" s="21"/>
      <c r="B29" s="19" t="s">
        <v>316</v>
      </c>
      <c r="C29" s="19" t="s">
        <v>317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15</v>
      </c>
      <c r="CC29" s="19">
        <v>15</v>
      </c>
      <c r="CD29" s="19">
        <v>15</v>
      </c>
      <c r="CE29" s="19">
        <v>15</v>
      </c>
      <c r="CF29" s="19">
        <v>0</v>
      </c>
      <c r="CG29" s="19">
        <v>15</v>
      </c>
      <c r="CH29" s="19">
        <v>15</v>
      </c>
      <c r="CI29" s="19">
        <v>15</v>
      </c>
      <c r="CJ29" s="19">
        <v>0</v>
      </c>
      <c r="CK29" s="19">
        <v>15</v>
      </c>
      <c r="CL29" s="19">
        <v>15</v>
      </c>
      <c r="CM29" s="19">
        <v>15</v>
      </c>
      <c r="CN29" s="19">
        <v>15</v>
      </c>
      <c r="CO29" s="19">
        <v>15</v>
      </c>
      <c r="CP29" s="19">
        <v>15</v>
      </c>
      <c r="CQ29" s="19">
        <v>0</v>
      </c>
      <c r="CR29" s="19">
        <v>0</v>
      </c>
      <c r="CS29" s="19">
        <v>0</v>
      </c>
      <c r="CT29" s="19">
        <v>0</v>
      </c>
      <c r="CU29" s="19">
        <v>15</v>
      </c>
      <c r="CV29" s="19">
        <v>15</v>
      </c>
      <c r="CW29" s="19">
        <v>15</v>
      </c>
      <c r="CX29" s="19">
        <v>15</v>
      </c>
      <c r="CY29" s="19">
        <v>0</v>
      </c>
      <c r="CZ29" s="19">
        <v>15</v>
      </c>
      <c r="DA29" s="19">
        <v>15</v>
      </c>
      <c r="DB29" s="19">
        <v>20</v>
      </c>
      <c r="DC29" s="19">
        <v>30</v>
      </c>
      <c r="DD29" s="19">
        <v>0</v>
      </c>
      <c r="DE29" s="19">
        <v>0</v>
      </c>
      <c r="DF29" s="19">
        <v>0</v>
      </c>
      <c r="DG29" s="19">
        <v>10</v>
      </c>
      <c r="DH29" s="19">
        <v>10</v>
      </c>
      <c r="DI29" s="19">
        <v>10</v>
      </c>
      <c r="DJ29" s="19">
        <v>0</v>
      </c>
      <c r="DK29" s="19">
        <v>0</v>
      </c>
      <c r="DL29" s="19">
        <v>10</v>
      </c>
      <c r="DM29" s="19">
        <v>10</v>
      </c>
      <c r="DN29" s="19">
        <v>10</v>
      </c>
      <c r="DO29" s="19">
        <v>10</v>
      </c>
      <c r="DP29" s="19">
        <v>10</v>
      </c>
      <c r="DQ29" s="19">
        <v>10</v>
      </c>
      <c r="DR29" s="19">
        <v>10</v>
      </c>
      <c r="DS29" s="19">
        <v>5</v>
      </c>
      <c r="DT29" s="19">
        <v>5</v>
      </c>
      <c r="DU29" s="19">
        <v>10</v>
      </c>
      <c r="DV29" s="19">
        <v>10</v>
      </c>
      <c r="DW29" s="19">
        <v>10</v>
      </c>
      <c r="DX29" s="19">
        <v>10</v>
      </c>
      <c r="DY29" s="19">
        <v>0</v>
      </c>
      <c r="DZ29" s="19">
        <v>0</v>
      </c>
      <c r="EA29" s="19">
        <v>10</v>
      </c>
      <c r="EB29" s="19">
        <v>10</v>
      </c>
      <c r="EC29" s="19">
        <v>0</v>
      </c>
    </row>
    <row r="30" spans="1:133">
      <c r="A30" s="21"/>
      <c r="B30" s="43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</row>
    <row r="31" spans="1:133">
      <c r="A31" s="21"/>
      <c r="B31" s="19" t="s">
        <v>318</v>
      </c>
      <c r="C31" s="19" t="s">
        <v>319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0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</row>
    <row r="32" spans="1:133">
      <c r="A32" s="21"/>
      <c r="B32" s="19" t="s">
        <v>320</v>
      </c>
      <c r="C32" s="19" t="s">
        <v>321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</row>
    <row r="33" spans="1:133">
      <c r="A33" s="21"/>
      <c r="B33" s="19" t="s">
        <v>322</v>
      </c>
      <c r="C33" s="19" t="s">
        <v>323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</row>
    <row r="34" spans="1:133">
      <c r="A34" s="21"/>
      <c r="B34" s="19" t="s">
        <v>324</v>
      </c>
      <c r="C34" s="19" t="s">
        <v>325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</row>
    <row r="35" spans="1:133">
      <c r="A35" s="21"/>
      <c r="B35" s="19" t="s">
        <v>326</v>
      </c>
      <c r="C35" s="19" t="s">
        <v>327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</row>
    <row r="36" spans="1:133">
      <c r="A36" s="21"/>
      <c r="B36" s="43"/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</row>
    <row r="37" spans="1:133">
      <c r="A37" s="21"/>
      <c r="B37" s="19" t="s">
        <v>328</v>
      </c>
      <c r="C37" s="19" t="s">
        <v>329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10</v>
      </c>
      <c r="AI37" s="19">
        <v>10</v>
      </c>
      <c r="AJ37" s="19">
        <v>10</v>
      </c>
      <c r="AK37" s="19">
        <v>0</v>
      </c>
      <c r="AL37" s="19">
        <v>10</v>
      </c>
      <c r="AM37" s="19">
        <v>0</v>
      </c>
      <c r="AN37" s="19">
        <v>0</v>
      </c>
      <c r="AO37" s="19">
        <v>0</v>
      </c>
      <c r="AP37" s="19">
        <v>10</v>
      </c>
      <c r="AQ37" s="19">
        <v>15</v>
      </c>
      <c r="AR37" s="19">
        <v>15</v>
      </c>
      <c r="AS37" s="19">
        <v>15</v>
      </c>
      <c r="AT37" s="19">
        <v>10</v>
      </c>
      <c r="AU37" s="19">
        <v>10</v>
      </c>
      <c r="AV37" s="19">
        <v>10</v>
      </c>
      <c r="AW37" s="19">
        <v>10</v>
      </c>
      <c r="AX37" s="19">
        <v>10</v>
      </c>
      <c r="AY37" s="19">
        <v>10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</row>
    <row r="38" spans="1:133">
      <c r="A38" s="21"/>
      <c r="B38" s="19" t="s">
        <v>330</v>
      </c>
      <c r="C38" s="19" t="s">
        <v>331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</row>
    <row r="39" spans="1:133">
      <c r="A39" s="21"/>
      <c r="B39" s="19" t="s">
        <v>332</v>
      </c>
      <c r="C39" s="19" t="s">
        <v>333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15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20</v>
      </c>
      <c r="CF39" s="19">
        <v>0</v>
      </c>
      <c r="CG39" s="19">
        <v>0</v>
      </c>
      <c r="CH39" s="19">
        <v>25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15</v>
      </c>
      <c r="DK39" s="19">
        <v>15</v>
      </c>
      <c r="DL39" s="19">
        <v>25</v>
      </c>
      <c r="DM39" s="19">
        <v>15</v>
      </c>
      <c r="DN39" s="19">
        <v>0</v>
      </c>
      <c r="DO39" s="19">
        <v>0</v>
      </c>
      <c r="DP39" s="19">
        <v>20</v>
      </c>
      <c r="DQ39" s="19">
        <v>25</v>
      </c>
      <c r="DR39" s="19">
        <v>15</v>
      </c>
      <c r="DS39" s="19">
        <v>15</v>
      </c>
      <c r="DT39" s="19">
        <v>15</v>
      </c>
      <c r="DU39" s="19">
        <v>15</v>
      </c>
      <c r="DV39" s="19">
        <v>20</v>
      </c>
      <c r="DW39" s="19">
        <v>20</v>
      </c>
      <c r="DX39" s="19">
        <v>20</v>
      </c>
      <c r="DY39" s="19">
        <v>20</v>
      </c>
      <c r="DZ39" s="19">
        <v>20</v>
      </c>
      <c r="EA39" s="19">
        <v>20</v>
      </c>
      <c r="EB39" s="19">
        <v>25</v>
      </c>
      <c r="EC39" s="19">
        <v>25</v>
      </c>
    </row>
    <row r="40" spans="1:133">
      <c r="A40" s="21"/>
      <c r="B40" s="19" t="s">
        <v>334</v>
      </c>
      <c r="C40" s="19" t="s">
        <v>335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10</v>
      </c>
      <c r="K40" s="19">
        <v>10</v>
      </c>
      <c r="L40" s="19">
        <v>10</v>
      </c>
      <c r="M40" s="19">
        <v>10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25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5</v>
      </c>
      <c r="BI40" s="19">
        <v>5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</row>
    <row r="41" spans="1:133">
      <c r="A41" s="21"/>
      <c r="B41" s="19" t="s">
        <v>326</v>
      </c>
      <c r="C41" s="19" t="s">
        <v>336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</row>
    <row r="42" spans="1:133">
      <c r="A42" s="21"/>
      <c r="B42" s="19" t="s">
        <v>337</v>
      </c>
      <c r="C42" s="19" t="s">
        <v>338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</row>
    <row r="43" spans="1:133">
      <c r="A43" s="21"/>
      <c r="B43" s="57" t="s">
        <v>339</v>
      </c>
      <c r="C43" s="19" t="s">
        <v>339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</row>
    <row r="44" spans="1:133">
      <c r="A44" s="21"/>
      <c r="B44" s="19" t="s">
        <v>340</v>
      </c>
      <c r="C44" s="19" t="s">
        <v>341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</row>
    <row r="45" spans="1:133">
      <c r="A45" s="21"/>
      <c r="B45" s="19" t="s">
        <v>342</v>
      </c>
      <c r="C45" s="19" t="s">
        <v>343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</row>
    <row r="46" spans="1:133">
      <c r="A46" s="21"/>
      <c r="B46" s="19" t="s">
        <v>344</v>
      </c>
      <c r="C46" s="19" t="s">
        <v>345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10</v>
      </c>
      <c r="AT46" s="19">
        <v>0</v>
      </c>
      <c r="AU46" s="19">
        <v>0</v>
      </c>
      <c r="AV46" s="19">
        <v>0</v>
      </c>
      <c r="AW46" s="19">
        <v>0</v>
      </c>
      <c r="AX46" s="19">
        <v>15</v>
      </c>
      <c r="AY46" s="19">
        <v>5</v>
      </c>
      <c r="AZ46" s="19">
        <v>10</v>
      </c>
      <c r="BA46" s="19">
        <v>15</v>
      </c>
      <c r="BB46" s="19">
        <v>15</v>
      </c>
      <c r="BC46" s="19">
        <v>15</v>
      </c>
      <c r="BD46" s="19">
        <v>20</v>
      </c>
      <c r="BE46" s="19">
        <v>20</v>
      </c>
      <c r="BF46" s="19">
        <v>15</v>
      </c>
      <c r="BG46" s="19">
        <v>15</v>
      </c>
      <c r="BH46" s="19">
        <v>15</v>
      </c>
      <c r="BI46" s="19">
        <v>15</v>
      </c>
      <c r="BJ46" s="19">
        <v>15</v>
      </c>
      <c r="BK46" s="19">
        <v>15</v>
      </c>
      <c r="BL46" s="19">
        <v>15</v>
      </c>
      <c r="BM46" s="19">
        <v>15</v>
      </c>
      <c r="BN46" s="19">
        <v>20</v>
      </c>
      <c r="BO46" s="19">
        <v>20</v>
      </c>
      <c r="BP46" s="19">
        <v>20</v>
      </c>
      <c r="BQ46" s="19">
        <v>15</v>
      </c>
      <c r="BR46" s="19">
        <v>20</v>
      </c>
      <c r="BS46" s="19">
        <v>15</v>
      </c>
      <c r="BT46" s="19">
        <v>15</v>
      </c>
      <c r="BU46" s="19">
        <v>15</v>
      </c>
      <c r="BV46" s="19">
        <v>0</v>
      </c>
      <c r="BW46" s="19">
        <v>15</v>
      </c>
      <c r="BX46" s="19">
        <v>15</v>
      </c>
      <c r="BY46" s="19">
        <v>10</v>
      </c>
      <c r="BZ46" s="19">
        <v>10</v>
      </c>
      <c r="CA46" s="19">
        <v>10</v>
      </c>
      <c r="CB46" s="19">
        <v>10</v>
      </c>
      <c r="CC46" s="19">
        <v>15</v>
      </c>
      <c r="CD46" s="19">
        <v>20</v>
      </c>
      <c r="CE46" s="19">
        <v>0</v>
      </c>
      <c r="CF46" s="19">
        <v>25</v>
      </c>
      <c r="CG46" s="19">
        <v>25</v>
      </c>
      <c r="CH46" s="19">
        <v>0</v>
      </c>
      <c r="CI46" s="19">
        <v>25</v>
      </c>
      <c r="CJ46" s="19">
        <v>20</v>
      </c>
      <c r="CK46" s="19">
        <v>20</v>
      </c>
      <c r="CL46" s="19">
        <v>20</v>
      </c>
      <c r="CM46" s="19">
        <v>20</v>
      </c>
      <c r="CN46" s="19">
        <v>20</v>
      </c>
      <c r="CO46" s="19">
        <v>0</v>
      </c>
      <c r="CP46" s="19">
        <v>0</v>
      </c>
      <c r="CQ46" s="19">
        <v>0</v>
      </c>
      <c r="CR46" s="19">
        <v>20</v>
      </c>
      <c r="CS46" s="19">
        <v>0</v>
      </c>
      <c r="CT46" s="19">
        <v>0</v>
      </c>
      <c r="CU46" s="19">
        <v>0</v>
      </c>
      <c r="CV46" s="19">
        <v>30</v>
      </c>
      <c r="CW46" s="19">
        <v>30</v>
      </c>
      <c r="CX46" s="19">
        <v>10</v>
      </c>
      <c r="CY46" s="19">
        <v>10</v>
      </c>
      <c r="CZ46" s="19">
        <v>10</v>
      </c>
      <c r="DA46" s="19">
        <v>10</v>
      </c>
      <c r="DB46" s="19">
        <v>10</v>
      </c>
      <c r="DC46" s="19">
        <v>10</v>
      </c>
      <c r="DD46" s="19">
        <v>15</v>
      </c>
      <c r="DE46" s="19">
        <v>10</v>
      </c>
      <c r="DF46" s="19">
        <v>10</v>
      </c>
      <c r="DG46" s="19">
        <v>15</v>
      </c>
      <c r="DH46" s="19">
        <v>15</v>
      </c>
      <c r="DI46" s="19">
        <v>15</v>
      </c>
      <c r="DJ46" s="19">
        <v>0</v>
      </c>
      <c r="DK46" s="19">
        <v>0</v>
      </c>
      <c r="DL46" s="19">
        <v>0</v>
      </c>
      <c r="DM46" s="19">
        <v>0</v>
      </c>
      <c r="DN46" s="19">
        <v>15</v>
      </c>
      <c r="DO46" s="19">
        <v>20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</row>
    <row r="47" spans="1:133">
      <c r="A47" s="21"/>
      <c r="B47" s="19" t="s">
        <v>346</v>
      </c>
      <c r="C47" s="19" t="s">
        <v>347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10</v>
      </c>
      <c r="CQ47" s="19">
        <v>10</v>
      </c>
      <c r="CR47" s="19">
        <v>10</v>
      </c>
      <c r="CS47" s="19">
        <v>30</v>
      </c>
      <c r="CT47" s="19">
        <v>10</v>
      </c>
      <c r="CU47" s="19">
        <v>10</v>
      </c>
      <c r="CV47" s="19">
        <v>0</v>
      </c>
      <c r="CW47" s="19">
        <v>0</v>
      </c>
      <c r="CX47" s="19">
        <v>20</v>
      </c>
      <c r="CY47" s="19">
        <v>20</v>
      </c>
      <c r="CZ47" s="19">
        <v>20</v>
      </c>
      <c r="DA47" s="19">
        <v>20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</row>
    <row r="48" spans="1:133">
      <c r="A48" s="21"/>
      <c r="B48" s="19" t="s">
        <v>348</v>
      </c>
      <c r="C48" s="19" t="s">
        <v>335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</row>
    <row r="49" spans="1:134">
      <c r="A49" s="21"/>
      <c r="B49" s="19" t="s">
        <v>326</v>
      </c>
      <c r="C49" s="19" t="s">
        <v>349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</row>
    <row r="50" spans="1:134">
      <c r="A50" s="21"/>
      <c r="B50" s="43"/>
      <c r="C50" s="19" t="s">
        <v>350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</row>
    <row r="51" spans="1:134">
      <c r="A51" s="21"/>
      <c r="B51" s="19" t="s">
        <v>351</v>
      </c>
      <c r="C51" s="19" t="s">
        <v>352</v>
      </c>
      <c r="D51" s="19">
        <v>10</v>
      </c>
      <c r="E51" s="19">
        <v>0</v>
      </c>
      <c r="F51" s="19">
        <v>0</v>
      </c>
      <c r="G51" s="19">
        <v>15</v>
      </c>
      <c r="H51" s="19">
        <v>10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10</v>
      </c>
      <c r="R51" s="19">
        <v>20</v>
      </c>
      <c r="S51" s="19">
        <v>10</v>
      </c>
      <c r="T51" s="19">
        <v>10</v>
      </c>
      <c r="U51" s="19">
        <v>20</v>
      </c>
      <c r="V51" s="19">
        <v>20</v>
      </c>
      <c r="W51" s="19">
        <v>30</v>
      </c>
      <c r="X51" s="19">
        <v>20</v>
      </c>
      <c r="Y51" s="19">
        <v>20</v>
      </c>
      <c r="Z51" s="19">
        <v>20</v>
      </c>
      <c r="AA51" s="19">
        <v>20</v>
      </c>
      <c r="AB51" s="19">
        <v>20</v>
      </c>
      <c r="AC51" s="19">
        <v>25</v>
      </c>
      <c r="AD51" s="19">
        <v>0</v>
      </c>
      <c r="AE51" s="19">
        <v>25</v>
      </c>
      <c r="AF51" s="19">
        <v>20</v>
      </c>
      <c r="AG51" s="19">
        <v>25</v>
      </c>
      <c r="AH51" s="19">
        <v>20</v>
      </c>
      <c r="AI51" s="19">
        <v>20</v>
      </c>
      <c r="AJ51" s="19">
        <v>10</v>
      </c>
      <c r="AK51" s="19">
        <v>10</v>
      </c>
      <c r="AL51" s="19">
        <v>10</v>
      </c>
      <c r="AM51" s="19">
        <v>10</v>
      </c>
      <c r="AN51" s="19">
        <v>10</v>
      </c>
      <c r="AO51" s="19">
        <v>20</v>
      </c>
      <c r="AP51" s="19">
        <v>10</v>
      </c>
      <c r="AQ51" s="19">
        <v>10</v>
      </c>
      <c r="AR51" s="19">
        <v>10</v>
      </c>
      <c r="AS51" s="19">
        <v>0</v>
      </c>
      <c r="AT51" s="19">
        <v>10</v>
      </c>
      <c r="AU51" s="19">
        <v>10</v>
      </c>
      <c r="AV51" s="19">
        <v>10</v>
      </c>
      <c r="AW51" s="19">
        <v>5</v>
      </c>
      <c r="AX51" s="19">
        <v>5</v>
      </c>
      <c r="AY51" s="19">
        <v>10</v>
      </c>
      <c r="AZ51" s="19">
        <v>10</v>
      </c>
      <c r="BA51" s="19">
        <v>10</v>
      </c>
      <c r="BB51" s="19">
        <v>15</v>
      </c>
      <c r="BC51" s="19">
        <v>20</v>
      </c>
      <c r="BD51" s="19">
        <v>15</v>
      </c>
      <c r="BE51" s="19">
        <v>5</v>
      </c>
      <c r="BF51" s="19">
        <v>15</v>
      </c>
      <c r="BG51" s="19">
        <v>15</v>
      </c>
      <c r="BH51" s="19">
        <v>15</v>
      </c>
      <c r="BI51" s="19">
        <v>15</v>
      </c>
      <c r="BJ51" s="19">
        <v>15</v>
      </c>
      <c r="BK51" s="19">
        <v>15</v>
      </c>
      <c r="BL51" s="19">
        <v>15</v>
      </c>
      <c r="BM51" s="19">
        <v>15</v>
      </c>
      <c r="BN51" s="19">
        <v>10</v>
      </c>
      <c r="BO51" s="19">
        <v>10</v>
      </c>
      <c r="BP51" s="19">
        <v>10</v>
      </c>
      <c r="BQ51" s="19">
        <v>10</v>
      </c>
      <c r="BR51" s="19">
        <v>10</v>
      </c>
      <c r="BS51" s="19">
        <v>10</v>
      </c>
      <c r="BT51" s="19">
        <v>10</v>
      </c>
      <c r="BU51" s="19">
        <v>10</v>
      </c>
      <c r="BV51" s="19">
        <v>10</v>
      </c>
      <c r="BW51" s="19">
        <v>10</v>
      </c>
      <c r="BX51" s="19">
        <v>10</v>
      </c>
      <c r="BY51" s="19">
        <v>10</v>
      </c>
      <c r="BZ51" s="19">
        <v>10</v>
      </c>
      <c r="CA51" s="19">
        <v>10</v>
      </c>
      <c r="CB51" s="19">
        <v>10</v>
      </c>
      <c r="CC51" s="19">
        <v>5</v>
      </c>
      <c r="CD51" s="19">
        <v>5</v>
      </c>
      <c r="CE51" s="19">
        <v>5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20</v>
      </c>
      <c r="CP51" s="19">
        <v>20</v>
      </c>
      <c r="CQ51" s="19">
        <v>20</v>
      </c>
      <c r="CR51" s="19">
        <v>0</v>
      </c>
      <c r="CS51" s="19">
        <v>0</v>
      </c>
      <c r="CT51" s="19">
        <v>20</v>
      </c>
      <c r="CU51" s="19">
        <v>20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10</v>
      </c>
      <c r="DC51" s="19">
        <v>10</v>
      </c>
      <c r="DD51" s="19">
        <v>10</v>
      </c>
      <c r="DE51" s="19">
        <v>10</v>
      </c>
      <c r="DF51" s="19">
        <v>10</v>
      </c>
      <c r="DG51" s="19">
        <v>15</v>
      </c>
      <c r="DH51" s="19">
        <v>15</v>
      </c>
      <c r="DI51" s="19">
        <v>15</v>
      </c>
      <c r="DJ51" s="19">
        <v>15</v>
      </c>
      <c r="DK51" s="19">
        <v>15</v>
      </c>
      <c r="DL51" s="19">
        <v>0</v>
      </c>
      <c r="DM51" s="19">
        <v>10</v>
      </c>
      <c r="DN51" s="19">
        <v>10</v>
      </c>
      <c r="DO51" s="19">
        <v>10</v>
      </c>
      <c r="DP51" s="19">
        <v>10</v>
      </c>
      <c r="DQ51" s="19">
        <v>0</v>
      </c>
      <c r="DR51" s="19">
        <v>10</v>
      </c>
      <c r="DS51" s="19">
        <v>5</v>
      </c>
      <c r="DT51" s="19">
        <v>5</v>
      </c>
      <c r="DU51" s="19">
        <v>0</v>
      </c>
      <c r="DV51" s="19">
        <v>0</v>
      </c>
      <c r="DW51" s="19">
        <v>0</v>
      </c>
      <c r="DX51" s="19">
        <v>0</v>
      </c>
      <c r="DY51" s="19">
        <v>10</v>
      </c>
      <c r="DZ51" s="19">
        <v>10</v>
      </c>
      <c r="EA51" s="19">
        <v>0</v>
      </c>
      <c r="EB51" s="19">
        <v>0</v>
      </c>
      <c r="EC51" s="19">
        <v>10</v>
      </c>
    </row>
    <row r="52" spans="1:134">
      <c r="A52" s="25" t="s">
        <v>353</v>
      </c>
      <c r="B52" s="26"/>
      <c r="C52" s="25"/>
      <c r="D52" s="25">
        <f t="shared" ref="D52:AT52" si="0">SUM(D5:D51)</f>
        <v>100</v>
      </c>
      <c r="E52" s="25">
        <f t="shared" si="0"/>
        <v>100</v>
      </c>
      <c r="F52" s="25">
        <f t="shared" si="0"/>
        <v>100</v>
      </c>
      <c r="G52" s="25">
        <f t="shared" si="0"/>
        <v>100</v>
      </c>
      <c r="H52" s="25">
        <f t="shared" si="0"/>
        <v>100</v>
      </c>
      <c r="I52" s="25">
        <f t="shared" si="0"/>
        <v>100</v>
      </c>
      <c r="J52" s="25">
        <f t="shared" si="0"/>
        <v>100</v>
      </c>
      <c r="K52" s="25">
        <f t="shared" si="0"/>
        <v>100</v>
      </c>
      <c r="L52" s="25">
        <f t="shared" si="0"/>
        <v>100</v>
      </c>
      <c r="M52" s="25">
        <f t="shared" si="0"/>
        <v>100</v>
      </c>
      <c r="N52" s="25">
        <f t="shared" si="0"/>
        <v>100</v>
      </c>
      <c r="O52" s="25">
        <f t="shared" si="0"/>
        <v>100</v>
      </c>
      <c r="P52" s="25">
        <f t="shared" si="0"/>
        <v>100</v>
      </c>
      <c r="Q52" s="25">
        <f t="shared" si="0"/>
        <v>100</v>
      </c>
      <c r="R52" s="25">
        <f t="shared" si="0"/>
        <v>100</v>
      </c>
      <c r="S52" s="25">
        <f t="shared" si="0"/>
        <v>100</v>
      </c>
      <c r="T52" s="25">
        <f t="shared" si="0"/>
        <v>100</v>
      </c>
      <c r="U52" s="25">
        <f t="shared" si="0"/>
        <v>100</v>
      </c>
      <c r="V52" s="25">
        <f t="shared" si="0"/>
        <v>100</v>
      </c>
      <c r="W52" s="25">
        <f t="shared" si="0"/>
        <v>100</v>
      </c>
      <c r="X52" s="25">
        <f t="shared" si="0"/>
        <v>100</v>
      </c>
      <c r="Y52" s="25">
        <f t="shared" si="0"/>
        <v>100</v>
      </c>
      <c r="Z52" s="25">
        <f t="shared" si="0"/>
        <v>100</v>
      </c>
      <c r="AA52" s="25">
        <f t="shared" si="0"/>
        <v>100</v>
      </c>
      <c r="AB52" s="25">
        <f t="shared" si="0"/>
        <v>100</v>
      </c>
      <c r="AC52" s="25">
        <f t="shared" si="0"/>
        <v>100</v>
      </c>
      <c r="AD52" s="25">
        <f t="shared" si="0"/>
        <v>100</v>
      </c>
      <c r="AE52" s="25">
        <f t="shared" si="0"/>
        <v>100</v>
      </c>
      <c r="AF52" s="25">
        <f t="shared" si="0"/>
        <v>100</v>
      </c>
      <c r="AG52" s="25">
        <f t="shared" si="0"/>
        <v>100</v>
      </c>
      <c r="AH52" s="25">
        <f t="shared" si="0"/>
        <v>100</v>
      </c>
      <c r="AI52" s="25">
        <f t="shared" si="0"/>
        <v>100</v>
      </c>
      <c r="AJ52" s="25">
        <f t="shared" si="0"/>
        <v>100</v>
      </c>
      <c r="AK52" s="25">
        <f t="shared" si="0"/>
        <v>100</v>
      </c>
      <c r="AL52" s="25">
        <f t="shared" si="0"/>
        <v>100</v>
      </c>
      <c r="AM52" s="25">
        <f t="shared" si="0"/>
        <v>100</v>
      </c>
      <c r="AN52" s="25">
        <f t="shared" si="0"/>
        <v>100</v>
      </c>
      <c r="AO52" s="25">
        <f t="shared" si="0"/>
        <v>100</v>
      </c>
      <c r="AP52" s="25">
        <f t="shared" si="0"/>
        <v>100</v>
      </c>
      <c r="AQ52" s="25">
        <f t="shared" si="0"/>
        <v>100</v>
      </c>
      <c r="AR52" s="25">
        <f t="shared" si="0"/>
        <v>100</v>
      </c>
      <c r="AS52" s="25">
        <f t="shared" si="0"/>
        <v>100</v>
      </c>
      <c r="AT52" s="25">
        <f t="shared" si="0"/>
        <v>100</v>
      </c>
      <c r="AU52" s="25">
        <f t="shared" ref="AU52:DC52" si="1">SUM(AU5:AU51)</f>
        <v>100</v>
      </c>
      <c r="AV52" s="25">
        <f t="shared" si="1"/>
        <v>100</v>
      </c>
      <c r="AW52" s="25">
        <f t="shared" si="1"/>
        <v>100</v>
      </c>
      <c r="AX52" s="25">
        <f t="shared" si="1"/>
        <v>100</v>
      </c>
      <c r="AY52" s="25">
        <f t="shared" si="1"/>
        <v>100</v>
      </c>
      <c r="AZ52" s="25">
        <f t="shared" si="1"/>
        <v>100</v>
      </c>
      <c r="BA52" s="25">
        <f t="shared" si="1"/>
        <v>100</v>
      </c>
      <c r="BB52" s="25">
        <f t="shared" si="1"/>
        <v>100</v>
      </c>
      <c r="BC52" s="25">
        <f t="shared" si="1"/>
        <v>100</v>
      </c>
      <c r="BD52" s="25">
        <f t="shared" si="1"/>
        <v>100</v>
      </c>
      <c r="BE52" s="25">
        <f t="shared" si="1"/>
        <v>100</v>
      </c>
      <c r="BF52" s="25">
        <f t="shared" si="1"/>
        <v>100</v>
      </c>
      <c r="BG52" s="25">
        <f t="shared" si="1"/>
        <v>100</v>
      </c>
      <c r="BH52" s="25">
        <f t="shared" si="1"/>
        <v>100</v>
      </c>
      <c r="BI52" s="25">
        <f t="shared" si="1"/>
        <v>100</v>
      </c>
      <c r="BJ52" s="25">
        <f t="shared" si="1"/>
        <v>100</v>
      </c>
      <c r="BK52" s="25">
        <f t="shared" si="1"/>
        <v>100</v>
      </c>
      <c r="BL52" s="25">
        <f t="shared" si="1"/>
        <v>100</v>
      </c>
      <c r="BM52" s="25">
        <f t="shared" si="1"/>
        <v>100</v>
      </c>
      <c r="BN52" s="25">
        <f t="shared" si="1"/>
        <v>100</v>
      </c>
      <c r="BO52" s="25">
        <f t="shared" si="1"/>
        <v>100</v>
      </c>
      <c r="BP52" s="25">
        <f t="shared" si="1"/>
        <v>100</v>
      </c>
      <c r="BQ52" s="25">
        <f t="shared" si="1"/>
        <v>100</v>
      </c>
      <c r="BR52" s="25">
        <f t="shared" si="1"/>
        <v>100</v>
      </c>
      <c r="BS52" s="25">
        <f t="shared" si="1"/>
        <v>100</v>
      </c>
      <c r="BT52" s="25">
        <f t="shared" si="1"/>
        <v>100</v>
      </c>
      <c r="BU52" s="25">
        <f t="shared" si="1"/>
        <v>100</v>
      </c>
      <c r="BV52" s="25">
        <f t="shared" si="1"/>
        <v>100</v>
      </c>
      <c r="BW52" s="25">
        <f t="shared" si="1"/>
        <v>100</v>
      </c>
      <c r="BX52" s="25">
        <f t="shared" si="1"/>
        <v>100</v>
      </c>
      <c r="BY52" s="25">
        <f t="shared" si="1"/>
        <v>100</v>
      </c>
      <c r="BZ52" s="25">
        <f t="shared" si="1"/>
        <v>100</v>
      </c>
      <c r="CA52" s="25">
        <f t="shared" si="1"/>
        <v>100</v>
      </c>
      <c r="CB52" s="25">
        <f t="shared" si="1"/>
        <v>100</v>
      </c>
      <c r="CC52" s="25">
        <f t="shared" si="1"/>
        <v>100</v>
      </c>
      <c r="CD52" s="25">
        <f t="shared" si="1"/>
        <v>100</v>
      </c>
      <c r="CE52" s="25">
        <f t="shared" si="1"/>
        <v>100</v>
      </c>
      <c r="CF52" s="25">
        <f t="shared" si="1"/>
        <v>100</v>
      </c>
      <c r="CG52" s="25">
        <f t="shared" si="1"/>
        <v>100</v>
      </c>
      <c r="CH52" s="25">
        <f t="shared" si="1"/>
        <v>100</v>
      </c>
      <c r="CI52" s="25">
        <f t="shared" si="1"/>
        <v>100</v>
      </c>
      <c r="CJ52" s="25">
        <f t="shared" si="1"/>
        <v>100</v>
      </c>
      <c r="CK52" s="25">
        <f t="shared" si="1"/>
        <v>100</v>
      </c>
      <c r="CL52" s="25">
        <f t="shared" si="1"/>
        <v>100</v>
      </c>
      <c r="CM52" s="25">
        <f t="shared" si="1"/>
        <v>100</v>
      </c>
      <c r="CN52" s="25">
        <f t="shared" si="1"/>
        <v>100</v>
      </c>
      <c r="CO52" s="25">
        <f t="shared" si="1"/>
        <v>100</v>
      </c>
      <c r="CP52" s="25">
        <f t="shared" si="1"/>
        <v>100</v>
      </c>
      <c r="CQ52" s="25">
        <f t="shared" si="1"/>
        <v>100</v>
      </c>
      <c r="CR52" s="25">
        <f t="shared" si="1"/>
        <v>100</v>
      </c>
      <c r="CS52" s="25">
        <f t="shared" si="1"/>
        <v>100</v>
      </c>
      <c r="CT52" s="25">
        <f t="shared" si="1"/>
        <v>100</v>
      </c>
      <c r="CU52" s="25">
        <f t="shared" si="1"/>
        <v>100</v>
      </c>
      <c r="CV52" s="25">
        <f t="shared" si="1"/>
        <v>100</v>
      </c>
      <c r="CW52" s="25">
        <f t="shared" si="1"/>
        <v>100</v>
      </c>
      <c r="CX52" s="25">
        <f t="shared" si="1"/>
        <v>100</v>
      </c>
      <c r="CY52" s="25">
        <f t="shared" si="1"/>
        <v>100</v>
      </c>
      <c r="CZ52" s="25">
        <f t="shared" si="1"/>
        <v>100</v>
      </c>
      <c r="DA52" s="25">
        <f t="shared" si="1"/>
        <v>100</v>
      </c>
      <c r="DB52" s="25">
        <f t="shared" si="1"/>
        <v>100</v>
      </c>
      <c r="DC52" s="25">
        <f t="shared" si="1"/>
        <v>100</v>
      </c>
      <c r="DD52" s="25">
        <f t="shared" ref="DD52:EC52" si="2">SUM(DD5:DD51)</f>
        <v>100</v>
      </c>
      <c r="DE52" s="25">
        <f t="shared" si="2"/>
        <v>100</v>
      </c>
      <c r="DF52" s="25">
        <f t="shared" si="2"/>
        <v>100</v>
      </c>
      <c r="DG52" s="25">
        <f t="shared" si="2"/>
        <v>100</v>
      </c>
      <c r="DH52" s="25">
        <f t="shared" si="2"/>
        <v>100</v>
      </c>
      <c r="DI52" s="25">
        <f t="shared" si="2"/>
        <v>100</v>
      </c>
      <c r="DJ52" s="25">
        <f t="shared" si="2"/>
        <v>100</v>
      </c>
      <c r="DK52" s="25">
        <f t="shared" si="2"/>
        <v>100</v>
      </c>
      <c r="DL52" s="25">
        <f t="shared" si="2"/>
        <v>100</v>
      </c>
      <c r="DM52" s="25">
        <f t="shared" si="2"/>
        <v>100</v>
      </c>
      <c r="DN52" s="25">
        <f t="shared" si="2"/>
        <v>100</v>
      </c>
      <c r="DO52" s="25">
        <f t="shared" si="2"/>
        <v>100</v>
      </c>
      <c r="DP52" s="25">
        <f t="shared" si="2"/>
        <v>100</v>
      </c>
      <c r="DQ52" s="25">
        <f t="shared" si="2"/>
        <v>100</v>
      </c>
      <c r="DR52" s="25">
        <f t="shared" si="2"/>
        <v>100</v>
      </c>
      <c r="DS52" s="25">
        <f t="shared" si="2"/>
        <v>100</v>
      </c>
      <c r="DT52" s="25">
        <f t="shared" si="2"/>
        <v>100</v>
      </c>
      <c r="DU52" s="25">
        <f t="shared" si="2"/>
        <v>100</v>
      </c>
      <c r="DV52" s="25">
        <f t="shared" si="2"/>
        <v>100</v>
      </c>
      <c r="DW52" s="25">
        <f t="shared" si="2"/>
        <v>100</v>
      </c>
      <c r="DX52" s="25">
        <f t="shared" si="2"/>
        <v>100</v>
      </c>
      <c r="DY52" s="25">
        <f t="shared" si="2"/>
        <v>100</v>
      </c>
      <c r="DZ52" s="25">
        <f t="shared" si="2"/>
        <v>100</v>
      </c>
      <c r="EA52" s="25">
        <f t="shared" si="2"/>
        <v>100</v>
      </c>
      <c r="EB52" s="25">
        <f t="shared" si="2"/>
        <v>100</v>
      </c>
      <c r="EC52" s="25">
        <f t="shared" si="2"/>
        <v>100</v>
      </c>
    </row>
    <row r="53" spans="1:134" s="33" customFormat="1">
      <c r="A53" s="30"/>
      <c r="B53" s="27"/>
      <c r="C53" s="28"/>
      <c r="ED53"/>
    </row>
    <row r="54" spans="1:134">
      <c r="A54" s="24" t="s">
        <v>354</v>
      </c>
      <c r="B54" s="21"/>
      <c r="C54" s="19"/>
    </row>
    <row r="55" spans="1:134">
      <c r="A55" s="21"/>
      <c r="B55" s="19" t="s">
        <v>355</v>
      </c>
      <c r="C55" s="19"/>
      <c r="D55" s="61">
        <v>11.249999999999996</v>
      </c>
      <c r="E55" s="61">
        <v>11.475</v>
      </c>
      <c r="F55" s="61">
        <v>11.309999999999999</v>
      </c>
      <c r="G55" s="61">
        <v>11.15</v>
      </c>
      <c r="H55" s="61">
        <v>11.1625</v>
      </c>
      <c r="I55" s="61">
        <v>11.362500000000001</v>
      </c>
      <c r="J55" s="61">
        <v>11.367741935483869</v>
      </c>
      <c r="K55" s="61">
        <v>11.36315789473684</v>
      </c>
      <c r="L55" s="61">
        <v>11.205882352941174</v>
      </c>
      <c r="M55" s="61">
        <v>11.147368421052633</v>
      </c>
      <c r="N55" s="61">
        <v>11.133333333333333</v>
      </c>
      <c r="O55" s="61">
        <v>11.174999999999999</v>
      </c>
      <c r="P55" s="61">
        <v>11.12</v>
      </c>
      <c r="Q55" s="61">
        <v>11.188235294117646</v>
      </c>
      <c r="R55" s="61">
        <v>11.15</v>
      </c>
      <c r="S55" s="61">
        <v>11.225</v>
      </c>
      <c r="T55" s="61">
        <v>11.025</v>
      </c>
      <c r="U55" s="61">
        <v>10.875862068965516</v>
      </c>
      <c r="V55" s="61">
        <v>10.683333333333335</v>
      </c>
      <c r="W55" s="61">
        <v>10.62941176470588</v>
      </c>
      <c r="X55" s="61">
        <v>10.782352941176471</v>
      </c>
      <c r="Y55" s="61">
        <v>10.718181818181817</v>
      </c>
      <c r="Z55" s="61">
        <v>10.87857142857143</v>
      </c>
      <c r="AA55" s="61">
        <v>10.818750000000001</v>
      </c>
      <c r="AB55" s="61">
        <v>10.79516129032258</v>
      </c>
      <c r="AC55" s="61">
        <v>10.7</v>
      </c>
      <c r="AD55" s="61">
        <v>10.7</v>
      </c>
      <c r="AE55" s="61">
        <v>10.6</v>
      </c>
      <c r="AF55" s="61">
        <v>10.716666666666669</v>
      </c>
      <c r="AG55" s="61">
        <v>10.737500000000001</v>
      </c>
      <c r="AH55" s="61">
        <v>10.616666666666667</v>
      </c>
      <c r="AI55" s="61">
        <v>10.725000000000001</v>
      </c>
      <c r="AJ55" s="61">
        <v>11</v>
      </c>
      <c r="AK55" s="61">
        <v>10.850000000000001</v>
      </c>
      <c r="AL55" s="61">
        <v>10.88846153846154</v>
      </c>
      <c r="AM55" s="61">
        <v>11.100000000000001</v>
      </c>
      <c r="AN55" s="61">
        <v>11.046666666666669</v>
      </c>
      <c r="AO55" s="61">
        <v>11.233333333333334</v>
      </c>
      <c r="AP55" s="61">
        <v>11.274999999999999</v>
      </c>
      <c r="AQ55" s="61">
        <v>11.200000000000001</v>
      </c>
      <c r="AR55" s="61">
        <v>11.1</v>
      </c>
      <c r="AS55" s="61">
        <v>10.924999999999999</v>
      </c>
      <c r="AT55" s="61">
        <v>11.055</v>
      </c>
      <c r="AU55" s="61">
        <v>10.8</v>
      </c>
      <c r="AV55" s="61">
        <v>10.672222222222222</v>
      </c>
      <c r="AW55" s="61">
        <v>10.616666666666667</v>
      </c>
      <c r="AX55" s="61">
        <v>10.73</v>
      </c>
      <c r="AY55" s="61">
        <v>10.790909090909089</v>
      </c>
      <c r="AZ55" s="61">
        <v>10.933333333333332</v>
      </c>
      <c r="BA55" s="61">
        <v>10.841666666666669</v>
      </c>
      <c r="BB55" s="61">
        <v>10.65</v>
      </c>
      <c r="BC55" s="61">
        <v>10.874999999999998</v>
      </c>
      <c r="BD55" s="61">
        <v>10.862500000000001</v>
      </c>
      <c r="BE55" s="61">
        <v>10.7875</v>
      </c>
      <c r="BF55" s="61">
        <v>10.95</v>
      </c>
      <c r="BG55" s="61">
        <v>10.950000000000001</v>
      </c>
      <c r="BH55" s="61">
        <v>10.875</v>
      </c>
      <c r="BI55" s="61">
        <v>10.783333333333333</v>
      </c>
      <c r="BJ55" s="61">
        <v>10.8</v>
      </c>
      <c r="BK55" s="61">
        <v>10.762499999999999</v>
      </c>
      <c r="BL55" s="61">
        <v>10.95</v>
      </c>
      <c r="BM55" s="61">
        <v>10.75</v>
      </c>
      <c r="BN55" s="61">
        <v>10.95</v>
      </c>
      <c r="BO55" s="61">
        <v>10.885714285714284</v>
      </c>
      <c r="BP55" s="61">
        <v>10.799999999999999</v>
      </c>
      <c r="BQ55" s="61">
        <v>10.716666666666667</v>
      </c>
      <c r="BR55" s="61">
        <v>10.775</v>
      </c>
      <c r="BS55" s="61">
        <v>10.45</v>
      </c>
      <c r="BT55" s="61">
        <v>10.761538461538462</v>
      </c>
      <c r="BU55" s="61">
        <v>10.666666666666666</v>
      </c>
      <c r="BV55" s="61">
        <v>10.666666666666666</v>
      </c>
      <c r="BW55" s="61">
        <v>10.780000000000001</v>
      </c>
      <c r="BX55" s="61">
        <v>11</v>
      </c>
      <c r="BY55" s="61">
        <v>10.9</v>
      </c>
      <c r="BZ55" s="61">
        <v>10.583333333333334</v>
      </c>
      <c r="CA55" s="61">
        <v>10.4</v>
      </c>
      <c r="CB55" s="61">
        <v>10.775</v>
      </c>
      <c r="CC55" s="61">
        <v>10.84</v>
      </c>
      <c r="CD55" s="61">
        <v>10.68</v>
      </c>
      <c r="CE55" s="61">
        <v>10.7</v>
      </c>
      <c r="CF55" s="61">
        <v>10.566666666666666</v>
      </c>
      <c r="CG55" s="61">
        <v>10.9</v>
      </c>
      <c r="CH55" s="61">
        <v>11</v>
      </c>
      <c r="CI55" s="61">
        <v>10.55</v>
      </c>
      <c r="CJ55" s="61">
        <v>10.7</v>
      </c>
      <c r="CK55" s="61">
        <v>10.8</v>
      </c>
      <c r="CL55" s="61">
        <v>10.8</v>
      </c>
      <c r="CM55" s="61">
        <v>10.8</v>
      </c>
      <c r="CN55" s="61">
        <v>10.733333333333334</v>
      </c>
      <c r="CO55" s="61">
        <v>10.6</v>
      </c>
      <c r="CP55" s="61">
        <v>10.9</v>
      </c>
      <c r="CQ55" s="61">
        <v>10.9</v>
      </c>
      <c r="CR55" s="61">
        <v>10.774999999999999</v>
      </c>
      <c r="CS55" s="61">
        <v>10.7</v>
      </c>
      <c r="CT55" s="61">
        <v>11.2</v>
      </c>
      <c r="CU55" s="61">
        <v>10.733333333333334</v>
      </c>
      <c r="CV55" s="61">
        <v>11</v>
      </c>
      <c r="CW55" s="61">
        <v>10.866666666666667</v>
      </c>
      <c r="CX55" s="61">
        <v>11</v>
      </c>
      <c r="CY55" s="61">
        <v>10.899999999999999</v>
      </c>
      <c r="CZ55" s="61">
        <v>11</v>
      </c>
      <c r="DA55" s="61">
        <v>11.2</v>
      </c>
      <c r="DB55" s="61">
        <v>10.6</v>
      </c>
      <c r="DC55" s="61">
        <v>11.125</v>
      </c>
      <c r="DD55" s="61">
        <v>10.966666666666667</v>
      </c>
      <c r="DE55" s="61">
        <v>10.854545454545455</v>
      </c>
      <c r="DF55" s="61">
        <v>10.9</v>
      </c>
      <c r="DG55" s="61">
        <v>10.733333333333334</v>
      </c>
      <c r="DH55" s="61">
        <v>10.8</v>
      </c>
      <c r="DI55" s="61">
        <v>10.940000000000001</v>
      </c>
      <c r="DJ55" s="61">
        <v>10.828571428571431</v>
      </c>
      <c r="DK55" s="61">
        <v>11.016666666666666</v>
      </c>
      <c r="DL55" s="61">
        <v>10.9</v>
      </c>
      <c r="DM55" s="61">
        <v>10.899999999999999</v>
      </c>
      <c r="DN55" s="61">
        <v>10.8375</v>
      </c>
      <c r="DO55" s="61">
        <v>10.840000000000002</v>
      </c>
      <c r="DP55" s="61">
        <v>10.742857142857142</v>
      </c>
      <c r="DQ55" s="61">
        <v>10.783333333333331</v>
      </c>
      <c r="DR55" s="61">
        <v>10.866666666666667</v>
      </c>
      <c r="DS55" s="61">
        <v>10.899999999999999</v>
      </c>
      <c r="DT55" s="61">
        <v>10.927272727272728</v>
      </c>
      <c r="DU55" s="61">
        <v>11.149999999999999</v>
      </c>
      <c r="DV55" s="61">
        <v>11.066666666666668</v>
      </c>
      <c r="DW55" s="61">
        <v>10.927272727272728</v>
      </c>
      <c r="DX55" s="61">
        <v>10.77</v>
      </c>
      <c r="DY55" s="61">
        <v>10.833333333333334</v>
      </c>
      <c r="DZ55" s="61">
        <v>10.799999999999999</v>
      </c>
      <c r="EA55" s="61">
        <v>11.02</v>
      </c>
      <c r="EB55" s="61">
        <v>10.756521739130434</v>
      </c>
      <c r="EC55" s="61">
        <v>10.483333333333334</v>
      </c>
    </row>
    <row r="56" spans="1:134">
      <c r="A56" s="21"/>
      <c r="B56" s="19" t="s">
        <v>356</v>
      </c>
      <c r="C56" s="19"/>
      <c r="D56" s="61">
        <v>0.49470588235294116</v>
      </c>
      <c r="E56" s="61">
        <v>0.47</v>
      </c>
      <c r="F56" s="61">
        <v>0.48699999999999993</v>
      </c>
      <c r="G56" s="61">
        <v>0.49</v>
      </c>
      <c r="H56" s="61">
        <v>0.52</v>
      </c>
      <c r="I56" s="61">
        <v>0.53500000000000003</v>
      </c>
      <c r="J56" s="61">
        <v>0.5179999999999999</v>
      </c>
      <c r="K56" s="61">
        <v>0.55800000000000005</v>
      </c>
      <c r="L56" s="61">
        <v>0.50374999999999992</v>
      </c>
      <c r="M56" s="61">
        <v>0.45700000000000002</v>
      </c>
      <c r="N56" s="61">
        <v>0.53666666666666663</v>
      </c>
      <c r="O56" s="61">
        <v>0.59000000000000008</v>
      </c>
      <c r="P56" s="61">
        <v>0.46833333333333327</v>
      </c>
      <c r="Q56" s="61">
        <v>0.46444444444444444</v>
      </c>
      <c r="R56" s="61">
        <v>0.49249999999999999</v>
      </c>
      <c r="S56" s="61">
        <v>0.47</v>
      </c>
      <c r="T56" s="61">
        <v>0</v>
      </c>
      <c r="U56" s="61">
        <v>0.4657142857142858</v>
      </c>
      <c r="V56" s="61">
        <v>0.44777777777777789</v>
      </c>
      <c r="W56" s="61">
        <v>0.47399999999999992</v>
      </c>
      <c r="X56" s="61">
        <v>0.46571428571428569</v>
      </c>
      <c r="Y56" s="61">
        <v>0.49499999999999994</v>
      </c>
      <c r="Z56" s="61">
        <v>0.45999999999999996</v>
      </c>
      <c r="AA56" s="61">
        <v>0.45750000000000002</v>
      </c>
      <c r="AB56" s="61">
        <v>0.46709677419354839</v>
      </c>
      <c r="AC56" s="61">
        <v>0.47</v>
      </c>
      <c r="AD56" s="61">
        <v>0.46</v>
      </c>
      <c r="AE56" s="61">
        <v>0.46</v>
      </c>
      <c r="AF56" s="61">
        <v>0.4366666666666667</v>
      </c>
      <c r="AG56" s="61">
        <v>0.45749999999999996</v>
      </c>
      <c r="AH56" s="61">
        <v>0.44999999999999996</v>
      </c>
      <c r="AI56" s="61">
        <v>0.46499999999999997</v>
      </c>
      <c r="AJ56" s="61">
        <v>0.44</v>
      </c>
      <c r="AK56" s="61">
        <v>0.43</v>
      </c>
      <c r="AL56" s="61">
        <v>0.45400000000000001</v>
      </c>
      <c r="AM56" s="61">
        <v>0.5</v>
      </c>
      <c r="AN56" s="61">
        <v>0.45055555555555554</v>
      </c>
      <c r="AO56" s="61">
        <v>0.42800000000000005</v>
      </c>
      <c r="AP56" s="61">
        <v>0.48</v>
      </c>
      <c r="AQ56" s="61">
        <v>0.43</v>
      </c>
      <c r="AR56" s="61">
        <v>0.45</v>
      </c>
      <c r="AS56" s="61">
        <v>0.47</v>
      </c>
      <c r="AT56" s="61">
        <v>0.45700000000000002</v>
      </c>
      <c r="AU56" s="61">
        <v>0.47400000000000003</v>
      </c>
      <c r="AV56" s="61">
        <v>0.47000000000000003</v>
      </c>
      <c r="AW56" s="61">
        <v>0.55333333333333334</v>
      </c>
      <c r="AX56" s="61">
        <v>0.56600000000000006</v>
      </c>
      <c r="AY56" s="61">
        <v>0.54600000000000004</v>
      </c>
      <c r="AZ56" s="61">
        <v>0.56000000000000005</v>
      </c>
      <c r="BA56" s="61">
        <v>0.51714285714285713</v>
      </c>
      <c r="BB56" s="61">
        <v>0.55000000000000004</v>
      </c>
      <c r="BC56" s="61">
        <v>0.48399999999999999</v>
      </c>
      <c r="BD56" s="61">
        <v>0.48666666666666664</v>
      </c>
      <c r="BE56" s="61">
        <v>0.51</v>
      </c>
      <c r="BF56" s="61">
        <v>0</v>
      </c>
      <c r="BG56" s="61">
        <v>0.49</v>
      </c>
      <c r="BH56" s="61">
        <v>0.58499999999999996</v>
      </c>
      <c r="BI56" s="61">
        <v>0.56428571428571428</v>
      </c>
      <c r="BJ56" s="61">
        <v>0.52</v>
      </c>
      <c r="BK56" s="61">
        <v>0.4975</v>
      </c>
      <c r="BL56" s="61">
        <v>0.53</v>
      </c>
      <c r="BM56" s="61">
        <v>0.495</v>
      </c>
      <c r="BN56" s="61">
        <v>0.48</v>
      </c>
      <c r="BO56" s="61">
        <v>0.50666666666666671</v>
      </c>
      <c r="BP56" s="61">
        <v>0.57000000000000006</v>
      </c>
      <c r="BQ56" s="61">
        <v>0.49666666666666665</v>
      </c>
      <c r="BR56" s="61">
        <v>0.49666666666666659</v>
      </c>
      <c r="BS56" s="61">
        <v>0.51</v>
      </c>
      <c r="BT56" s="61">
        <v>0.49249999999999999</v>
      </c>
      <c r="BU56" s="61">
        <v>0.505</v>
      </c>
      <c r="BV56" s="61">
        <v>0.52</v>
      </c>
      <c r="BW56" s="61">
        <v>0.53</v>
      </c>
      <c r="BX56" s="61">
        <v>0.51</v>
      </c>
      <c r="BY56" s="61">
        <v>0.52333333333333332</v>
      </c>
      <c r="BZ56" s="61">
        <v>0.61166666666666669</v>
      </c>
      <c r="CA56" s="61">
        <v>0.6</v>
      </c>
      <c r="CB56" s="61">
        <v>0.55750000000000011</v>
      </c>
      <c r="CC56" s="61">
        <v>0.53599999999999992</v>
      </c>
      <c r="CD56" s="61">
        <v>0.51800000000000002</v>
      </c>
      <c r="CE56" s="61">
        <v>0.59</v>
      </c>
      <c r="CF56" s="61">
        <v>0.51666666666666661</v>
      </c>
      <c r="CG56" s="61">
        <v>0.5</v>
      </c>
      <c r="CH56" s="61">
        <v>0.51</v>
      </c>
      <c r="CI56" s="61">
        <v>0.48</v>
      </c>
      <c r="CJ56" s="61">
        <v>0.61</v>
      </c>
      <c r="CK56" s="61">
        <v>0.56500000000000006</v>
      </c>
      <c r="CL56" s="61">
        <v>0.57999999999999996</v>
      </c>
      <c r="CM56" s="61">
        <v>0.57999999999999996</v>
      </c>
      <c r="CN56" s="61">
        <v>0.51</v>
      </c>
      <c r="CO56" s="61">
        <v>0.51</v>
      </c>
      <c r="CP56" s="61">
        <v>0.49</v>
      </c>
      <c r="CQ56" s="61">
        <v>0.49</v>
      </c>
      <c r="CR56" s="61">
        <v>0.5</v>
      </c>
      <c r="CS56" s="61">
        <v>0.505</v>
      </c>
      <c r="CT56" s="61">
        <v>0.49</v>
      </c>
      <c r="CU56" s="61">
        <v>0.49666666666666665</v>
      </c>
      <c r="CV56" s="61">
        <v>0.49</v>
      </c>
      <c r="CW56" s="61">
        <v>0.5</v>
      </c>
      <c r="CX56" s="61">
        <v>0.49</v>
      </c>
      <c r="CY56" s="61">
        <v>0.49</v>
      </c>
      <c r="CZ56" s="61">
        <v>0.5</v>
      </c>
      <c r="DA56" s="61">
        <v>0.48499999999999999</v>
      </c>
      <c r="DB56" s="61">
        <v>0.49</v>
      </c>
      <c r="DC56" s="61">
        <v>0.48749999999999999</v>
      </c>
      <c r="DD56" s="61">
        <v>0.48499999999999993</v>
      </c>
      <c r="DE56" s="61">
        <v>0.48909090909090919</v>
      </c>
      <c r="DF56" s="61">
        <v>0.49</v>
      </c>
      <c r="DG56" s="61">
        <v>0.4916666666666667</v>
      </c>
      <c r="DH56" s="61">
        <v>0.49</v>
      </c>
      <c r="DI56" s="61">
        <v>0.495</v>
      </c>
      <c r="DJ56" s="61">
        <v>0.49714285714285722</v>
      </c>
      <c r="DK56" s="61">
        <v>0.49833333333333329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0</v>
      </c>
      <c r="DS56" s="61">
        <v>0</v>
      </c>
      <c r="DT56" s="61">
        <v>0</v>
      </c>
      <c r="DU56" s="61">
        <v>0</v>
      </c>
      <c r="DV56" s="61">
        <v>0</v>
      </c>
      <c r="DW56" s="61">
        <v>0</v>
      </c>
      <c r="DX56" s="61">
        <v>0.504</v>
      </c>
      <c r="DY56" s="61">
        <v>0.51</v>
      </c>
      <c r="DZ56" s="61">
        <v>0.48499999999999999</v>
      </c>
      <c r="EA56" s="61">
        <v>0.48500000000000004</v>
      </c>
      <c r="EB56" s="61">
        <v>0.4850000000000001</v>
      </c>
      <c r="EC56" s="61">
        <v>0</v>
      </c>
    </row>
    <row r="57" spans="1:134">
      <c r="A57" s="21"/>
      <c r="B57" s="19" t="s">
        <v>357</v>
      </c>
      <c r="C57" s="19"/>
      <c r="D57" s="61">
        <v>82.059375000000017</v>
      </c>
      <c r="E57" s="61">
        <v>82.025000000000006</v>
      </c>
      <c r="F57" s="61">
        <v>81.094999999999999</v>
      </c>
      <c r="G57" s="61">
        <v>82.949999999999989</v>
      </c>
      <c r="H57" s="61">
        <v>83.287500000000009</v>
      </c>
      <c r="I57" s="61">
        <v>82.387500000000003</v>
      </c>
      <c r="J57" s="61">
        <v>81.677419354838705</v>
      </c>
      <c r="K57" s="61">
        <v>81.31578947368422</v>
      </c>
      <c r="L57" s="61">
        <v>81.211764705882359</v>
      </c>
      <c r="M57" s="61">
        <v>81.352631578947381</v>
      </c>
      <c r="N57" s="61">
        <v>80.25</v>
      </c>
      <c r="O57" s="61">
        <v>79.900000000000006</v>
      </c>
      <c r="P57" s="61">
        <v>80.546666666666667</v>
      </c>
      <c r="Q57" s="61">
        <v>82.394117647058835</v>
      </c>
      <c r="R57" s="61">
        <v>82.5</v>
      </c>
      <c r="S57" s="61">
        <v>82.975000000000009</v>
      </c>
      <c r="T57" s="61">
        <v>82.4</v>
      </c>
      <c r="U57" s="61">
        <v>82.289655172413802</v>
      </c>
      <c r="V57" s="61">
        <v>82.98333333333332</v>
      </c>
      <c r="W57" s="61">
        <v>83.10588235294118</v>
      </c>
      <c r="X57" s="61">
        <v>82.052941176470583</v>
      </c>
      <c r="Y57" s="61">
        <v>82.709090909090904</v>
      </c>
      <c r="Z57" s="61">
        <v>81.899999999999991</v>
      </c>
      <c r="AA57" s="61">
        <v>82.093749999999986</v>
      </c>
      <c r="AB57" s="61">
        <v>82.604918032786884</v>
      </c>
      <c r="AC57" s="61">
        <v>82.65</v>
      </c>
      <c r="AD57" s="61">
        <v>82.55</v>
      </c>
      <c r="AE57" s="61">
        <v>81.95</v>
      </c>
      <c r="AF57" s="61">
        <v>81.966666666666654</v>
      </c>
      <c r="AG57" s="61">
        <v>82.212499999999991</v>
      </c>
      <c r="AH57" s="61">
        <v>82.716666666666654</v>
      </c>
      <c r="AI57" s="61">
        <v>82.449999999999989</v>
      </c>
      <c r="AJ57" s="61">
        <v>82.55</v>
      </c>
      <c r="AK57" s="61">
        <v>82.05</v>
      </c>
      <c r="AL57" s="61">
        <v>81.961538461538467</v>
      </c>
      <c r="AM57" s="61">
        <v>81.400000000000006</v>
      </c>
      <c r="AN57" s="61">
        <v>82.626666666666679</v>
      </c>
      <c r="AO57" s="61">
        <v>82.6</v>
      </c>
      <c r="AP57" s="61">
        <v>83.15</v>
      </c>
      <c r="AQ57" s="61">
        <v>83.1</v>
      </c>
      <c r="AR57" s="61">
        <v>83.2</v>
      </c>
      <c r="AS57" s="61">
        <v>83.1</v>
      </c>
      <c r="AT57" s="61">
        <v>83.03</v>
      </c>
      <c r="AU57" s="61">
        <v>82.63000000000001</v>
      </c>
      <c r="AV57" s="61">
        <v>82.477777777777774</v>
      </c>
      <c r="AW57" s="61">
        <v>82.433333333333337</v>
      </c>
      <c r="AX57" s="61">
        <v>82.43</v>
      </c>
      <c r="AY57" s="61">
        <v>82.154545454545442</v>
      </c>
      <c r="AZ57" s="61">
        <v>82.2</v>
      </c>
      <c r="BA57" s="61">
        <v>81.40000000000002</v>
      </c>
      <c r="BB57" s="61">
        <v>80.900000000000006</v>
      </c>
      <c r="BC57" s="61">
        <v>81.8</v>
      </c>
      <c r="BD57" s="61">
        <v>82.3125</v>
      </c>
      <c r="BE57" s="61">
        <v>80.725000000000009</v>
      </c>
      <c r="BF57" s="61">
        <v>81.099999999999994</v>
      </c>
      <c r="BG57" s="61">
        <v>82.083333333333329</v>
      </c>
      <c r="BH57" s="61">
        <v>82.9</v>
      </c>
      <c r="BI57" s="61">
        <v>82.566666666666663</v>
      </c>
      <c r="BJ57" s="61">
        <v>82.050000000000011</v>
      </c>
      <c r="BK57" s="61">
        <v>81.512500000000017</v>
      </c>
      <c r="BL57" s="61">
        <v>82</v>
      </c>
      <c r="BM57" s="61">
        <v>81.675000000000011</v>
      </c>
      <c r="BN57" s="61">
        <v>81.7</v>
      </c>
      <c r="BO57" s="61">
        <v>81.45714285714287</v>
      </c>
      <c r="BP57" s="61">
        <v>81.900000000000006</v>
      </c>
      <c r="BQ57" s="61">
        <v>82.166666666666671</v>
      </c>
      <c r="BR57" s="61">
        <v>81.7</v>
      </c>
      <c r="BS57" s="61">
        <v>82.300000000000011</v>
      </c>
      <c r="BT57" s="61">
        <v>81.915384615384625</v>
      </c>
      <c r="BU57" s="61">
        <v>82.13333333333334</v>
      </c>
      <c r="BV57" s="61">
        <v>82.13333333333334</v>
      </c>
      <c r="BW57" s="61">
        <v>81.919999999999987</v>
      </c>
      <c r="BX57" s="61">
        <v>81.849999999999994</v>
      </c>
      <c r="BY57" s="61">
        <v>82.050000000000011</v>
      </c>
      <c r="BZ57" s="61">
        <v>82.416666666666671</v>
      </c>
      <c r="CA57" s="61">
        <v>81.8</v>
      </c>
      <c r="CB57" s="61">
        <v>82.5</v>
      </c>
      <c r="CC57" s="61">
        <v>82.359999999999985</v>
      </c>
      <c r="CD57" s="61">
        <v>81.760000000000005</v>
      </c>
      <c r="CE57" s="61">
        <v>80.7</v>
      </c>
      <c r="CF57" s="61">
        <v>82.466666666666669</v>
      </c>
      <c r="CG57" s="61">
        <v>82.8</v>
      </c>
      <c r="CH57" s="61">
        <v>83</v>
      </c>
      <c r="CI57" s="61">
        <v>82.6</v>
      </c>
      <c r="CJ57" s="61">
        <v>82</v>
      </c>
      <c r="CK57" s="61">
        <v>81.900000000000006</v>
      </c>
      <c r="CL57" s="61">
        <v>81.2</v>
      </c>
      <c r="CM57" s="61">
        <v>81.600000000000009</v>
      </c>
      <c r="CN57" s="61">
        <v>81.266666666666666</v>
      </c>
      <c r="CO57" s="61">
        <v>81.7</v>
      </c>
      <c r="CP57" s="61">
        <v>81.600000000000009</v>
      </c>
      <c r="CQ57" s="61">
        <v>82</v>
      </c>
      <c r="CR57" s="61">
        <v>81.95</v>
      </c>
      <c r="CS57" s="61">
        <v>82</v>
      </c>
      <c r="CT57" s="61">
        <v>82</v>
      </c>
      <c r="CU57" s="61">
        <v>82.2</v>
      </c>
      <c r="CV57" s="61">
        <v>82.2</v>
      </c>
      <c r="CW57" s="61">
        <v>82.066666666666663</v>
      </c>
      <c r="CX57" s="61">
        <v>81.899999999999991</v>
      </c>
      <c r="CY57" s="61">
        <v>81.849999999999994</v>
      </c>
      <c r="CZ57" s="61">
        <v>81.900000000000006</v>
      </c>
      <c r="DA57" s="61">
        <v>81.7</v>
      </c>
      <c r="DB57" s="61">
        <v>81.8</v>
      </c>
      <c r="DC57" s="61">
        <v>82.5</v>
      </c>
      <c r="DD57" s="61">
        <v>81.766666666666666</v>
      </c>
      <c r="DE57" s="61">
        <v>81.663636363636371</v>
      </c>
      <c r="DF57" s="61">
        <v>81.733333333333334</v>
      </c>
      <c r="DG57" s="61">
        <v>81.766666666666666</v>
      </c>
      <c r="DH57" s="61">
        <v>82.2</v>
      </c>
      <c r="DI57" s="61">
        <v>82.24</v>
      </c>
      <c r="DJ57" s="61">
        <v>81.785714285714292</v>
      </c>
      <c r="DK57" s="61">
        <v>81.500000000000014</v>
      </c>
      <c r="DL57" s="61">
        <v>81.462499999999991</v>
      </c>
      <c r="DM57" s="61">
        <v>81.5</v>
      </c>
      <c r="DN57" s="61">
        <v>81.800000000000011</v>
      </c>
      <c r="DO57" s="61">
        <v>81.669999999999987</v>
      </c>
      <c r="DP57" s="61">
        <v>82.157142857142858</v>
      </c>
      <c r="DQ57" s="61">
        <v>81.091666666666654</v>
      </c>
      <c r="DR57" s="61">
        <v>82.294444444444437</v>
      </c>
      <c r="DS57" s="61">
        <v>82.6</v>
      </c>
      <c r="DT57" s="61">
        <v>82.659090909090892</v>
      </c>
      <c r="DU57" s="61">
        <v>82.105555555555569</v>
      </c>
      <c r="DV57" s="61">
        <v>81.633333333333326</v>
      </c>
      <c r="DW57" s="61">
        <v>82.554545454545448</v>
      </c>
      <c r="DX57" s="61">
        <v>82.56</v>
      </c>
      <c r="DY57" s="61">
        <v>82.100000000000009</v>
      </c>
      <c r="DZ57" s="61">
        <v>81.733333333333334</v>
      </c>
      <c r="EA57" s="61">
        <v>82.15</v>
      </c>
      <c r="EB57" s="61">
        <v>81.926086956521729</v>
      </c>
      <c r="EC57" s="61">
        <v>82.066666666666663</v>
      </c>
    </row>
    <row r="58" spans="1:134">
      <c r="A58" s="21"/>
      <c r="B58" s="19" t="s">
        <v>358</v>
      </c>
      <c r="C58" s="19"/>
      <c r="D58" s="61">
        <v>6.9031250000000011</v>
      </c>
      <c r="E58" s="61">
        <v>6.55</v>
      </c>
      <c r="F58" s="61">
        <v>6.5100000000000007</v>
      </c>
      <c r="G58" s="61">
        <v>6.5500000000000007</v>
      </c>
      <c r="H58" s="61">
        <v>6.55</v>
      </c>
      <c r="I58" s="61">
        <v>6.6624999999999996</v>
      </c>
      <c r="J58" s="61">
        <v>6.7387096774193553</v>
      </c>
      <c r="K58" s="61">
        <v>6.878947368421052</v>
      </c>
      <c r="L58" s="61">
        <v>6.6647058823529406</v>
      </c>
      <c r="M58" s="61">
        <v>6.7736842105263149</v>
      </c>
      <c r="N58" s="61">
        <v>6.7833333333333341</v>
      </c>
      <c r="O58" s="61">
        <v>6.75</v>
      </c>
      <c r="P58" s="61">
        <v>6.8066666666666666</v>
      </c>
      <c r="Q58" s="61">
        <v>6.8176470588235292</v>
      </c>
      <c r="R58" s="61">
        <v>6.9874999999999998</v>
      </c>
      <c r="S58" s="61">
        <v>6.8250000000000002</v>
      </c>
      <c r="T58" s="61">
        <v>6.9</v>
      </c>
      <c r="U58" s="61">
        <v>6.8206896551724139</v>
      </c>
      <c r="V58" s="61">
        <v>6.8888888888888884</v>
      </c>
      <c r="W58" s="61">
        <v>6.6352941176470583</v>
      </c>
      <c r="X58" s="61">
        <v>7.0705882352941174</v>
      </c>
      <c r="Y58" s="61">
        <v>6.8272727272727272</v>
      </c>
      <c r="Z58" s="61">
        <v>6.6785714285714297</v>
      </c>
      <c r="AA58" s="61">
        <v>6.7312499999999993</v>
      </c>
      <c r="AB58" s="61">
        <v>6.6590163934426245</v>
      </c>
      <c r="AC58" s="61">
        <v>6.9</v>
      </c>
      <c r="AD58" s="61">
        <v>6.9249999999999998</v>
      </c>
      <c r="AE58" s="61">
        <v>6.9</v>
      </c>
      <c r="AF58" s="61">
        <v>6.7333333333333343</v>
      </c>
      <c r="AG58" s="61">
        <v>6.75</v>
      </c>
      <c r="AH58" s="61">
        <v>6.7333333333333334</v>
      </c>
      <c r="AI58" s="61">
        <v>6.8249999999999993</v>
      </c>
      <c r="AJ58" s="61">
        <v>6.75</v>
      </c>
      <c r="AK58" s="61">
        <v>6.85</v>
      </c>
      <c r="AL58" s="61">
        <v>6.7692307692307683</v>
      </c>
      <c r="AM58" s="61">
        <v>6.9</v>
      </c>
      <c r="AN58" s="61">
        <v>6.8155555555555587</v>
      </c>
      <c r="AO58" s="61">
        <v>6.8111111111111109</v>
      </c>
      <c r="AP58" s="61">
        <v>6.85</v>
      </c>
      <c r="AQ58" s="61">
        <v>6.875</v>
      </c>
      <c r="AR58" s="61">
        <v>6.9</v>
      </c>
      <c r="AS58" s="61">
        <v>6.9250000000000007</v>
      </c>
      <c r="AT58" s="61">
        <v>6.8849999999999998</v>
      </c>
      <c r="AU58" s="61">
        <v>6.93</v>
      </c>
      <c r="AV58" s="61">
        <v>7.0444444444444434</v>
      </c>
      <c r="AW58" s="61">
        <v>7.1333333333333329</v>
      </c>
      <c r="AX58" s="61">
        <v>6.9099999999999993</v>
      </c>
      <c r="AY58" s="61">
        <v>7.0090909090909088</v>
      </c>
      <c r="AZ58" s="61">
        <v>7</v>
      </c>
      <c r="BA58" s="61">
        <v>7.2750000000000021</v>
      </c>
      <c r="BB58" s="61">
        <v>7.4</v>
      </c>
      <c r="BC58" s="61">
        <v>7.5374999999999996</v>
      </c>
      <c r="BD58" s="61">
        <v>7.4625000000000004</v>
      </c>
      <c r="BE58" s="61">
        <v>7.2875000000000005</v>
      </c>
      <c r="BF58" s="61">
        <v>7.1</v>
      </c>
      <c r="BG58" s="61">
        <v>7.166666666666667</v>
      </c>
      <c r="BH58" s="61">
        <v>7.2</v>
      </c>
      <c r="BI58" s="61">
        <v>7.1333333333333355</v>
      </c>
      <c r="BJ58" s="61">
        <v>7.1</v>
      </c>
      <c r="BK58" s="61">
        <v>7.1750000000000007</v>
      </c>
      <c r="BL58" s="61">
        <v>7.4</v>
      </c>
      <c r="BM58" s="61">
        <v>7.8</v>
      </c>
      <c r="BN58" s="61">
        <v>7.5</v>
      </c>
      <c r="BO58" s="61">
        <v>7.5142857142857142</v>
      </c>
      <c r="BP58" s="61">
        <v>7.3571428571428568</v>
      </c>
      <c r="BQ58" s="61">
        <v>7.3999999999999995</v>
      </c>
      <c r="BR58" s="61">
        <v>7.35</v>
      </c>
      <c r="BS58" s="61">
        <v>7.2</v>
      </c>
      <c r="BT58" s="61">
        <v>7.1076923076923091</v>
      </c>
      <c r="BU58" s="61">
        <v>7.1333333333333329</v>
      </c>
      <c r="BV58" s="61">
        <v>7.1333333333333329</v>
      </c>
      <c r="BW58" s="61">
        <v>7</v>
      </c>
      <c r="BX58" s="61">
        <v>6.9</v>
      </c>
      <c r="BY58" s="61">
        <v>7.1</v>
      </c>
      <c r="BZ58" s="61">
        <v>7.0333333333333341</v>
      </c>
      <c r="CA58" s="61">
        <v>7.2</v>
      </c>
      <c r="CB58" s="61">
        <v>7.1750000000000007</v>
      </c>
      <c r="CC58" s="61">
        <v>7.06</v>
      </c>
      <c r="CD58" s="61">
        <v>7.1599999999999993</v>
      </c>
      <c r="CE58" s="61">
        <v>7.05</v>
      </c>
      <c r="CF58" s="61">
        <v>6.8</v>
      </c>
      <c r="CG58" s="61">
        <v>6.8</v>
      </c>
      <c r="CH58" s="61">
        <v>6.6</v>
      </c>
      <c r="CI58" s="61">
        <v>6.8</v>
      </c>
      <c r="CJ58" s="61">
        <v>7.4</v>
      </c>
      <c r="CK58" s="61">
        <v>6.9</v>
      </c>
      <c r="CL58" s="61">
        <v>7.4</v>
      </c>
      <c r="CM58" s="61">
        <v>7.2</v>
      </c>
      <c r="CN58" s="61">
        <v>7.2666666666666666</v>
      </c>
      <c r="CO58" s="61">
        <v>7.2</v>
      </c>
      <c r="CP58" s="61">
        <v>7.2</v>
      </c>
      <c r="CQ58" s="61">
        <v>7</v>
      </c>
      <c r="CR58" s="61">
        <v>6.9749999999999996</v>
      </c>
      <c r="CS58" s="61">
        <v>7</v>
      </c>
      <c r="CT58" s="61">
        <v>7</v>
      </c>
      <c r="CU58" s="61">
        <v>7.0333333333333341</v>
      </c>
      <c r="CV58" s="61">
        <v>7.1</v>
      </c>
      <c r="CW58" s="61">
        <v>6.8</v>
      </c>
      <c r="CX58" s="61">
        <v>6.7333333333333343</v>
      </c>
      <c r="CY58" s="61">
        <v>6.8</v>
      </c>
      <c r="CZ58" s="61">
        <v>7</v>
      </c>
      <c r="DA58" s="61">
        <v>6.95</v>
      </c>
      <c r="DB58" s="61">
        <v>7</v>
      </c>
      <c r="DC58" s="61">
        <v>7.9</v>
      </c>
      <c r="DD58" s="61">
        <v>7.083333333333333</v>
      </c>
      <c r="DE58" s="61">
        <v>7.1636363636363649</v>
      </c>
      <c r="DF58" s="61">
        <v>7.2</v>
      </c>
      <c r="DG58" s="61">
        <v>7.0333333333333341</v>
      </c>
      <c r="DH58" s="61">
        <v>7.2</v>
      </c>
      <c r="DI58" s="61">
        <v>7.2</v>
      </c>
      <c r="DJ58" s="61">
        <v>7.1571428571428575</v>
      </c>
      <c r="DK58" s="61">
        <v>7.0666666666666673</v>
      </c>
      <c r="DL58" s="61">
        <v>7.1500000000000012</v>
      </c>
      <c r="DM58" s="61">
        <v>7.15</v>
      </c>
      <c r="DN58" s="61">
        <v>7.1250000000000009</v>
      </c>
      <c r="DO58" s="61">
        <v>7.160000000000001</v>
      </c>
      <c r="DP58" s="61">
        <v>7.0428571428571436</v>
      </c>
      <c r="DQ58" s="61">
        <v>7</v>
      </c>
      <c r="DR58" s="61">
        <v>6.9333333333333336</v>
      </c>
      <c r="DS58" s="61">
        <v>7.0333333333333341</v>
      </c>
      <c r="DT58" s="61">
        <v>6.9172727272727261</v>
      </c>
      <c r="DU58" s="61">
        <v>6.9777777777777779</v>
      </c>
      <c r="DV58" s="61">
        <v>7.0666666666666664</v>
      </c>
      <c r="DW58" s="61">
        <v>6.9727272727272727</v>
      </c>
      <c r="DX58" s="61">
        <v>6.8599999999999994</v>
      </c>
      <c r="DY58" s="61">
        <v>7.0666666666666664</v>
      </c>
      <c r="DZ58" s="61">
        <v>7.0666666666666664</v>
      </c>
      <c r="EA58" s="61">
        <v>7.1100000000000012</v>
      </c>
      <c r="EB58" s="61">
        <v>7.1173913043478256</v>
      </c>
      <c r="EC58" s="61">
        <v>7.0666666666666655</v>
      </c>
    </row>
    <row r="59" spans="1:134">
      <c r="A59" s="21"/>
      <c r="B59" s="19" t="s">
        <v>359</v>
      </c>
      <c r="C59" s="19"/>
      <c r="D59" s="61">
        <v>55.259375000000013</v>
      </c>
      <c r="E59" s="61">
        <v>53.724999999999994</v>
      </c>
      <c r="F59" s="61">
        <v>56.172222222222217</v>
      </c>
      <c r="G59" s="61">
        <v>55.400000000000006</v>
      </c>
      <c r="H59" s="61">
        <v>55.474999999999994</v>
      </c>
      <c r="I59" s="61">
        <v>55.387499999999996</v>
      </c>
      <c r="J59" s="61">
        <v>53.50967741935483</v>
      </c>
      <c r="K59" s="61">
        <v>52.836842105263166</v>
      </c>
      <c r="L59" s="61">
        <v>53.04117647058824</v>
      </c>
      <c r="M59" s="61">
        <v>53.515789473684208</v>
      </c>
      <c r="N59" s="61">
        <v>54.083333333333336</v>
      </c>
      <c r="O59" s="61">
        <v>54.325000000000003</v>
      </c>
      <c r="P59" s="61">
        <v>52.646666666666661</v>
      </c>
      <c r="Q59" s="61">
        <v>54.17647058823529</v>
      </c>
      <c r="R59" s="61">
        <v>53.4</v>
      </c>
      <c r="S59" s="61">
        <v>52.225000000000001</v>
      </c>
      <c r="T59" s="61">
        <v>51.274999999999991</v>
      </c>
      <c r="U59" s="61">
        <v>51.155172413793103</v>
      </c>
      <c r="V59" s="61">
        <v>52.37777777777778</v>
      </c>
      <c r="W59" s="61">
        <v>51.947058823529403</v>
      </c>
      <c r="X59" s="61">
        <v>51.317647058823532</v>
      </c>
      <c r="Y59" s="61">
        <v>50.233333333333327</v>
      </c>
      <c r="Z59" s="61">
        <v>51.342857142857142</v>
      </c>
      <c r="AA59" s="61">
        <v>51.074999999999996</v>
      </c>
      <c r="AB59" s="61">
        <v>50.238709677419351</v>
      </c>
      <c r="AC59" s="61">
        <v>50.1</v>
      </c>
      <c r="AD59" s="61">
        <v>51.650000000000006</v>
      </c>
      <c r="AE59" s="61">
        <v>55.5</v>
      </c>
      <c r="AF59" s="61">
        <v>54</v>
      </c>
      <c r="AG59" s="61">
        <v>53.23749999999999</v>
      </c>
      <c r="AH59" s="61">
        <v>52.300000000000004</v>
      </c>
      <c r="AI59" s="61">
        <v>52.2</v>
      </c>
      <c r="AJ59" s="61">
        <v>52.75</v>
      </c>
      <c r="AK59" s="61">
        <v>50.05</v>
      </c>
      <c r="AL59" s="61">
        <v>52.523076923076921</v>
      </c>
      <c r="AM59" s="61">
        <v>53.533333333333331</v>
      </c>
      <c r="AN59" s="61">
        <v>54.513333333333328</v>
      </c>
      <c r="AO59" s="61">
        <v>54.788888888888884</v>
      </c>
      <c r="AP59" s="61">
        <v>54.8</v>
      </c>
      <c r="AQ59" s="61">
        <v>54.400000000000006</v>
      </c>
      <c r="AR59" s="61">
        <v>52.75</v>
      </c>
      <c r="AS59" s="61">
        <v>53.75</v>
      </c>
      <c r="AT59" s="61">
        <v>54.85</v>
      </c>
      <c r="AU59" s="61">
        <v>55.86</v>
      </c>
      <c r="AV59" s="61">
        <v>54.555555555555557</v>
      </c>
      <c r="AW59" s="61">
        <v>54.70000000000001</v>
      </c>
      <c r="AX59" s="61">
        <v>53.870000000000005</v>
      </c>
      <c r="AY59" s="61">
        <v>53.981818181818177</v>
      </c>
      <c r="AZ59" s="61">
        <v>54.133333333333326</v>
      </c>
      <c r="BA59" s="61">
        <v>52.45000000000001</v>
      </c>
      <c r="BB59" s="61">
        <v>54.1</v>
      </c>
      <c r="BC59" s="61">
        <v>53.7</v>
      </c>
      <c r="BD59" s="61">
        <v>55.362499999999997</v>
      </c>
      <c r="BE59" s="61">
        <v>54.087499999999999</v>
      </c>
      <c r="BF59" s="61">
        <v>55.95</v>
      </c>
      <c r="BG59" s="61">
        <v>54.716666666666661</v>
      </c>
      <c r="BH59" s="61">
        <v>55.274999999999999</v>
      </c>
      <c r="BI59" s="61">
        <v>53.833333333333336</v>
      </c>
      <c r="BJ59" s="61">
        <v>54.7</v>
      </c>
      <c r="BK59" s="61">
        <v>54.687500000000007</v>
      </c>
      <c r="BL59" s="61">
        <v>53.900000000000006</v>
      </c>
      <c r="BM59" s="61">
        <v>54.400000000000006</v>
      </c>
      <c r="BN59" s="61">
        <v>54.599999999999994</v>
      </c>
      <c r="BO59" s="61">
        <v>53.157142857142851</v>
      </c>
      <c r="BP59" s="61">
        <v>52.614285714285714</v>
      </c>
      <c r="BQ59" s="61">
        <v>53.116666666666674</v>
      </c>
      <c r="BR59" s="61">
        <v>54.362500000000004</v>
      </c>
      <c r="BS59" s="61">
        <v>53.400000000000006</v>
      </c>
      <c r="BT59" s="61">
        <v>52.876923076923077</v>
      </c>
      <c r="BU59" s="61">
        <v>51.966666666666669</v>
      </c>
      <c r="BV59" s="61">
        <v>54.05</v>
      </c>
      <c r="BW59" s="61">
        <v>52.879999999999995</v>
      </c>
      <c r="BX59" s="61">
        <v>52.55</v>
      </c>
      <c r="BY59" s="61">
        <v>51.9</v>
      </c>
      <c r="BZ59" s="61">
        <v>52.183333333333337</v>
      </c>
      <c r="CA59" s="61">
        <v>51.7</v>
      </c>
      <c r="CB59" s="61">
        <v>52.3</v>
      </c>
      <c r="CC59" s="61">
        <v>52.02</v>
      </c>
      <c r="CD59" s="61">
        <v>52.14</v>
      </c>
      <c r="CE59" s="61">
        <v>54.5</v>
      </c>
      <c r="CF59" s="61">
        <v>54.733333333333327</v>
      </c>
      <c r="CG59" s="61">
        <v>55.7</v>
      </c>
      <c r="CH59" s="61">
        <v>54.7</v>
      </c>
      <c r="CI59" s="61">
        <v>54.4</v>
      </c>
      <c r="CJ59" s="61">
        <v>55.4</v>
      </c>
      <c r="CK59" s="61">
        <v>55.8</v>
      </c>
      <c r="CL59" s="61">
        <v>54</v>
      </c>
      <c r="CM59" s="61">
        <v>56.4</v>
      </c>
      <c r="CN59" s="61">
        <v>55.566666666666663</v>
      </c>
      <c r="CO59" s="61">
        <v>55.3</v>
      </c>
      <c r="CP59" s="61">
        <v>53.5</v>
      </c>
      <c r="CQ59" s="61">
        <v>55.1</v>
      </c>
      <c r="CR59" s="61">
        <v>55.325000000000003</v>
      </c>
      <c r="CS59" s="61">
        <v>54.35</v>
      </c>
      <c r="CT59" s="61">
        <v>55</v>
      </c>
      <c r="CU59" s="61">
        <v>54.833333333333336</v>
      </c>
      <c r="CV59" s="61">
        <v>54.4</v>
      </c>
      <c r="CW59" s="61">
        <v>55.166666666666664</v>
      </c>
      <c r="CX59" s="61">
        <v>57.233333333333327</v>
      </c>
      <c r="CY59" s="61">
        <v>54.3</v>
      </c>
      <c r="CZ59" s="61">
        <v>56.75</v>
      </c>
      <c r="DA59" s="61">
        <v>55.35</v>
      </c>
      <c r="DB59" s="61">
        <v>54.2</v>
      </c>
      <c r="DC59" s="61">
        <v>53.825000000000003</v>
      </c>
      <c r="DD59" s="61">
        <v>49.239999999999995</v>
      </c>
      <c r="DE59" s="61">
        <v>48.754545454545458</v>
      </c>
      <c r="DF59" s="61">
        <v>50.283333333333339</v>
      </c>
      <c r="DG59" s="61">
        <v>51.25</v>
      </c>
      <c r="DH59" s="61">
        <v>48</v>
      </c>
      <c r="DI59" s="61">
        <v>50.54</v>
      </c>
      <c r="DJ59" s="61">
        <v>52.357142857142868</v>
      </c>
      <c r="DK59" s="61">
        <v>50.983333333333341</v>
      </c>
      <c r="DL59" s="61">
        <v>51.3125</v>
      </c>
      <c r="DM59" s="61">
        <v>52</v>
      </c>
      <c r="DN59" s="61">
        <v>51.449999999999996</v>
      </c>
      <c r="DO59" s="61">
        <v>51.280000000000008</v>
      </c>
      <c r="DP59" s="61">
        <v>52.514285714285712</v>
      </c>
      <c r="DQ59" s="61">
        <v>52.56666666666667</v>
      </c>
      <c r="DR59" s="61">
        <v>53.722222222222221</v>
      </c>
      <c r="DS59" s="61">
        <v>53.755555555555553</v>
      </c>
      <c r="DT59" s="61">
        <v>55.118181818181817</v>
      </c>
      <c r="DU59" s="61">
        <v>54.211111111111116</v>
      </c>
      <c r="DV59" s="61">
        <v>53.733333333333327</v>
      </c>
      <c r="DW59" s="61">
        <v>55.118181818181817</v>
      </c>
      <c r="DX59" s="61">
        <v>55.030000000000008</v>
      </c>
      <c r="DY59" s="61">
        <v>55.133333333333333</v>
      </c>
      <c r="DZ59" s="61">
        <v>56.233333333333327</v>
      </c>
      <c r="EA59" s="61">
        <v>55.69</v>
      </c>
      <c r="EB59" s="61">
        <v>55.969565217391299</v>
      </c>
      <c r="EC59" s="61">
        <v>53.4</v>
      </c>
    </row>
    <row r="60" spans="1:134">
      <c r="A60" s="21"/>
      <c r="B60" s="19" t="s">
        <v>360</v>
      </c>
      <c r="C60" s="19"/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>
        <v>0</v>
      </c>
      <c r="AE60" s="62">
        <v>0</v>
      </c>
      <c r="AF60" s="62">
        <v>0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0</v>
      </c>
      <c r="AM60" s="62">
        <v>0</v>
      </c>
      <c r="AN60" s="62">
        <v>0</v>
      </c>
      <c r="AO60" s="62">
        <v>0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</v>
      </c>
      <c r="BN60" s="62">
        <v>0</v>
      </c>
      <c r="BO60" s="62">
        <v>0</v>
      </c>
      <c r="BP60" s="62">
        <v>0</v>
      </c>
      <c r="BQ60" s="62">
        <v>0</v>
      </c>
      <c r="BR60" s="62">
        <v>0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0</v>
      </c>
      <c r="CB60" s="62">
        <v>0</v>
      </c>
      <c r="CC60" s="62">
        <v>0</v>
      </c>
      <c r="CD60" s="62">
        <v>0</v>
      </c>
      <c r="CE60" s="62">
        <v>0</v>
      </c>
      <c r="CF60" s="62">
        <v>0</v>
      </c>
      <c r="CG60" s="62">
        <v>0</v>
      </c>
      <c r="CH60" s="62">
        <v>0</v>
      </c>
      <c r="CI60" s="62">
        <v>0</v>
      </c>
      <c r="CJ60" s="62">
        <v>0</v>
      </c>
      <c r="CK60" s="62">
        <v>0</v>
      </c>
      <c r="CL60" s="62">
        <v>0</v>
      </c>
      <c r="CM60" s="62">
        <v>0</v>
      </c>
      <c r="CN60" s="62">
        <v>0</v>
      </c>
      <c r="CO60" s="62">
        <v>0</v>
      </c>
      <c r="CP60" s="62">
        <v>0</v>
      </c>
      <c r="CQ60" s="62">
        <v>0</v>
      </c>
      <c r="CR60" s="62">
        <v>0</v>
      </c>
      <c r="CS60" s="62">
        <v>0</v>
      </c>
      <c r="CT60" s="62">
        <v>0</v>
      </c>
      <c r="CU60" s="62">
        <v>0</v>
      </c>
      <c r="CV60" s="62">
        <v>0</v>
      </c>
      <c r="CW60" s="62">
        <v>0</v>
      </c>
      <c r="CX60" s="62">
        <v>0</v>
      </c>
      <c r="CY60" s="62">
        <v>0</v>
      </c>
      <c r="CZ60" s="62">
        <v>0</v>
      </c>
      <c r="DA60" s="62">
        <v>0</v>
      </c>
      <c r="DB60" s="62">
        <v>0</v>
      </c>
      <c r="DC60" s="62">
        <v>0</v>
      </c>
      <c r="DD60" s="62">
        <v>0</v>
      </c>
      <c r="DE60" s="62">
        <v>0</v>
      </c>
      <c r="DF60" s="62">
        <v>0</v>
      </c>
      <c r="DG60" s="62">
        <v>0</v>
      </c>
      <c r="DH60" s="62">
        <v>0</v>
      </c>
      <c r="DI60" s="62">
        <v>0</v>
      </c>
      <c r="DJ60" s="62">
        <v>0</v>
      </c>
      <c r="DK60" s="62">
        <v>0</v>
      </c>
      <c r="DL60" s="62">
        <v>0</v>
      </c>
      <c r="DM60" s="62">
        <v>0</v>
      </c>
      <c r="DN60" s="62">
        <v>0</v>
      </c>
      <c r="DO60" s="62">
        <v>0</v>
      </c>
      <c r="DP60" s="62">
        <v>0</v>
      </c>
      <c r="DQ60" s="62">
        <v>0</v>
      </c>
      <c r="DR60" s="62">
        <v>0</v>
      </c>
      <c r="DS60" s="62">
        <v>0</v>
      </c>
      <c r="DT60" s="62">
        <v>0</v>
      </c>
      <c r="DU60" s="62">
        <v>0</v>
      </c>
      <c r="DV60" s="62">
        <v>0</v>
      </c>
      <c r="DW60" s="62">
        <v>0</v>
      </c>
      <c r="DX60" s="62">
        <v>0</v>
      </c>
      <c r="DY60" s="62">
        <v>0</v>
      </c>
      <c r="DZ60" s="62">
        <v>0</v>
      </c>
      <c r="EA60" s="62">
        <v>0</v>
      </c>
      <c r="EB60" s="62">
        <v>0</v>
      </c>
      <c r="EC60" s="62">
        <v>0</v>
      </c>
    </row>
    <row r="61" spans="1:134">
      <c r="A61" s="24" t="s">
        <v>361</v>
      </c>
      <c r="B61" s="34"/>
      <c r="C61" s="19"/>
      <c r="D61" s="55">
        <v>0.73358918128654982</v>
      </c>
      <c r="E61" s="55">
        <v>0.76024305555555549</v>
      </c>
      <c r="F61" s="55">
        <v>0.71619791666666666</v>
      </c>
      <c r="G61" s="55">
        <v>0.7060763888888888</v>
      </c>
      <c r="H61" s="55">
        <v>0.70375434027777772</v>
      </c>
      <c r="I61" s="55">
        <v>0.69010416666666674</v>
      </c>
      <c r="J61" s="55">
        <v>0.69052419354838701</v>
      </c>
      <c r="K61" s="55">
        <v>0.66218932748538006</v>
      </c>
      <c r="L61" s="55">
        <v>0.66951593137254917</v>
      </c>
      <c r="M61" s="55">
        <v>0.69422666910331388</v>
      </c>
      <c r="N61" s="55">
        <v>0.71209490740740733</v>
      </c>
      <c r="O61" s="55">
        <v>0.73476562500000009</v>
      </c>
      <c r="P61" s="55">
        <v>0.69097552910052906</v>
      </c>
      <c r="Q61" s="55">
        <v>0.75045955882352944</v>
      </c>
      <c r="R61" s="55">
        <v>0.68947482638888891</v>
      </c>
      <c r="S61" s="55">
        <v>0.6841145833333333</v>
      </c>
      <c r="T61" s="55">
        <v>0.6958333333333333</v>
      </c>
      <c r="U61" s="55">
        <v>0.67433548850574709</v>
      </c>
      <c r="V61" s="55">
        <v>0.67943121693121689</v>
      </c>
      <c r="W61" s="55">
        <v>0.67286992521367517</v>
      </c>
      <c r="X61" s="55">
        <v>0.66699346405228754</v>
      </c>
      <c r="Y61" s="55">
        <v>0.66260574494949509</v>
      </c>
      <c r="Z61" s="55">
        <v>0.67384958791208804</v>
      </c>
      <c r="AA61" s="55">
        <v>0.66342230902777777</v>
      </c>
      <c r="AB61" s="55">
        <v>0.67147678504055852</v>
      </c>
      <c r="AC61" s="55">
        <v>0.65824652777777781</v>
      </c>
      <c r="AD61" s="55">
        <v>0.66232638888888884</v>
      </c>
      <c r="AE61" s="55">
        <v>0.6518229166666667</v>
      </c>
      <c r="AF61" s="55">
        <v>0.65666956018518507</v>
      </c>
      <c r="AG61" s="55">
        <v>0.69231047453703698</v>
      </c>
      <c r="AH61" s="55">
        <v>0.66771412037037026</v>
      </c>
      <c r="AI61" s="55">
        <v>0.69933449074074083</v>
      </c>
      <c r="AJ61" s="55">
        <v>0.67456597222222214</v>
      </c>
      <c r="AK61" s="55">
        <v>0.69626736111111109</v>
      </c>
      <c r="AL61" s="55">
        <v>0.68722993827160495</v>
      </c>
      <c r="AM61" s="55">
        <v>0.70572145061728397</v>
      </c>
      <c r="AN61" s="55">
        <v>0.71339214214214208</v>
      </c>
      <c r="AO61" s="55">
        <v>0.71547067901234562</v>
      </c>
      <c r="AP61" s="55">
        <v>0.70212673611111109</v>
      </c>
      <c r="AQ61" s="55">
        <v>0.7001736111111112</v>
      </c>
      <c r="AR61" s="55">
        <v>0.68133680555555554</v>
      </c>
      <c r="AS61" s="55">
        <v>0.68084490740740744</v>
      </c>
      <c r="AT61" s="55">
        <v>0.68600922880116966</v>
      </c>
      <c r="AU61" s="55">
        <v>0.68625000000000003</v>
      </c>
      <c r="AV61" s="55">
        <v>0.67839506172839514</v>
      </c>
      <c r="AW61" s="55">
        <v>0.66863425925925923</v>
      </c>
      <c r="AX61" s="55">
        <v>0.6681597222222222</v>
      </c>
      <c r="AY61" s="55">
        <v>0.68532196969696979</v>
      </c>
      <c r="AZ61" s="55">
        <v>0.66828703703703707</v>
      </c>
      <c r="BA61" s="55">
        <v>0.67460279882154883</v>
      </c>
      <c r="BB61" s="55">
        <v>0.67699652777777775</v>
      </c>
      <c r="BC61" s="55">
        <v>0.70494791666666667</v>
      </c>
      <c r="BD61" s="55">
        <v>0.73253038194444453</v>
      </c>
      <c r="BE61" s="55">
        <v>0.69064670138888895</v>
      </c>
      <c r="BF61" s="55">
        <v>0.69730902777777781</v>
      </c>
      <c r="BG61" s="55">
        <v>0.67696759259259265</v>
      </c>
      <c r="BH61" s="55">
        <v>0.73350694444444442</v>
      </c>
      <c r="BI61" s="55">
        <v>0.68427372685185195</v>
      </c>
      <c r="BJ61" s="55">
        <v>0.6923611111111112</v>
      </c>
      <c r="BK61" s="55">
        <v>0.69160156250000004</v>
      </c>
      <c r="BL61" s="55">
        <v>0.70347222222222228</v>
      </c>
      <c r="BM61" s="55">
        <v>0.71501736111111114</v>
      </c>
      <c r="BN61" s="55">
        <v>0.70972222222222214</v>
      </c>
      <c r="BO61" s="55">
        <v>0.71445932539682544</v>
      </c>
      <c r="BP61" s="55">
        <v>0.68452380952380953</v>
      </c>
      <c r="BQ61" s="55">
        <v>0.68955439814814823</v>
      </c>
      <c r="BR61" s="55">
        <v>0.68927806712962969</v>
      </c>
      <c r="BS61" s="55">
        <v>0.70451388888888899</v>
      </c>
      <c r="BT61" s="55">
        <v>0.69626157407407407</v>
      </c>
      <c r="BU61" s="55">
        <v>0.68131944444444437</v>
      </c>
      <c r="BV61" s="55">
        <v>0.68813657407407414</v>
      </c>
      <c r="BW61" s="55">
        <v>0.68399305555555545</v>
      </c>
      <c r="BX61" s="55">
        <v>0.6962890625</v>
      </c>
      <c r="BY61" s="55">
        <v>0.6962890625</v>
      </c>
      <c r="BZ61" s="55">
        <v>0.71832386363636358</v>
      </c>
      <c r="CA61" s="55">
        <v>0.7231770833333333</v>
      </c>
      <c r="CB61" s="55">
        <v>0.7080295138888888</v>
      </c>
      <c r="CC61" s="55">
        <v>0.69483901515151514</v>
      </c>
      <c r="CD61" s="55">
        <v>0.69222608024691357</v>
      </c>
      <c r="CE61" s="55">
        <v>0.69537037037037042</v>
      </c>
      <c r="CF61" s="55">
        <v>0.69152777777777774</v>
      </c>
      <c r="CG61" s="55">
        <v>0.69227430555555558</v>
      </c>
      <c r="CH61" s="55">
        <v>0.68836805555555547</v>
      </c>
      <c r="CI61" s="55">
        <v>0.71380208333333339</v>
      </c>
      <c r="CJ61" s="55">
        <v>0.68663194444444442</v>
      </c>
      <c r="CK61" s="55">
        <v>0.70429687499999993</v>
      </c>
      <c r="CL61" s="55">
        <v>0.68932291666666679</v>
      </c>
      <c r="CM61" s="55">
        <v>0.68055555555555547</v>
      </c>
      <c r="CN61" s="55">
        <v>0.70393518518518516</v>
      </c>
      <c r="CO61" s="55">
        <v>0.68072916666666672</v>
      </c>
      <c r="CP61" s="55">
        <v>0.69739583333333333</v>
      </c>
      <c r="CQ61" s="55">
        <v>0.69279513888888877</v>
      </c>
      <c r="CR61" s="55">
        <v>0.6826171875</v>
      </c>
      <c r="CS61" s="55">
        <v>0.68663194444444442</v>
      </c>
      <c r="CT61" s="55">
        <v>0.69739583333333321</v>
      </c>
      <c r="CU61" s="55">
        <v>0.69033564814814818</v>
      </c>
      <c r="CV61" s="55">
        <v>0.68359375000000011</v>
      </c>
      <c r="CW61" s="55">
        <v>0.69744791666666672</v>
      </c>
      <c r="CX61" s="55">
        <v>0.69470486111111107</v>
      </c>
      <c r="CY61" s="55">
        <v>0.71124131944444446</v>
      </c>
      <c r="CZ61" s="55">
        <v>0.69162326388888895</v>
      </c>
      <c r="DA61" s="55">
        <v>0.68519965277777772</v>
      </c>
      <c r="DB61" s="55">
        <v>0.688425925925926</v>
      </c>
      <c r="DC61" s="55">
        <v>0.73626302083333328</v>
      </c>
      <c r="DD61" s="55">
        <v>0.69381470959595959</v>
      </c>
      <c r="DE61" s="55">
        <v>0.69577435007122512</v>
      </c>
      <c r="DF61" s="55">
        <v>0.6860532407407407</v>
      </c>
      <c r="DG61" s="55">
        <v>0.68732638888888886</v>
      </c>
      <c r="DH61" s="55">
        <v>0.70225694444444442</v>
      </c>
      <c r="DI61" s="55">
        <v>0.69144965277777781</v>
      </c>
      <c r="DJ61" s="55">
        <v>0.69149305555555562</v>
      </c>
      <c r="DK61" s="55">
        <v>0.69380787037037039</v>
      </c>
      <c r="DL61" s="55">
        <v>0.70631510416666665</v>
      </c>
      <c r="DM61" s="55">
        <v>0.6918836805555556</v>
      </c>
      <c r="DN61" s="55">
        <v>0.70835813492063493</v>
      </c>
      <c r="DO61" s="55">
        <v>0.69552662037037039</v>
      </c>
      <c r="DP61" s="55">
        <v>0.6838293650793652</v>
      </c>
      <c r="DQ61" s="55">
        <v>0.69162457912457909</v>
      </c>
      <c r="DR61" s="55">
        <v>0.71362790486564998</v>
      </c>
      <c r="DS61" s="55">
        <v>0.69548611111111114</v>
      </c>
      <c r="DT61" s="55">
        <v>0.68604797979797982</v>
      </c>
      <c r="DU61" s="55">
        <v>0.68528163580246915</v>
      </c>
      <c r="DV61" s="55">
        <v>0.687037037037037</v>
      </c>
      <c r="DW61" s="55">
        <v>0.69108270202020206</v>
      </c>
      <c r="DX61" s="55">
        <v>0.69409722222222237</v>
      </c>
      <c r="DY61" s="55">
        <v>0.69716435185185188</v>
      </c>
      <c r="DZ61" s="55">
        <v>0.7871527777777777</v>
      </c>
      <c r="EA61" s="55">
        <v>0.79930555555555549</v>
      </c>
      <c r="EB61" s="55">
        <v>0.75874317057740981</v>
      </c>
      <c r="EC61" s="55">
        <v>0.74831597222222224</v>
      </c>
    </row>
    <row r="62" spans="1:134">
      <c r="A62" s="21"/>
      <c r="B62" s="21"/>
      <c r="C62" s="19"/>
    </row>
    <row r="63" spans="1:134">
      <c r="A63" s="21"/>
      <c r="B63" s="21"/>
      <c r="C63" s="19"/>
    </row>
  </sheetData>
  <phoneticPr fontId="70" type="noConversion"/>
  <conditionalFormatting sqref="D52:EC52">
    <cfRule type="expression" dxfId="9" priority="106">
      <formula>IF(OR(D$52&lt;100,D$52&gt;100),1,0)</formula>
    </cfRule>
  </conditionalFormatting>
  <conditionalFormatting sqref="D2:EC2">
    <cfRule type="duplicateValues" dxfId="8" priority="4"/>
  </conditionalFormatting>
  <conditionalFormatting sqref="D2:EC4">
    <cfRule type="containsBlanks" dxfId="7" priority="3">
      <formula>LEN(TRIM(D2))=0</formula>
    </cfRule>
  </conditionalFormatting>
  <conditionalFormatting sqref="D61">
    <cfRule type="cellIs" dxfId="6" priority="2" operator="lessThan">
      <formula>0.541666666666667</formula>
    </cfRule>
  </conditionalFormatting>
  <conditionalFormatting sqref="E61:EC61">
    <cfRule type="cellIs" dxfId="5" priority="1" operator="lessThan">
      <formula>0.541666666666667</formula>
    </cfRule>
  </conditionalFormatting>
  <dataValidations count="7">
    <dataValidation type="time" allowBlank="1" showInputMessage="1" showErrorMessage="1" error="&quot;Время перехода на шихтовку&quot; должно быть в формате &quot;Часы:Минуты&quot;" prompt="Время в формате: &quot;Часы:Минуты&quot;" sqref="EC4 BI4 DI4:DP4 DR4:DT4 DV4:DX4 DZ4 BK4:BW4 CW4:DG4 BY4:CU4 D4:BG4">
      <formula1>0.333333333333333</formula1>
      <formula2>0.958333333333333</formula2>
    </dataValidation>
    <dataValidation type="decimal" allowBlank="1" showInputMessage="1" showErrorMessage="1" error="Значение должно быть положительным целым числом до 100" sqref="D5:EC52">
      <formula1>0</formula1>
      <formula2>100</formula2>
    </dataValidation>
    <dataValidation type="date" allowBlank="1" showInputMessage="1" showErrorMessage="1" error="&quot;Дата использования шихтовки&quot; должна быть в формате &quot;Число&quot;-&quot;Месяц&quot;-&quot;Год&quot;" sqref="D3:EC3">
      <formula1>36526</formula1>
      <formula2>48580</formula2>
    </dataValidation>
    <dataValidation type="decimal" allowBlank="1" showInputMessage="1" showErrorMessage="1" error="Значение должно быть положительным целым числом от 1 до 20" sqref="D55:EC55">
      <formula1>1</formula1>
      <formula2>20</formula2>
    </dataValidation>
    <dataValidation type="decimal" allowBlank="1" showInputMessage="1" showErrorMessage="1" error="Значение должно быть положительным целым числом от 0 до 5" sqref="D56:EC56">
      <formula1>0</formula1>
      <formula2>5</formula2>
    </dataValidation>
    <dataValidation type="decimal" allowBlank="1" showInputMessage="1" showErrorMessage="1" error="Значение должно быть положительным целым числом от 1 до 100" sqref="D59:EC59">
      <formula1>1</formula1>
      <formula2>100</formula2>
    </dataValidation>
    <dataValidation type="decimal" allowBlank="1" showInputMessage="1" showErrorMessage="1" error="Значение должно быть положительным целым числом от 0 до 1" sqref="D60:EC60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Продукты!$B$34:$B$79</xm:f>
          </x14:formula1>
          <xm:sqref>B5:B51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O63"/>
  <sheetViews>
    <sheetView tabSelected="1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N49" sqref="N49"/>
    </sheetView>
  </sheetViews>
  <sheetFormatPr defaultColWidth="8.7109375" defaultRowHeight="15"/>
  <cols>
    <col min="1" max="1" width="5.42578125" style="1" customWidth="1"/>
    <col min="2" max="2" width="35.28515625" style="1" bestFit="1" customWidth="1"/>
    <col min="3" max="3" width="31.28515625" style="1" bestFit="1" customWidth="1"/>
    <col min="4" max="4" width="11.140625" style="1" customWidth="1"/>
    <col min="5" max="9" width="10.28515625" style="1" customWidth="1"/>
    <col min="10" max="11" width="11.28515625" style="1" customWidth="1"/>
    <col min="12" max="19" width="8.7109375" style="1"/>
    <col min="20" max="20" width="11.140625" style="1" customWidth="1"/>
    <col min="21" max="23" width="8.7109375" style="1"/>
    <col min="24" max="24" width="11.85546875" style="1" customWidth="1"/>
    <col min="25" max="39" width="8.7109375" style="1"/>
    <col min="40" max="40" width="10.85546875" style="1" customWidth="1"/>
    <col min="42" max="16384" width="8.7109375" style="1"/>
  </cols>
  <sheetData>
    <row r="1" spans="1:41" s="20" customFormat="1">
      <c r="A1" s="20" t="s">
        <v>98</v>
      </c>
      <c r="B1" s="20" t="s">
        <v>99</v>
      </c>
      <c r="C1" s="20" t="s">
        <v>70</v>
      </c>
      <c r="D1" s="20" t="s">
        <v>100</v>
      </c>
      <c r="E1" s="20" t="s">
        <v>101</v>
      </c>
      <c r="F1" s="20" t="s">
        <v>102</v>
      </c>
      <c r="G1" s="20" t="s">
        <v>103</v>
      </c>
      <c r="H1" s="20" t="s">
        <v>104</v>
      </c>
      <c r="I1" s="20" t="s">
        <v>105</v>
      </c>
      <c r="J1" s="20" t="s">
        <v>106</v>
      </c>
      <c r="K1" s="20" t="s">
        <v>107</v>
      </c>
      <c r="L1" s="20" t="s">
        <v>108</v>
      </c>
      <c r="M1" s="20" t="s">
        <v>109</v>
      </c>
      <c r="N1" s="20" t="s">
        <v>110</v>
      </c>
      <c r="O1" s="20" t="s">
        <v>111</v>
      </c>
      <c r="P1" s="20" t="s">
        <v>112</v>
      </c>
      <c r="Q1" s="20" t="s">
        <v>113</v>
      </c>
      <c r="R1" s="20" t="s">
        <v>114</v>
      </c>
      <c r="S1" s="20" t="s">
        <v>115</v>
      </c>
      <c r="T1" s="20" t="s">
        <v>116</v>
      </c>
      <c r="U1" s="20" t="s">
        <v>117</v>
      </c>
      <c r="V1" s="20" t="s">
        <v>118</v>
      </c>
      <c r="W1" s="20" t="s">
        <v>119</v>
      </c>
      <c r="X1" s="20" t="s">
        <v>120</v>
      </c>
      <c r="Y1" s="20" t="s">
        <v>121</v>
      </c>
      <c r="Z1" s="20" t="s">
        <v>122</v>
      </c>
      <c r="AA1" s="20" t="s">
        <v>123</v>
      </c>
      <c r="AB1" s="20" t="s">
        <v>124</v>
      </c>
      <c r="AC1" s="20" t="s">
        <v>125</v>
      </c>
      <c r="AD1" s="20" t="s">
        <v>126</v>
      </c>
      <c r="AE1" s="20" t="s">
        <v>127</v>
      </c>
      <c r="AF1" s="20" t="s">
        <v>128</v>
      </c>
      <c r="AG1" s="20" t="s">
        <v>129</v>
      </c>
      <c r="AH1" s="20" t="s">
        <v>130</v>
      </c>
      <c r="AI1" s="20" t="s">
        <v>131</v>
      </c>
      <c r="AJ1" s="20" t="s">
        <v>132</v>
      </c>
      <c r="AK1" s="20" t="s">
        <v>133</v>
      </c>
      <c r="AL1" s="20" t="s">
        <v>134</v>
      </c>
      <c r="AM1" s="20" t="s">
        <v>135</v>
      </c>
      <c r="AN1" s="20" t="s">
        <v>136</v>
      </c>
      <c r="AO1"/>
    </row>
    <row r="2" spans="1:41">
      <c r="A2" s="24" t="s">
        <v>57</v>
      </c>
      <c r="B2" s="19"/>
      <c r="C2" s="19"/>
      <c r="D2" s="35" t="s">
        <v>272</v>
      </c>
      <c r="E2" s="35" t="s">
        <v>528</v>
      </c>
      <c r="F2" s="35" t="s">
        <v>529</v>
      </c>
      <c r="G2" s="35" t="s">
        <v>530</v>
      </c>
      <c r="H2" s="35" t="s">
        <v>531</v>
      </c>
      <c r="I2" s="35" t="s">
        <v>532</v>
      </c>
      <c r="J2" s="35" t="s">
        <v>533</v>
      </c>
      <c r="K2" s="35" t="s">
        <v>534</v>
      </c>
      <c r="L2" s="35" t="s">
        <v>536</v>
      </c>
      <c r="M2" s="35" t="s">
        <v>537</v>
      </c>
      <c r="N2" s="35" t="s">
        <v>538</v>
      </c>
      <c r="O2" s="35" t="s">
        <v>539</v>
      </c>
      <c r="P2" s="35" t="s">
        <v>541</v>
      </c>
      <c r="Q2" s="35" t="s">
        <v>542</v>
      </c>
      <c r="R2" s="35" t="s">
        <v>543</v>
      </c>
      <c r="S2" s="35" t="s">
        <v>544</v>
      </c>
      <c r="T2" s="35" t="s">
        <v>545</v>
      </c>
      <c r="U2" s="35" t="s">
        <v>546</v>
      </c>
      <c r="V2" s="35" t="s">
        <v>547</v>
      </c>
      <c r="W2" s="35" t="s">
        <v>548</v>
      </c>
      <c r="X2" s="35" t="s">
        <v>549</v>
      </c>
      <c r="Y2" s="35" t="s">
        <v>550</v>
      </c>
      <c r="Z2" s="35">
        <v>28</v>
      </c>
      <c r="AA2" s="35" t="s">
        <v>612</v>
      </c>
      <c r="AB2" s="35" t="s">
        <v>553</v>
      </c>
      <c r="AC2" s="35" t="s">
        <v>554</v>
      </c>
      <c r="AD2" s="35" t="s">
        <v>555</v>
      </c>
      <c r="AE2" s="35" t="s">
        <v>556</v>
      </c>
      <c r="AF2" s="35" t="s">
        <v>557</v>
      </c>
      <c r="AG2" s="35">
        <v>35</v>
      </c>
      <c r="AH2" s="35" t="s">
        <v>559</v>
      </c>
      <c r="AI2" s="35" t="s">
        <v>560</v>
      </c>
      <c r="AJ2" s="35" t="s">
        <v>561</v>
      </c>
      <c r="AK2" s="35" t="s">
        <v>562</v>
      </c>
      <c r="AL2" s="35" t="s">
        <v>563</v>
      </c>
      <c r="AM2" s="35" t="s">
        <v>564</v>
      </c>
      <c r="AN2" s="35">
        <v>1</v>
      </c>
    </row>
    <row r="3" spans="1:41">
      <c r="A3" s="24" t="s">
        <v>61</v>
      </c>
      <c r="B3" s="19"/>
      <c r="C3" s="19"/>
      <c r="D3" s="64">
        <v>44162</v>
      </c>
      <c r="E3" s="64">
        <v>44166</v>
      </c>
      <c r="F3" s="64">
        <v>44181</v>
      </c>
      <c r="G3" s="64">
        <v>44194</v>
      </c>
      <c r="H3" s="64">
        <v>44200</v>
      </c>
      <c r="I3" s="64">
        <v>44223</v>
      </c>
      <c r="J3" s="64">
        <v>44231</v>
      </c>
      <c r="K3" s="64">
        <v>44244</v>
      </c>
      <c r="L3" s="64">
        <v>44261</v>
      </c>
      <c r="M3" s="64">
        <v>44264</v>
      </c>
      <c r="N3" s="64">
        <v>44298</v>
      </c>
      <c r="O3" s="64">
        <v>44336</v>
      </c>
      <c r="P3" s="64">
        <v>44388</v>
      </c>
      <c r="Q3" s="64">
        <v>44399</v>
      </c>
      <c r="R3" s="64">
        <v>44409</v>
      </c>
      <c r="S3" s="64">
        <v>44412</v>
      </c>
      <c r="T3" s="64">
        <v>44414</v>
      </c>
      <c r="U3" s="64">
        <v>44417</v>
      </c>
      <c r="V3" s="64">
        <v>44426</v>
      </c>
      <c r="W3" s="64">
        <v>44438</v>
      </c>
      <c r="X3" s="64">
        <v>44461</v>
      </c>
      <c r="Y3" s="64">
        <v>44468</v>
      </c>
      <c r="Z3" s="64">
        <v>44475</v>
      </c>
      <c r="AA3" s="64">
        <v>44477</v>
      </c>
      <c r="AB3" s="64">
        <v>44501</v>
      </c>
      <c r="AC3" s="64">
        <v>44522</v>
      </c>
      <c r="AD3" s="64">
        <v>44534</v>
      </c>
      <c r="AE3" s="64">
        <v>44537</v>
      </c>
      <c r="AF3" s="64">
        <v>44541</v>
      </c>
      <c r="AG3" s="64">
        <v>44546</v>
      </c>
      <c r="AH3" s="64">
        <v>44547</v>
      </c>
      <c r="AI3" s="64">
        <v>44552</v>
      </c>
      <c r="AJ3" s="64">
        <v>44553</v>
      </c>
      <c r="AK3" s="64">
        <v>44557</v>
      </c>
      <c r="AL3" s="64">
        <v>44558</v>
      </c>
      <c r="AM3" s="64">
        <v>44560</v>
      </c>
      <c r="AN3" s="64">
        <v>44567</v>
      </c>
    </row>
    <row r="4" spans="1:41">
      <c r="A4" s="24" t="s">
        <v>64</v>
      </c>
      <c r="B4" s="19"/>
      <c r="C4" s="19"/>
      <c r="D4" s="41">
        <v>0.33333333333333331</v>
      </c>
      <c r="E4" s="41">
        <v>0.33333333333333331</v>
      </c>
      <c r="F4" s="41">
        <v>0.33333333333333331</v>
      </c>
      <c r="G4" s="41">
        <v>0.33333333333333331</v>
      </c>
      <c r="H4" s="41">
        <v>0.33333333333333331</v>
      </c>
      <c r="I4" s="41">
        <v>0.33333333333333331</v>
      </c>
      <c r="J4" s="41">
        <v>0.33333333333333331</v>
      </c>
      <c r="K4" s="41">
        <v>0.83333333333333337</v>
      </c>
      <c r="L4" s="41">
        <v>0.33333333333333331</v>
      </c>
      <c r="M4" s="41">
        <v>0.33333333333333331</v>
      </c>
      <c r="N4" s="41">
        <v>0.33333333333333331</v>
      </c>
      <c r="O4" s="41">
        <v>0.33333333333333331</v>
      </c>
      <c r="P4" s="41">
        <v>0.5</v>
      </c>
      <c r="Q4" s="41">
        <v>0.33333333333333331</v>
      </c>
      <c r="R4" s="41">
        <v>0.66666666666666663</v>
      </c>
      <c r="S4" s="41">
        <v>0</v>
      </c>
      <c r="T4" s="41">
        <v>0.54166666666666663</v>
      </c>
      <c r="U4" s="41">
        <v>0.125</v>
      </c>
      <c r="V4" s="41">
        <v>0.33333333333333331</v>
      </c>
      <c r="W4" s="41">
        <v>0.83333333333333337</v>
      </c>
      <c r="X4" s="41">
        <v>0.83333333333333337</v>
      </c>
      <c r="Y4" s="41">
        <v>0.33333333333333331</v>
      </c>
      <c r="Z4" s="41">
        <v>0.33333333333333331</v>
      </c>
      <c r="AA4" s="41">
        <v>0.83333333333333337</v>
      </c>
      <c r="AB4" s="41">
        <v>8.3333333333333329E-2</v>
      </c>
      <c r="AC4" s="41">
        <v>0.54166666666666663</v>
      </c>
      <c r="AD4" s="41">
        <v>0.16666666666666666</v>
      </c>
      <c r="AE4" s="41">
        <v>0.33333333333333331</v>
      </c>
      <c r="AF4" s="41">
        <v>0.16666666666666666</v>
      </c>
      <c r="AG4" s="41">
        <v>0.625</v>
      </c>
      <c r="AH4" s="41">
        <v>0.33333333333333331</v>
      </c>
      <c r="AI4" s="41">
        <v>0.625</v>
      </c>
      <c r="AJ4" s="41">
        <v>0.5</v>
      </c>
      <c r="AK4" s="41">
        <v>0.5</v>
      </c>
      <c r="AL4" s="41">
        <v>0.83333333333333337</v>
      </c>
      <c r="AM4" s="41">
        <v>0.5</v>
      </c>
      <c r="AN4" s="41">
        <v>0.83333333333333337</v>
      </c>
    </row>
    <row r="5" spans="1:41">
      <c r="A5" s="21"/>
      <c r="B5" s="19" t="s">
        <v>69</v>
      </c>
      <c r="C5" s="19" t="s">
        <v>71</v>
      </c>
      <c r="D5" s="19">
        <v>30</v>
      </c>
      <c r="E5" s="19">
        <v>30</v>
      </c>
      <c r="F5" s="19">
        <v>30</v>
      </c>
      <c r="G5" s="19">
        <v>30</v>
      </c>
      <c r="H5" s="19">
        <v>15</v>
      </c>
      <c r="I5" s="19">
        <v>30</v>
      </c>
      <c r="J5" s="19">
        <v>40</v>
      </c>
      <c r="K5" s="19">
        <v>40</v>
      </c>
      <c r="L5" s="19">
        <v>40</v>
      </c>
      <c r="M5" s="19">
        <v>55</v>
      </c>
      <c r="N5" s="19">
        <v>55</v>
      </c>
      <c r="O5" s="19">
        <v>55</v>
      </c>
      <c r="P5" s="19">
        <v>55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</row>
    <row r="6" spans="1:41">
      <c r="A6" s="21"/>
      <c r="B6" s="19" t="s">
        <v>273</v>
      </c>
      <c r="C6" s="19" t="s">
        <v>274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</row>
    <row r="7" spans="1:41">
      <c r="A7" s="21"/>
      <c r="B7" s="19" t="s">
        <v>275</v>
      </c>
      <c r="C7" s="19" t="s">
        <v>276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</row>
    <row r="8" spans="1:41">
      <c r="A8" s="21"/>
      <c r="B8" s="19" t="s">
        <v>277</v>
      </c>
      <c r="C8" s="19" t="s">
        <v>278</v>
      </c>
      <c r="D8" s="19">
        <v>0</v>
      </c>
      <c r="E8" s="19">
        <v>0</v>
      </c>
      <c r="F8" s="19">
        <v>0</v>
      </c>
      <c r="G8" s="19">
        <v>0</v>
      </c>
      <c r="H8" s="19">
        <v>15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35</v>
      </c>
      <c r="Z8" s="19">
        <v>100</v>
      </c>
      <c r="AA8" s="19">
        <v>55</v>
      </c>
      <c r="AB8" s="19">
        <v>55</v>
      </c>
      <c r="AC8" s="19">
        <v>0</v>
      </c>
      <c r="AD8" s="19">
        <v>0</v>
      </c>
      <c r="AE8" s="19">
        <v>15</v>
      </c>
      <c r="AF8" s="19">
        <v>15</v>
      </c>
      <c r="AG8" s="19">
        <v>0</v>
      </c>
      <c r="AH8" s="19">
        <v>15</v>
      </c>
      <c r="AI8" s="19">
        <v>20</v>
      </c>
      <c r="AJ8" s="19">
        <v>25</v>
      </c>
      <c r="AK8" s="19">
        <v>15</v>
      </c>
      <c r="AL8" s="19">
        <v>15</v>
      </c>
      <c r="AM8" s="19">
        <v>15</v>
      </c>
      <c r="AN8" s="19">
        <v>15</v>
      </c>
    </row>
    <row r="9" spans="1:41">
      <c r="A9" s="21"/>
      <c r="B9" s="19" t="s">
        <v>279</v>
      </c>
      <c r="C9" s="19" t="s">
        <v>280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</row>
    <row r="10" spans="1:41">
      <c r="A10" s="21"/>
      <c r="B10" s="19" t="s">
        <v>281</v>
      </c>
      <c r="C10" s="19" t="s">
        <v>282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</row>
    <row r="11" spans="1:41">
      <c r="A11" s="21"/>
      <c r="B11" s="19" t="s">
        <v>283</v>
      </c>
      <c r="C11" s="19" t="s">
        <v>284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</row>
    <row r="12" spans="1:41">
      <c r="A12" s="21"/>
      <c r="B12" s="19" t="s">
        <v>285</v>
      </c>
      <c r="C12" s="19" t="s">
        <v>286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</row>
    <row r="13" spans="1:41">
      <c r="A13" s="21"/>
      <c r="B13" s="19" t="s">
        <v>287</v>
      </c>
      <c r="C13" s="19" t="s">
        <v>288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</row>
    <row r="14" spans="1:41">
      <c r="A14" s="21"/>
      <c r="B14" s="19" t="s">
        <v>289</v>
      </c>
      <c r="C14" s="19" t="s">
        <v>290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</row>
    <row r="15" spans="1:41">
      <c r="A15" s="21"/>
      <c r="B15" s="19" t="s">
        <v>291</v>
      </c>
      <c r="C15" s="19" t="s">
        <v>292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</row>
    <row r="16" spans="1:41">
      <c r="A16" s="21"/>
      <c r="B16" s="19" t="s">
        <v>293</v>
      </c>
      <c r="C16" s="19" t="s">
        <v>294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</row>
    <row r="17" spans="1:40">
      <c r="A17" s="21"/>
      <c r="B17" s="19" t="s">
        <v>295</v>
      </c>
      <c r="C17" s="19" t="s">
        <v>296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55</v>
      </c>
      <c r="R17" s="19">
        <v>55</v>
      </c>
      <c r="S17" s="19">
        <v>55</v>
      </c>
      <c r="T17" s="19">
        <v>45</v>
      </c>
      <c r="U17" s="19">
        <v>55</v>
      </c>
      <c r="V17" s="19">
        <v>50</v>
      </c>
      <c r="W17" s="19">
        <v>55</v>
      </c>
      <c r="X17" s="19">
        <v>35</v>
      </c>
      <c r="Y17" s="19">
        <v>20</v>
      </c>
      <c r="Z17" s="19">
        <v>0</v>
      </c>
      <c r="AA17" s="19">
        <v>0</v>
      </c>
      <c r="AB17" s="19">
        <v>0</v>
      </c>
      <c r="AC17" s="19">
        <v>55</v>
      </c>
      <c r="AD17" s="19">
        <v>55</v>
      </c>
      <c r="AE17" s="19">
        <v>40</v>
      </c>
      <c r="AF17" s="19">
        <v>40</v>
      </c>
      <c r="AG17" s="19">
        <v>55</v>
      </c>
      <c r="AH17" s="19">
        <v>40</v>
      </c>
      <c r="AI17" s="19">
        <v>35</v>
      </c>
      <c r="AJ17" s="19">
        <v>25</v>
      </c>
      <c r="AK17" s="19">
        <v>35</v>
      </c>
      <c r="AL17" s="19">
        <v>40</v>
      </c>
      <c r="AM17" s="19">
        <v>35</v>
      </c>
      <c r="AN17" s="19">
        <v>40</v>
      </c>
    </row>
    <row r="18" spans="1:40">
      <c r="A18" s="21"/>
      <c r="B18" s="19" t="s">
        <v>297</v>
      </c>
      <c r="C18" s="19" t="s">
        <v>298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</row>
    <row r="19" spans="1:40">
      <c r="A19" s="21"/>
      <c r="B19" s="19" t="s">
        <v>299</v>
      </c>
      <c r="C19" s="19" t="s">
        <v>300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20</v>
      </c>
      <c r="N19" s="19">
        <v>20</v>
      </c>
      <c r="O19" s="19">
        <v>20</v>
      </c>
      <c r="P19" s="19">
        <v>20</v>
      </c>
      <c r="Q19" s="19">
        <v>20</v>
      </c>
      <c r="R19" s="19">
        <v>20</v>
      </c>
      <c r="S19" s="19">
        <v>20</v>
      </c>
      <c r="T19" s="19">
        <v>20</v>
      </c>
      <c r="U19" s="19">
        <v>20</v>
      </c>
      <c r="V19" s="19">
        <v>20</v>
      </c>
      <c r="W19" s="19">
        <v>20</v>
      </c>
      <c r="X19" s="19">
        <v>20</v>
      </c>
      <c r="Y19" s="19">
        <v>20</v>
      </c>
      <c r="Z19" s="19">
        <v>0</v>
      </c>
      <c r="AA19" s="19">
        <v>20</v>
      </c>
      <c r="AB19" s="19">
        <v>20</v>
      </c>
      <c r="AC19" s="19">
        <v>20</v>
      </c>
      <c r="AD19" s="19">
        <v>20</v>
      </c>
      <c r="AE19" s="19">
        <v>20</v>
      </c>
      <c r="AF19" s="19">
        <v>20</v>
      </c>
      <c r="AG19" s="19">
        <v>20</v>
      </c>
      <c r="AH19" s="19">
        <v>20</v>
      </c>
      <c r="AI19" s="19">
        <v>20</v>
      </c>
      <c r="AJ19" s="19">
        <v>20</v>
      </c>
      <c r="AK19" s="19">
        <v>20</v>
      </c>
      <c r="AL19" s="19">
        <v>20</v>
      </c>
      <c r="AM19" s="19">
        <v>20</v>
      </c>
      <c r="AN19" s="19">
        <v>20</v>
      </c>
    </row>
    <row r="20" spans="1:40">
      <c r="A20" s="21"/>
      <c r="B20" s="19" t="s">
        <v>301</v>
      </c>
      <c r="C20" s="19" t="s">
        <v>302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</row>
    <row r="21" spans="1:40">
      <c r="A21" s="21"/>
      <c r="B21" s="19" t="str">
        <f>B19</f>
        <v>Конц.угольн. 2Ж Г25543</v>
      </c>
      <c r="C21" s="19" t="s">
        <v>303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</row>
    <row r="22" spans="1:40">
      <c r="A22" s="21"/>
      <c r="B22" s="19" t="s">
        <v>304</v>
      </c>
      <c r="C22" s="19" t="s">
        <v>305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</row>
    <row r="23" spans="1:40">
      <c r="A23" s="21"/>
      <c r="B23" s="19" t="s">
        <v>306</v>
      </c>
      <c r="C23" s="19" t="s">
        <v>307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</row>
    <row r="24" spans="1:40">
      <c r="A24" s="21"/>
      <c r="B24" s="43"/>
      <c r="C24" s="19" t="s">
        <v>308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</row>
    <row r="25" spans="1:40">
      <c r="A25" s="21"/>
      <c r="B25" s="19" t="s">
        <v>309</v>
      </c>
      <c r="C25" s="19" t="s">
        <v>310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</row>
    <row r="26" spans="1:40">
      <c r="A26" s="21"/>
      <c r="B26" s="19" t="s">
        <v>311</v>
      </c>
      <c r="C26" s="19" t="s">
        <v>312</v>
      </c>
      <c r="D26" s="19">
        <v>15</v>
      </c>
      <c r="E26" s="19">
        <v>0</v>
      </c>
      <c r="F26" s="19">
        <v>10</v>
      </c>
      <c r="G26" s="19">
        <v>0</v>
      </c>
      <c r="H26" s="19">
        <v>0</v>
      </c>
      <c r="I26" s="19">
        <v>0</v>
      </c>
      <c r="J26" s="19">
        <v>10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</row>
    <row r="27" spans="1:40">
      <c r="A27" s="21"/>
      <c r="B27" s="19" t="s">
        <v>313</v>
      </c>
      <c r="C27" s="19" t="s">
        <v>314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</row>
    <row r="28" spans="1:40">
      <c r="A28" s="21"/>
      <c r="B28" s="19" t="s">
        <v>315</v>
      </c>
      <c r="C28" s="19" t="s">
        <v>315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</row>
    <row r="29" spans="1:40">
      <c r="A29" s="21"/>
      <c r="B29" s="19" t="s">
        <v>316</v>
      </c>
      <c r="C29" s="19" t="s">
        <v>317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</row>
    <row r="30" spans="1:40">
      <c r="A30" s="21"/>
      <c r="B30" s="43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</row>
    <row r="31" spans="1:40">
      <c r="A31" s="21"/>
      <c r="B31" s="19" t="s">
        <v>318</v>
      </c>
      <c r="C31" s="19" t="s">
        <v>319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</row>
    <row r="32" spans="1:40">
      <c r="A32" s="21"/>
      <c r="B32" s="19" t="s">
        <v>320</v>
      </c>
      <c r="C32" s="19" t="s">
        <v>321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</row>
    <row r="33" spans="1:40">
      <c r="A33" s="21"/>
      <c r="B33" s="19" t="s">
        <v>322</v>
      </c>
      <c r="C33" s="19" t="s">
        <v>323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</row>
    <row r="34" spans="1:40">
      <c r="A34" s="21"/>
      <c r="B34" s="19" t="s">
        <v>324</v>
      </c>
      <c r="C34" s="19" t="s">
        <v>325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</row>
    <row r="35" spans="1:40">
      <c r="A35" s="21"/>
      <c r="B35" s="19" t="s">
        <v>326</v>
      </c>
      <c r="C35" s="19" t="s">
        <v>327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</row>
    <row r="36" spans="1:40">
      <c r="A36" s="21"/>
      <c r="B36" s="43"/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</row>
    <row r="37" spans="1:40">
      <c r="A37" s="21"/>
      <c r="B37" s="19" t="s">
        <v>328</v>
      </c>
      <c r="C37" s="19" t="s">
        <v>329</v>
      </c>
      <c r="D37" s="19">
        <v>0</v>
      </c>
      <c r="E37" s="19">
        <v>15</v>
      </c>
      <c r="F37" s="19">
        <v>10</v>
      </c>
      <c r="G37" s="19">
        <v>15</v>
      </c>
      <c r="H37" s="19">
        <v>15</v>
      </c>
      <c r="I37" s="19">
        <v>15</v>
      </c>
      <c r="J37" s="19">
        <v>5</v>
      </c>
      <c r="K37" s="19">
        <v>25</v>
      </c>
      <c r="L37" s="19">
        <v>25</v>
      </c>
      <c r="M37" s="19">
        <v>15</v>
      </c>
      <c r="N37" s="19">
        <v>10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</row>
    <row r="38" spans="1:40">
      <c r="A38" s="21"/>
      <c r="B38" s="19" t="s">
        <v>330</v>
      </c>
      <c r="C38" s="19" t="s">
        <v>331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</row>
    <row r="39" spans="1:40">
      <c r="A39" s="21"/>
      <c r="B39" s="19" t="s">
        <v>332</v>
      </c>
      <c r="C39" s="19" t="s">
        <v>333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25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25</v>
      </c>
      <c r="AE39" s="19">
        <v>25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</row>
    <row r="40" spans="1:40">
      <c r="A40" s="21"/>
      <c r="B40" s="19" t="s">
        <v>334</v>
      </c>
      <c r="C40" s="19" t="s">
        <v>335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</row>
    <row r="41" spans="1:40">
      <c r="A41" s="21"/>
      <c r="B41" s="19" t="s">
        <v>326</v>
      </c>
      <c r="C41" s="19" t="s">
        <v>336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</row>
    <row r="42" spans="1:40">
      <c r="A42" s="21"/>
      <c r="B42" s="19" t="s">
        <v>337</v>
      </c>
      <c r="C42" s="19" t="s">
        <v>338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</row>
    <row r="43" spans="1:40">
      <c r="A43" s="21"/>
      <c r="B43" s="57" t="s">
        <v>339</v>
      </c>
      <c r="C43" s="19" t="s">
        <v>339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</row>
    <row r="44" spans="1:40">
      <c r="A44" s="21"/>
      <c r="B44" s="19" t="s">
        <v>340</v>
      </c>
      <c r="C44" s="19" t="s">
        <v>341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</row>
    <row r="45" spans="1:40">
      <c r="A45" s="21"/>
      <c r="B45" s="19" t="s">
        <v>342</v>
      </c>
      <c r="C45" s="19" t="s">
        <v>343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</row>
    <row r="46" spans="1:40">
      <c r="A46" s="21"/>
      <c r="B46" s="19" t="s">
        <v>344</v>
      </c>
      <c r="C46" s="19" t="s">
        <v>345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25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</row>
    <row r="47" spans="1:40">
      <c r="A47" s="21"/>
      <c r="B47" s="19" t="s">
        <v>346</v>
      </c>
      <c r="C47" s="19" t="s">
        <v>347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</row>
    <row r="48" spans="1:40">
      <c r="A48" s="21"/>
      <c r="B48" s="19" t="s">
        <v>348</v>
      </c>
      <c r="C48" s="19" t="s">
        <v>335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</row>
    <row r="49" spans="1:41">
      <c r="A49" s="21"/>
      <c r="B49" s="19" t="s">
        <v>326</v>
      </c>
      <c r="C49" s="19" t="s">
        <v>349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</row>
    <row r="50" spans="1:41">
      <c r="A50" s="21"/>
      <c r="B50" s="43"/>
      <c r="C50" s="19" t="s">
        <v>350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</row>
    <row r="51" spans="1:41">
      <c r="A51" s="21"/>
      <c r="B51" s="19" t="s">
        <v>351</v>
      </c>
      <c r="C51" s="19" t="s">
        <v>352</v>
      </c>
      <c r="D51" s="19">
        <v>30</v>
      </c>
      <c r="E51" s="19">
        <v>30</v>
      </c>
      <c r="F51" s="19">
        <v>25</v>
      </c>
      <c r="G51" s="19">
        <v>30</v>
      </c>
      <c r="H51" s="19">
        <v>30</v>
      </c>
      <c r="I51" s="19">
        <v>30</v>
      </c>
      <c r="J51" s="19">
        <v>20</v>
      </c>
      <c r="K51" s="19">
        <v>10</v>
      </c>
      <c r="L51" s="19">
        <v>10</v>
      </c>
      <c r="M51" s="19">
        <v>10</v>
      </c>
      <c r="N51" s="19">
        <v>15</v>
      </c>
      <c r="O51" s="19">
        <v>25</v>
      </c>
      <c r="P51" s="19">
        <v>25</v>
      </c>
      <c r="Q51" s="19">
        <v>25</v>
      </c>
      <c r="R51" s="19">
        <v>0</v>
      </c>
      <c r="S51" s="19">
        <v>25</v>
      </c>
      <c r="T51" s="19">
        <v>25</v>
      </c>
      <c r="U51" s="19">
        <v>25</v>
      </c>
      <c r="V51" s="19">
        <v>30</v>
      </c>
      <c r="W51" s="19">
        <v>25</v>
      </c>
      <c r="X51" s="19">
        <v>25</v>
      </c>
      <c r="Y51" s="19">
        <v>25</v>
      </c>
      <c r="Z51" s="19">
        <v>0</v>
      </c>
      <c r="AA51" s="19">
        <v>0</v>
      </c>
      <c r="AB51" s="19">
        <v>25</v>
      </c>
      <c r="AC51" s="19">
        <v>25</v>
      </c>
      <c r="AD51" s="19">
        <v>0</v>
      </c>
      <c r="AE51" s="19">
        <v>0</v>
      </c>
      <c r="AF51" s="19">
        <v>25</v>
      </c>
      <c r="AG51" s="19">
        <v>25</v>
      </c>
      <c r="AH51" s="19">
        <v>25</v>
      </c>
      <c r="AI51" s="19">
        <v>25</v>
      </c>
      <c r="AJ51" s="19">
        <v>30</v>
      </c>
      <c r="AK51" s="19">
        <v>30</v>
      </c>
      <c r="AL51" s="19">
        <v>25</v>
      </c>
      <c r="AM51" s="19">
        <v>30</v>
      </c>
      <c r="AN51" s="19">
        <v>25</v>
      </c>
    </row>
    <row r="52" spans="1:41">
      <c r="A52" s="25" t="s">
        <v>353</v>
      </c>
      <c r="B52" s="26"/>
      <c r="C52" s="25"/>
      <c r="D52" s="25">
        <f t="shared" ref="D52:AN52" si="0">SUM(D5:D51)</f>
        <v>100</v>
      </c>
      <c r="E52" s="25">
        <f t="shared" si="0"/>
        <v>100</v>
      </c>
      <c r="F52" s="25">
        <f t="shared" si="0"/>
        <v>100</v>
      </c>
      <c r="G52" s="25">
        <f t="shared" si="0"/>
        <v>100</v>
      </c>
      <c r="H52" s="25">
        <f t="shared" si="0"/>
        <v>100</v>
      </c>
      <c r="I52" s="25">
        <f t="shared" si="0"/>
        <v>100</v>
      </c>
      <c r="J52" s="25">
        <f t="shared" si="0"/>
        <v>100</v>
      </c>
      <c r="K52" s="25">
        <f t="shared" si="0"/>
        <v>100</v>
      </c>
      <c r="L52" s="25">
        <f t="shared" si="0"/>
        <v>100</v>
      </c>
      <c r="M52" s="25">
        <f t="shared" si="0"/>
        <v>100</v>
      </c>
      <c r="N52" s="25">
        <f t="shared" si="0"/>
        <v>100</v>
      </c>
      <c r="O52" s="25">
        <f t="shared" si="0"/>
        <v>100</v>
      </c>
      <c r="P52" s="25">
        <f t="shared" si="0"/>
        <v>100</v>
      </c>
      <c r="Q52" s="25">
        <f t="shared" si="0"/>
        <v>100</v>
      </c>
      <c r="R52" s="25">
        <f t="shared" si="0"/>
        <v>100</v>
      </c>
      <c r="S52" s="25">
        <f t="shared" si="0"/>
        <v>100</v>
      </c>
      <c r="T52" s="25">
        <f t="shared" si="0"/>
        <v>90</v>
      </c>
      <c r="U52" s="25">
        <f t="shared" si="0"/>
        <v>100</v>
      </c>
      <c r="V52" s="25">
        <f t="shared" si="0"/>
        <v>100</v>
      </c>
      <c r="W52" s="25">
        <f t="shared" si="0"/>
        <v>100</v>
      </c>
      <c r="X52" s="25">
        <f t="shared" si="0"/>
        <v>80</v>
      </c>
      <c r="Y52" s="25">
        <f t="shared" si="0"/>
        <v>100</v>
      </c>
      <c r="Z52" s="25">
        <f t="shared" si="0"/>
        <v>100</v>
      </c>
      <c r="AA52" s="25">
        <f t="shared" si="0"/>
        <v>100</v>
      </c>
      <c r="AB52" s="25">
        <f t="shared" si="0"/>
        <v>100</v>
      </c>
      <c r="AC52" s="25">
        <f t="shared" si="0"/>
        <v>100</v>
      </c>
      <c r="AD52" s="25">
        <f t="shared" si="0"/>
        <v>100</v>
      </c>
      <c r="AE52" s="25">
        <f t="shared" si="0"/>
        <v>100</v>
      </c>
      <c r="AF52" s="25">
        <f t="shared" si="0"/>
        <v>100</v>
      </c>
      <c r="AG52" s="25">
        <f t="shared" si="0"/>
        <v>100</v>
      </c>
      <c r="AH52" s="25">
        <f t="shared" si="0"/>
        <v>100</v>
      </c>
      <c r="AI52" s="25">
        <f t="shared" si="0"/>
        <v>100</v>
      </c>
      <c r="AJ52" s="25">
        <f t="shared" si="0"/>
        <v>100</v>
      </c>
      <c r="AK52" s="25">
        <f t="shared" si="0"/>
        <v>100</v>
      </c>
      <c r="AL52" s="25">
        <f t="shared" si="0"/>
        <v>100</v>
      </c>
      <c r="AM52" s="25">
        <f t="shared" si="0"/>
        <v>100</v>
      </c>
      <c r="AN52" s="25">
        <f t="shared" si="0"/>
        <v>100</v>
      </c>
    </row>
    <row r="53" spans="1:41" s="33" customFormat="1">
      <c r="A53" s="30"/>
      <c r="B53" s="27"/>
      <c r="C53" s="28"/>
      <c r="D53" s="29"/>
      <c r="E53" s="29"/>
      <c r="F53" s="29"/>
      <c r="G53" s="29"/>
      <c r="H53" s="29"/>
      <c r="I53" s="29"/>
      <c r="J53" s="29"/>
      <c r="K53" s="29"/>
      <c r="L53" s="32"/>
      <c r="AO53"/>
    </row>
    <row r="54" spans="1:41">
      <c r="A54" s="24" t="s">
        <v>354</v>
      </c>
      <c r="B54" s="21"/>
      <c r="C54" s="19"/>
      <c r="D54" s="22"/>
      <c r="E54" s="23"/>
      <c r="F54" s="22"/>
      <c r="G54" s="22"/>
      <c r="H54" s="22"/>
      <c r="I54" s="22"/>
      <c r="J54" s="23"/>
      <c r="K54" s="23"/>
    </row>
    <row r="55" spans="1:41">
      <c r="A55" s="21"/>
      <c r="B55" s="19" t="s">
        <v>355</v>
      </c>
      <c r="C55" s="19"/>
      <c r="D55" s="61">
        <v>11</v>
      </c>
      <c r="E55" s="61">
        <v>11</v>
      </c>
      <c r="F55" s="61">
        <v>10.9</v>
      </c>
      <c r="G55" s="61">
        <v>10.8</v>
      </c>
      <c r="H55" s="61">
        <v>10.7</v>
      </c>
      <c r="I55" s="61">
        <v>11.2</v>
      </c>
      <c r="J55" s="61">
        <v>12.2</v>
      </c>
      <c r="K55" s="61">
        <v>11.2</v>
      </c>
      <c r="L55" s="61">
        <v>10.7</v>
      </c>
      <c r="M55" s="61">
        <v>11</v>
      </c>
      <c r="N55" s="61">
        <v>10.7</v>
      </c>
      <c r="O55" s="61">
        <v>10.8</v>
      </c>
      <c r="P55" s="61">
        <v>10.9</v>
      </c>
      <c r="Q55" s="61">
        <v>11</v>
      </c>
      <c r="R55" s="61">
        <v>10.4</v>
      </c>
      <c r="S55" s="61">
        <v>10.6</v>
      </c>
      <c r="T55" s="61">
        <v>11.2</v>
      </c>
      <c r="U55" s="61">
        <v>11.2</v>
      </c>
      <c r="V55" s="61">
        <v>10.8</v>
      </c>
      <c r="W55" s="61">
        <v>10.9</v>
      </c>
      <c r="X55" s="61">
        <v>11.4</v>
      </c>
      <c r="Y55" s="61">
        <v>11</v>
      </c>
      <c r="Z55" s="61">
        <v>11.1</v>
      </c>
      <c r="AA55" s="61">
        <v>11</v>
      </c>
      <c r="AB55" s="61">
        <v>10.8</v>
      </c>
      <c r="AC55" s="61">
        <v>11.1</v>
      </c>
      <c r="AD55" s="61">
        <v>10.8</v>
      </c>
      <c r="AE55" s="61">
        <v>11.2</v>
      </c>
      <c r="AF55" s="61">
        <v>11.5</v>
      </c>
      <c r="AG55" s="61">
        <v>11.3</v>
      </c>
      <c r="AH55" s="69">
        <v>10.8</v>
      </c>
      <c r="AI55" s="61">
        <v>10.9</v>
      </c>
      <c r="AJ55" s="61">
        <v>10.8</v>
      </c>
      <c r="AK55" s="61">
        <v>10.9</v>
      </c>
      <c r="AL55" s="61">
        <v>10.9</v>
      </c>
      <c r="AM55" s="61">
        <v>10.8</v>
      </c>
      <c r="AN55" s="68">
        <v>11</v>
      </c>
    </row>
    <row r="56" spans="1:41">
      <c r="A56" s="21"/>
      <c r="B56" s="19" t="s">
        <v>356</v>
      </c>
      <c r="C56" s="19"/>
      <c r="D56" s="61">
        <v>0.64</v>
      </c>
      <c r="E56" s="61">
        <v>0.65</v>
      </c>
      <c r="F56" s="61">
        <v>0.63</v>
      </c>
      <c r="G56" s="61">
        <v>0.55000000000000004</v>
      </c>
      <c r="H56" s="61">
        <v>0.55000000000000004</v>
      </c>
      <c r="I56" s="61">
        <v>0.57999999999999996</v>
      </c>
      <c r="J56" s="61">
        <v>0.7</v>
      </c>
      <c r="K56" s="61">
        <v>0.69</v>
      </c>
      <c r="L56" s="61">
        <v>0.62</v>
      </c>
      <c r="M56" s="61">
        <v>0.71</v>
      </c>
      <c r="N56" s="61">
        <v>0.78</v>
      </c>
      <c r="O56" s="61">
        <v>0.74</v>
      </c>
      <c r="P56" s="61">
        <v>0.75</v>
      </c>
      <c r="Q56" s="61">
        <v>0.49</v>
      </c>
      <c r="R56" s="61">
        <v>0.43</v>
      </c>
      <c r="S56" s="61">
        <v>0.44</v>
      </c>
      <c r="T56" s="61">
        <v>0.43</v>
      </c>
      <c r="U56" s="61">
        <v>0.41</v>
      </c>
      <c r="V56" s="61">
        <v>0.45</v>
      </c>
      <c r="W56" s="61">
        <v>0.45</v>
      </c>
      <c r="X56" s="61">
        <v>0.48</v>
      </c>
      <c r="Y56" s="61">
        <v>0.49</v>
      </c>
      <c r="Z56" s="61">
        <v>0.55000000000000004</v>
      </c>
      <c r="AA56" s="61">
        <v>0.5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0.49</v>
      </c>
      <c r="AL56" s="61">
        <v>0.49</v>
      </c>
      <c r="AM56" s="61">
        <v>0.49</v>
      </c>
      <c r="AN56" s="61">
        <v>0.48</v>
      </c>
    </row>
    <row r="57" spans="1:41">
      <c r="A57" s="21"/>
      <c r="B57" s="19" t="s">
        <v>357</v>
      </c>
      <c r="C57" s="19"/>
      <c r="D57" s="61">
        <v>90.4</v>
      </c>
      <c r="E57" s="61">
        <v>89.5</v>
      </c>
      <c r="F57" s="61">
        <v>89.8</v>
      </c>
      <c r="G57" s="61">
        <v>89.5</v>
      </c>
      <c r="H57" s="61">
        <v>90.4</v>
      </c>
      <c r="I57" s="61">
        <v>89.3</v>
      </c>
      <c r="J57" s="61">
        <v>85.6</v>
      </c>
      <c r="K57" s="61">
        <v>84.9</v>
      </c>
      <c r="L57" s="61">
        <v>85.4</v>
      </c>
      <c r="M57" s="61">
        <v>84.2</v>
      </c>
      <c r="N57" s="61">
        <v>83.8</v>
      </c>
      <c r="O57" s="61">
        <v>84.3</v>
      </c>
      <c r="P57" s="61">
        <v>83.1</v>
      </c>
      <c r="Q57" s="61">
        <v>78.2</v>
      </c>
      <c r="R57" s="61">
        <v>78.8</v>
      </c>
      <c r="S57" s="61">
        <v>80</v>
      </c>
      <c r="T57" s="61">
        <v>80.099999999999994</v>
      </c>
      <c r="U57" s="61">
        <v>80.8</v>
      </c>
      <c r="V57" s="61">
        <v>79.8</v>
      </c>
      <c r="W57" s="61">
        <v>80.099999999999994</v>
      </c>
      <c r="X57" s="61">
        <v>79.7</v>
      </c>
      <c r="Y57" s="61">
        <v>85</v>
      </c>
      <c r="Z57" s="61">
        <v>76.7</v>
      </c>
      <c r="AA57" s="61">
        <v>88.4</v>
      </c>
      <c r="AB57" s="61">
        <v>90</v>
      </c>
      <c r="AC57" s="61">
        <v>84.2</v>
      </c>
      <c r="AD57" s="61">
        <v>84.8</v>
      </c>
      <c r="AE57" s="61">
        <v>86.2</v>
      </c>
      <c r="AF57" s="61">
        <v>85.8</v>
      </c>
      <c r="AG57" s="61">
        <v>80</v>
      </c>
      <c r="AH57" s="61">
        <v>85.5</v>
      </c>
      <c r="AI57" s="61">
        <v>86.4</v>
      </c>
      <c r="AJ57" s="61">
        <v>86</v>
      </c>
      <c r="AK57" s="61">
        <v>85.9</v>
      </c>
      <c r="AL57" s="61">
        <v>85.9</v>
      </c>
      <c r="AM57" s="61">
        <v>87.3</v>
      </c>
      <c r="AN57" s="61">
        <v>86.5</v>
      </c>
    </row>
    <row r="58" spans="1:41">
      <c r="A58" s="21"/>
      <c r="B58" s="19" t="s">
        <v>358</v>
      </c>
      <c r="C58" s="19"/>
      <c r="D58" s="61">
        <v>7</v>
      </c>
      <c r="E58" s="61">
        <v>7.4</v>
      </c>
      <c r="F58" s="61">
        <v>6.7</v>
      </c>
      <c r="G58" s="61">
        <v>6.2</v>
      </c>
      <c r="H58" s="61">
        <v>6.1</v>
      </c>
      <c r="I58" s="61">
        <v>5.2</v>
      </c>
      <c r="J58" s="61">
        <v>4.8</v>
      </c>
      <c r="K58" s="61">
        <v>5.2</v>
      </c>
      <c r="L58" s="61">
        <v>4.8</v>
      </c>
      <c r="M58" s="61">
        <v>5.0999999999999996</v>
      </c>
      <c r="N58" s="61">
        <v>5.0999999999999996</v>
      </c>
      <c r="O58" s="61">
        <v>4.8</v>
      </c>
      <c r="P58" s="61">
        <v>5</v>
      </c>
      <c r="Q58" s="61">
        <v>9.1</v>
      </c>
      <c r="R58" s="61">
        <v>8.5</v>
      </c>
      <c r="S58" s="61">
        <v>7</v>
      </c>
      <c r="T58" s="61">
        <v>6.7</v>
      </c>
      <c r="U58" s="61">
        <v>6.7</v>
      </c>
      <c r="V58" s="61">
        <v>8.5</v>
      </c>
      <c r="W58" s="61">
        <v>8.1</v>
      </c>
      <c r="X58" s="61">
        <v>9</v>
      </c>
      <c r="Y58" s="61">
        <v>5.2</v>
      </c>
      <c r="Z58" s="61">
        <v>4.4000000000000004</v>
      </c>
      <c r="AA58" s="61">
        <v>4.2</v>
      </c>
      <c r="AB58" s="61">
        <v>4.5999999999999996</v>
      </c>
      <c r="AC58" s="61">
        <v>10.199999999999999</v>
      </c>
      <c r="AD58" s="61">
        <v>9.4</v>
      </c>
      <c r="AE58" s="61">
        <v>7.2</v>
      </c>
      <c r="AF58" s="61">
        <v>7.5</v>
      </c>
      <c r="AG58" s="61">
        <v>9.1999999999999993</v>
      </c>
      <c r="AH58" s="61">
        <v>6.9</v>
      </c>
      <c r="AI58" s="61">
        <v>7.1</v>
      </c>
      <c r="AJ58" s="61">
        <v>6.3</v>
      </c>
      <c r="AK58" s="61">
        <v>6.4</v>
      </c>
      <c r="AL58" s="61">
        <v>6.6</v>
      </c>
      <c r="AM58" s="61">
        <v>6.8</v>
      </c>
      <c r="AN58" s="61">
        <v>7.3</v>
      </c>
    </row>
    <row r="59" spans="1:41">
      <c r="A59" s="21"/>
      <c r="B59" s="19" t="s">
        <v>359</v>
      </c>
      <c r="C59" s="19"/>
      <c r="D59" s="61">
        <v>46.8</v>
      </c>
      <c r="E59" s="61">
        <v>44.6</v>
      </c>
      <c r="F59" s="61">
        <v>52.7</v>
      </c>
      <c r="G59" s="61">
        <v>56.1</v>
      </c>
      <c r="H59" s="61">
        <v>51</v>
      </c>
      <c r="I59" s="61">
        <v>53.9</v>
      </c>
      <c r="J59" s="61">
        <v>51.3</v>
      </c>
      <c r="K59" s="61">
        <v>46.1</v>
      </c>
      <c r="L59" s="61">
        <v>50.2</v>
      </c>
      <c r="M59" s="61">
        <v>46.1</v>
      </c>
      <c r="N59" s="61">
        <v>42</v>
      </c>
      <c r="O59" s="61">
        <v>42</v>
      </c>
      <c r="P59" s="61">
        <v>50.6</v>
      </c>
      <c r="Q59" s="61">
        <v>38.1</v>
      </c>
      <c r="R59" s="61">
        <v>39.700000000000003</v>
      </c>
      <c r="S59" s="61">
        <v>40.9</v>
      </c>
      <c r="T59" s="61">
        <v>42.7</v>
      </c>
      <c r="U59" s="61">
        <v>51.6</v>
      </c>
      <c r="V59" s="61">
        <v>38.5</v>
      </c>
      <c r="W59" s="61">
        <v>45.9</v>
      </c>
      <c r="X59" s="61">
        <v>39.9</v>
      </c>
      <c r="Y59" s="61">
        <v>59.4</v>
      </c>
      <c r="Z59" s="61">
        <v>58.7</v>
      </c>
      <c r="AA59" s="61">
        <v>59.1</v>
      </c>
      <c r="AB59" s="61">
        <v>49.9</v>
      </c>
      <c r="AC59" s="61">
        <v>41.7</v>
      </c>
      <c r="AD59" s="61">
        <v>44.6</v>
      </c>
      <c r="AE59" s="61">
        <v>48.4</v>
      </c>
      <c r="AF59" s="61">
        <v>43.8</v>
      </c>
      <c r="AG59" s="61">
        <v>42.7</v>
      </c>
      <c r="AH59" s="61">
        <v>43.2</v>
      </c>
      <c r="AI59" s="61">
        <v>54.1</v>
      </c>
      <c r="AJ59" s="61">
        <v>55.8</v>
      </c>
      <c r="AK59" s="61">
        <v>55.7</v>
      </c>
      <c r="AL59" s="61">
        <v>48.3</v>
      </c>
      <c r="AM59" s="61">
        <v>53.1</v>
      </c>
      <c r="AN59" s="61">
        <v>50.6</v>
      </c>
    </row>
    <row r="60" spans="1:41">
      <c r="A60" s="21"/>
      <c r="B60" s="19" t="s">
        <v>360</v>
      </c>
      <c r="C60" s="19"/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>
        <v>0</v>
      </c>
      <c r="AE60" s="62">
        <v>0</v>
      </c>
      <c r="AF60" s="62">
        <v>0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0</v>
      </c>
      <c r="AM60" s="62">
        <v>0</v>
      </c>
      <c r="AN60" s="62">
        <v>0</v>
      </c>
    </row>
    <row r="61" spans="1:41" s="48" customFormat="1">
      <c r="A61" s="49" t="s">
        <v>361</v>
      </c>
      <c r="B61" s="50"/>
      <c r="C61" s="51"/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1.8333333333333333</v>
      </c>
      <c r="J61" s="55">
        <v>1.2166666666666666</v>
      </c>
      <c r="K61" s="55">
        <v>1.1666666666666667</v>
      </c>
      <c r="L61" s="55">
        <v>1.0083333333333333</v>
      </c>
      <c r="M61" s="55">
        <v>1.2083333333333333</v>
      </c>
      <c r="N61" s="55">
        <v>1.075</v>
      </c>
      <c r="O61" s="55">
        <v>1.0875000000000001</v>
      </c>
      <c r="P61" s="55">
        <v>1.1416666666666666</v>
      </c>
      <c r="Q61" s="55">
        <v>0.98333333333333339</v>
      </c>
      <c r="R61" s="55">
        <v>0.97916666666666663</v>
      </c>
      <c r="S61" s="55">
        <v>0.9916666666666667</v>
      </c>
      <c r="T61" s="55">
        <v>0.97916666666666663</v>
      </c>
      <c r="U61" s="55">
        <v>1.4000000000000001</v>
      </c>
      <c r="V61" s="55">
        <v>1.0083333333333333</v>
      </c>
      <c r="W61" s="55">
        <v>1.0666666666666667</v>
      </c>
      <c r="X61" s="55">
        <v>1.1833333333333333</v>
      </c>
      <c r="Y61" s="55">
        <v>1.3166666666666667</v>
      </c>
      <c r="Z61" s="55">
        <v>1.3041666666666667</v>
      </c>
      <c r="AA61" s="55">
        <v>1.6875</v>
      </c>
      <c r="AB61" s="55">
        <v>1.5583333333333333</v>
      </c>
      <c r="AC61" s="55">
        <v>1.5666666666666667</v>
      </c>
      <c r="AD61" s="55">
        <v>1.5625</v>
      </c>
      <c r="AE61" s="55">
        <v>1.4708333333333332</v>
      </c>
      <c r="AF61" s="55">
        <v>1.3125</v>
      </c>
      <c r="AG61" s="55">
        <v>1.2874999999999999</v>
      </c>
      <c r="AH61" s="55">
        <v>1.3666666666666665</v>
      </c>
      <c r="AI61" s="55">
        <v>1.5708333333333335</v>
      </c>
      <c r="AJ61" s="55">
        <v>1.4583333333333333</v>
      </c>
      <c r="AK61" s="55">
        <v>1.3625</v>
      </c>
      <c r="AL61" s="55">
        <v>1.55</v>
      </c>
      <c r="AM61" s="55">
        <v>1.4291666666666665</v>
      </c>
      <c r="AN61" s="55">
        <v>1.2291666666666667</v>
      </c>
      <c r="AO61"/>
    </row>
    <row r="62" spans="1:41">
      <c r="A62" s="21"/>
      <c r="B62" s="21"/>
      <c r="C62" s="19"/>
    </row>
    <row r="63" spans="1:41">
      <c r="A63" s="21"/>
      <c r="B63" s="21"/>
      <c r="C63" s="19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</row>
  </sheetData>
  <phoneticPr fontId="70" type="noConversion"/>
  <conditionalFormatting sqref="D52:AN52">
    <cfRule type="expression" dxfId="4" priority="38">
      <formula>IF(OR(D$52&lt;100,D$52&gt;100),1,0)</formula>
    </cfRule>
  </conditionalFormatting>
  <conditionalFormatting sqref="B43">
    <cfRule type="expression" dxfId="3" priority="4">
      <formula>ISBLANK($D43)</formula>
    </cfRule>
  </conditionalFormatting>
  <conditionalFormatting sqref="D2:AN2">
    <cfRule type="duplicateValues" dxfId="2" priority="3"/>
  </conditionalFormatting>
  <conditionalFormatting sqref="D2:AN4">
    <cfRule type="containsBlanks" dxfId="1" priority="2">
      <formula>LEN(TRIM(D2))=0</formula>
    </cfRule>
  </conditionalFormatting>
  <conditionalFormatting sqref="D61:AN61">
    <cfRule type="cellIs" dxfId="0" priority="1" operator="lessThan">
      <formula>0.541666666666667</formula>
    </cfRule>
  </conditionalFormatting>
  <dataValidations count="8">
    <dataValidation type="decimal" allowBlank="1" showInputMessage="1" showErrorMessage="1" error="Значение должно быть положительным целым или десятичным числом до 100" sqref="E57:K58 D57:D58">
      <formula1>0</formula1>
      <formula2>100</formula2>
    </dataValidation>
    <dataValidation type="decimal" allowBlank="1" showInputMessage="1" showErrorMessage="1" error="Значение должно быть положительным целым числом до 100" sqref="D5:AN52">
      <formula1>0</formula1>
      <formula2>100</formula2>
    </dataValidation>
    <dataValidation type="time" allowBlank="1" showInputMessage="1" showErrorMessage="1" error="&quot;Время перехода на шихтовку&quot; должно быть в формате &quot;Часы:Минуты&quot;" prompt="Время в формате: &quot;Часы:Минуты&quot;" sqref="AH4 Q4 V4:AA4 AE4 AL4 AN4 D4:O4">
      <formula1>0.333333333333333</formula1>
      <formula2>0.958333333333333</formula2>
    </dataValidation>
    <dataValidation type="date" allowBlank="1" showInputMessage="1" showErrorMessage="1" error="&quot;Дата использования шихтовки&quot; должна быть в формате &quot;Число&quot;-&quot;Месяц&quot;-&quot;Год&quot;" prompt="Дата в формате: Число-Месяц-Год" sqref="D3:AN3">
      <formula1>36526</formula1>
      <formula2>48580</formula2>
    </dataValidation>
    <dataValidation type="decimal" allowBlank="1" showInputMessage="1" showErrorMessage="1" error="Значение должно быть положительным целым числом от 0 до 5" sqref="D56:AN56">
      <formula1>0</formula1>
      <formula2>5</formula2>
    </dataValidation>
    <dataValidation type="decimal" allowBlank="1" showInputMessage="1" showErrorMessage="1" error="Значение должно быть положительным целым числом от 1 до 100" sqref="D59:AN59">
      <formula1>1</formula1>
      <formula2>100</formula2>
    </dataValidation>
    <dataValidation type="decimal" allowBlank="1" showInputMessage="1" showErrorMessage="1" error="Значение должно быть положительным целым числом от 0 до 1" sqref="D60:AN60">
      <formula1>0</formula1>
      <formula2>1</formula2>
    </dataValidation>
    <dataValidation type="decimal" allowBlank="1" showInputMessage="1" showErrorMessage="1" error="Значение должно быть положительным целым числом от 1 до 20" sqref="AH55 D55:AG55 AI55:AN55">
      <formula1>1</formula1>
      <formula2>20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Продукты!$B$34:$B$79</xm:f>
          </x14:formula1>
          <xm:sqref>B5:B51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409"/>
  <sheetViews>
    <sheetView topLeftCell="A70" workbookViewId="0">
      <selection activeCell="B11" sqref="B11"/>
    </sheetView>
  </sheetViews>
  <sheetFormatPr defaultRowHeight="15"/>
  <cols>
    <col min="1" max="13" width="8.7109375" bestFit="1" customWidth="1"/>
  </cols>
  <sheetData>
    <row r="1" spans="1:13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100</v>
      </c>
      <c r="J1" t="s">
        <v>621</v>
      </c>
      <c r="K1" t="s">
        <v>622</v>
      </c>
      <c r="L1" t="s">
        <v>623</v>
      </c>
      <c r="M1" t="s">
        <v>624</v>
      </c>
    </row>
    <row r="2" spans="1:13">
      <c r="A2">
        <v>1139746</v>
      </c>
      <c r="B2" s="65" t="s">
        <v>69</v>
      </c>
      <c r="C2" s="65" t="s">
        <v>637</v>
      </c>
      <c r="D2" s="65" t="s">
        <v>637</v>
      </c>
      <c r="E2" s="65"/>
      <c r="F2" s="65"/>
      <c r="I2" s="65" t="s">
        <v>638</v>
      </c>
      <c r="J2" s="65" t="s">
        <v>625</v>
      </c>
      <c r="K2" s="65" t="s">
        <v>625</v>
      </c>
      <c r="L2" t="s">
        <v>625</v>
      </c>
      <c r="M2" s="65" t="s">
        <v>625</v>
      </c>
    </row>
    <row r="3" spans="1:13">
      <c r="A3">
        <v>2068172</v>
      </c>
      <c r="B3" s="65" t="s">
        <v>273</v>
      </c>
      <c r="C3" s="65" t="s">
        <v>637</v>
      </c>
      <c r="D3" s="65" t="s">
        <v>637</v>
      </c>
      <c r="E3" s="65"/>
      <c r="F3" s="65"/>
      <c r="I3" s="65" t="s">
        <v>639</v>
      </c>
      <c r="J3" s="65" t="s">
        <v>625</v>
      </c>
      <c r="K3" s="65" t="s">
        <v>625</v>
      </c>
      <c r="L3" t="s">
        <v>625</v>
      </c>
      <c r="M3" s="65" t="s">
        <v>625</v>
      </c>
    </row>
    <row r="4" spans="1:13">
      <c r="A4">
        <v>1996369</v>
      </c>
      <c r="B4" s="65" t="s">
        <v>275</v>
      </c>
      <c r="C4" s="65" t="s">
        <v>637</v>
      </c>
      <c r="D4" s="65" t="s">
        <v>637</v>
      </c>
      <c r="E4" s="65"/>
      <c r="F4" s="65"/>
      <c r="I4" s="65" t="s">
        <v>640</v>
      </c>
      <c r="J4" s="65" t="s">
        <v>625</v>
      </c>
      <c r="K4" s="65" t="s">
        <v>625</v>
      </c>
      <c r="L4" t="s">
        <v>625</v>
      </c>
      <c r="M4" s="65" t="s">
        <v>625</v>
      </c>
    </row>
    <row r="5" spans="1:13">
      <c r="A5">
        <v>1778583</v>
      </c>
      <c r="B5" s="65" t="s">
        <v>277</v>
      </c>
      <c r="C5" s="65" t="s">
        <v>637</v>
      </c>
      <c r="D5" s="65" t="s">
        <v>637</v>
      </c>
      <c r="E5" s="65"/>
      <c r="F5" s="65"/>
      <c r="I5" s="65" t="s">
        <v>641</v>
      </c>
      <c r="J5" s="65" t="s">
        <v>625</v>
      </c>
      <c r="K5" s="65" t="s">
        <v>625</v>
      </c>
      <c r="L5" t="s">
        <v>625</v>
      </c>
      <c r="M5" s="65" t="s">
        <v>625</v>
      </c>
    </row>
    <row r="6" spans="1:13">
      <c r="A6">
        <v>1802972</v>
      </c>
      <c r="B6" s="65" t="s">
        <v>279</v>
      </c>
      <c r="C6" s="65" t="s">
        <v>637</v>
      </c>
      <c r="D6" s="65" t="s">
        <v>637</v>
      </c>
      <c r="E6" s="65"/>
      <c r="F6" s="65"/>
      <c r="I6" s="65" t="s">
        <v>642</v>
      </c>
      <c r="J6" s="65" t="s">
        <v>625</v>
      </c>
      <c r="K6" s="65" t="s">
        <v>625</v>
      </c>
      <c r="L6" t="s">
        <v>625</v>
      </c>
      <c r="M6" s="65" t="s">
        <v>625</v>
      </c>
    </row>
    <row r="7" spans="1:13">
      <c r="A7">
        <v>1802973</v>
      </c>
      <c r="B7" s="65" t="s">
        <v>281</v>
      </c>
      <c r="C7" s="65" t="s">
        <v>637</v>
      </c>
      <c r="D7" s="65" t="s">
        <v>637</v>
      </c>
      <c r="E7" s="65"/>
      <c r="F7" s="65"/>
      <c r="I7" s="65" t="s">
        <v>643</v>
      </c>
      <c r="J7" s="65" t="s">
        <v>625</v>
      </c>
      <c r="K7" s="65" t="s">
        <v>625</v>
      </c>
      <c r="L7" t="s">
        <v>625</v>
      </c>
      <c r="M7" s="65" t="s">
        <v>625</v>
      </c>
    </row>
    <row r="8" spans="1:13">
      <c r="A8">
        <v>1900607</v>
      </c>
      <c r="B8" s="65" t="s">
        <v>283</v>
      </c>
      <c r="C8" s="65" t="s">
        <v>637</v>
      </c>
      <c r="D8" s="65" t="s">
        <v>637</v>
      </c>
      <c r="E8" s="65"/>
      <c r="F8" s="65"/>
      <c r="I8" s="65" t="s">
        <v>644</v>
      </c>
      <c r="J8" s="65" t="s">
        <v>625</v>
      </c>
      <c r="K8" s="65" t="s">
        <v>625</v>
      </c>
      <c r="L8" t="s">
        <v>625</v>
      </c>
      <c r="M8" s="65" t="s">
        <v>625</v>
      </c>
    </row>
    <row r="9" spans="1:13">
      <c r="A9">
        <v>1760512</v>
      </c>
      <c r="B9" s="65" t="s">
        <v>285</v>
      </c>
      <c r="C9" s="65" t="s">
        <v>645</v>
      </c>
      <c r="D9" s="65" t="s">
        <v>645</v>
      </c>
      <c r="E9" s="65"/>
      <c r="F9" s="65"/>
      <c r="I9" s="65" t="s">
        <v>646</v>
      </c>
      <c r="J9" s="65" t="s">
        <v>625</v>
      </c>
      <c r="K9" s="65" t="s">
        <v>625</v>
      </c>
      <c r="L9" t="s">
        <v>625</v>
      </c>
      <c r="M9" s="65" t="s">
        <v>625</v>
      </c>
    </row>
    <row r="10" spans="1:13">
      <c r="A10">
        <v>1210726</v>
      </c>
      <c r="B10" s="65" t="s">
        <v>647</v>
      </c>
      <c r="C10" s="65" t="s">
        <v>645</v>
      </c>
      <c r="D10" s="65" t="s">
        <v>645</v>
      </c>
      <c r="E10" s="65"/>
      <c r="F10" s="65"/>
      <c r="I10" s="65" t="s">
        <v>648</v>
      </c>
      <c r="J10" s="65" t="s">
        <v>625</v>
      </c>
      <c r="K10" s="65" t="s">
        <v>625</v>
      </c>
      <c r="L10" t="s">
        <v>625</v>
      </c>
      <c r="M10" s="65" t="s">
        <v>625</v>
      </c>
    </row>
    <row r="11" spans="1:13">
      <c r="A11">
        <v>2074881</v>
      </c>
      <c r="B11" s="65" t="s">
        <v>287</v>
      </c>
      <c r="C11" s="65" t="s">
        <v>645</v>
      </c>
      <c r="D11" s="65" t="s">
        <v>645</v>
      </c>
      <c r="E11" s="65"/>
      <c r="F11" s="65"/>
      <c r="I11" s="65" t="s">
        <v>649</v>
      </c>
      <c r="J11" s="65" t="s">
        <v>625</v>
      </c>
      <c r="K11" s="65" t="s">
        <v>625</v>
      </c>
      <c r="L11" t="s">
        <v>625</v>
      </c>
      <c r="M11" s="65" t="s">
        <v>625</v>
      </c>
    </row>
    <row r="12" spans="1:13">
      <c r="A12">
        <v>1277608</v>
      </c>
      <c r="B12" s="65" t="s">
        <v>289</v>
      </c>
      <c r="C12" s="65" t="s">
        <v>645</v>
      </c>
      <c r="D12" s="65" t="s">
        <v>645</v>
      </c>
      <c r="E12" s="65"/>
      <c r="F12" s="65"/>
      <c r="I12" s="65" t="s">
        <v>650</v>
      </c>
      <c r="J12" s="65" t="s">
        <v>625</v>
      </c>
      <c r="K12" s="65" t="s">
        <v>625</v>
      </c>
      <c r="L12" t="s">
        <v>625</v>
      </c>
      <c r="M12" s="65" t="s">
        <v>625</v>
      </c>
    </row>
    <row r="13" spans="1:13">
      <c r="A13">
        <v>1685633</v>
      </c>
      <c r="B13" s="65" t="s">
        <v>291</v>
      </c>
      <c r="C13" s="65" t="s">
        <v>645</v>
      </c>
      <c r="D13" s="65" t="s">
        <v>645</v>
      </c>
      <c r="E13" s="65"/>
      <c r="F13" s="65"/>
      <c r="I13" s="65" t="s">
        <v>651</v>
      </c>
      <c r="J13" s="65" t="s">
        <v>625</v>
      </c>
      <c r="K13" s="65" t="s">
        <v>625</v>
      </c>
      <c r="L13" t="s">
        <v>625</v>
      </c>
      <c r="M13" s="65" t="s">
        <v>625</v>
      </c>
    </row>
    <row r="14" spans="1:13">
      <c r="A14">
        <v>2076685</v>
      </c>
      <c r="B14" s="65" t="s">
        <v>293</v>
      </c>
      <c r="C14" s="65" t="s">
        <v>645</v>
      </c>
      <c r="D14" s="65" t="s">
        <v>645</v>
      </c>
      <c r="E14" s="65"/>
      <c r="F14" s="65"/>
      <c r="I14" s="65" t="s">
        <v>652</v>
      </c>
      <c r="J14" s="65" t="s">
        <v>625</v>
      </c>
      <c r="K14" s="65" t="s">
        <v>625</v>
      </c>
      <c r="L14" t="s">
        <v>625</v>
      </c>
      <c r="M14" s="65" t="s">
        <v>625</v>
      </c>
    </row>
    <row r="15" spans="1:13">
      <c r="A15">
        <v>2039211</v>
      </c>
      <c r="B15" s="65" t="s">
        <v>653</v>
      </c>
      <c r="C15" s="65" t="s">
        <v>645</v>
      </c>
      <c r="D15" s="65" t="s">
        <v>645</v>
      </c>
      <c r="E15" s="65"/>
      <c r="F15" s="65"/>
      <c r="I15" s="65" t="s">
        <v>654</v>
      </c>
      <c r="J15" s="65" t="s">
        <v>625</v>
      </c>
      <c r="K15" s="65" t="s">
        <v>625</v>
      </c>
      <c r="L15" t="s">
        <v>625</v>
      </c>
      <c r="M15" s="65" t="s">
        <v>625</v>
      </c>
    </row>
    <row r="16" spans="1:13">
      <c r="A16">
        <v>2051868</v>
      </c>
      <c r="B16" s="65" t="s">
        <v>295</v>
      </c>
      <c r="C16" s="65" t="s">
        <v>645</v>
      </c>
      <c r="D16" s="65" t="s">
        <v>645</v>
      </c>
      <c r="E16" s="65"/>
      <c r="F16" s="65"/>
      <c r="I16" s="65" t="s">
        <v>655</v>
      </c>
      <c r="J16" s="65" t="s">
        <v>625</v>
      </c>
      <c r="K16" s="65" t="s">
        <v>625</v>
      </c>
      <c r="L16" t="s">
        <v>625</v>
      </c>
      <c r="M16" s="65" t="s">
        <v>625</v>
      </c>
    </row>
    <row r="17" spans="1:13">
      <c r="A17">
        <v>1188721</v>
      </c>
      <c r="B17" s="65" t="s">
        <v>656</v>
      </c>
      <c r="C17" s="65" t="s">
        <v>645</v>
      </c>
      <c r="D17" s="65" t="s">
        <v>645</v>
      </c>
      <c r="E17" s="65"/>
      <c r="F17" s="65"/>
      <c r="I17" s="65" t="s">
        <v>657</v>
      </c>
      <c r="J17" s="65" t="s">
        <v>625</v>
      </c>
      <c r="K17" s="65" t="s">
        <v>625</v>
      </c>
      <c r="L17" t="s">
        <v>625</v>
      </c>
      <c r="M17" s="65" t="s">
        <v>625</v>
      </c>
    </row>
    <row r="18" spans="1:13">
      <c r="A18">
        <v>2083364</v>
      </c>
      <c r="B18" s="65" t="s">
        <v>297</v>
      </c>
      <c r="C18" s="65" t="s">
        <v>645</v>
      </c>
      <c r="D18" s="65" t="s">
        <v>645</v>
      </c>
      <c r="E18" s="65"/>
      <c r="F18" s="65"/>
      <c r="I18" s="65" t="s">
        <v>658</v>
      </c>
      <c r="J18" s="65" t="s">
        <v>625</v>
      </c>
      <c r="K18" s="65" t="s">
        <v>625</v>
      </c>
      <c r="L18" t="s">
        <v>625</v>
      </c>
      <c r="M18" s="65" t="s">
        <v>625</v>
      </c>
    </row>
    <row r="19" spans="1:13">
      <c r="A19">
        <v>1747841</v>
      </c>
      <c r="B19" s="65" t="s">
        <v>659</v>
      </c>
      <c r="C19" s="65" t="s">
        <v>645</v>
      </c>
      <c r="D19" s="65" t="s">
        <v>645</v>
      </c>
      <c r="E19" s="65"/>
      <c r="F19" s="65"/>
      <c r="I19" s="65" t="s">
        <v>660</v>
      </c>
      <c r="J19" s="65" t="s">
        <v>625</v>
      </c>
      <c r="K19" s="65" t="s">
        <v>625</v>
      </c>
      <c r="L19" t="s">
        <v>625</v>
      </c>
      <c r="M19" s="65" t="s">
        <v>625</v>
      </c>
    </row>
    <row r="20" spans="1:13">
      <c r="A20">
        <v>1268909</v>
      </c>
      <c r="B20" s="65" t="s">
        <v>299</v>
      </c>
      <c r="C20" s="65" t="s">
        <v>661</v>
      </c>
      <c r="D20" s="65" t="s">
        <v>661</v>
      </c>
      <c r="E20" s="65"/>
      <c r="F20" s="65"/>
      <c r="I20" s="65" t="s">
        <v>662</v>
      </c>
      <c r="J20" s="65" t="s">
        <v>625</v>
      </c>
      <c r="K20" s="65" t="s">
        <v>625</v>
      </c>
      <c r="L20" t="s">
        <v>625</v>
      </c>
      <c r="M20" s="65" t="s">
        <v>625</v>
      </c>
    </row>
    <row r="21" spans="1:13">
      <c r="A21">
        <v>2010582</v>
      </c>
      <c r="B21" s="65" t="s">
        <v>301</v>
      </c>
      <c r="C21" s="65" t="s">
        <v>661</v>
      </c>
      <c r="D21" s="65" t="s">
        <v>661</v>
      </c>
      <c r="E21" s="65"/>
      <c r="F21" s="65"/>
      <c r="I21" s="65" t="s">
        <v>663</v>
      </c>
      <c r="J21" s="65" t="s">
        <v>625</v>
      </c>
      <c r="K21" s="65" t="s">
        <v>625</v>
      </c>
      <c r="L21" t="s">
        <v>625</v>
      </c>
      <c r="M21" s="65" t="s">
        <v>625</v>
      </c>
    </row>
    <row r="22" spans="1:13">
      <c r="A22">
        <v>2083339</v>
      </c>
      <c r="B22" s="65" t="s">
        <v>304</v>
      </c>
      <c r="C22" s="65" t="s">
        <v>661</v>
      </c>
      <c r="D22" s="65" t="s">
        <v>661</v>
      </c>
      <c r="E22" s="65"/>
      <c r="F22" s="65"/>
      <c r="I22" s="65" t="s">
        <v>664</v>
      </c>
      <c r="J22" s="65" t="s">
        <v>625</v>
      </c>
      <c r="K22" s="65" t="s">
        <v>625</v>
      </c>
      <c r="L22" t="s">
        <v>625</v>
      </c>
      <c r="M22" s="65" t="s">
        <v>625</v>
      </c>
    </row>
    <row r="23" spans="1:13">
      <c r="A23">
        <v>2067391</v>
      </c>
      <c r="B23" s="65" t="s">
        <v>665</v>
      </c>
      <c r="C23" s="65" t="s">
        <v>661</v>
      </c>
      <c r="D23" s="65" t="s">
        <v>661</v>
      </c>
      <c r="E23" s="65"/>
      <c r="F23" s="65"/>
      <c r="I23" s="65" t="s">
        <v>666</v>
      </c>
      <c r="J23" s="65" t="s">
        <v>625</v>
      </c>
      <c r="K23" s="65" t="s">
        <v>625</v>
      </c>
      <c r="L23" t="s">
        <v>625</v>
      </c>
      <c r="M23" s="65" t="s">
        <v>625</v>
      </c>
    </row>
    <row r="24" spans="1:13">
      <c r="A24">
        <v>1139745</v>
      </c>
      <c r="B24" s="65" t="s">
        <v>306</v>
      </c>
      <c r="C24" s="65" t="s">
        <v>667</v>
      </c>
      <c r="D24" s="65" t="s">
        <v>667</v>
      </c>
      <c r="E24" s="65"/>
      <c r="F24" s="65"/>
      <c r="I24" s="65" t="s">
        <v>668</v>
      </c>
      <c r="J24" s="65" t="s">
        <v>625</v>
      </c>
      <c r="K24" s="65" t="s">
        <v>625</v>
      </c>
      <c r="L24" t="s">
        <v>625</v>
      </c>
      <c r="M24" s="65" t="s">
        <v>625</v>
      </c>
    </row>
    <row r="25" spans="1:13">
      <c r="A25">
        <v>1880153</v>
      </c>
      <c r="B25" s="65" t="s">
        <v>309</v>
      </c>
      <c r="C25" s="65" t="s">
        <v>669</v>
      </c>
      <c r="D25" s="65" t="s">
        <v>669</v>
      </c>
      <c r="E25" s="65"/>
      <c r="F25" s="65"/>
      <c r="I25" s="65" t="s">
        <v>670</v>
      </c>
      <c r="J25" s="65" t="s">
        <v>625</v>
      </c>
      <c r="K25" s="65" t="s">
        <v>625</v>
      </c>
      <c r="L25" t="s">
        <v>625</v>
      </c>
      <c r="M25" s="65" t="s">
        <v>625</v>
      </c>
    </row>
    <row r="26" spans="1:13">
      <c r="A26">
        <v>1139639</v>
      </c>
      <c r="B26" s="65" t="s">
        <v>311</v>
      </c>
      <c r="C26" s="65" t="s">
        <v>669</v>
      </c>
      <c r="D26" s="65" t="s">
        <v>669</v>
      </c>
      <c r="E26" s="65"/>
      <c r="F26" s="65"/>
      <c r="I26" s="65" t="s">
        <v>671</v>
      </c>
      <c r="J26" s="65" t="s">
        <v>625</v>
      </c>
      <c r="K26" s="65" t="s">
        <v>625</v>
      </c>
      <c r="L26" t="s">
        <v>625</v>
      </c>
      <c r="M26" s="65" t="s">
        <v>625</v>
      </c>
    </row>
    <row r="27" spans="1:13">
      <c r="A27">
        <v>1896825</v>
      </c>
      <c r="B27" s="65" t="s">
        <v>316</v>
      </c>
      <c r="C27" s="65" t="s">
        <v>669</v>
      </c>
      <c r="D27" s="65" t="s">
        <v>669</v>
      </c>
      <c r="E27" s="65"/>
      <c r="F27" s="65"/>
      <c r="I27" s="65" t="s">
        <v>672</v>
      </c>
      <c r="J27" s="65" t="s">
        <v>625</v>
      </c>
      <c r="K27" s="65" t="s">
        <v>625</v>
      </c>
      <c r="L27" t="s">
        <v>625</v>
      </c>
      <c r="M27" s="65" t="s">
        <v>625</v>
      </c>
    </row>
    <row r="28" spans="1:13">
      <c r="A28" t="s">
        <v>315</v>
      </c>
      <c r="B28" s="65" t="s">
        <v>315</v>
      </c>
      <c r="C28" s="65" t="s">
        <v>669</v>
      </c>
      <c r="D28" s="65" t="s">
        <v>669</v>
      </c>
      <c r="E28" s="65"/>
      <c r="F28" s="65"/>
      <c r="I28" s="65" t="s">
        <v>673</v>
      </c>
      <c r="J28" s="65" t="s">
        <v>625</v>
      </c>
      <c r="K28" s="65" t="s">
        <v>625</v>
      </c>
      <c r="L28" t="s">
        <v>625</v>
      </c>
      <c r="M28" s="65" t="s">
        <v>625</v>
      </c>
    </row>
    <row r="29" spans="1:13">
      <c r="A29">
        <v>1714544</v>
      </c>
      <c r="B29" s="65" t="s">
        <v>318</v>
      </c>
      <c r="C29" s="65" t="s">
        <v>674</v>
      </c>
      <c r="D29" s="65" t="s">
        <v>674</v>
      </c>
      <c r="E29" s="65"/>
      <c r="F29" s="65"/>
      <c r="I29" s="65" t="s">
        <v>675</v>
      </c>
      <c r="J29" s="65" t="s">
        <v>625</v>
      </c>
      <c r="K29" s="65" t="s">
        <v>625</v>
      </c>
      <c r="L29" t="s">
        <v>625</v>
      </c>
      <c r="M29" s="65" t="s">
        <v>625</v>
      </c>
    </row>
    <row r="30" spans="1:13">
      <c r="A30">
        <v>1344701</v>
      </c>
      <c r="B30" s="65" t="s">
        <v>320</v>
      </c>
      <c r="C30" s="65" t="s">
        <v>674</v>
      </c>
      <c r="D30" s="65" t="s">
        <v>674</v>
      </c>
      <c r="E30" s="65"/>
      <c r="F30" s="65"/>
      <c r="I30" s="65" t="s">
        <v>676</v>
      </c>
      <c r="J30" s="65" t="s">
        <v>625</v>
      </c>
      <c r="K30" s="65" t="s">
        <v>625</v>
      </c>
      <c r="L30" t="s">
        <v>625</v>
      </c>
      <c r="M30" s="65" t="s">
        <v>625</v>
      </c>
    </row>
    <row r="31" spans="1:13">
      <c r="A31">
        <v>1103775</v>
      </c>
      <c r="B31" s="65" t="s">
        <v>322</v>
      </c>
      <c r="C31" s="65" t="s">
        <v>674</v>
      </c>
      <c r="D31" s="65" t="s">
        <v>674</v>
      </c>
      <c r="E31" s="65"/>
      <c r="F31" s="65"/>
      <c r="I31" s="65" t="s">
        <v>677</v>
      </c>
      <c r="J31" s="65" t="s">
        <v>625</v>
      </c>
      <c r="K31" s="65" t="s">
        <v>625</v>
      </c>
      <c r="L31" t="s">
        <v>625</v>
      </c>
      <c r="M31" s="65" t="s">
        <v>625</v>
      </c>
    </row>
    <row r="32" spans="1:13">
      <c r="A32">
        <v>1880154</v>
      </c>
      <c r="B32" s="65" t="s">
        <v>313</v>
      </c>
      <c r="C32" s="65" t="s">
        <v>674</v>
      </c>
      <c r="D32" s="65" t="s">
        <v>674</v>
      </c>
      <c r="E32" s="65"/>
      <c r="F32" s="65"/>
      <c r="I32" s="65" t="s">
        <v>678</v>
      </c>
      <c r="J32" s="65" t="s">
        <v>625</v>
      </c>
      <c r="K32" s="65" t="s">
        <v>625</v>
      </c>
      <c r="L32" t="s">
        <v>625</v>
      </c>
      <c r="M32" s="65" t="s">
        <v>625</v>
      </c>
    </row>
    <row r="33" spans="1:13">
      <c r="A33">
        <v>1133791</v>
      </c>
      <c r="B33" s="65" t="s">
        <v>324</v>
      </c>
      <c r="C33" s="65" t="s">
        <v>674</v>
      </c>
      <c r="D33" s="65" t="s">
        <v>674</v>
      </c>
      <c r="E33" s="65"/>
      <c r="F33" s="65"/>
      <c r="I33" s="65" t="s">
        <v>679</v>
      </c>
      <c r="J33" s="65" t="s">
        <v>625</v>
      </c>
      <c r="K33" s="65" t="s">
        <v>625</v>
      </c>
      <c r="L33" t="s">
        <v>625</v>
      </c>
      <c r="M33" s="65" t="s">
        <v>625</v>
      </c>
    </row>
    <row r="34" spans="1:13">
      <c r="A34">
        <v>1131482</v>
      </c>
      <c r="B34" s="65" t="s">
        <v>328</v>
      </c>
      <c r="C34" s="65" t="s">
        <v>680</v>
      </c>
      <c r="D34" s="65" t="s">
        <v>680</v>
      </c>
      <c r="E34" s="65" t="s">
        <v>628</v>
      </c>
      <c r="F34" s="65"/>
      <c r="I34" s="65" t="s">
        <v>681</v>
      </c>
      <c r="J34" s="65" t="s">
        <v>625</v>
      </c>
      <c r="K34" s="65" t="s">
        <v>625</v>
      </c>
      <c r="L34" t="s">
        <v>625</v>
      </c>
      <c r="M34" s="65" t="s">
        <v>625</v>
      </c>
    </row>
    <row r="35" spans="1:13">
      <c r="A35">
        <v>1607211</v>
      </c>
      <c r="B35" s="65" t="s">
        <v>330</v>
      </c>
      <c r="C35" s="65" t="s">
        <v>680</v>
      </c>
      <c r="D35" s="65" t="s">
        <v>680</v>
      </c>
      <c r="E35" s="65"/>
      <c r="F35" s="65"/>
      <c r="I35" s="65" t="s">
        <v>682</v>
      </c>
      <c r="J35" s="65" t="s">
        <v>625</v>
      </c>
      <c r="K35" s="65" t="s">
        <v>625</v>
      </c>
      <c r="L35" t="s">
        <v>625</v>
      </c>
      <c r="M35" s="65" t="s">
        <v>625</v>
      </c>
    </row>
    <row r="36" spans="1:13">
      <c r="A36">
        <v>1317548</v>
      </c>
      <c r="B36" s="65" t="s">
        <v>683</v>
      </c>
      <c r="C36" s="65" t="s">
        <v>680</v>
      </c>
      <c r="D36" s="65" t="s">
        <v>680</v>
      </c>
      <c r="E36" s="65"/>
      <c r="F36" s="65"/>
      <c r="I36" s="65" t="s">
        <v>684</v>
      </c>
      <c r="J36" s="65" t="s">
        <v>625</v>
      </c>
      <c r="K36" s="65" t="s">
        <v>625</v>
      </c>
      <c r="L36" t="s">
        <v>625</v>
      </c>
      <c r="M36" s="65" t="s">
        <v>625</v>
      </c>
    </row>
    <row r="37" spans="1:13">
      <c r="A37">
        <v>2066592</v>
      </c>
      <c r="B37" s="65" t="s">
        <v>332</v>
      </c>
      <c r="C37" s="65" t="s">
        <v>680</v>
      </c>
      <c r="D37" s="65" t="s">
        <v>680</v>
      </c>
      <c r="E37" s="65"/>
      <c r="F37" s="65"/>
      <c r="I37" s="65" t="s">
        <v>685</v>
      </c>
      <c r="J37" s="65" t="s">
        <v>625</v>
      </c>
      <c r="K37" s="65" t="s">
        <v>625</v>
      </c>
      <c r="L37" t="s">
        <v>625</v>
      </c>
      <c r="M37" s="65" t="s">
        <v>625</v>
      </c>
    </row>
    <row r="38" spans="1:13">
      <c r="A38">
        <v>1131485</v>
      </c>
      <c r="B38" s="65" t="s">
        <v>334</v>
      </c>
      <c r="C38" s="65" t="s">
        <v>680</v>
      </c>
      <c r="D38" s="65" t="s">
        <v>680</v>
      </c>
      <c r="E38" s="65"/>
      <c r="F38" s="65"/>
      <c r="I38" s="65" t="s">
        <v>686</v>
      </c>
      <c r="J38" s="65" t="s">
        <v>625</v>
      </c>
      <c r="K38" s="65" t="s">
        <v>625</v>
      </c>
      <c r="L38" t="s">
        <v>625</v>
      </c>
      <c r="M38" s="65" t="s">
        <v>625</v>
      </c>
    </row>
    <row r="39" spans="1:13">
      <c r="A39">
        <v>1646137</v>
      </c>
      <c r="B39" s="65" t="s">
        <v>337</v>
      </c>
      <c r="C39" s="65" t="s">
        <v>680</v>
      </c>
      <c r="D39" s="65" t="s">
        <v>680</v>
      </c>
      <c r="E39" s="65" t="s">
        <v>628</v>
      </c>
      <c r="F39" s="65"/>
      <c r="I39" s="65" t="s">
        <v>687</v>
      </c>
      <c r="J39" s="65" t="s">
        <v>625</v>
      </c>
      <c r="K39" s="65" t="s">
        <v>625</v>
      </c>
      <c r="L39" t="s">
        <v>625</v>
      </c>
      <c r="M39" s="65" t="s">
        <v>625</v>
      </c>
    </row>
    <row r="40" spans="1:13">
      <c r="A40">
        <v>1131481</v>
      </c>
      <c r="B40" s="65" t="s">
        <v>340</v>
      </c>
      <c r="C40" s="65" t="s">
        <v>680</v>
      </c>
      <c r="D40" s="65" t="s">
        <v>680</v>
      </c>
      <c r="E40" s="65" t="s">
        <v>628</v>
      </c>
      <c r="F40" s="65"/>
      <c r="I40" s="65" t="s">
        <v>688</v>
      </c>
      <c r="J40" s="65" t="s">
        <v>625</v>
      </c>
      <c r="K40" s="65" t="s">
        <v>625</v>
      </c>
      <c r="L40" t="s">
        <v>625</v>
      </c>
      <c r="M40" s="65" t="s">
        <v>625</v>
      </c>
    </row>
    <row r="41" spans="1:13">
      <c r="A41">
        <v>1788090</v>
      </c>
      <c r="B41" s="65" t="s">
        <v>342</v>
      </c>
      <c r="C41" s="65" t="s">
        <v>680</v>
      </c>
      <c r="D41" s="65" t="s">
        <v>680</v>
      </c>
      <c r="E41" s="65"/>
      <c r="F41" s="65"/>
      <c r="I41" s="65" t="s">
        <v>689</v>
      </c>
      <c r="J41" s="65" t="s">
        <v>625</v>
      </c>
      <c r="K41" s="65" t="s">
        <v>625</v>
      </c>
      <c r="L41" t="s">
        <v>625</v>
      </c>
      <c r="M41" s="65" t="s">
        <v>625</v>
      </c>
    </row>
    <row r="42" spans="1:13">
      <c r="A42">
        <v>1858059</v>
      </c>
      <c r="B42" s="65" t="s">
        <v>344</v>
      </c>
      <c r="C42" s="65" t="s">
        <v>680</v>
      </c>
      <c r="D42" s="65" t="s">
        <v>680</v>
      </c>
      <c r="E42" s="65"/>
      <c r="F42" s="65"/>
      <c r="I42" s="65" t="s">
        <v>690</v>
      </c>
      <c r="J42" s="65" t="s">
        <v>625</v>
      </c>
      <c r="K42" s="65" t="s">
        <v>625</v>
      </c>
      <c r="L42" t="s">
        <v>625</v>
      </c>
      <c r="M42" s="65" t="s">
        <v>625</v>
      </c>
    </row>
    <row r="43" spans="1:13">
      <c r="A43">
        <v>1702163</v>
      </c>
      <c r="B43" s="65" t="s">
        <v>346</v>
      </c>
      <c r="C43" s="65" t="s">
        <v>680</v>
      </c>
      <c r="D43" s="65" t="s">
        <v>680</v>
      </c>
      <c r="E43" s="65"/>
      <c r="F43" s="65"/>
      <c r="I43" s="65" t="s">
        <v>691</v>
      </c>
      <c r="J43" s="65" t="s">
        <v>625</v>
      </c>
      <c r="K43" s="65" t="s">
        <v>625</v>
      </c>
      <c r="L43" t="s">
        <v>625</v>
      </c>
      <c r="M43" s="65" t="s">
        <v>625</v>
      </c>
    </row>
    <row r="44" spans="1:13">
      <c r="A44">
        <v>1610285</v>
      </c>
      <c r="B44" s="65" t="s">
        <v>692</v>
      </c>
      <c r="C44" s="65" t="s">
        <v>680</v>
      </c>
      <c r="D44" s="65" t="s">
        <v>680</v>
      </c>
      <c r="E44" s="65"/>
      <c r="F44" s="65"/>
      <c r="I44" s="65" t="s">
        <v>693</v>
      </c>
      <c r="J44" s="65" t="s">
        <v>625</v>
      </c>
      <c r="K44" s="65" t="s">
        <v>625</v>
      </c>
      <c r="L44" t="s">
        <v>625</v>
      </c>
      <c r="M44" s="65" t="s">
        <v>625</v>
      </c>
    </row>
    <row r="45" spans="1:13">
      <c r="A45">
        <v>1195942</v>
      </c>
      <c r="B45" s="65" t="s">
        <v>694</v>
      </c>
      <c r="C45" s="65" t="s">
        <v>680</v>
      </c>
      <c r="D45" s="65" t="s">
        <v>680</v>
      </c>
      <c r="E45" s="65"/>
      <c r="F45" s="65"/>
      <c r="I45" s="65" t="s">
        <v>695</v>
      </c>
      <c r="J45" s="65" t="s">
        <v>625</v>
      </c>
      <c r="K45" s="65" t="s">
        <v>625</v>
      </c>
      <c r="L45" t="s">
        <v>625</v>
      </c>
      <c r="M45" s="65" t="s">
        <v>625</v>
      </c>
    </row>
    <row r="46" spans="1:13">
      <c r="A46">
        <v>1190017</v>
      </c>
      <c r="B46" s="65" t="s">
        <v>348</v>
      </c>
      <c r="C46" s="65" t="s">
        <v>696</v>
      </c>
      <c r="D46" s="65" t="s">
        <v>696</v>
      </c>
      <c r="E46" s="65"/>
      <c r="F46" s="65"/>
      <c r="I46" s="65" t="s">
        <v>697</v>
      </c>
      <c r="J46" s="65" t="s">
        <v>625</v>
      </c>
      <c r="K46" s="65" t="s">
        <v>625</v>
      </c>
      <c r="L46" t="s">
        <v>625</v>
      </c>
      <c r="M46" s="65" t="s">
        <v>625</v>
      </c>
    </row>
    <row r="47" spans="1:13">
      <c r="A47">
        <v>1614518</v>
      </c>
      <c r="B47" s="65" t="s">
        <v>351</v>
      </c>
      <c r="C47" s="65" t="s">
        <v>696</v>
      </c>
      <c r="D47" s="65" t="s">
        <v>696</v>
      </c>
      <c r="E47" s="65"/>
      <c r="F47" s="65"/>
      <c r="I47" s="65" t="s">
        <v>698</v>
      </c>
      <c r="J47" s="65" t="s">
        <v>625</v>
      </c>
      <c r="K47" s="65" t="s">
        <v>625</v>
      </c>
      <c r="L47" t="s">
        <v>625</v>
      </c>
      <c r="M47" s="65" t="s">
        <v>625</v>
      </c>
    </row>
    <row r="48" spans="1:13">
      <c r="A48">
        <v>1867768</v>
      </c>
      <c r="B48" s="65" t="s">
        <v>699</v>
      </c>
      <c r="C48" s="65" t="s">
        <v>700</v>
      </c>
      <c r="D48" s="65"/>
      <c r="E48" s="65"/>
      <c r="F48" s="65"/>
      <c r="I48" s="65" t="s">
        <v>701</v>
      </c>
      <c r="J48" s="65" t="s">
        <v>625</v>
      </c>
      <c r="K48" s="65" t="s">
        <v>625</v>
      </c>
      <c r="L48" t="s">
        <v>625</v>
      </c>
      <c r="M48" s="65" t="s">
        <v>625</v>
      </c>
    </row>
    <row r="49" spans="1:13">
      <c r="A49">
        <v>1306088</v>
      </c>
      <c r="B49" s="65" t="s">
        <v>702</v>
      </c>
      <c r="C49" s="65"/>
      <c r="D49" s="65"/>
      <c r="E49" s="65"/>
      <c r="F49" s="65"/>
      <c r="I49" s="65" t="s">
        <v>703</v>
      </c>
      <c r="J49" s="65" t="s">
        <v>625</v>
      </c>
      <c r="K49" s="65" t="s">
        <v>625</v>
      </c>
      <c r="L49" t="s">
        <v>625</v>
      </c>
      <c r="M49" s="65" t="s">
        <v>627</v>
      </c>
    </row>
    <row r="50" spans="1:13">
      <c r="A50" t="s">
        <v>704</v>
      </c>
      <c r="B50" s="65" t="s">
        <v>705</v>
      </c>
      <c r="C50" s="65" t="s">
        <v>700</v>
      </c>
      <c r="D50" s="65"/>
      <c r="E50" s="65"/>
      <c r="F50" s="65"/>
      <c r="I50" s="65" t="s">
        <v>706</v>
      </c>
      <c r="J50" s="65" t="s">
        <v>625</v>
      </c>
      <c r="K50" s="65" t="s">
        <v>625</v>
      </c>
      <c r="L50" t="s">
        <v>625</v>
      </c>
      <c r="M50" s="65" t="s">
        <v>625</v>
      </c>
    </row>
    <row r="51" spans="1:13">
      <c r="B51" s="65" t="s">
        <v>707</v>
      </c>
      <c r="C51" s="65" t="s">
        <v>700</v>
      </c>
      <c r="D51" s="65"/>
      <c r="E51" s="65"/>
      <c r="F51" s="65"/>
      <c r="I51" s="65" t="s">
        <v>707</v>
      </c>
      <c r="J51" s="65" t="s">
        <v>625</v>
      </c>
      <c r="K51" s="65" t="s">
        <v>629</v>
      </c>
      <c r="L51" t="s">
        <v>625</v>
      </c>
      <c r="M51" s="65" t="s">
        <v>625</v>
      </c>
    </row>
    <row r="52" spans="1:13">
      <c r="B52" s="65" t="s">
        <v>708</v>
      </c>
      <c r="C52" s="65" t="s">
        <v>700</v>
      </c>
      <c r="D52" s="65"/>
      <c r="E52" s="65"/>
      <c r="F52" s="65"/>
      <c r="I52" s="65" t="s">
        <v>708</v>
      </c>
      <c r="J52" s="65" t="s">
        <v>625</v>
      </c>
      <c r="K52" s="65" t="s">
        <v>629</v>
      </c>
      <c r="L52" t="s">
        <v>625</v>
      </c>
      <c r="M52" s="65" t="s">
        <v>625</v>
      </c>
    </row>
    <row r="53" spans="1:13">
      <c r="B53" s="65" t="s">
        <v>709</v>
      </c>
      <c r="C53" s="65" t="s">
        <v>700</v>
      </c>
      <c r="D53" s="65"/>
      <c r="E53" s="65"/>
      <c r="F53" s="65"/>
      <c r="I53" s="65" t="s">
        <v>709</v>
      </c>
      <c r="J53" s="65" t="s">
        <v>625</v>
      </c>
      <c r="K53" s="65" t="s">
        <v>629</v>
      </c>
      <c r="L53" t="s">
        <v>625</v>
      </c>
      <c r="M53" s="65" t="s">
        <v>625</v>
      </c>
    </row>
    <row r="54" spans="1:13">
      <c r="B54" s="65" t="s">
        <v>710</v>
      </c>
      <c r="C54" s="65" t="s">
        <v>700</v>
      </c>
      <c r="D54" s="65"/>
      <c r="E54" s="65"/>
      <c r="F54" s="65"/>
      <c r="I54" s="65" t="s">
        <v>710</v>
      </c>
      <c r="J54" s="65" t="s">
        <v>625</v>
      </c>
      <c r="K54" s="65" t="s">
        <v>629</v>
      </c>
      <c r="L54" t="s">
        <v>625</v>
      </c>
      <c r="M54" s="65" t="s">
        <v>625</v>
      </c>
    </row>
    <row r="55" spans="1:13">
      <c r="A55" t="s">
        <v>711</v>
      </c>
      <c r="B55" s="65" t="s">
        <v>712</v>
      </c>
      <c r="C55" s="65" t="s">
        <v>700</v>
      </c>
      <c r="D55" s="65"/>
      <c r="E55" s="65"/>
      <c r="F55" s="65"/>
      <c r="I55" s="65" t="s">
        <v>713</v>
      </c>
      <c r="J55" s="65" t="s">
        <v>625</v>
      </c>
      <c r="K55" s="65" t="s">
        <v>625</v>
      </c>
      <c r="L55" t="s">
        <v>625</v>
      </c>
      <c r="M55" s="65" t="s">
        <v>625</v>
      </c>
    </row>
    <row r="56" spans="1:13">
      <c r="A56">
        <v>1122521</v>
      </c>
      <c r="B56" s="65" t="s">
        <v>714</v>
      </c>
      <c r="C56" s="65"/>
      <c r="D56" s="65"/>
      <c r="E56" s="65"/>
      <c r="F56" s="65"/>
      <c r="I56" s="65"/>
      <c r="J56" s="65"/>
      <c r="K56" s="65"/>
      <c r="M56" s="65"/>
    </row>
    <row r="57" spans="1:13">
      <c r="A57">
        <v>1276057</v>
      </c>
      <c r="B57" s="65" t="s">
        <v>715</v>
      </c>
      <c r="C57" s="65" t="s">
        <v>716</v>
      </c>
      <c r="D57" s="65"/>
      <c r="E57" s="65"/>
      <c r="F57" s="65"/>
      <c r="I57" s="65" t="s">
        <v>717</v>
      </c>
      <c r="J57" s="65" t="s">
        <v>625</v>
      </c>
      <c r="K57" s="65" t="s">
        <v>625</v>
      </c>
      <c r="L57" t="s">
        <v>625</v>
      </c>
      <c r="M57" s="65" t="s">
        <v>625</v>
      </c>
    </row>
    <row r="58" spans="1:13">
      <c r="B58" s="65" t="s">
        <v>718</v>
      </c>
      <c r="C58" s="65" t="s">
        <v>716</v>
      </c>
      <c r="D58" s="65"/>
      <c r="E58" s="65"/>
      <c r="F58" s="65"/>
      <c r="I58" s="65" t="s">
        <v>718</v>
      </c>
      <c r="J58" s="65" t="s">
        <v>625</v>
      </c>
      <c r="K58" s="65" t="s">
        <v>629</v>
      </c>
      <c r="L58" t="s">
        <v>625</v>
      </c>
      <c r="M58" s="65" t="s">
        <v>625</v>
      </c>
    </row>
    <row r="59" spans="1:13">
      <c r="B59" s="65" t="s">
        <v>719</v>
      </c>
      <c r="C59" s="65" t="s">
        <v>716</v>
      </c>
      <c r="D59" s="65"/>
      <c r="E59" s="65"/>
      <c r="F59" s="65"/>
      <c r="I59" s="65" t="s">
        <v>719</v>
      </c>
      <c r="J59" s="65" t="s">
        <v>625</v>
      </c>
      <c r="K59" s="65" t="s">
        <v>629</v>
      </c>
      <c r="L59" t="s">
        <v>625</v>
      </c>
      <c r="M59" s="65" t="s">
        <v>625</v>
      </c>
    </row>
    <row r="60" spans="1:13">
      <c r="B60" s="65" t="s">
        <v>720</v>
      </c>
      <c r="C60" s="65" t="s">
        <v>716</v>
      </c>
      <c r="D60" s="65"/>
      <c r="E60" s="65"/>
      <c r="F60" s="65"/>
      <c r="I60" s="65" t="s">
        <v>720</v>
      </c>
      <c r="J60" s="65" t="s">
        <v>625</v>
      </c>
      <c r="K60" s="65" t="s">
        <v>629</v>
      </c>
      <c r="L60" t="s">
        <v>625</v>
      </c>
      <c r="M60" s="65" t="s">
        <v>625</v>
      </c>
    </row>
    <row r="61" spans="1:13">
      <c r="B61" s="65" t="s">
        <v>721</v>
      </c>
      <c r="C61" s="65" t="s">
        <v>716</v>
      </c>
      <c r="D61" s="65"/>
      <c r="E61" s="65"/>
      <c r="F61" s="65"/>
      <c r="I61" s="65" t="s">
        <v>721</v>
      </c>
      <c r="J61" s="65" t="s">
        <v>625</v>
      </c>
      <c r="K61" s="65" t="s">
        <v>629</v>
      </c>
      <c r="L61" t="s">
        <v>625</v>
      </c>
      <c r="M61" s="65" t="s">
        <v>625</v>
      </c>
    </row>
    <row r="62" spans="1:13">
      <c r="A62">
        <v>1729439</v>
      </c>
      <c r="B62" s="65" t="s">
        <v>722</v>
      </c>
      <c r="C62" s="65" t="s">
        <v>723</v>
      </c>
      <c r="D62" s="65"/>
      <c r="E62" s="65"/>
      <c r="F62" s="65" t="s">
        <v>628</v>
      </c>
      <c r="I62" s="65" t="s">
        <v>724</v>
      </c>
      <c r="J62" s="65" t="s">
        <v>625</v>
      </c>
      <c r="K62" s="65" t="s">
        <v>625</v>
      </c>
      <c r="L62" t="s">
        <v>625</v>
      </c>
      <c r="M62" s="65" t="s">
        <v>625</v>
      </c>
    </row>
    <row r="63" spans="1:13">
      <c r="B63" s="65" t="s">
        <v>725</v>
      </c>
      <c r="C63" s="65" t="s">
        <v>723</v>
      </c>
      <c r="D63" s="65"/>
      <c r="E63" s="65"/>
      <c r="F63" s="65" t="s">
        <v>628</v>
      </c>
      <c r="I63" s="65" t="s">
        <v>725</v>
      </c>
      <c r="J63" s="65" t="s">
        <v>625</v>
      </c>
      <c r="K63" s="65" t="s">
        <v>629</v>
      </c>
      <c r="L63" t="s">
        <v>625</v>
      </c>
      <c r="M63" s="65" t="s">
        <v>625</v>
      </c>
    </row>
    <row r="64" spans="1:13">
      <c r="B64" s="65" t="s">
        <v>726</v>
      </c>
      <c r="C64" s="65" t="s">
        <v>723</v>
      </c>
      <c r="D64" s="65"/>
      <c r="E64" s="65"/>
      <c r="F64" s="65" t="s">
        <v>628</v>
      </c>
      <c r="I64" s="65" t="s">
        <v>726</v>
      </c>
      <c r="J64" s="65" t="s">
        <v>625</v>
      </c>
      <c r="K64" s="65" t="s">
        <v>629</v>
      </c>
      <c r="L64" t="s">
        <v>625</v>
      </c>
      <c r="M64" s="65" t="s">
        <v>625</v>
      </c>
    </row>
    <row r="65" spans="1:13">
      <c r="A65">
        <v>1258318</v>
      </c>
      <c r="B65" s="65" t="s">
        <v>727</v>
      </c>
      <c r="C65" s="65" t="s">
        <v>727</v>
      </c>
      <c r="D65" s="65"/>
      <c r="E65" s="65"/>
      <c r="F65" s="65" t="s">
        <v>628</v>
      </c>
      <c r="I65" s="65" t="s">
        <v>728</v>
      </c>
      <c r="J65" s="65" t="s">
        <v>625</v>
      </c>
      <c r="K65" s="65" t="s">
        <v>625</v>
      </c>
      <c r="L65" t="s">
        <v>625</v>
      </c>
      <c r="M65" s="65" t="s">
        <v>625</v>
      </c>
    </row>
    <row r="66" spans="1:13">
      <c r="A66" t="s">
        <v>743</v>
      </c>
      <c r="B66" s="65" t="s">
        <v>743</v>
      </c>
      <c r="C66" s="65" t="s">
        <v>744</v>
      </c>
      <c r="D66" s="65"/>
      <c r="E66" s="65"/>
      <c r="F66" s="65"/>
      <c r="I66" s="65" t="s">
        <v>745</v>
      </c>
      <c r="J66" s="65" t="s">
        <v>625</v>
      </c>
      <c r="K66" s="65" t="s">
        <v>625</v>
      </c>
      <c r="L66" t="s">
        <v>625</v>
      </c>
      <c r="M66" s="65" t="s">
        <v>625</v>
      </c>
    </row>
    <row r="67" spans="1:13">
      <c r="A67" t="s">
        <v>746</v>
      </c>
      <c r="B67" s="65" t="s">
        <v>746</v>
      </c>
      <c r="C67" s="65" t="s">
        <v>744</v>
      </c>
      <c r="D67" s="65"/>
      <c r="E67" s="65"/>
      <c r="F67" s="65"/>
      <c r="I67" s="65" t="s">
        <v>747</v>
      </c>
      <c r="J67" s="65" t="s">
        <v>625</v>
      </c>
      <c r="K67" s="65" t="s">
        <v>625</v>
      </c>
      <c r="L67" t="s">
        <v>625</v>
      </c>
      <c r="M67" s="65" t="s">
        <v>625</v>
      </c>
    </row>
    <row r="68" spans="1:13">
      <c r="A68" t="s">
        <v>748</v>
      </c>
      <c r="B68" s="65" t="s">
        <v>748</v>
      </c>
      <c r="C68" s="65" t="s">
        <v>744</v>
      </c>
      <c r="D68" s="65"/>
      <c r="E68" s="65"/>
      <c r="F68" s="65"/>
      <c r="I68" s="65" t="s">
        <v>749</v>
      </c>
      <c r="J68" s="65" t="s">
        <v>625</v>
      </c>
      <c r="K68" s="65" t="s">
        <v>625</v>
      </c>
      <c r="L68" t="s">
        <v>625</v>
      </c>
      <c r="M68" s="65" t="s">
        <v>625</v>
      </c>
    </row>
    <row r="69" spans="1:13">
      <c r="A69" t="s">
        <v>750</v>
      </c>
      <c r="B69" s="65" t="s">
        <v>750</v>
      </c>
      <c r="C69" s="65" t="s">
        <v>744</v>
      </c>
      <c r="D69" s="65"/>
      <c r="E69" s="65"/>
      <c r="F69" s="65"/>
      <c r="I69" s="65" t="s">
        <v>751</v>
      </c>
      <c r="J69" s="65" t="s">
        <v>625</v>
      </c>
      <c r="K69" s="65" t="s">
        <v>625</v>
      </c>
      <c r="L69" t="s">
        <v>625</v>
      </c>
      <c r="M69" s="65" t="s">
        <v>625</v>
      </c>
    </row>
    <row r="70" spans="1:13">
      <c r="A70" t="s">
        <v>752</v>
      </c>
      <c r="B70" s="65" t="s">
        <v>752</v>
      </c>
      <c r="C70" s="65" t="s">
        <v>744</v>
      </c>
      <c r="D70" s="65"/>
      <c r="E70" s="65"/>
      <c r="F70" s="65"/>
      <c r="I70" s="65" t="s">
        <v>753</v>
      </c>
      <c r="J70" s="65" t="s">
        <v>625</v>
      </c>
      <c r="K70" s="65" t="s">
        <v>625</v>
      </c>
      <c r="L70" t="s">
        <v>625</v>
      </c>
      <c r="M70" s="65" t="s">
        <v>625</v>
      </c>
    </row>
    <row r="71" spans="1:13">
      <c r="A71" t="s">
        <v>754</v>
      </c>
      <c r="B71" s="65" t="s">
        <v>754</v>
      </c>
      <c r="C71" s="65" t="s">
        <v>744</v>
      </c>
      <c r="D71" s="65"/>
      <c r="E71" s="65"/>
      <c r="F71" s="65"/>
      <c r="I71" s="65" t="s">
        <v>755</v>
      </c>
      <c r="J71" s="65" t="s">
        <v>625</v>
      </c>
      <c r="K71" s="65" t="s">
        <v>625</v>
      </c>
      <c r="L71" t="s">
        <v>625</v>
      </c>
      <c r="M71" s="65" t="s">
        <v>625</v>
      </c>
    </row>
    <row r="72" spans="1:13">
      <c r="A72" t="s">
        <v>756</v>
      </c>
      <c r="B72" s="65" t="s">
        <v>756</v>
      </c>
      <c r="C72" s="65" t="s">
        <v>744</v>
      </c>
      <c r="D72" s="65"/>
      <c r="E72" s="65"/>
      <c r="F72" s="65"/>
      <c r="I72" s="65" t="s">
        <v>757</v>
      </c>
      <c r="J72" s="65" t="s">
        <v>625</v>
      </c>
      <c r="K72" s="65" t="s">
        <v>625</v>
      </c>
      <c r="L72" t="s">
        <v>625</v>
      </c>
      <c r="M72" s="65" t="s">
        <v>625</v>
      </c>
    </row>
    <row r="73" spans="1:13">
      <c r="A73" t="s">
        <v>758</v>
      </c>
      <c r="B73" s="65" t="s">
        <v>758</v>
      </c>
      <c r="C73" s="65" t="s">
        <v>744</v>
      </c>
      <c r="D73" s="65"/>
      <c r="E73" s="65"/>
      <c r="F73" s="65"/>
      <c r="I73" s="65" t="s">
        <v>759</v>
      </c>
      <c r="J73" s="65" t="s">
        <v>625</v>
      </c>
      <c r="K73" s="65" t="s">
        <v>625</v>
      </c>
      <c r="L73" t="s">
        <v>625</v>
      </c>
      <c r="M73" s="65" t="s">
        <v>625</v>
      </c>
    </row>
    <row r="74" spans="1:13">
      <c r="A74" t="s">
        <v>760</v>
      </c>
      <c r="B74" s="65" t="s">
        <v>760</v>
      </c>
      <c r="C74" s="65" t="s">
        <v>744</v>
      </c>
      <c r="D74" s="65"/>
      <c r="E74" s="65"/>
      <c r="F74" s="65"/>
      <c r="I74" s="65" t="s">
        <v>761</v>
      </c>
      <c r="J74" s="65" t="s">
        <v>625</v>
      </c>
      <c r="K74" s="65" t="s">
        <v>625</v>
      </c>
      <c r="L74" t="s">
        <v>625</v>
      </c>
      <c r="M74" s="65" t="s">
        <v>625</v>
      </c>
    </row>
    <row r="75" spans="1:13">
      <c r="A75" t="s">
        <v>762</v>
      </c>
      <c r="B75" s="65" t="s">
        <v>762</v>
      </c>
      <c r="C75" s="65" t="s">
        <v>744</v>
      </c>
      <c r="D75" s="65"/>
      <c r="E75" s="65"/>
      <c r="F75" s="65"/>
      <c r="I75" s="65" t="s">
        <v>763</v>
      </c>
      <c r="J75" s="65" t="s">
        <v>625</v>
      </c>
      <c r="K75" s="65" t="s">
        <v>625</v>
      </c>
      <c r="L75" t="s">
        <v>625</v>
      </c>
      <c r="M75" s="65" t="s">
        <v>625</v>
      </c>
    </row>
    <row r="76" spans="1:13">
      <c r="A76" t="s">
        <v>764</v>
      </c>
      <c r="B76" s="65" t="s">
        <v>764</v>
      </c>
      <c r="C76" s="65" t="s">
        <v>744</v>
      </c>
      <c r="D76" s="65"/>
      <c r="E76" s="65"/>
      <c r="F76" s="65"/>
      <c r="I76" s="65" t="s">
        <v>765</v>
      </c>
      <c r="J76" s="65" t="s">
        <v>625</v>
      </c>
      <c r="K76" s="65" t="s">
        <v>625</v>
      </c>
      <c r="L76" t="s">
        <v>625</v>
      </c>
      <c r="M76" s="65" t="s">
        <v>625</v>
      </c>
    </row>
    <row r="77" spans="1:13">
      <c r="A77" t="s">
        <v>766</v>
      </c>
      <c r="B77" s="65" t="s">
        <v>766</v>
      </c>
      <c r="C77" s="65" t="s">
        <v>744</v>
      </c>
      <c r="D77" s="65"/>
      <c r="E77" s="65"/>
      <c r="F77" s="65"/>
      <c r="I77" s="65" t="s">
        <v>767</v>
      </c>
      <c r="J77" s="65" t="s">
        <v>625</v>
      </c>
      <c r="K77" s="65" t="s">
        <v>625</v>
      </c>
      <c r="L77" t="s">
        <v>625</v>
      </c>
      <c r="M77" s="65" t="s">
        <v>625</v>
      </c>
    </row>
    <row r="78" spans="1:13">
      <c r="A78" t="s">
        <v>768</v>
      </c>
      <c r="B78" s="65" t="s">
        <v>768</v>
      </c>
      <c r="C78" s="65" t="s">
        <v>744</v>
      </c>
      <c r="D78" s="65"/>
      <c r="E78" s="65"/>
      <c r="F78" s="65"/>
      <c r="I78" s="65" t="s">
        <v>769</v>
      </c>
      <c r="J78" s="65" t="s">
        <v>625</v>
      </c>
      <c r="K78" s="65" t="s">
        <v>625</v>
      </c>
      <c r="L78" t="s">
        <v>625</v>
      </c>
      <c r="M78" s="65" t="s">
        <v>625</v>
      </c>
    </row>
    <row r="79" spans="1:13">
      <c r="A79" t="s">
        <v>770</v>
      </c>
      <c r="B79" s="65" t="s">
        <v>770</v>
      </c>
      <c r="C79" s="65" t="s">
        <v>744</v>
      </c>
      <c r="D79" s="65"/>
      <c r="E79" s="65"/>
      <c r="F79" s="65"/>
      <c r="I79" s="65" t="s">
        <v>771</v>
      </c>
      <c r="J79" s="65" t="s">
        <v>625</v>
      </c>
      <c r="K79" s="65" t="s">
        <v>625</v>
      </c>
      <c r="L79" t="s">
        <v>625</v>
      </c>
      <c r="M79" s="65" t="s">
        <v>625</v>
      </c>
    </row>
    <row r="80" spans="1:13">
      <c r="A80" t="s">
        <v>772</v>
      </c>
      <c r="B80" s="65" t="s">
        <v>772</v>
      </c>
      <c r="C80" s="65" t="s">
        <v>744</v>
      </c>
      <c r="D80" s="65"/>
      <c r="E80" s="65"/>
      <c r="F80" s="65"/>
      <c r="I80" s="65" t="s">
        <v>773</v>
      </c>
      <c r="J80" s="65" t="s">
        <v>625</v>
      </c>
      <c r="K80" s="65" t="s">
        <v>625</v>
      </c>
      <c r="L80" t="s">
        <v>625</v>
      </c>
      <c r="M80" s="65" t="s">
        <v>625</v>
      </c>
    </row>
    <row r="81" spans="1:13">
      <c r="A81" t="s">
        <v>774</v>
      </c>
      <c r="B81" s="65" t="s">
        <v>774</v>
      </c>
      <c r="C81" s="65" t="s">
        <v>744</v>
      </c>
      <c r="D81" s="65"/>
      <c r="E81" s="65"/>
      <c r="F81" s="65"/>
      <c r="I81" s="65" t="s">
        <v>775</v>
      </c>
      <c r="J81" s="65" t="s">
        <v>625</v>
      </c>
      <c r="K81" s="65" t="s">
        <v>625</v>
      </c>
      <c r="L81" t="s">
        <v>625</v>
      </c>
      <c r="M81" s="65" t="s">
        <v>625</v>
      </c>
    </row>
    <row r="82" spans="1:13">
      <c r="A82" t="s">
        <v>776</v>
      </c>
      <c r="B82" s="65" t="s">
        <v>776</v>
      </c>
      <c r="C82" s="65" t="s">
        <v>744</v>
      </c>
      <c r="D82" s="65"/>
      <c r="E82" s="65"/>
      <c r="F82" s="65"/>
      <c r="I82" s="65" t="s">
        <v>777</v>
      </c>
      <c r="J82" s="65" t="s">
        <v>625</v>
      </c>
      <c r="K82" s="65" t="s">
        <v>625</v>
      </c>
      <c r="L82" t="s">
        <v>625</v>
      </c>
      <c r="M82" s="65" t="s">
        <v>625</v>
      </c>
    </row>
    <row r="83" spans="1:13">
      <c r="A83" t="s">
        <v>778</v>
      </c>
      <c r="B83" s="65" t="s">
        <v>778</v>
      </c>
      <c r="C83" s="65" t="s">
        <v>744</v>
      </c>
      <c r="D83" s="65"/>
      <c r="E83" s="65"/>
      <c r="F83" s="65"/>
      <c r="I83" s="65" t="s">
        <v>779</v>
      </c>
      <c r="J83" s="65" t="s">
        <v>625</v>
      </c>
      <c r="K83" s="65" t="s">
        <v>625</v>
      </c>
      <c r="L83" t="s">
        <v>625</v>
      </c>
      <c r="M83" s="65" t="s">
        <v>625</v>
      </c>
    </row>
    <row r="84" spans="1:13">
      <c r="A84" t="s">
        <v>780</v>
      </c>
      <c r="B84" s="65" t="s">
        <v>780</v>
      </c>
      <c r="C84" s="65" t="s">
        <v>744</v>
      </c>
      <c r="D84" s="65"/>
      <c r="E84" s="65"/>
      <c r="F84" s="65"/>
      <c r="I84" s="65" t="s">
        <v>781</v>
      </c>
      <c r="J84" s="65" t="s">
        <v>625</v>
      </c>
      <c r="K84" s="65" t="s">
        <v>625</v>
      </c>
      <c r="L84" t="s">
        <v>625</v>
      </c>
      <c r="M84" s="65" t="s">
        <v>625</v>
      </c>
    </row>
    <row r="85" spans="1:13">
      <c r="A85" t="s">
        <v>782</v>
      </c>
      <c r="B85" s="65" t="s">
        <v>782</v>
      </c>
      <c r="C85" s="65" t="s">
        <v>783</v>
      </c>
      <c r="D85" s="65"/>
      <c r="E85" s="65"/>
      <c r="F85" s="65"/>
      <c r="I85" s="65" t="s">
        <v>784</v>
      </c>
      <c r="J85" s="65" t="s">
        <v>625</v>
      </c>
      <c r="K85" s="65" t="s">
        <v>625</v>
      </c>
      <c r="L85" t="s">
        <v>625</v>
      </c>
      <c r="M85" s="65" t="s">
        <v>625</v>
      </c>
    </row>
    <row r="86" spans="1:13">
      <c r="A86" t="s">
        <v>785</v>
      </c>
      <c r="B86" s="65" t="s">
        <v>785</v>
      </c>
      <c r="C86" s="65" t="s">
        <v>783</v>
      </c>
      <c r="D86" s="65"/>
      <c r="E86" s="65"/>
      <c r="F86" s="65"/>
      <c r="I86" s="65" t="s">
        <v>786</v>
      </c>
      <c r="J86" s="65" t="s">
        <v>625</v>
      </c>
      <c r="K86" s="65" t="s">
        <v>625</v>
      </c>
      <c r="L86" t="s">
        <v>625</v>
      </c>
      <c r="M86" s="65" t="s">
        <v>625</v>
      </c>
    </row>
    <row r="87" spans="1:13">
      <c r="A87" t="s">
        <v>787</v>
      </c>
      <c r="B87" s="65" t="s">
        <v>787</v>
      </c>
      <c r="C87" s="65" t="s">
        <v>783</v>
      </c>
      <c r="D87" s="65"/>
      <c r="E87" s="65"/>
      <c r="F87" s="65"/>
      <c r="I87" s="65" t="s">
        <v>788</v>
      </c>
      <c r="J87" s="65" t="s">
        <v>625</v>
      </c>
      <c r="K87" s="65" t="s">
        <v>625</v>
      </c>
      <c r="L87" t="s">
        <v>625</v>
      </c>
      <c r="M87" s="65" t="s">
        <v>625</v>
      </c>
    </row>
    <row r="88" spans="1:13">
      <c r="A88" t="s">
        <v>789</v>
      </c>
      <c r="B88" s="65" t="s">
        <v>789</v>
      </c>
      <c r="C88" s="65" t="s">
        <v>783</v>
      </c>
      <c r="D88" s="65"/>
      <c r="E88" s="65"/>
      <c r="F88" s="65"/>
      <c r="I88" s="65" t="s">
        <v>790</v>
      </c>
      <c r="J88" s="65" t="s">
        <v>625</v>
      </c>
      <c r="K88" s="65" t="s">
        <v>625</v>
      </c>
      <c r="L88" t="s">
        <v>625</v>
      </c>
      <c r="M88" s="65" t="s">
        <v>625</v>
      </c>
    </row>
    <row r="89" spans="1:13">
      <c r="A89" t="s">
        <v>791</v>
      </c>
      <c r="B89" s="65" t="s">
        <v>791</v>
      </c>
      <c r="C89" s="65" t="s">
        <v>783</v>
      </c>
      <c r="D89" s="65"/>
      <c r="E89" s="65"/>
      <c r="F89" s="65"/>
      <c r="I89" s="65" t="s">
        <v>792</v>
      </c>
      <c r="J89" s="65" t="s">
        <v>625</v>
      </c>
      <c r="K89" s="65" t="s">
        <v>625</v>
      </c>
      <c r="L89" t="s">
        <v>625</v>
      </c>
      <c r="M89" s="65" t="s">
        <v>625</v>
      </c>
    </row>
    <row r="90" spans="1:13">
      <c r="A90" t="s">
        <v>793</v>
      </c>
      <c r="B90" s="65" t="s">
        <v>793</v>
      </c>
      <c r="C90" s="65" t="s">
        <v>783</v>
      </c>
      <c r="D90" s="65"/>
      <c r="E90" s="65"/>
      <c r="F90" s="65"/>
      <c r="I90" s="65" t="s">
        <v>794</v>
      </c>
      <c r="J90" s="65" t="s">
        <v>625</v>
      </c>
      <c r="K90" s="65" t="s">
        <v>625</v>
      </c>
      <c r="L90" t="s">
        <v>625</v>
      </c>
      <c r="M90" s="65" t="s">
        <v>625</v>
      </c>
    </row>
    <row r="91" spans="1:13">
      <c r="A91" t="s">
        <v>795</v>
      </c>
      <c r="B91" s="65" t="s">
        <v>795</v>
      </c>
      <c r="C91" s="65" t="s">
        <v>783</v>
      </c>
      <c r="D91" s="65"/>
      <c r="E91" s="65"/>
      <c r="F91" s="65"/>
      <c r="I91" s="65" t="s">
        <v>796</v>
      </c>
      <c r="J91" s="65" t="s">
        <v>625</v>
      </c>
      <c r="K91" s="65" t="s">
        <v>625</v>
      </c>
      <c r="L91" t="s">
        <v>625</v>
      </c>
      <c r="M91" s="65" t="s">
        <v>625</v>
      </c>
    </row>
    <row r="92" spans="1:13">
      <c r="A92" t="s">
        <v>797</v>
      </c>
      <c r="B92" s="65" t="s">
        <v>797</v>
      </c>
      <c r="C92" s="65" t="s">
        <v>783</v>
      </c>
      <c r="D92" s="65"/>
      <c r="E92" s="65"/>
      <c r="F92" s="65"/>
      <c r="I92" s="65" t="s">
        <v>798</v>
      </c>
      <c r="J92" s="65" t="s">
        <v>625</v>
      </c>
      <c r="K92" s="65" t="s">
        <v>625</v>
      </c>
      <c r="L92" t="s">
        <v>625</v>
      </c>
      <c r="M92" s="65" t="s">
        <v>625</v>
      </c>
    </row>
    <row r="93" spans="1:13">
      <c r="A93" t="s">
        <v>799</v>
      </c>
      <c r="B93" s="65" t="s">
        <v>799</v>
      </c>
      <c r="C93" s="65" t="s">
        <v>783</v>
      </c>
      <c r="D93" s="65"/>
      <c r="E93" s="65"/>
      <c r="F93" s="65"/>
      <c r="I93" s="65" t="s">
        <v>800</v>
      </c>
      <c r="J93" s="65" t="s">
        <v>625</v>
      </c>
      <c r="K93" s="65" t="s">
        <v>625</v>
      </c>
      <c r="L93" t="s">
        <v>625</v>
      </c>
      <c r="M93" s="65" t="s">
        <v>625</v>
      </c>
    </row>
    <row r="94" spans="1:13">
      <c r="A94" t="s">
        <v>801</v>
      </c>
      <c r="B94" s="65" t="s">
        <v>801</v>
      </c>
      <c r="C94" s="65" t="s">
        <v>783</v>
      </c>
      <c r="D94" s="65"/>
      <c r="E94" s="65"/>
      <c r="F94" s="65"/>
      <c r="I94" s="65" t="s">
        <v>802</v>
      </c>
      <c r="J94" s="65" t="s">
        <v>625</v>
      </c>
      <c r="K94" s="65" t="s">
        <v>625</v>
      </c>
      <c r="L94" t="s">
        <v>625</v>
      </c>
      <c r="M94" s="65" t="s">
        <v>625</v>
      </c>
    </row>
    <row r="95" spans="1:13">
      <c r="A95" t="s">
        <v>803</v>
      </c>
      <c r="B95" s="65" t="s">
        <v>803</v>
      </c>
      <c r="C95" s="65" t="s">
        <v>783</v>
      </c>
      <c r="D95" s="65"/>
      <c r="E95" s="65"/>
      <c r="F95" s="65"/>
      <c r="I95" s="65" t="s">
        <v>804</v>
      </c>
      <c r="J95" s="65" t="s">
        <v>625</v>
      </c>
      <c r="K95" s="65" t="s">
        <v>625</v>
      </c>
      <c r="L95" t="s">
        <v>625</v>
      </c>
      <c r="M95" s="65" t="s">
        <v>625</v>
      </c>
    </row>
    <row r="96" spans="1:13">
      <c r="A96" t="s">
        <v>805</v>
      </c>
      <c r="B96" s="65" t="s">
        <v>805</v>
      </c>
      <c r="C96" s="65" t="s">
        <v>806</v>
      </c>
      <c r="D96" s="65"/>
      <c r="E96" s="65"/>
      <c r="F96" s="65"/>
      <c r="I96" s="65" t="s">
        <v>807</v>
      </c>
      <c r="J96" s="65" t="s">
        <v>625</v>
      </c>
      <c r="K96" s="65" t="s">
        <v>625</v>
      </c>
      <c r="L96" t="s">
        <v>625</v>
      </c>
      <c r="M96" s="65" t="s">
        <v>625</v>
      </c>
    </row>
    <row r="97" spans="1:13">
      <c r="A97" t="s">
        <v>808</v>
      </c>
      <c r="B97" s="65" t="s">
        <v>808</v>
      </c>
      <c r="C97" s="65" t="s">
        <v>806</v>
      </c>
      <c r="D97" s="65"/>
      <c r="E97" s="65"/>
      <c r="F97" s="65"/>
      <c r="I97" s="65" t="s">
        <v>809</v>
      </c>
      <c r="J97" s="65" t="s">
        <v>625</v>
      </c>
      <c r="K97" s="65" t="s">
        <v>625</v>
      </c>
      <c r="L97" t="s">
        <v>625</v>
      </c>
      <c r="M97" s="65" t="s">
        <v>625</v>
      </c>
    </row>
    <row r="98" spans="1:13">
      <c r="A98" t="s">
        <v>810</v>
      </c>
      <c r="B98" s="65" t="s">
        <v>810</v>
      </c>
      <c r="C98" s="65" t="s">
        <v>806</v>
      </c>
      <c r="D98" s="65"/>
      <c r="E98" s="65"/>
      <c r="F98" s="65"/>
      <c r="I98" s="65" t="s">
        <v>811</v>
      </c>
      <c r="J98" s="65" t="s">
        <v>625</v>
      </c>
      <c r="K98" s="65" t="s">
        <v>625</v>
      </c>
      <c r="L98" t="s">
        <v>625</v>
      </c>
      <c r="M98" s="65" t="s">
        <v>625</v>
      </c>
    </row>
    <row r="99" spans="1:13">
      <c r="A99" t="s">
        <v>812</v>
      </c>
      <c r="B99" s="65" t="s">
        <v>812</v>
      </c>
      <c r="C99" s="65" t="s">
        <v>813</v>
      </c>
      <c r="D99" s="65"/>
      <c r="E99" s="65"/>
      <c r="F99" s="65" t="s">
        <v>628</v>
      </c>
      <c r="I99" s="65" t="s">
        <v>814</v>
      </c>
      <c r="J99" s="65" t="s">
        <v>625</v>
      </c>
      <c r="K99" s="65" t="s">
        <v>625</v>
      </c>
      <c r="L99" t="s">
        <v>625</v>
      </c>
      <c r="M99" s="65" t="s">
        <v>625</v>
      </c>
    </row>
    <row r="100" spans="1:13">
      <c r="A100" t="s">
        <v>815</v>
      </c>
      <c r="B100" s="65" t="s">
        <v>815</v>
      </c>
      <c r="C100" s="65" t="s">
        <v>813</v>
      </c>
      <c r="D100" s="65"/>
      <c r="E100" s="65"/>
      <c r="F100" s="65" t="s">
        <v>628</v>
      </c>
      <c r="I100" s="65" t="s">
        <v>816</v>
      </c>
      <c r="J100" s="65" t="s">
        <v>625</v>
      </c>
      <c r="K100" s="65" t="s">
        <v>625</v>
      </c>
      <c r="L100" t="s">
        <v>625</v>
      </c>
      <c r="M100" s="65" t="s">
        <v>625</v>
      </c>
    </row>
    <row r="101" spans="1:13">
      <c r="A101" t="s">
        <v>817</v>
      </c>
      <c r="B101" s="65" t="s">
        <v>817</v>
      </c>
      <c r="C101" s="65" t="s">
        <v>813</v>
      </c>
      <c r="D101" s="65"/>
      <c r="E101" s="65"/>
      <c r="F101" s="65" t="s">
        <v>628</v>
      </c>
      <c r="I101" s="65" t="s">
        <v>818</v>
      </c>
      <c r="J101" s="65" t="s">
        <v>625</v>
      </c>
      <c r="K101" s="65" t="s">
        <v>625</v>
      </c>
      <c r="L101" t="s">
        <v>625</v>
      </c>
      <c r="M101" s="65" t="s">
        <v>625</v>
      </c>
    </row>
    <row r="102" spans="1:13">
      <c r="A102" t="s">
        <v>819</v>
      </c>
      <c r="B102" s="65" t="s">
        <v>819</v>
      </c>
      <c r="C102" s="65" t="s">
        <v>820</v>
      </c>
      <c r="D102" s="65"/>
      <c r="E102" s="65"/>
      <c r="F102" s="65"/>
      <c r="I102" s="65" t="s">
        <v>821</v>
      </c>
      <c r="J102" s="65" t="s">
        <v>625</v>
      </c>
      <c r="K102" s="65" t="s">
        <v>625</v>
      </c>
      <c r="L102" t="s">
        <v>625</v>
      </c>
      <c r="M102" s="65" t="s">
        <v>625</v>
      </c>
    </row>
    <row r="103" spans="1:13">
      <c r="A103" t="s">
        <v>822</v>
      </c>
      <c r="B103" s="65" t="s">
        <v>822</v>
      </c>
      <c r="C103" s="65" t="s">
        <v>820</v>
      </c>
      <c r="D103" s="65"/>
      <c r="E103" s="65"/>
      <c r="F103" s="65"/>
      <c r="I103" s="65" t="s">
        <v>823</v>
      </c>
      <c r="J103" s="65" t="s">
        <v>625</v>
      </c>
      <c r="K103" s="65" t="s">
        <v>625</v>
      </c>
      <c r="L103" t="s">
        <v>625</v>
      </c>
      <c r="M103" s="65" t="s">
        <v>625</v>
      </c>
    </row>
    <row r="104" spans="1:13">
      <c r="A104" t="s">
        <v>824</v>
      </c>
      <c r="B104" s="65" t="s">
        <v>824</v>
      </c>
      <c r="C104" s="65" t="s">
        <v>820</v>
      </c>
      <c r="D104" s="65"/>
      <c r="E104" s="65"/>
      <c r="F104" s="65"/>
      <c r="I104" s="65" t="s">
        <v>825</v>
      </c>
      <c r="J104" s="65" t="s">
        <v>625</v>
      </c>
      <c r="K104" s="65" t="s">
        <v>625</v>
      </c>
      <c r="L104" t="s">
        <v>625</v>
      </c>
      <c r="M104" s="65" t="s">
        <v>625</v>
      </c>
    </row>
    <row r="105" spans="1:13">
      <c r="A105" t="s">
        <v>826</v>
      </c>
      <c r="B105" s="65" t="s">
        <v>826</v>
      </c>
      <c r="C105" s="65" t="s">
        <v>820</v>
      </c>
      <c r="D105" s="65"/>
      <c r="E105" s="65"/>
      <c r="F105" s="65"/>
      <c r="I105" s="65" t="s">
        <v>827</v>
      </c>
      <c r="J105" s="65" t="s">
        <v>625</v>
      </c>
      <c r="K105" s="65" t="s">
        <v>625</v>
      </c>
      <c r="L105" t="s">
        <v>625</v>
      </c>
      <c r="M105" s="65" t="s">
        <v>625</v>
      </c>
    </row>
    <row r="106" spans="1:13">
      <c r="A106" t="s">
        <v>828</v>
      </c>
      <c r="B106" s="65" t="s">
        <v>828</v>
      </c>
      <c r="C106" s="65" t="s">
        <v>820</v>
      </c>
      <c r="D106" s="65"/>
      <c r="E106" s="65"/>
      <c r="F106" s="65"/>
      <c r="I106" s="65" t="s">
        <v>829</v>
      </c>
      <c r="J106" s="65" t="s">
        <v>625</v>
      </c>
      <c r="K106" s="65" t="s">
        <v>625</v>
      </c>
      <c r="L106" t="s">
        <v>625</v>
      </c>
      <c r="M106" s="65" t="s">
        <v>625</v>
      </c>
    </row>
    <row r="107" spans="1:13">
      <c r="A107" t="s">
        <v>830</v>
      </c>
      <c r="B107" s="65" t="s">
        <v>830</v>
      </c>
      <c r="C107" s="65" t="s">
        <v>831</v>
      </c>
      <c r="D107" s="65"/>
      <c r="E107" s="65"/>
      <c r="F107" s="65" t="s">
        <v>628</v>
      </c>
      <c r="I107" s="65" t="s">
        <v>832</v>
      </c>
      <c r="J107" s="65" t="s">
        <v>625</v>
      </c>
      <c r="K107" s="65" t="s">
        <v>625</v>
      </c>
      <c r="L107" t="s">
        <v>625</v>
      </c>
      <c r="M107" s="65" t="s">
        <v>625</v>
      </c>
    </row>
    <row r="108" spans="1:13">
      <c r="A108" t="s">
        <v>833</v>
      </c>
      <c r="B108" s="65" t="s">
        <v>833</v>
      </c>
      <c r="C108" s="65" t="s">
        <v>831</v>
      </c>
      <c r="D108" s="65"/>
      <c r="E108" s="65"/>
      <c r="F108" s="65" t="s">
        <v>628</v>
      </c>
      <c r="I108" s="65" t="s">
        <v>834</v>
      </c>
      <c r="J108" s="65" t="s">
        <v>625</v>
      </c>
      <c r="K108" s="65" t="s">
        <v>625</v>
      </c>
      <c r="L108" t="s">
        <v>625</v>
      </c>
      <c r="M108" s="65" t="s">
        <v>625</v>
      </c>
    </row>
    <row r="109" spans="1:13">
      <c r="A109" t="s">
        <v>835</v>
      </c>
      <c r="B109" s="65" t="s">
        <v>835</v>
      </c>
      <c r="C109" s="65" t="s">
        <v>831</v>
      </c>
      <c r="D109" s="65"/>
      <c r="E109" s="65"/>
      <c r="F109" s="65" t="s">
        <v>628</v>
      </c>
      <c r="I109" s="65" t="s">
        <v>836</v>
      </c>
      <c r="J109" s="65" t="s">
        <v>625</v>
      </c>
      <c r="K109" s="65" t="s">
        <v>625</v>
      </c>
      <c r="L109" t="s">
        <v>625</v>
      </c>
      <c r="M109" s="65" t="s">
        <v>625</v>
      </c>
    </row>
    <row r="110" spans="1:13">
      <c r="A110" t="s">
        <v>837</v>
      </c>
      <c r="B110" s="65" t="s">
        <v>837</v>
      </c>
      <c r="C110" s="65" t="s">
        <v>831</v>
      </c>
      <c r="D110" s="65"/>
      <c r="E110" s="65"/>
      <c r="F110" s="65" t="s">
        <v>628</v>
      </c>
      <c r="I110" s="65" t="s">
        <v>838</v>
      </c>
      <c r="J110" s="65" t="s">
        <v>625</v>
      </c>
      <c r="K110" s="65" t="s">
        <v>625</v>
      </c>
      <c r="L110" t="s">
        <v>625</v>
      </c>
      <c r="M110" s="65" t="s">
        <v>625</v>
      </c>
    </row>
    <row r="111" spans="1:13">
      <c r="A111" t="s">
        <v>839</v>
      </c>
      <c r="B111" s="65" t="s">
        <v>839</v>
      </c>
      <c r="C111" s="65" t="s">
        <v>831</v>
      </c>
      <c r="D111" s="65"/>
      <c r="E111" s="65"/>
      <c r="F111" s="65" t="s">
        <v>628</v>
      </c>
      <c r="I111" s="65" t="s">
        <v>840</v>
      </c>
      <c r="J111" s="65" t="s">
        <v>625</v>
      </c>
      <c r="K111" s="65" t="s">
        <v>625</v>
      </c>
      <c r="L111" t="s">
        <v>625</v>
      </c>
      <c r="M111" s="65" t="s">
        <v>625</v>
      </c>
    </row>
    <row r="112" spans="1:13">
      <c r="A112" t="s">
        <v>841</v>
      </c>
      <c r="B112" s="65" t="s">
        <v>841</v>
      </c>
      <c r="C112" s="65" t="s">
        <v>842</v>
      </c>
      <c r="D112" s="65"/>
      <c r="E112" s="65"/>
      <c r="F112" s="65"/>
      <c r="I112" s="65" t="s">
        <v>843</v>
      </c>
      <c r="J112" s="65" t="s">
        <v>625</v>
      </c>
      <c r="K112" s="65" t="s">
        <v>625</v>
      </c>
      <c r="L112" t="s">
        <v>625</v>
      </c>
      <c r="M112" s="65" t="s">
        <v>625</v>
      </c>
    </row>
    <row r="113" spans="1:13">
      <c r="A113" t="s">
        <v>844</v>
      </c>
      <c r="B113" s="65" t="s">
        <v>844</v>
      </c>
      <c r="C113" s="65" t="s">
        <v>842</v>
      </c>
      <c r="D113" s="65"/>
      <c r="E113" s="65"/>
      <c r="F113" s="65"/>
      <c r="I113" s="65" t="s">
        <v>845</v>
      </c>
      <c r="J113" s="65" t="s">
        <v>625</v>
      </c>
      <c r="K113" s="65" t="s">
        <v>625</v>
      </c>
      <c r="L113" t="s">
        <v>625</v>
      </c>
      <c r="M113" s="65" t="s">
        <v>625</v>
      </c>
    </row>
    <row r="114" spans="1:13">
      <c r="A114" t="s">
        <v>846</v>
      </c>
      <c r="B114" s="65" t="s">
        <v>846</v>
      </c>
      <c r="C114" s="65" t="s">
        <v>842</v>
      </c>
      <c r="D114" s="65"/>
      <c r="E114" s="65"/>
      <c r="F114" s="65"/>
      <c r="I114" s="65" t="s">
        <v>847</v>
      </c>
      <c r="J114" s="65" t="s">
        <v>625</v>
      </c>
      <c r="K114" s="65" t="s">
        <v>625</v>
      </c>
      <c r="L114" t="s">
        <v>625</v>
      </c>
      <c r="M114" s="65" t="s">
        <v>625</v>
      </c>
    </row>
    <row r="115" spans="1:13">
      <c r="A115" t="s">
        <v>848</v>
      </c>
      <c r="B115" s="65" t="s">
        <v>848</v>
      </c>
      <c r="C115" s="65" t="s">
        <v>842</v>
      </c>
      <c r="D115" s="65"/>
      <c r="E115" s="65"/>
      <c r="F115" s="65"/>
      <c r="I115" s="65" t="s">
        <v>849</v>
      </c>
      <c r="J115" s="65" t="s">
        <v>625</v>
      </c>
      <c r="K115" s="65" t="s">
        <v>625</v>
      </c>
      <c r="L115" t="s">
        <v>625</v>
      </c>
      <c r="M115" s="65" t="s">
        <v>625</v>
      </c>
    </row>
    <row r="116" spans="1:13">
      <c r="A116" t="s">
        <v>850</v>
      </c>
      <c r="B116" s="65" t="s">
        <v>850</v>
      </c>
      <c r="C116" s="65" t="s">
        <v>842</v>
      </c>
      <c r="D116" s="65"/>
      <c r="E116" s="65"/>
      <c r="F116" s="65"/>
      <c r="I116" s="65" t="s">
        <v>851</v>
      </c>
      <c r="J116" s="65" t="s">
        <v>625</v>
      </c>
      <c r="K116" s="65" t="s">
        <v>625</v>
      </c>
      <c r="L116" t="s">
        <v>625</v>
      </c>
      <c r="M116" s="65" t="s">
        <v>625</v>
      </c>
    </row>
    <row r="117" spans="1:13">
      <c r="A117" t="s">
        <v>852</v>
      </c>
      <c r="B117" s="65" t="s">
        <v>852</v>
      </c>
      <c r="C117" s="65" t="s">
        <v>842</v>
      </c>
      <c r="D117" s="65"/>
      <c r="E117" s="65"/>
      <c r="F117" s="65"/>
      <c r="I117" s="65" t="s">
        <v>853</v>
      </c>
      <c r="J117" s="65" t="s">
        <v>625</v>
      </c>
      <c r="K117" s="65" t="s">
        <v>625</v>
      </c>
      <c r="L117" t="s">
        <v>625</v>
      </c>
      <c r="M117" s="65" t="s">
        <v>625</v>
      </c>
    </row>
    <row r="118" spans="1:13">
      <c r="A118" t="s">
        <v>854</v>
      </c>
      <c r="B118" s="65" t="s">
        <v>854</v>
      </c>
      <c r="C118" s="65" t="s">
        <v>842</v>
      </c>
      <c r="D118" s="65"/>
      <c r="E118" s="65"/>
      <c r="F118" s="65"/>
      <c r="I118" s="65" t="s">
        <v>855</v>
      </c>
      <c r="J118" s="65" t="s">
        <v>625</v>
      </c>
      <c r="K118" s="65" t="s">
        <v>625</v>
      </c>
      <c r="L118" t="s">
        <v>625</v>
      </c>
      <c r="M118" s="65" t="s">
        <v>625</v>
      </c>
    </row>
    <row r="119" spans="1:13">
      <c r="A119" t="s">
        <v>856</v>
      </c>
      <c r="B119" s="65" t="s">
        <v>856</v>
      </c>
      <c r="C119" s="65" t="s">
        <v>842</v>
      </c>
      <c r="D119" s="65"/>
      <c r="E119" s="65"/>
      <c r="F119" s="65"/>
      <c r="I119" s="65" t="s">
        <v>857</v>
      </c>
      <c r="J119" s="65" t="s">
        <v>625</v>
      </c>
      <c r="K119" s="65" t="s">
        <v>625</v>
      </c>
      <c r="L119" t="s">
        <v>625</v>
      </c>
      <c r="M119" s="65" t="s">
        <v>625</v>
      </c>
    </row>
    <row r="120" spans="1:13">
      <c r="A120" t="s">
        <v>858</v>
      </c>
      <c r="B120" s="65" t="s">
        <v>858</v>
      </c>
      <c r="C120" s="65" t="s">
        <v>842</v>
      </c>
      <c r="D120" s="65"/>
      <c r="E120" s="65"/>
      <c r="F120" s="65"/>
      <c r="I120" s="65" t="s">
        <v>859</v>
      </c>
      <c r="J120" s="65" t="s">
        <v>625</v>
      </c>
      <c r="K120" s="65" t="s">
        <v>625</v>
      </c>
      <c r="L120" t="s">
        <v>625</v>
      </c>
      <c r="M120" s="65" t="s">
        <v>625</v>
      </c>
    </row>
    <row r="121" spans="1:13">
      <c r="A121" t="s">
        <v>860</v>
      </c>
      <c r="B121" s="65" t="s">
        <v>860</v>
      </c>
      <c r="C121" s="65" t="s">
        <v>842</v>
      </c>
      <c r="D121" s="65"/>
      <c r="E121" s="65"/>
      <c r="F121" s="65"/>
      <c r="I121" s="65" t="s">
        <v>861</v>
      </c>
      <c r="J121" s="65" t="s">
        <v>625</v>
      </c>
      <c r="K121" s="65" t="s">
        <v>625</v>
      </c>
      <c r="L121" t="s">
        <v>625</v>
      </c>
      <c r="M121" s="65" t="s">
        <v>625</v>
      </c>
    </row>
    <row r="122" spans="1:13">
      <c r="A122" t="s">
        <v>862</v>
      </c>
      <c r="B122" s="65" t="s">
        <v>862</v>
      </c>
      <c r="C122" s="65" t="s">
        <v>842</v>
      </c>
      <c r="D122" s="65"/>
      <c r="E122" s="65"/>
      <c r="F122" s="65"/>
      <c r="I122" s="65" t="s">
        <v>863</v>
      </c>
      <c r="J122" s="65" t="s">
        <v>625</v>
      </c>
      <c r="K122" s="65" t="s">
        <v>625</v>
      </c>
      <c r="L122" t="s">
        <v>625</v>
      </c>
      <c r="M122" s="65" t="s">
        <v>625</v>
      </c>
    </row>
    <row r="123" spans="1:13">
      <c r="A123" t="s">
        <v>864</v>
      </c>
      <c r="B123" s="65" t="s">
        <v>864</v>
      </c>
      <c r="C123" s="65" t="s">
        <v>842</v>
      </c>
      <c r="D123" s="65"/>
      <c r="E123" s="65"/>
      <c r="F123" s="65"/>
      <c r="I123" s="65" t="s">
        <v>865</v>
      </c>
      <c r="J123" s="65" t="s">
        <v>625</v>
      </c>
      <c r="K123" s="65" t="s">
        <v>625</v>
      </c>
      <c r="L123" t="s">
        <v>625</v>
      </c>
      <c r="M123" s="65" t="s">
        <v>625</v>
      </c>
    </row>
    <row r="124" spans="1:13">
      <c r="A124" t="s">
        <v>866</v>
      </c>
      <c r="B124" s="65" t="s">
        <v>866</v>
      </c>
      <c r="C124" s="65" t="s">
        <v>842</v>
      </c>
      <c r="D124" s="65"/>
      <c r="E124" s="65"/>
      <c r="F124" s="65"/>
      <c r="I124" s="65" t="s">
        <v>867</v>
      </c>
      <c r="J124" s="65" t="s">
        <v>625</v>
      </c>
      <c r="K124" s="65" t="s">
        <v>625</v>
      </c>
      <c r="L124" t="s">
        <v>625</v>
      </c>
      <c r="M124" s="65" t="s">
        <v>625</v>
      </c>
    </row>
    <row r="125" spans="1:13">
      <c r="A125" t="s">
        <v>868</v>
      </c>
      <c r="B125" s="65" t="s">
        <v>868</v>
      </c>
      <c r="C125" s="65" t="s">
        <v>842</v>
      </c>
      <c r="D125" s="65"/>
      <c r="E125" s="65"/>
      <c r="F125" s="65"/>
      <c r="I125" s="65" t="s">
        <v>869</v>
      </c>
      <c r="J125" s="65" t="s">
        <v>625</v>
      </c>
      <c r="K125" s="65" t="s">
        <v>625</v>
      </c>
      <c r="L125" t="s">
        <v>625</v>
      </c>
      <c r="M125" s="65" t="s">
        <v>625</v>
      </c>
    </row>
    <row r="126" spans="1:13">
      <c r="A126" t="s">
        <v>870</v>
      </c>
      <c r="B126" s="65" t="s">
        <v>870</v>
      </c>
      <c r="C126" s="65" t="s">
        <v>842</v>
      </c>
      <c r="D126" s="65"/>
      <c r="E126" s="65"/>
      <c r="F126" s="65"/>
      <c r="I126" s="65" t="s">
        <v>871</v>
      </c>
      <c r="J126" s="65" t="s">
        <v>625</v>
      </c>
      <c r="K126" s="65" t="s">
        <v>625</v>
      </c>
      <c r="L126" t="s">
        <v>625</v>
      </c>
      <c r="M126" s="65" t="s">
        <v>625</v>
      </c>
    </row>
    <row r="127" spans="1:13">
      <c r="A127" t="s">
        <v>872</v>
      </c>
      <c r="B127" s="65" t="s">
        <v>872</v>
      </c>
      <c r="C127" s="65" t="s">
        <v>842</v>
      </c>
      <c r="D127" s="65"/>
      <c r="E127" s="65"/>
      <c r="F127" s="65"/>
      <c r="I127" s="65" t="s">
        <v>873</v>
      </c>
      <c r="J127" s="65" t="s">
        <v>625</v>
      </c>
      <c r="K127" s="65" t="s">
        <v>625</v>
      </c>
      <c r="L127" t="s">
        <v>625</v>
      </c>
      <c r="M127" s="65" t="s">
        <v>625</v>
      </c>
    </row>
    <row r="128" spans="1:13">
      <c r="A128" t="s">
        <v>874</v>
      </c>
      <c r="B128" s="65" t="s">
        <v>874</v>
      </c>
      <c r="C128" s="65" t="s">
        <v>842</v>
      </c>
      <c r="D128" s="65"/>
      <c r="E128" s="65"/>
      <c r="F128" s="65"/>
      <c r="I128" s="65" t="s">
        <v>875</v>
      </c>
      <c r="J128" s="65" t="s">
        <v>625</v>
      </c>
      <c r="K128" s="65" t="s">
        <v>625</v>
      </c>
      <c r="L128" t="s">
        <v>625</v>
      </c>
      <c r="M128" s="65" t="s">
        <v>625</v>
      </c>
    </row>
    <row r="129" spans="1:13">
      <c r="A129" t="s">
        <v>876</v>
      </c>
      <c r="B129" s="65" t="s">
        <v>876</v>
      </c>
      <c r="C129" s="65" t="s">
        <v>842</v>
      </c>
      <c r="D129" s="65"/>
      <c r="E129" s="65"/>
      <c r="F129" s="65"/>
      <c r="I129" s="65" t="s">
        <v>877</v>
      </c>
      <c r="J129" s="65" t="s">
        <v>625</v>
      </c>
      <c r="K129" s="65" t="s">
        <v>625</v>
      </c>
      <c r="L129" t="s">
        <v>625</v>
      </c>
      <c r="M129" s="65" t="s">
        <v>625</v>
      </c>
    </row>
    <row r="130" spans="1:13">
      <c r="A130" t="s">
        <v>878</v>
      </c>
      <c r="B130" s="65" t="s">
        <v>878</v>
      </c>
      <c r="C130" s="65" t="s">
        <v>842</v>
      </c>
      <c r="D130" s="65"/>
      <c r="E130" s="65"/>
      <c r="F130" s="65"/>
      <c r="I130" s="65" t="s">
        <v>879</v>
      </c>
      <c r="J130" s="65" t="s">
        <v>625</v>
      </c>
      <c r="K130" s="65" t="s">
        <v>625</v>
      </c>
      <c r="L130" t="s">
        <v>625</v>
      </c>
      <c r="M130" s="65" t="s">
        <v>625</v>
      </c>
    </row>
    <row r="131" spans="1:13">
      <c r="A131" t="s">
        <v>880</v>
      </c>
      <c r="B131" s="65" t="s">
        <v>880</v>
      </c>
      <c r="C131" s="65" t="s">
        <v>842</v>
      </c>
      <c r="D131" s="65"/>
      <c r="E131" s="65"/>
      <c r="F131" s="65"/>
      <c r="I131" s="65" t="s">
        <v>881</v>
      </c>
      <c r="J131" s="65" t="s">
        <v>625</v>
      </c>
      <c r="K131" s="65" t="s">
        <v>625</v>
      </c>
      <c r="L131" t="s">
        <v>625</v>
      </c>
      <c r="M131" s="65" t="s">
        <v>625</v>
      </c>
    </row>
    <row r="132" spans="1:13">
      <c r="A132" t="s">
        <v>882</v>
      </c>
      <c r="B132" s="65" t="s">
        <v>882</v>
      </c>
      <c r="C132" s="65" t="s">
        <v>842</v>
      </c>
      <c r="D132" s="65"/>
      <c r="E132" s="65"/>
      <c r="F132" s="65"/>
      <c r="I132" s="65" t="s">
        <v>883</v>
      </c>
      <c r="J132" s="65" t="s">
        <v>625</v>
      </c>
      <c r="K132" s="65" t="s">
        <v>625</v>
      </c>
      <c r="L132" t="s">
        <v>625</v>
      </c>
      <c r="M132" s="65" t="s">
        <v>625</v>
      </c>
    </row>
    <row r="133" spans="1:13">
      <c r="A133" t="s">
        <v>884</v>
      </c>
      <c r="B133" s="65" t="s">
        <v>884</v>
      </c>
      <c r="C133" s="65" t="s">
        <v>842</v>
      </c>
      <c r="D133" s="65"/>
      <c r="E133" s="65"/>
      <c r="F133" s="65"/>
      <c r="I133" s="65" t="s">
        <v>885</v>
      </c>
      <c r="J133" s="65" t="s">
        <v>625</v>
      </c>
      <c r="K133" s="65" t="s">
        <v>625</v>
      </c>
      <c r="L133" t="s">
        <v>625</v>
      </c>
      <c r="M133" s="65" t="s">
        <v>625</v>
      </c>
    </row>
    <row r="134" spans="1:13">
      <c r="A134" t="s">
        <v>886</v>
      </c>
      <c r="B134" s="65" t="s">
        <v>886</v>
      </c>
      <c r="C134" s="65" t="s">
        <v>842</v>
      </c>
      <c r="D134" s="65"/>
      <c r="E134" s="65"/>
      <c r="F134" s="65"/>
      <c r="I134" s="65" t="s">
        <v>887</v>
      </c>
      <c r="J134" s="65" t="s">
        <v>625</v>
      </c>
      <c r="K134" s="65" t="s">
        <v>625</v>
      </c>
      <c r="L134" t="s">
        <v>625</v>
      </c>
      <c r="M134" s="65" t="s">
        <v>625</v>
      </c>
    </row>
    <row r="135" spans="1:13">
      <c r="A135" t="s">
        <v>888</v>
      </c>
      <c r="B135" s="65" t="s">
        <v>888</v>
      </c>
      <c r="C135" s="65" t="s">
        <v>842</v>
      </c>
      <c r="D135" s="65"/>
      <c r="E135" s="65"/>
      <c r="F135" s="65"/>
      <c r="I135" s="65" t="s">
        <v>889</v>
      </c>
      <c r="J135" s="65" t="s">
        <v>625</v>
      </c>
      <c r="K135" s="65" t="s">
        <v>625</v>
      </c>
      <c r="L135" t="s">
        <v>625</v>
      </c>
      <c r="M135" s="65" t="s">
        <v>625</v>
      </c>
    </row>
    <row r="136" spans="1:13">
      <c r="A136" t="s">
        <v>890</v>
      </c>
      <c r="B136" s="65" t="s">
        <v>890</v>
      </c>
      <c r="C136" s="65" t="s">
        <v>842</v>
      </c>
      <c r="D136" s="65"/>
      <c r="E136" s="65"/>
      <c r="F136" s="65"/>
      <c r="I136" s="65" t="s">
        <v>891</v>
      </c>
      <c r="J136" s="65" t="s">
        <v>625</v>
      </c>
      <c r="K136" s="65" t="s">
        <v>625</v>
      </c>
      <c r="L136" t="s">
        <v>625</v>
      </c>
      <c r="M136" s="65" t="s">
        <v>625</v>
      </c>
    </row>
    <row r="137" spans="1:13">
      <c r="A137" t="s">
        <v>892</v>
      </c>
      <c r="B137" s="65" t="s">
        <v>892</v>
      </c>
      <c r="C137" s="65" t="s">
        <v>842</v>
      </c>
      <c r="D137" s="65"/>
      <c r="E137" s="65"/>
      <c r="F137" s="65"/>
      <c r="I137" s="65" t="s">
        <v>893</v>
      </c>
      <c r="J137" s="65" t="s">
        <v>625</v>
      </c>
      <c r="K137" s="65" t="s">
        <v>625</v>
      </c>
      <c r="L137" t="s">
        <v>625</v>
      </c>
      <c r="M137" s="65" t="s">
        <v>625</v>
      </c>
    </row>
    <row r="138" spans="1:13">
      <c r="A138" t="s">
        <v>894</v>
      </c>
      <c r="B138" s="65" t="s">
        <v>894</v>
      </c>
      <c r="C138" s="65" t="s">
        <v>842</v>
      </c>
      <c r="D138" s="65"/>
      <c r="E138" s="65"/>
      <c r="F138" s="65"/>
      <c r="I138" s="65" t="s">
        <v>895</v>
      </c>
      <c r="J138" s="65" t="s">
        <v>625</v>
      </c>
      <c r="K138" s="65" t="s">
        <v>625</v>
      </c>
      <c r="L138" t="s">
        <v>625</v>
      </c>
      <c r="M138" s="65" t="s">
        <v>625</v>
      </c>
    </row>
    <row r="139" spans="1:13">
      <c r="A139" t="s">
        <v>896</v>
      </c>
      <c r="B139" s="65" t="s">
        <v>896</v>
      </c>
      <c r="C139" s="65" t="s">
        <v>842</v>
      </c>
      <c r="D139" s="65"/>
      <c r="E139" s="65"/>
      <c r="F139" s="65"/>
      <c r="I139" s="65" t="s">
        <v>897</v>
      </c>
      <c r="J139" s="65" t="s">
        <v>625</v>
      </c>
      <c r="K139" s="65" t="s">
        <v>625</v>
      </c>
      <c r="L139" t="s">
        <v>625</v>
      </c>
      <c r="M139" s="65" t="s">
        <v>625</v>
      </c>
    </row>
    <row r="140" spans="1:13">
      <c r="A140" t="s">
        <v>898</v>
      </c>
      <c r="B140" s="65" t="s">
        <v>898</v>
      </c>
      <c r="C140" s="65" t="s">
        <v>842</v>
      </c>
      <c r="D140" s="65"/>
      <c r="E140" s="65"/>
      <c r="F140" s="65"/>
      <c r="I140" s="65" t="s">
        <v>899</v>
      </c>
      <c r="J140" s="65" t="s">
        <v>625</v>
      </c>
      <c r="K140" s="65" t="s">
        <v>625</v>
      </c>
      <c r="L140" t="s">
        <v>625</v>
      </c>
      <c r="M140" s="65" t="s">
        <v>625</v>
      </c>
    </row>
    <row r="141" spans="1:13">
      <c r="A141" t="s">
        <v>900</v>
      </c>
      <c r="B141" s="65" t="s">
        <v>900</v>
      </c>
      <c r="C141" s="65" t="s">
        <v>842</v>
      </c>
      <c r="D141" s="65"/>
      <c r="E141" s="65"/>
      <c r="F141" s="65"/>
      <c r="I141" s="65" t="s">
        <v>901</v>
      </c>
      <c r="J141" s="65" t="s">
        <v>625</v>
      </c>
      <c r="K141" s="65" t="s">
        <v>625</v>
      </c>
      <c r="L141" t="s">
        <v>625</v>
      </c>
      <c r="M141" s="65" t="s">
        <v>625</v>
      </c>
    </row>
    <row r="142" spans="1:13">
      <c r="A142" t="s">
        <v>902</v>
      </c>
      <c r="B142" s="65" t="s">
        <v>902</v>
      </c>
      <c r="C142" s="65" t="s">
        <v>842</v>
      </c>
      <c r="D142" s="65"/>
      <c r="E142" s="65"/>
      <c r="F142" s="65"/>
      <c r="I142" s="65" t="s">
        <v>903</v>
      </c>
      <c r="J142" s="65" t="s">
        <v>625</v>
      </c>
      <c r="K142" s="65" t="s">
        <v>625</v>
      </c>
      <c r="L142" t="s">
        <v>625</v>
      </c>
      <c r="M142" s="65" t="s">
        <v>625</v>
      </c>
    </row>
    <row r="143" spans="1:13">
      <c r="A143" t="s">
        <v>904</v>
      </c>
      <c r="B143" s="65" t="s">
        <v>904</v>
      </c>
      <c r="C143" s="65" t="s">
        <v>842</v>
      </c>
      <c r="D143" s="65"/>
      <c r="E143" s="65"/>
      <c r="F143" s="65"/>
      <c r="I143" s="65" t="s">
        <v>905</v>
      </c>
      <c r="J143" s="65" t="s">
        <v>625</v>
      </c>
      <c r="K143" s="65" t="s">
        <v>625</v>
      </c>
      <c r="L143" t="s">
        <v>625</v>
      </c>
      <c r="M143" s="65" t="s">
        <v>625</v>
      </c>
    </row>
    <row r="144" spans="1:13">
      <c r="A144" t="s">
        <v>906</v>
      </c>
      <c r="B144" s="65" t="s">
        <v>906</v>
      </c>
      <c r="C144" s="65" t="s">
        <v>842</v>
      </c>
      <c r="D144" s="65"/>
      <c r="E144" s="65"/>
      <c r="F144" s="65"/>
      <c r="I144" s="65" t="s">
        <v>907</v>
      </c>
      <c r="J144" s="65" t="s">
        <v>625</v>
      </c>
      <c r="K144" s="65" t="s">
        <v>625</v>
      </c>
      <c r="L144" t="s">
        <v>625</v>
      </c>
      <c r="M144" s="65" t="s">
        <v>625</v>
      </c>
    </row>
    <row r="145" spans="1:13">
      <c r="A145" t="s">
        <v>908</v>
      </c>
      <c r="B145" s="65" t="s">
        <v>908</v>
      </c>
      <c r="C145" s="65" t="s">
        <v>842</v>
      </c>
      <c r="D145" s="65"/>
      <c r="E145" s="65"/>
      <c r="F145" s="65"/>
      <c r="I145" s="65" t="s">
        <v>909</v>
      </c>
      <c r="J145" s="65" t="s">
        <v>625</v>
      </c>
      <c r="K145" s="65" t="s">
        <v>625</v>
      </c>
      <c r="L145" t="s">
        <v>625</v>
      </c>
      <c r="M145" s="65" t="s">
        <v>625</v>
      </c>
    </row>
    <row r="146" spans="1:13">
      <c r="A146" t="s">
        <v>910</v>
      </c>
      <c r="B146" s="65" t="s">
        <v>910</v>
      </c>
      <c r="C146" s="65" t="s">
        <v>842</v>
      </c>
      <c r="D146" s="65"/>
      <c r="E146" s="65"/>
      <c r="F146" s="65"/>
      <c r="I146" s="65" t="s">
        <v>911</v>
      </c>
      <c r="J146" s="65" t="s">
        <v>625</v>
      </c>
      <c r="K146" s="65" t="s">
        <v>625</v>
      </c>
      <c r="L146" t="s">
        <v>625</v>
      </c>
      <c r="M146" s="65" t="s">
        <v>625</v>
      </c>
    </row>
    <row r="147" spans="1:13">
      <c r="A147" t="s">
        <v>912</v>
      </c>
      <c r="B147" s="65" t="s">
        <v>912</v>
      </c>
      <c r="C147" s="65" t="s">
        <v>842</v>
      </c>
      <c r="D147" s="65"/>
      <c r="E147" s="65"/>
      <c r="F147" s="65"/>
      <c r="I147" s="65" t="s">
        <v>913</v>
      </c>
      <c r="J147" s="65" t="s">
        <v>625</v>
      </c>
      <c r="K147" s="65" t="s">
        <v>625</v>
      </c>
      <c r="L147" t="s">
        <v>625</v>
      </c>
      <c r="M147" s="65" t="s">
        <v>625</v>
      </c>
    </row>
    <row r="148" spans="1:13">
      <c r="A148" t="s">
        <v>914</v>
      </c>
      <c r="B148" s="65" t="s">
        <v>914</v>
      </c>
      <c r="C148" s="65" t="s">
        <v>842</v>
      </c>
      <c r="D148" s="65"/>
      <c r="E148" s="65"/>
      <c r="F148" s="65"/>
      <c r="I148" s="65" t="s">
        <v>915</v>
      </c>
      <c r="J148" s="65" t="s">
        <v>625</v>
      </c>
      <c r="K148" s="65" t="s">
        <v>625</v>
      </c>
      <c r="L148" t="s">
        <v>625</v>
      </c>
      <c r="M148" s="65" t="s">
        <v>625</v>
      </c>
    </row>
    <row r="149" spans="1:13">
      <c r="A149" t="s">
        <v>916</v>
      </c>
      <c r="B149" s="65" t="s">
        <v>916</v>
      </c>
      <c r="C149" s="65" t="s">
        <v>842</v>
      </c>
      <c r="D149" s="65"/>
      <c r="E149" s="65"/>
      <c r="F149" s="65"/>
      <c r="I149" s="65" t="s">
        <v>917</v>
      </c>
      <c r="J149" s="65" t="s">
        <v>625</v>
      </c>
      <c r="K149" s="65" t="s">
        <v>625</v>
      </c>
      <c r="L149" t="s">
        <v>625</v>
      </c>
      <c r="M149" s="65" t="s">
        <v>625</v>
      </c>
    </row>
    <row r="150" spans="1:13">
      <c r="A150" t="s">
        <v>918</v>
      </c>
      <c r="B150" s="65" t="s">
        <v>918</v>
      </c>
      <c r="C150" s="65" t="s">
        <v>842</v>
      </c>
      <c r="D150" s="65"/>
      <c r="E150" s="65"/>
      <c r="F150" s="65"/>
      <c r="I150" s="65" t="s">
        <v>919</v>
      </c>
      <c r="J150" s="65" t="s">
        <v>625</v>
      </c>
      <c r="K150" s="65" t="s">
        <v>625</v>
      </c>
      <c r="L150" t="s">
        <v>625</v>
      </c>
      <c r="M150" s="65" t="s">
        <v>625</v>
      </c>
    </row>
    <row r="151" spans="1:13">
      <c r="A151" t="s">
        <v>920</v>
      </c>
      <c r="B151" s="65" t="s">
        <v>920</v>
      </c>
      <c r="C151" s="65" t="s">
        <v>842</v>
      </c>
      <c r="D151" s="65"/>
      <c r="E151" s="65"/>
      <c r="F151" s="65"/>
      <c r="I151" s="65" t="s">
        <v>921</v>
      </c>
      <c r="J151" s="65" t="s">
        <v>625</v>
      </c>
      <c r="K151" s="65" t="s">
        <v>625</v>
      </c>
      <c r="L151" t="s">
        <v>625</v>
      </c>
      <c r="M151" s="65" t="s">
        <v>625</v>
      </c>
    </row>
    <row r="152" spans="1:13">
      <c r="A152" t="s">
        <v>922</v>
      </c>
      <c r="B152" s="65" t="s">
        <v>922</v>
      </c>
      <c r="C152" s="65" t="s">
        <v>842</v>
      </c>
      <c r="D152" s="65"/>
      <c r="E152" s="65"/>
      <c r="F152" s="65"/>
      <c r="I152" s="65" t="s">
        <v>923</v>
      </c>
      <c r="J152" s="65" t="s">
        <v>625</v>
      </c>
      <c r="K152" s="65" t="s">
        <v>625</v>
      </c>
      <c r="L152" t="s">
        <v>625</v>
      </c>
      <c r="M152" s="65" t="s">
        <v>625</v>
      </c>
    </row>
    <row r="153" spans="1:13">
      <c r="A153" t="s">
        <v>924</v>
      </c>
      <c r="B153" s="65" t="s">
        <v>924</v>
      </c>
      <c r="C153" s="65" t="s">
        <v>842</v>
      </c>
      <c r="D153" s="65"/>
      <c r="E153" s="65"/>
      <c r="F153" s="65"/>
      <c r="I153" s="65" t="s">
        <v>925</v>
      </c>
      <c r="J153" s="65" t="s">
        <v>625</v>
      </c>
      <c r="K153" s="65" t="s">
        <v>625</v>
      </c>
      <c r="L153" t="s">
        <v>625</v>
      </c>
      <c r="M153" s="65" t="s">
        <v>625</v>
      </c>
    </row>
    <row r="154" spans="1:13">
      <c r="A154" t="s">
        <v>926</v>
      </c>
      <c r="B154" s="65" t="s">
        <v>926</v>
      </c>
      <c r="C154" s="65" t="s">
        <v>842</v>
      </c>
      <c r="D154" s="65"/>
      <c r="E154" s="65"/>
      <c r="F154" s="65"/>
      <c r="I154" s="65" t="s">
        <v>927</v>
      </c>
      <c r="J154" s="65" t="s">
        <v>625</v>
      </c>
      <c r="K154" s="65" t="s">
        <v>625</v>
      </c>
      <c r="L154" t="s">
        <v>625</v>
      </c>
      <c r="M154" s="65" t="s">
        <v>625</v>
      </c>
    </row>
    <row r="155" spans="1:13">
      <c r="A155" t="s">
        <v>928</v>
      </c>
      <c r="B155" s="65" t="s">
        <v>928</v>
      </c>
      <c r="C155" s="65" t="s">
        <v>842</v>
      </c>
      <c r="D155" s="65"/>
      <c r="E155" s="65"/>
      <c r="F155" s="65"/>
      <c r="I155" s="65" t="s">
        <v>929</v>
      </c>
      <c r="J155" s="65" t="s">
        <v>625</v>
      </c>
      <c r="K155" s="65" t="s">
        <v>625</v>
      </c>
      <c r="L155" t="s">
        <v>625</v>
      </c>
      <c r="M155" s="65" t="s">
        <v>625</v>
      </c>
    </row>
    <row r="156" spans="1:13">
      <c r="A156" t="s">
        <v>930</v>
      </c>
      <c r="B156" s="65" t="s">
        <v>930</v>
      </c>
      <c r="C156" s="65" t="s">
        <v>842</v>
      </c>
      <c r="D156" s="65"/>
      <c r="E156" s="65"/>
      <c r="F156" s="65"/>
      <c r="I156" s="65" t="s">
        <v>931</v>
      </c>
      <c r="J156" s="65" t="s">
        <v>625</v>
      </c>
      <c r="K156" s="65" t="s">
        <v>625</v>
      </c>
      <c r="L156" t="s">
        <v>625</v>
      </c>
      <c r="M156" s="65" t="s">
        <v>625</v>
      </c>
    </row>
    <row r="157" spans="1:13">
      <c r="A157" t="s">
        <v>932</v>
      </c>
      <c r="B157" s="65" t="s">
        <v>932</v>
      </c>
      <c r="C157" s="65" t="s">
        <v>842</v>
      </c>
      <c r="D157" s="65"/>
      <c r="E157" s="65"/>
      <c r="F157" s="65"/>
      <c r="I157" s="65" t="s">
        <v>933</v>
      </c>
      <c r="J157" s="65" t="s">
        <v>625</v>
      </c>
      <c r="K157" s="65" t="s">
        <v>625</v>
      </c>
      <c r="L157" t="s">
        <v>625</v>
      </c>
      <c r="M157" s="65" t="s">
        <v>625</v>
      </c>
    </row>
    <row r="158" spans="1:13">
      <c r="A158" t="s">
        <v>934</v>
      </c>
      <c r="B158" s="65" t="s">
        <v>934</v>
      </c>
      <c r="C158" s="65" t="s">
        <v>842</v>
      </c>
      <c r="D158" s="65"/>
      <c r="E158" s="65"/>
      <c r="F158" s="65"/>
      <c r="I158" s="65" t="s">
        <v>935</v>
      </c>
      <c r="J158" s="65" t="s">
        <v>625</v>
      </c>
      <c r="K158" s="65" t="s">
        <v>625</v>
      </c>
      <c r="L158" t="s">
        <v>625</v>
      </c>
      <c r="M158" s="65" t="s">
        <v>625</v>
      </c>
    </row>
    <row r="159" spans="1:13">
      <c r="A159" t="s">
        <v>936</v>
      </c>
      <c r="B159" s="65" t="s">
        <v>936</v>
      </c>
      <c r="C159" s="65" t="s">
        <v>842</v>
      </c>
      <c r="D159" s="65"/>
      <c r="E159" s="65"/>
      <c r="F159" s="65"/>
      <c r="I159" s="65" t="s">
        <v>937</v>
      </c>
      <c r="J159" s="65" t="s">
        <v>625</v>
      </c>
      <c r="K159" s="65" t="s">
        <v>625</v>
      </c>
      <c r="L159" t="s">
        <v>625</v>
      </c>
      <c r="M159" s="65" t="s">
        <v>625</v>
      </c>
    </row>
    <row r="160" spans="1:13">
      <c r="A160" t="s">
        <v>938</v>
      </c>
      <c r="B160" s="65" t="s">
        <v>938</v>
      </c>
      <c r="C160" s="65" t="s">
        <v>842</v>
      </c>
      <c r="D160" s="65"/>
      <c r="E160" s="65"/>
      <c r="F160" s="65"/>
      <c r="I160" s="65" t="s">
        <v>939</v>
      </c>
      <c r="J160" s="65" t="s">
        <v>625</v>
      </c>
      <c r="K160" s="65" t="s">
        <v>625</v>
      </c>
      <c r="L160" t="s">
        <v>625</v>
      </c>
      <c r="M160" s="65" t="s">
        <v>625</v>
      </c>
    </row>
    <row r="161" spans="1:13">
      <c r="A161" t="s">
        <v>940</v>
      </c>
      <c r="B161" s="65" t="s">
        <v>940</v>
      </c>
      <c r="C161" s="65" t="s">
        <v>842</v>
      </c>
      <c r="D161" s="65"/>
      <c r="E161" s="65"/>
      <c r="F161" s="65"/>
      <c r="I161" s="65" t="s">
        <v>941</v>
      </c>
      <c r="J161" s="65" t="s">
        <v>625</v>
      </c>
      <c r="K161" s="65" t="s">
        <v>625</v>
      </c>
      <c r="L161" t="s">
        <v>625</v>
      </c>
      <c r="M161" s="65" t="s">
        <v>625</v>
      </c>
    </row>
    <row r="162" spans="1:13">
      <c r="A162" t="s">
        <v>942</v>
      </c>
      <c r="B162" s="65" t="s">
        <v>942</v>
      </c>
      <c r="C162" s="65" t="s">
        <v>842</v>
      </c>
      <c r="D162" s="65"/>
      <c r="E162" s="65"/>
      <c r="F162" s="65"/>
      <c r="I162" s="65" t="s">
        <v>943</v>
      </c>
      <c r="J162" s="65" t="s">
        <v>625</v>
      </c>
      <c r="K162" s="65" t="s">
        <v>625</v>
      </c>
      <c r="L162" t="s">
        <v>625</v>
      </c>
      <c r="M162" s="65" t="s">
        <v>625</v>
      </c>
    </row>
    <row r="163" spans="1:13">
      <c r="A163" t="s">
        <v>944</v>
      </c>
      <c r="B163" s="65" t="s">
        <v>944</v>
      </c>
      <c r="C163" s="65" t="s">
        <v>842</v>
      </c>
      <c r="D163" s="65"/>
      <c r="E163" s="65"/>
      <c r="F163" s="65"/>
      <c r="I163" s="65" t="s">
        <v>945</v>
      </c>
      <c r="J163" s="65" t="s">
        <v>625</v>
      </c>
      <c r="K163" s="65" t="s">
        <v>625</v>
      </c>
      <c r="L163" t="s">
        <v>625</v>
      </c>
      <c r="M163" s="65" t="s">
        <v>625</v>
      </c>
    </row>
    <row r="164" spans="1:13">
      <c r="A164" t="s">
        <v>946</v>
      </c>
      <c r="B164" s="65" t="s">
        <v>946</v>
      </c>
      <c r="C164" s="65" t="s">
        <v>842</v>
      </c>
      <c r="D164" s="65"/>
      <c r="E164" s="65"/>
      <c r="F164" s="65"/>
      <c r="I164" s="65" t="s">
        <v>947</v>
      </c>
      <c r="J164" s="65" t="s">
        <v>625</v>
      </c>
      <c r="K164" s="65" t="s">
        <v>625</v>
      </c>
      <c r="L164" t="s">
        <v>625</v>
      </c>
      <c r="M164" s="65" t="s">
        <v>625</v>
      </c>
    </row>
    <row r="165" spans="1:13">
      <c r="A165" t="s">
        <v>948</v>
      </c>
      <c r="B165" s="65" t="s">
        <v>948</v>
      </c>
      <c r="C165" s="65" t="s">
        <v>842</v>
      </c>
      <c r="D165" s="65"/>
      <c r="E165" s="65"/>
      <c r="F165" s="65"/>
      <c r="I165" s="65" t="s">
        <v>949</v>
      </c>
      <c r="J165" s="65" t="s">
        <v>625</v>
      </c>
      <c r="K165" s="65" t="s">
        <v>625</v>
      </c>
      <c r="L165" t="s">
        <v>625</v>
      </c>
      <c r="M165" s="65" t="s">
        <v>625</v>
      </c>
    </row>
    <row r="166" spans="1:13">
      <c r="A166" t="s">
        <v>950</v>
      </c>
      <c r="B166" s="65" t="s">
        <v>950</v>
      </c>
      <c r="C166" s="65" t="s">
        <v>842</v>
      </c>
      <c r="D166" s="65"/>
      <c r="E166" s="65"/>
      <c r="F166" s="65"/>
      <c r="I166" s="65" t="s">
        <v>951</v>
      </c>
      <c r="J166" s="65" t="s">
        <v>625</v>
      </c>
      <c r="K166" s="65" t="s">
        <v>625</v>
      </c>
      <c r="L166" t="s">
        <v>625</v>
      </c>
      <c r="M166" s="65" t="s">
        <v>625</v>
      </c>
    </row>
    <row r="167" spans="1:13">
      <c r="A167" t="s">
        <v>952</v>
      </c>
      <c r="B167" s="65" t="s">
        <v>952</v>
      </c>
      <c r="C167" s="65" t="s">
        <v>842</v>
      </c>
      <c r="D167" s="65"/>
      <c r="E167" s="65"/>
      <c r="F167" s="65"/>
      <c r="I167" s="65" t="s">
        <v>953</v>
      </c>
      <c r="J167" s="65" t="s">
        <v>625</v>
      </c>
      <c r="K167" s="65" t="s">
        <v>625</v>
      </c>
      <c r="L167" t="s">
        <v>625</v>
      </c>
      <c r="M167" s="65" t="s">
        <v>625</v>
      </c>
    </row>
    <row r="168" spans="1:13">
      <c r="A168" t="s">
        <v>954</v>
      </c>
      <c r="B168" s="65" t="s">
        <v>954</v>
      </c>
      <c r="C168" s="65" t="s">
        <v>842</v>
      </c>
      <c r="D168" s="65"/>
      <c r="E168" s="65"/>
      <c r="F168" s="65"/>
      <c r="I168" s="65" t="s">
        <v>955</v>
      </c>
      <c r="J168" s="65" t="s">
        <v>625</v>
      </c>
      <c r="K168" s="65" t="s">
        <v>625</v>
      </c>
      <c r="L168" t="s">
        <v>625</v>
      </c>
      <c r="M168" s="65" t="s">
        <v>625</v>
      </c>
    </row>
    <row r="169" spans="1:13">
      <c r="A169" t="s">
        <v>956</v>
      </c>
      <c r="B169" s="65" t="s">
        <v>956</v>
      </c>
      <c r="C169" s="65" t="s">
        <v>842</v>
      </c>
      <c r="D169" s="65"/>
      <c r="E169" s="65"/>
      <c r="F169" s="65"/>
      <c r="I169" s="65" t="s">
        <v>957</v>
      </c>
      <c r="J169" s="65" t="s">
        <v>625</v>
      </c>
      <c r="K169" s="65" t="s">
        <v>625</v>
      </c>
      <c r="L169" t="s">
        <v>625</v>
      </c>
      <c r="M169" s="65" t="s">
        <v>625</v>
      </c>
    </row>
    <row r="170" spans="1:13">
      <c r="A170" t="s">
        <v>958</v>
      </c>
      <c r="B170" s="65" t="s">
        <v>958</v>
      </c>
      <c r="C170" s="65" t="s">
        <v>842</v>
      </c>
      <c r="D170" s="65"/>
      <c r="E170" s="65"/>
      <c r="F170" s="65"/>
      <c r="I170" s="65" t="s">
        <v>959</v>
      </c>
      <c r="J170" s="65" t="s">
        <v>625</v>
      </c>
      <c r="K170" s="65" t="s">
        <v>625</v>
      </c>
      <c r="L170" t="s">
        <v>625</v>
      </c>
      <c r="M170" s="65" t="s">
        <v>625</v>
      </c>
    </row>
    <row r="171" spans="1:13">
      <c r="A171" t="s">
        <v>960</v>
      </c>
      <c r="B171" s="65" t="s">
        <v>960</v>
      </c>
      <c r="C171" s="65" t="s">
        <v>842</v>
      </c>
      <c r="D171" s="65"/>
      <c r="E171" s="65"/>
      <c r="F171" s="65"/>
      <c r="I171" s="65" t="s">
        <v>961</v>
      </c>
      <c r="J171" s="65" t="s">
        <v>625</v>
      </c>
      <c r="K171" s="65" t="s">
        <v>625</v>
      </c>
      <c r="L171" t="s">
        <v>625</v>
      </c>
      <c r="M171" s="65" t="s">
        <v>625</v>
      </c>
    </row>
    <row r="172" spans="1:13">
      <c r="A172" t="s">
        <v>962</v>
      </c>
      <c r="B172" s="65" t="s">
        <v>962</v>
      </c>
      <c r="C172" s="65" t="s">
        <v>842</v>
      </c>
      <c r="D172" s="65"/>
      <c r="E172" s="65"/>
      <c r="F172" s="65"/>
      <c r="I172" s="65" t="s">
        <v>963</v>
      </c>
      <c r="J172" s="65" t="s">
        <v>625</v>
      </c>
      <c r="K172" s="65" t="s">
        <v>625</v>
      </c>
      <c r="L172" t="s">
        <v>625</v>
      </c>
      <c r="M172" s="65" t="s">
        <v>625</v>
      </c>
    </row>
    <row r="173" spans="1:13">
      <c r="A173" t="s">
        <v>964</v>
      </c>
      <c r="B173" s="65" t="s">
        <v>964</v>
      </c>
      <c r="C173" s="65" t="s">
        <v>842</v>
      </c>
      <c r="D173" s="65"/>
      <c r="E173" s="65"/>
      <c r="F173" s="65"/>
      <c r="I173" s="65" t="s">
        <v>965</v>
      </c>
      <c r="J173" s="65" t="s">
        <v>625</v>
      </c>
      <c r="K173" s="65" t="s">
        <v>625</v>
      </c>
      <c r="L173" t="s">
        <v>625</v>
      </c>
      <c r="M173" s="65" t="s">
        <v>625</v>
      </c>
    </row>
    <row r="174" spans="1:13">
      <c r="A174" t="s">
        <v>966</v>
      </c>
      <c r="B174" s="65" t="s">
        <v>966</v>
      </c>
      <c r="C174" s="65" t="s">
        <v>842</v>
      </c>
      <c r="D174" s="65"/>
      <c r="E174" s="65"/>
      <c r="F174" s="65"/>
      <c r="I174" s="65" t="s">
        <v>967</v>
      </c>
      <c r="J174" s="65" t="s">
        <v>625</v>
      </c>
      <c r="K174" s="65" t="s">
        <v>625</v>
      </c>
      <c r="L174" t="s">
        <v>625</v>
      </c>
      <c r="M174" s="65" t="s">
        <v>625</v>
      </c>
    </row>
    <row r="175" spans="1:13">
      <c r="A175" t="s">
        <v>968</v>
      </c>
      <c r="B175" s="65" t="s">
        <v>968</v>
      </c>
      <c r="C175" s="65" t="s">
        <v>842</v>
      </c>
      <c r="D175" s="65"/>
      <c r="E175" s="65"/>
      <c r="F175" s="65"/>
      <c r="I175" s="65" t="s">
        <v>969</v>
      </c>
      <c r="J175" s="65" t="s">
        <v>625</v>
      </c>
      <c r="K175" s="65" t="s">
        <v>625</v>
      </c>
      <c r="L175" t="s">
        <v>625</v>
      </c>
      <c r="M175" s="65" t="s">
        <v>625</v>
      </c>
    </row>
    <row r="176" spans="1:13">
      <c r="A176" t="s">
        <v>970</v>
      </c>
      <c r="B176" s="65" t="s">
        <v>970</v>
      </c>
      <c r="C176" s="65" t="s">
        <v>842</v>
      </c>
      <c r="D176" s="65"/>
      <c r="E176" s="65"/>
      <c r="F176" s="65"/>
      <c r="I176" s="65" t="s">
        <v>971</v>
      </c>
      <c r="J176" s="65" t="s">
        <v>625</v>
      </c>
      <c r="K176" s="65" t="s">
        <v>625</v>
      </c>
      <c r="L176" t="s">
        <v>625</v>
      </c>
      <c r="M176" s="65" t="s">
        <v>625</v>
      </c>
    </row>
    <row r="177" spans="1:13">
      <c r="A177" t="s">
        <v>972</v>
      </c>
      <c r="B177" s="65" t="s">
        <v>972</v>
      </c>
      <c r="C177" s="65" t="s">
        <v>842</v>
      </c>
      <c r="D177" s="65"/>
      <c r="E177" s="65"/>
      <c r="F177" s="65"/>
      <c r="I177" s="65" t="s">
        <v>973</v>
      </c>
      <c r="J177" s="65" t="s">
        <v>625</v>
      </c>
      <c r="K177" s="65" t="s">
        <v>625</v>
      </c>
      <c r="L177" t="s">
        <v>625</v>
      </c>
      <c r="M177" s="65" t="s">
        <v>625</v>
      </c>
    </row>
    <row r="178" spans="1:13">
      <c r="A178" t="s">
        <v>974</v>
      </c>
      <c r="B178" s="65" t="s">
        <v>974</v>
      </c>
      <c r="C178" s="65" t="s">
        <v>842</v>
      </c>
      <c r="D178" s="65"/>
      <c r="E178" s="65"/>
      <c r="F178" s="65"/>
      <c r="I178" s="65" t="s">
        <v>975</v>
      </c>
      <c r="J178" s="65" t="s">
        <v>625</v>
      </c>
      <c r="K178" s="65" t="s">
        <v>625</v>
      </c>
      <c r="L178" t="s">
        <v>625</v>
      </c>
      <c r="M178" s="65" t="s">
        <v>625</v>
      </c>
    </row>
    <row r="179" spans="1:13">
      <c r="A179" t="s">
        <v>976</v>
      </c>
      <c r="B179" s="65" t="s">
        <v>976</v>
      </c>
      <c r="C179" s="65" t="s">
        <v>842</v>
      </c>
      <c r="D179" s="65"/>
      <c r="E179" s="65"/>
      <c r="F179" s="65"/>
      <c r="I179" s="65" t="s">
        <v>977</v>
      </c>
      <c r="J179" s="65" t="s">
        <v>625</v>
      </c>
      <c r="K179" s="65" t="s">
        <v>625</v>
      </c>
      <c r="L179" t="s">
        <v>625</v>
      </c>
      <c r="M179" s="65" t="s">
        <v>625</v>
      </c>
    </row>
    <row r="180" spans="1:13">
      <c r="A180" t="s">
        <v>978</v>
      </c>
      <c r="B180" s="65" t="s">
        <v>978</v>
      </c>
      <c r="C180" s="65" t="s">
        <v>842</v>
      </c>
      <c r="D180" s="65"/>
      <c r="E180" s="65"/>
      <c r="F180" s="65"/>
      <c r="I180" s="65" t="s">
        <v>979</v>
      </c>
      <c r="J180" s="65" t="s">
        <v>625</v>
      </c>
      <c r="K180" s="65" t="s">
        <v>625</v>
      </c>
      <c r="L180" t="s">
        <v>625</v>
      </c>
      <c r="M180" s="65" t="s">
        <v>625</v>
      </c>
    </row>
    <row r="181" spans="1:13">
      <c r="A181" t="s">
        <v>980</v>
      </c>
      <c r="B181" s="65" t="s">
        <v>980</v>
      </c>
      <c r="C181" s="65" t="s">
        <v>842</v>
      </c>
      <c r="D181" s="65"/>
      <c r="E181" s="65"/>
      <c r="F181" s="65"/>
      <c r="I181" s="65" t="s">
        <v>981</v>
      </c>
      <c r="J181" s="65" t="s">
        <v>625</v>
      </c>
      <c r="K181" s="65" t="s">
        <v>625</v>
      </c>
      <c r="L181" t="s">
        <v>625</v>
      </c>
      <c r="M181" s="65" t="s">
        <v>625</v>
      </c>
    </row>
    <row r="182" spans="1:13">
      <c r="A182" t="s">
        <v>982</v>
      </c>
      <c r="B182" s="65" t="s">
        <v>982</v>
      </c>
      <c r="C182" s="65" t="s">
        <v>842</v>
      </c>
      <c r="D182" s="65"/>
      <c r="E182" s="65"/>
      <c r="F182" s="65"/>
      <c r="I182" s="65" t="s">
        <v>983</v>
      </c>
      <c r="J182" s="65" t="s">
        <v>625</v>
      </c>
      <c r="K182" s="65" t="s">
        <v>625</v>
      </c>
      <c r="L182" t="s">
        <v>625</v>
      </c>
      <c r="M182" s="65" t="s">
        <v>625</v>
      </c>
    </row>
    <row r="183" spans="1:13">
      <c r="A183" t="s">
        <v>984</v>
      </c>
      <c r="B183" s="65" t="s">
        <v>984</v>
      </c>
      <c r="C183" s="65" t="s">
        <v>842</v>
      </c>
      <c r="D183" s="65"/>
      <c r="E183" s="65"/>
      <c r="F183" s="65"/>
      <c r="I183" s="65" t="s">
        <v>985</v>
      </c>
      <c r="J183" s="65" t="s">
        <v>625</v>
      </c>
      <c r="K183" s="65" t="s">
        <v>625</v>
      </c>
      <c r="L183" t="s">
        <v>625</v>
      </c>
      <c r="M183" s="65" t="s">
        <v>625</v>
      </c>
    </row>
    <row r="184" spans="1:13">
      <c r="A184" t="s">
        <v>986</v>
      </c>
      <c r="B184" s="65" t="s">
        <v>986</v>
      </c>
      <c r="C184" s="65" t="s">
        <v>842</v>
      </c>
      <c r="D184" s="65"/>
      <c r="E184" s="65"/>
      <c r="F184" s="65"/>
      <c r="I184" s="65" t="s">
        <v>987</v>
      </c>
      <c r="J184" s="65" t="s">
        <v>625</v>
      </c>
      <c r="K184" s="65" t="s">
        <v>625</v>
      </c>
      <c r="L184" t="s">
        <v>625</v>
      </c>
      <c r="M184" s="65" t="s">
        <v>625</v>
      </c>
    </row>
    <row r="185" spans="1:13">
      <c r="A185" t="s">
        <v>988</v>
      </c>
      <c r="B185" s="65" t="s">
        <v>988</v>
      </c>
      <c r="C185" s="65" t="s">
        <v>842</v>
      </c>
      <c r="D185" s="65"/>
      <c r="E185" s="65"/>
      <c r="F185" s="65"/>
      <c r="I185" s="65" t="s">
        <v>989</v>
      </c>
      <c r="J185" s="65" t="s">
        <v>625</v>
      </c>
      <c r="K185" s="65" t="s">
        <v>625</v>
      </c>
      <c r="L185" t="s">
        <v>625</v>
      </c>
      <c r="M185" s="65" t="s">
        <v>625</v>
      </c>
    </row>
    <row r="186" spans="1:13">
      <c r="A186" t="s">
        <v>990</v>
      </c>
      <c r="B186" s="65" t="s">
        <v>990</v>
      </c>
      <c r="C186" s="65" t="s">
        <v>842</v>
      </c>
      <c r="D186" s="65"/>
      <c r="E186" s="65"/>
      <c r="F186" s="65"/>
      <c r="I186" s="65" t="s">
        <v>991</v>
      </c>
      <c r="J186" s="65" t="s">
        <v>625</v>
      </c>
      <c r="K186" s="65" t="s">
        <v>625</v>
      </c>
      <c r="L186" t="s">
        <v>625</v>
      </c>
      <c r="M186" s="65" t="s">
        <v>625</v>
      </c>
    </row>
    <row r="187" spans="1:13">
      <c r="A187" t="s">
        <v>992</v>
      </c>
      <c r="B187" s="65" t="s">
        <v>992</v>
      </c>
      <c r="C187" s="65" t="s">
        <v>842</v>
      </c>
      <c r="D187" s="65"/>
      <c r="E187" s="65"/>
      <c r="F187" s="65"/>
      <c r="I187" s="65" t="s">
        <v>993</v>
      </c>
      <c r="J187" s="65" t="s">
        <v>625</v>
      </c>
      <c r="K187" s="65" t="s">
        <v>625</v>
      </c>
      <c r="L187" t="s">
        <v>625</v>
      </c>
      <c r="M187" s="65" t="s">
        <v>625</v>
      </c>
    </row>
    <row r="188" spans="1:13">
      <c r="A188" t="s">
        <v>994</v>
      </c>
      <c r="B188" s="65" t="s">
        <v>994</v>
      </c>
      <c r="C188" s="65" t="s">
        <v>842</v>
      </c>
      <c r="D188" s="65"/>
      <c r="E188" s="65"/>
      <c r="F188" s="65"/>
      <c r="I188" s="65" t="s">
        <v>995</v>
      </c>
      <c r="J188" s="65" t="s">
        <v>625</v>
      </c>
      <c r="K188" s="65" t="s">
        <v>625</v>
      </c>
      <c r="L188" t="s">
        <v>625</v>
      </c>
      <c r="M188" s="65" t="s">
        <v>625</v>
      </c>
    </row>
    <row r="189" spans="1:13">
      <c r="A189" t="s">
        <v>996</v>
      </c>
      <c r="B189" s="65" t="s">
        <v>996</v>
      </c>
      <c r="C189" s="65" t="s">
        <v>842</v>
      </c>
      <c r="D189" s="65"/>
      <c r="E189" s="65"/>
      <c r="F189" s="65"/>
      <c r="I189" s="65" t="s">
        <v>997</v>
      </c>
      <c r="J189" s="65" t="s">
        <v>625</v>
      </c>
      <c r="K189" s="65" t="s">
        <v>625</v>
      </c>
      <c r="L189" t="s">
        <v>625</v>
      </c>
      <c r="M189" s="65" t="s">
        <v>625</v>
      </c>
    </row>
    <row r="190" spans="1:13">
      <c r="A190" t="s">
        <v>998</v>
      </c>
      <c r="B190" s="65" t="s">
        <v>998</v>
      </c>
      <c r="C190" s="65" t="s">
        <v>842</v>
      </c>
      <c r="D190" s="65"/>
      <c r="E190" s="65"/>
      <c r="F190" s="65"/>
      <c r="I190" s="65" t="s">
        <v>999</v>
      </c>
      <c r="J190" s="65" t="s">
        <v>625</v>
      </c>
      <c r="K190" s="65" t="s">
        <v>625</v>
      </c>
      <c r="L190" t="s">
        <v>625</v>
      </c>
      <c r="M190" s="65" t="s">
        <v>625</v>
      </c>
    </row>
    <row r="191" spans="1:13">
      <c r="A191" t="s">
        <v>1000</v>
      </c>
      <c r="B191" s="65" t="s">
        <v>1000</v>
      </c>
      <c r="C191" s="65" t="s">
        <v>842</v>
      </c>
      <c r="D191" s="65"/>
      <c r="E191" s="65"/>
      <c r="F191" s="65"/>
      <c r="I191" s="65" t="s">
        <v>1001</v>
      </c>
      <c r="J191" s="65" t="s">
        <v>625</v>
      </c>
      <c r="K191" s="65" t="s">
        <v>625</v>
      </c>
      <c r="L191" t="s">
        <v>625</v>
      </c>
      <c r="M191" s="65" t="s">
        <v>625</v>
      </c>
    </row>
    <row r="192" spans="1:13">
      <c r="A192" t="s">
        <v>1002</v>
      </c>
      <c r="B192" s="65" t="s">
        <v>1002</v>
      </c>
      <c r="C192" s="65" t="s">
        <v>842</v>
      </c>
      <c r="D192" s="65"/>
      <c r="E192" s="65"/>
      <c r="F192" s="65"/>
      <c r="I192" s="65" t="s">
        <v>1003</v>
      </c>
      <c r="J192" s="65" t="s">
        <v>625</v>
      </c>
      <c r="K192" s="65" t="s">
        <v>625</v>
      </c>
      <c r="L192" t="s">
        <v>625</v>
      </c>
      <c r="M192" s="65" t="s">
        <v>625</v>
      </c>
    </row>
    <row r="193" spans="1:13">
      <c r="A193" t="s">
        <v>1004</v>
      </c>
      <c r="B193" s="65" t="s">
        <v>1004</v>
      </c>
      <c r="C193" s="65" t="s">
        <v>842</v>
      </c>
      <c r="D193" s="65"/>
      <c r="E193" s="65"/>
      <c r="F193" s="65"/>
      <c r="I193" s="65" t="s">
        <v>1005</v>
      </c>
      <c r="J193" s="65" t="s">
        <v>625</v>
      </c>
      <c r="K193" s="65" t="s">
        <v>625</v>
      </c>
      <c r="L193" t="s">
        <v>625</v>
      </c>
      <c r="M193" s="65" t="s">
        <v>625</v>
      </c>
    </row>
    <row r="194" spans="1:13">
      <c r="A194" t="s">
        <v>1006</v>
      </c>
      <c r="B194" s="65" t="s">
        <v>1006</v>
      </c>
      <c r="C194" s="65" t="s">
        <v>842</v>
      </c>
      <c r="D194" s="65"/>
      <c r="E194" s="65"/>
      <c r="F194" s="65"/>
      <c r="I194" s="65" t="s">
        <v>1007</v>
      </c>
      <c r="J194" s="65" t="s">
        <v>625</v>
      </c>
      <c r="K194" s="65" t="s">
        <v>625</v>
      </c>
      <c r="L194" t="s">
        <v>625</v>
      </c>
      <c r="M194" s="65" t="s">
        <v>625</v>
      </c>
    </row>
    <row r="195" spans="1:13">
      <c r="A195" t="s">
        <v>1008</v>
      </c>
      <c r="B195" s="65" t="s">
        <v>1008</v>
      </c>
      <c r="C195" s="65" t="s">
        <v>842</v>
      </c>
      <c r="D195" s="65"/>
      <c r="E195" s="65"/>
      <c r="F195" s="65"/>
      <c r="I195" s="65" t="s">
        <v>1009</v>
      </c>
      <c r="J195" s="65" t="s">
        <v>625</v>
      </c>
      <c r="K195" s="65" t="s">
        <v>625</v>
      </c>
      <c r="L195" t="s">
        <v>625</v>
      </c>
      <c r="M195" s="65" t="s">
        <v>625</v>
      </c>
    </row>
    <row r="196" spans="1:13">
      <c r="A196" t="s">
        <v>1010</v>
      </c>
      <c r="B196" s="65" t="s">
        <v>1010</v>
      </c>
      <c r="C196" s="65" t="s">
        <v>842</v>
      </c>
      <c r="D196" s="65"/>
      <c r="E196" s="65"/>
      <c r="F196" s="65"/>
      <c r="I196" s="65" t="s">
        <v>1011</v>
      </c>
      <c r="J196" s="65" t="s">
        <v>625</v>
      </c>
      <c r="K196" s="65" t="s">
        <v>625</v>
      </c>
      <c r="L196" t="s">
        <v>625</v>
      </c>
      <c r="M196" s="65" t="s">
        <v>625</v>
      </c>
    </row>
    <row r="197" spans="1:13">
      <c r="A197" t="s">
        <v>1012</v>
      </c>
      <c r="B197" s="65" t="s">
        <v>1012</v>
      </c>
      <c r="C197" s="65" t="s">
        <v>842</v>
      </c>
      <c r="D197" s="65"/>
      <c r="E197" s="65"/>
      <c r="F197" s="65"/>
      <c r="I197" s="65" t="s">
        <v>1013</v>
      </c>
      <c r="J197" s="65" t="s">
        <v>625</v>
      </c>
      <c r="K197" s="65" t="s">
        <v>625</v>
      </c>
      <c r="L197" t="s">
        <v>625</v>
      </c>
      <c r="M197" s="65" t="s">
        <v>625</v>
      </c>
    </row>
    <row r="198" spans="1:13">
      <c r="A198" t="s">
        <v>1014</v>
      </c>
      <c r="B198" s="65" t="s">
        <v>1014</v>
      </c>
      <c r="C198" s="65" t="s">
        <v>842</v>
      </c>
      <c r="D198" s="65"/>
      <c r="E198" s="65"/>
      <c r="F198" s="65"/>
      <c r="I198" s="65" t="s">
        <v>1015</v>
      </c>
      <c r="J198" s="65" t="s">
        <v>625</v>
      </c>
      <c r="K198" s="65" t="s">
        <v>625</v>
      </c>
      <c r="L198" t="s">
        <v>625</v>
      </c>
      <c r="M198" s="65" t="s">
        <v>625</v>
      </c>
    </row>
    <row r="199" spans="1:13">
      <c r="A199" t="s">
        <v>1016</v>
      </c>
      <c r="B199" s="65" t="s">
        <v>1016</v>
      </c>
      <c r="C199" s="65" t="s">
        <v>842</v>
      </c>
      <c r="D199" s="65"/>
      <c r="E199" s="65"/>
      <c r="F199" s="65"/>
      <c r="I199" s="65" t="s">
        <v>1017</v>
      </c>
      <c r="J199" s="65" t="s">
        <v>625</v>
      </c>
      <c r="K199" s="65" t="s">
        <v>625</v>
      </c>
      <c r="L199" t="s">
        <v>625</v>
      </c>
      <c r="M199" s="65" t="s">
        <v>625</v>
      </c>
    </row>
    <row r="200" spans="1:13">
      <c r="A200" t="s">
        <v>1018</v>
      </c>
      <c r="B200" s="65" t="s">
        <v>1018</v>
      </c>
      <c r="C200" s="65" t="s">
        <v>842</v>
      </c>
      <c r="D200" s="65"/>
      <c r="E200" s="65"/>
      <c r="F200" s="65"/>
      <c r="I200" s="65" t="s">
        <v>1019</v>
      </c>
      <c r="J200" s="65" t="s">
        <v>625</v>
      </c>
      <c r="K200" s="65" t="s">
        <v>625</v>
      </c>
      <c r="L200" t="s">
        <v>625</v>
      </c>
      <c r="M200" s="65" t="s">
        <v>625</v>
      </c>
    </row>
    <row r="201" spans="1:13">
      <c r="A201" t="s">
        <v>1020</v>
      </c>
      <c r="B201" s="65" t="s">
        <v>1020</v>
      </c>
      <c r="C201" s="65" t="s">
        <v>842</v>
      </c>
      <c r="D201" s="65"/>
      <c r="E201" s="65"/>
      <c r="F201" s="65"/>
      <c r="I201" s="65" t="s">
        <v>1021</v>
      </c>
      <c r="J201" s="65" t="s">
        <v>625</v>
      </c>
      <c r="K201" s="65" t="s">
        <v>625</v>
      </c>
      <c r="L201" t="s">
        <v>625</v>
      </c>
      <c r="M201" s="65" t="s">
        <v>625</v>
      </c>
    </row>
    <row r="202" spans="1:13">
      <c r="A202" t="s">
        <v>1022</v>
      </c>
      <c r="B202" s="65" t="s">
        <v>1022</v>
      </c>
      <c r="C202" s="65" t="s">
        <v>842</v>
      </c>
      <c r="D202" s="65"/>
      <c r="E202" s="65"/>
      <c r="F202" s="65"/>
      <c r="I202" s="65" t="s">
        <v>1023</v>
      </c>
      <c r="J202" s="65" t="s">
        <v>625</v>
      </c>
      <c r="K202" s="65" t="s">
        <v>625</v>
      </c>
      <c r="L202" t="s">
        <v>625</v>
      </c>
      <c r="M202" s="65" t="s">
        <v>625</v>
      </c>
    </row>
    <row r="203" spans="1:13">
      <c r="A203" t="s">
        <v>1024</v>
      </c>
      <c r="B203" s="65" t="s">
        <v>1024</v>
      </c>
      <c r="C203" s="65" t="s">
        <v>842</v>
      </c>
      <c r="D203" s="65"/>
      <c r="E203" s="65"/>
      <c r="F203" s="65"/>
      <c r="I203" s="65" t="s">
        <v>1025</v>
      </c>
      <c r="J203" s="65" t="s">
        <v>625</v>
      </c>
      <c r="K203" s="65" t="s">
        <v>625</v>
      </c>
      <c r="L203" t="s">
        <v>625</v>
      </c>
      <c r="M203" s="65" t="s">
        <v>625</v>
      </c>
    </row>
    <row r="204" spans="1:13">
      <c r="A204" t="s">
        <v>1026</v>
      </c>
      <c r="B204" s="65" t="s">
        <v>1026</v>
      </c>
      <c r="C204" s="65" t="s">
        <v>842</v>
      </c>
      <c r="D204" s="65"/>
      <c r="E204" s="65"/>
      <c r="F204" s="65"/>
      <c r="I204" s="65" t="s">
        <v>1027</v>
      </c>
      <c r="J204" s="65" t="s">
        <v>625</v>
      </c>
      <c r="K204" s="65" t="s">
        <v>625</v>
      </c>
      <c r="L204" t="s">
        <v>625</v>
      </c>
      <c r="M204" s="65" t="s">
        <v>625</v>
      </c>
    </row>
    <row r="205" spans="1:13">
      <c r="A205" t="s">
        <v>1028</v>
      </c>
      <c r="B205" s="65" t="s">
        <v>1028</v>
      </c>
      <c r="C205" s="65" t="s">
        <v>842</v>
      </c>
      <c r="D205" s="65"/>
      <c r="E205" s="65"/>
      <c r="F205" s="65"/>
      <c r="I205" s="65" t="s">
        <v>1029</v>
      </c>
      <c r="J205" s="65" t="s">
        <v>625</v>
      </c>
      <c r="K205" s="65" t="s">
        <v>625</v>
      </c>
      <c r="L205" t="s">
        <v>625</v>
      </c>
      <c r="M205" s="65" t="s">
        <v>625</v>
      </c>
    </row>
    <row r="206" spans="1:13">
      <c r="A206" t="s">
        <v>1030</v>
      </c>
      <c r="B206" s="65" t="s">
        <v>1030</v>
      </c>
      <c r="C206" s="65" t="s">
        <v>842</v>
      </c>
      <c r="D206" s="65"/>
      <c r="E206" s="65"/>
      <c r="F206" s="65"/>
      <c r="I206" s="65" t="s">
        <v>1031</v>
      </c>
      <c r="J206" s="65" t="s">
        <v>625</v>
      </c>
      <c r="K206" s="65" t="s">
        <v>625</v>
      </c>
      <c r="L206" t="s">
        <v>625</v>
      </c>
      <c r="M206" s="65" t="s">
        <v>625</v>
      </c>
    </row>
    <row r="207" spans="1:13">
      <c r="A207" t="s">
        <v>1032</v>
      </c>
      <c r="B207" s="65" t="s">
        <v>1032</v>
      </c>
      <c r="C207" s="65" t="s">
        <v>842</v>
      </c>
      <c r="D207" s="65"/>
      <c r="E207" s="65"/>
      <c r="F207" s="65"/>
      <c r="I207" s="65" t="s">
        <v>1033</v>
      </c>
      <c r="J207" s="65" t="s">
        <v>625</v>
      </c>
      <c r="K207" s="65" t="s">
        <v>625</v>
      </c>
      <c r="L207" t="s">
        <v>625</v>
      </c>
      <c r="M207" s="65" t="s">
        <v>625</v>
      </c>
    </row>
    <row r="208" spans="1:13">
      <c r="A208" t="s">
        <v>1034</v>
      </c>
      <c r="B208" s="65" t="s">
        <v>1034</v>
      </c>
      <c r="C208" s="65" t="s">
        <v>842</v>
      </c>
      <c r="D208" s="65"/>
      <c r="E208" s="65"/>
      <c r="F208" s="65"/>
      <c r="I208" s="65" t="s">
        <v>1035</v>
      </c>
      <c r="J208" s="65" t="s">
        <v>625</v>
      </c>
      <c r="K208" s="65" t="s">
        <v>625</v>
      </c>
      <c r="L208" t="s">
        <v>625</v>
      </c>
      <c r="M208" s="65" t="s">
        <v>625</v>
      </c>
    </row>
    <row r="209" spans="1:13">
      <c r="A209" t="s">
        <v>1036</v>
      </c>
      <c r="B209" s="65" t="s">
        <v>1036</v>
      </c>
      <c r="C209" s="65" t="s">
        <v>842</v>
      </c>
      <c r="D209" s="65"/>
      <c r="E209" s="65"/>
      <c r="F209" s="65"/>
      <c r="I209" s="65" t="s">
        <v>1037</v>
      </c>
      <c r="J209" s="65" t="s">
        <v>625</v>
      </c>
      <c r="K209" s="65" t="s">
        <v>625</v>
      </c>
      <c r="L209" t="s">
        <v>625</v>
      </c>
      <c r="M209" s="65" t="s">
        <v>625</v>
      </c>
    </row>
    <row r="210" spans="1:13">
      <c r="A210" t="s">
        <v>1038</v>
      </c>
      <c r="B210" s="65" t="s">
        <v>1038</v>
      </c>
      <c r="C210" s="65" t="s">
        <v>1039</v>
      </c>
      <c r="D210" s="65"/>
      <c r="E210" s="65"/>
      <c r="F210" s="65"/>
      <c r="I210" s="65" t="s">
        <v>1040</v>
      </c>
      <c r="J210" s="65" t="s">
        <v>625</v>
      </c>
      <c r="K210" s="65" t="s">
        <v>625</v>
      </c>
      <c r="L210" t="s">
        <v>625</v>
      </c>
      <c r="M210" s="65" t="s">
        <v>625</v>
      </c>
    </row>
    <row r="211" spans="1:13">
      <c r="A211" t="s">
        <v>1041</v>
      </c>
      <c r="B211" s="65" t="s">
        <v>1041</v>
      </c>
      <c r="C211" s="65" t="s">
        <v>1039</v>
      </c>
      <c r="D211" s="65"/>
      <c r="E211" s="65"/>
      <c r="F211" s="65"/>
      <c r="I211" s="65" t="s">
        <v>1042</v>
      </c>
      <c r="J211" s="65" t="s">
        <v>625</v>
      </c>
      <c r="K211" s="65" t="s">
        <v>625</v>
      </c>
      <c r="L211" t="s">
        <v>625</v>
      </c>
      <c r="M211" s="65" t="s">
        <v>625</v>
      </c>
    </row>
    <row r="212" spans="1:13">
      <c r="A212" t="s">
        <v>1043</v>
      </c>
      <c r="B212" s="65" t="s">
        <v>1043</v>
      </c>
      <c r="C212" s="65" t="s">
        <v>1039</v>
      </c>
      <c r="D212" s="65"/>
      <c r="E212" s="65"/>
      <c r="F212" s="65"/>
      <c r="I212" s="65" t="s">
        <v>1044</v>
      </c>
      <c r="J212" s="65" t="s">
        <v>625</v>
      </c>
      <c r="K212" s="65" t="s">
        <v>625</v>
      </c>
      <c r="L212" t="s">
        <v>625</v>
      </c>
      <c r="M212" s="65" t="s">
        <v>625</v>
      </c>
    </row>
    <row r="213" spans="1:13">
      <c r="A213" t="s">
        <v>1045</v>
      </c>
      <c r="B213" s="65" t="s">
        <v>1045</v>
      </c>
      <c r="C213" s="65" t="s">
        <v>1046</v>
      </c>
      <c r="D213" s="65"/>
      <c r="E213" s="65"/>
      <c r="F213" s="65"/>
      <c r="I213" s="65" t="s">
        <v>1047</v>
      </c>
      <c r="J213" s="65" t="s">
        <v>625</v>
      </c>
      <c r="K213" s="65" t="s">
        <v>625</v>
      </c>
      <c r="L213" t="s">
        <v>625</v>
      </c>
      <c r="M213" s="65" t="s">
        <v>625</v>
      </c>
    </row>
    <row r="214" spans="1:13">
      <c r="A214" t="s">
        <v>1048</v>
      </c>
      <c r="B214" s="65" t="s">
        <v>1048</v>
      </c>
      <c r="C214" s="65" t="s">
        <v>1046</v>
      </c>
      <c r="D214" s="65"/>
      <c r="E214" s="65"/>
      <c r="F214" s="65"/>
      <c r="I214" s="65" t="s">
        <v>1049</v>
      </c>
      <c r="J214" s="65" t="s">
        <v>625</v>
      </c>
      <c r="K214" s="65" t="s">
        <v>625</v>
      </c>
      <c r="L214" t="s">
        <v>625</v>
      </c>
      <c r="M214" s="65" t="s">
        <v>625</v>
      </c>
    </row>
    <row r="215" spans="1:13">
      <c r="A215" t="s">
        <v>1050</v>
      </c>
      <c r="B215" s="65" t="s">
        <v>1050</v>
      </c>
      <c r="C215" s="65" t="s">
        <v>1046</v>
      </c>
      <c r="D215" s="65"/>
      <c r="E215" s="65"/>
      <c r="F215" s="65"/>
      <c r="I215" s="65" t="s">
        <v>1051</v>
      </c>
      <c r="J215" s="65" t="s">
        <v>625</v>
      </c>
      <c r="K215" s="65" t="s">
        <v>625</v>
      </c>
      <c r="L215" t="s">
        <v>625</v>
      </c>
      <c r="M215" s="65" t="s">
        <v>625</v>
      </c>
    </row>
    <row r="216" spans="1:13">
      <c r="A216" t="s">
        <v>1052</v>
      </c>
      <c r="B216" s="65" t="s">
        <v>1052</v>
      </c>
      <c r="C216" s="65" t="s">
        <v>1046</v>
      </c>
      <c r="D216" s="65"/>
      <c r="E216" s="65"/>
      <c r="F216" s="65"/>
      <c r="I216" s="65" t="s">
        <v>1053</v>
      </c>
      <c r="J216" s="65" t="s">
        <v>625</v>
      </c>
      <c r="K216" s="65" t="s">
        <v>625</v>
      </c>
      <c r="L216" t="s">
        <v>625</v>
      </c>
      <c r="M216" s="65" t="s">
        <v>625</v>
      </c>
    </row>
    <row r="217" spans="1:13">
      <c r="A217" t="s">
        <v>1054</v>
      </c>
      <c r="B217" s="65" t="s">
        <v>1054</v>
      </c>
      <c r="C217" s="65" t="s">
        <v>1046</v>
      </c>
      <c r="D217" s="65"/>
      <c r="E217" s="65"/>
      <c r="F217" s="65"/>
      <c r="I217" s="65" t="s">
        <v>1055</v>
      </c>
      <c r="J217" s="65" t="s">
        <v>625</v>
      </c>
      <c r="K217" s="65" t="s">
        <v>625</v>
      </c>
      <c r="L217" t="s">
        <v>625</v>
      </c>
      <c r="M217" s="65" t="s">
        <v>625</v>
      </c>
    </row>
    <row r="218" spans="1:13">
      <c r="A218" t="s">
        <v>1056</v>
      </c>
      <c r="B218" s="65" t="s">
        <v>1056</v>
      </c>
      <c r="C218" s="65" t="s">
        <v>1046</v>
      </c>
      <c r="D218" s="65"/>
      <c r="E218" s="65"/>
      <c r="F218" s="65"/>
      <c r="I218" s="65" t="s">
        <v>1057</v>
      </c>
      <c r="J218" s="65" t="s">
        <v>625</v>
      </c>
      <c r="K218" s="65" t="s">
        <v>625</v>
      </c>
      <c r="L218" t="s">
        <v>625</v>
      </c>
      <c r="M218" s="65" t="s">
        <v>625</v>
      </c>
    </row>
    <row r="219" spans="1:13">
      <c r="A219" t="s">
        <v>1058</v>
      </c>
      <c r="B219" s="65" t="s">
        <v>1058</v>
      </c>
      <c r="C219" s="65" t="s">
        <v>1046</v>
      </c>
      <c r="D219" s="65"/>
      <c r="E219" s="65"/>
      <c r="F219" s="65"/>
      <c r="I219" s="65" t="s">
        <v>1059</v>
      </c>
      <c r="J219" s="65" t="s">
        <v>625</v>
      </c>
      <c r="K219" s="65" t="s">
        <v>625</v>
      </c>
      <c r="L219" t="s">
        <v>625</v>
      </c>
      <c r="M219" s="65" t="s">
        <v>625</v>
      </c>
    </row>
    <row r="220" spans="1:13">
      <c r="A220" t="s">
        <v>1060</v>
      </c>
      <c r="B220" s="65" t="s">
        <v>1060</v>
      </c>
      <c r="C220" s="65" t="s">
        <v>1061</v>
      </c>
      <c r="D220" s="65"/>
      <c r="E220" s="65"/>
      <c r="F220" s="65" t="s">
        <v>628</v>
      </c>
      <c r="I220" s="65" t="s">
        <v>1062</v>
      </c>
      <c r="J220" s="65" t="s">
        <v>625</v>
      </c>
      <c r="K220" s="65" t="s">
        <v>625</v>
      </c>
      <c r="L220" t="s">
        <v>625</v>
      </c>
      <c r="M220" s="65" t="s">
        <v>625</v>
      </c>
    </row>
    <row r="221" spans="1:13">
      <c r="A221" t="s">
        <v>1063</v>
      </c>
      <c r="B221" s="65" t="s">
        <v>1063</v>
      </c>
      <c r="C221" s="65" t="s">
        <v>707</v>
      </c>
      <c r="D221" s="65"/>
      <c r="E221" s="65"/>
      <c r="F221" s="65"/>
      <c r="I221" s="65" t="s">
        <v>1064</v>
      </c>
      <c r="J221" s="65" t="s">
        <v>626</v>
      </c>
      <c r="K221" s="65" t="s">
        <v>625</v>
      </c>
      <c r="L221" t="s">
        <v>625</v>
      </c>
      <c r="M221" s="65" t="s">
        <v>625</v>
      </c>
    </row>
    <row r="222" spans="1:13">
      <c r="A222" t="s">
        <v>1063</v>
      </c>
      <c r="B222" s="65" t="s">
        <v>1063</v>
      </c>
      <c r="C222" s="65" t="s">
        <v>708</v>
      </c>
      <c r="D222" s="65"/>
      <c r="E222" s="65"/>
      <c r="F222" s="65"/>
      <c r="I222" s="65" t="s">
        <v>1064</v>
      </c>
      <c r="J222" s="65" t="s">
        <v>626</v>
      </c>
      <c r="K222" s="65" t="s">
        <v>625</v>
      </c>
      <c r="L222" t="s">
        <v>625</v>
      </c>
      <c r="M222" s="65" t="s">
        <v>625</v>
      </c>
    </row>
    <row r="223" spans="1:13">
      <c r="A223" t="s">
        <v>1063</v>
      </c>
      <c r="B223" s="65" t="s">
        <v>1063</v>
      </c>
      <c r="C223" s="65" t="s">
        <v>709</v>
      </c>
      <c r="D223" s="65"/>
      <c r="E223" s="65"/>
      <c r="F223" s="65"/>
      <c r="I223" s="65" t="s">
        <v>1064</v>
      </c>
      <c r="J223" s="65" t="s">
        <v>626</v>
      </c>
      <c r="K223" s="65" t="s">
        <v>625</v>
      </c>
      <c r="L223" t="s">
        <v>625</v>
      </c>
      <c r="M223" s="65" t="s">
        <v>625</v>
      </c>
    </row>
    <row r="224" spans="1:13">
      <c r="A224" t="s">
        <v>1063</v>
      </c>
      <c r="B224" s="65" t="s">
        <v>1063</v>
      </c>
      <c r="C224" s="65" t="s">
        <v>710</v>
      </c>
      <c r="D224" s="65"/>
      <c r="E224" s="65"/>
      <c r="F224" s="65"/>
      <c r="I224" s="65" t="s">
        <v>1064</v>
      </c>
      <c r="J224" s="65" t="s">
        <v>626</v>
      </c>
      <c r="K224" s="65" t="s">
        <v>625</v>
      </c>
      <c r="L224" t="s">
        <v>625</v>
      </c>
      <c r="M224" s="65" t="s">
        <v>625</v>
      </c>
    </row>
    <row r="225" spans="1:13">
      <c r="A225" t="s">
        <v>1065</v>
      </c>
      <c r="B225" s="65" t="s">
        <v>1065</v>
      </c>
      <c r="C225" s="65" t="s">
        <v>1066</v>
      </c>
      <c r="D225" s="65"/>
      <c r="E225" s="65"/>
      <c r="F225" s="65"/>
      <c r="I225" s="65" t="s">
        <v>1067</v>
      </c>
      <c r="J225" s="65" t="s">
        <v>625</v>
      </c>
      <c r="K225" s="65" t="s">
        <v>625</v>
      </c>
      <c r="L225" t="s">
        <v>625</v>
      </c>
      <c r="M225" s="65" t="s">
        <v>625</v>
      </c>
    </row>
    <row r="226" spans="1:13">
      <c r="A226" t="s">
        <v>1068</v>
      </c>
      <c r="B226" s="65" t="s">
        <v>1068</v>
      </c>
      <c r="C226" s="65" t="s">
        <v>1066</v>
      </c>
      <c r="D226" s="65"/>
      <c r="E226" s="65"/>
      <c r="F226" s="65"/>
      <c r="I226" s="65" t="s">
        <v>1069</v>
      </c>
      <c r="J226" s="65" t="s">
        <v>625</v>
      </c>
      <c r="K226" s="65" t="s">
        <v>625</v>
      </c>
      <c r="L226" t="s">
        <v>625</v>
      </c>
      <c r="M226" s="65" t="s">
        <v>625</v>
      </c>
    </row>
    <row r="227" spans="1:13">
      <c r="A227" t="s">
        <v>1070</v>
      </c>
      <c r="B227" s="65" t="s">
        <v>1070</v>
      </c>
      <c r="C227" s="65" t="s">
        <v>1066</v>
      </c>
      <c r="D227" s="65"/>
      <c r="E227" s="65"/>
      <c r="F227" s="65"/>
      <c r="I227" s="65" t="s">
        <v>1071</v>
      </c>
      <c r="J227" s="65" t="s">
        <v>625</v>
      </c>
      <c r="K227" s="65" t="s">
        <v>625</v>
      </c>
      <c r="L227" t="s">
        <v>625</v>
      </c>
      <c r="M227" s="65" t="s">
        <v>625</v>
      </c>
    </row>
    <row r="228" spans="1:13">
      <c r="A228" t="s">
        <v>1072</v>
      </c>
      <c r="B228" s="65" t="s">
        <v>1072</v>
      </c>
      <c r="C228" s="65" t="s">
        <v>1066</v>
      </c>
      <c r="D228" s="65"/>
      <c r="E228" s="65"/>
      <c r="F228" s="65"/>
      <c r="I228" s="65" t="s">
        <v>1073</v>
      </c>
      <c r="J228" s="65" t="s">
        <v>625</v>
      </c>
      <c r="K228" s="65" t="s">
        <v>625</v>
      </c>
      <c r="L228" t="s">
        <v>625</v>
      </c>
      <c r="M228" s="65" t="s">
        <v>625</v>
      </c>
    </row>
    <row r="229" spans="1:13">
      <c r="A229" t="s">
        <v>1074</v>
      </c>
      <c r="B229" s="65" t="s">
        <v>1074</v>
      </c>
      <c r="C229" s="65" t="s">
        <v>1066</v>
      </c>
      <c r="D229" s="65"/>
      <c r="E229" s="65"/>
      <c r="F229" s="65"/>
      <c r="I229" s="65" t="s">
        <v>1075</v>
      </c>
      <c r="J229" s="65" t="s">
        <v>625</v>
      </c>
      <c r="K229" s="65" t="s">
        <v>625</v>
      </c>
      <c r="L229" t="s">
        <v>625</v>
      </c>
      <c r="M229" s="65" t="s">
        <v>625</v>
      </c>
    </row>
    <row r="230" spans="1:13">
      <c r="A230" t="s">
        <v>1076</v>
      </c>
      <c r="B230" s="65" t="s">
        <v>1076</v>
      </c>
      <c r="C230" s="65" t="s">
        <v>1077</v>
      </c>
      <c r="D230" s="65"/>
      <c r="E230" s="65"/>
      <c r="F230" s="65"/>
      <c r="I230" s="65" t="s">
        <v>1078</v>
      </c>
      <c r="J230" s="65" t="s">
        <v>625</v>
      </c>
      <c r="K230" s="65" t="s">
        <v>625</v>
      </c>
      <c r="L230" t="s">
        <v>625</v>
      </c>
      <c r="M230" s="65" t="s">
        <v>625</v>
      </c>
    </row>
    <row r="231" spans="1:13">
      <c r="A231" t="s">
        <v>1079</v>
      </c>
      <c r="B231" s="65" t="s">
        <v>1079</v>
      </c>
      <c r="C231" s="65" t="s">
        <v>1080</v>
      </c>
      <c r="D231" s="65"/>
      <c r="E231" s="65"/>
      <c r="F231" s="65"/>
      <c r="I231" s="65" t="s">
        <v>1081</v>
      </c>
      <c r="J231" s="65" t="s">
        <v>625</v>
      </c>
      <c r="K231" s="65" t="s">
        <v>625</v>
      </c>
      <c r="L231" t="s">
        <v>625</v>
      </c>
      <c r="M231" s="65" t="s">
        <v>625</v>
      </c>
    </row>
    <row r="232" spans="1:13">
      <c r="A232" t="s">
        <v>1082</v>
      </c>
      <c r="B232" s="65" t="s">
        <v>1082</v>
      </c>
      <c r="C232" s="65" t="s">
        <v>1083</v>
      </c>
      <c r="D232" s="65"/>
      <c r="E232" s="65"/>
      <c r="F232" s="65"/>
      <c r="I232" s="65" t="s">
        <v>1084</v>
      </c>
      <c r="J232" s="65" t="s">
        <v>625</v>
      </c>
      <c r="K232" s="65" t="s">
        <v>625</v>
      </c>
      <c r="L232" t="s">
        <v>625</v>
      </c>
      <c r="M232" s="65" t="s">
        <v>625</v>
      </c>
    </row>
    <row r="233" spans="1:13">
      <c r="A233" t="s">
        <v>1085</v>
      </c>
      <c r="B233" s="65" t="s">
        <v>1085</v>
      </c>
      <c r="C233" s="65" t="s">
        <v>1086</v>
      </c>
      <c r="D233" s="65"/>
      <c r="E233" s="65"/>
      <c r="F233" s="65"/>
      <c r="I233" s="65" t="s">
        <v>1087</v>
      </c>
      <c r="J233" s="65" t="s">
        <v>625</v>
      </c>
      <c r="K233" s="65" t="s">
        <v>625</v>
      </c>
      <c r="L233" t="s">
        <v>625</v>
      </c>
      <c r="M233" s="65" t="s">
        <v>625</v>
      </c>
    </row>
    <row r="234" spans="1:13">
      <c r="A234" t="s">
        <v>1088</v>
      </c>
      <c r="B234" s="65" t="s">
        <v>1088</v>
      </c>
      <c r="C234" s="65" t="s">
        <v>1089</v>
      </c>
      <c r="D234" s="65"/>
      <c r="E234" s="65"/>
      <c r="F234" s="65"/>
      <c r="I234" s="65" t="s">
        <v>1090</v>
      </c>
      <c r="J234" s="65" t="s">
        <v>625</v>
      </c>
      <c r="K234" s="65" t="s">
        <v>625</v>
      </c>
      <c r="L234" t="s">
        <v>625</v>
      </c>
      <c r="M234" s="65" t="s">
        <v>625</v>
      </c>
    </row>
    <row r="235" spans="1:13">
      <c r="A235" t="s">
        <v>1091</v>
      </c>
      <c r="B235" s="65" t="s">
        <v>1091</v>
      </c>
      <c r="C235" s="65" t="s">
        <v>1089</v>
      </c>
      <c r="D235" s="65"/>
      <c r="E235" s="65"/>
      <c r="F235" s="65"/>
      <c r="I235" s="65" t="s">
        <v>1092</v>
      </c>
      <c r="J235" s="65" t="s">
        <v>625</v>
      </c>
      <c r="K235" s="65" t="s">
        <v>625</v>
      </c>
      <c r="L235" t="s">
        <v>625</v>
      </c>
      <c r="M235" s="65" t="s">
        <v>625</v>
      </c>
    </row>
    <row r="236" spans="1:13">
      <c r="A236" t="s">
        <v>1093</v>
      </c>
      <c r="B236" s="65" t="s">
        <v>1093</v>
      </c>
      <c r="C236" s="65" t="s">
        <v>1089</v>
      </c>
      <c r="D236" s="65"/>
      <c r="E236" s="65"/>
      <c r="F236" s="65"/>
      <c r="I236" s="65" t="s">
        <v>1094</v>
      </c>
      <c r="J236" s="65" t="s">
        <v>625</v>
      </c>
      <c r="K236" s="65" t="s">
        <v>625</v>
      </c>
      <c r="L236" t="s">
        <v>625</v>
      </c>
      <c r="M236" s="65" t="s">
        <v>625</v>
      </c>
    </row>
    <row r="237" spans="1:13">
      <c r="A237" t="s">
        <v>1095</v>
      </c>
      <c r="B237" s="65" t="s">
        <v>1095</v>
      </c>
      <c r="C237" s="65" t="s">
        <v>1096</v>
      </c>
      <c r="D237" s="65"/>
      <c r="E237" s="65"/>
      <c r="F237" s="65"/>
      <c r="I237" s="65" t="s">
        <v>1097</v>
      </c>
      <c r="J237" s="65" t="s">
        <v>625</v>
      </c>
      <c r="K237" s="65" t="s">
        <v>625</v>
      </c>
      <c r="L237" t="s">
        <v>625</v>
      </c>
      <c r="M237" s="65" t="s">
        <v>625</v>
      </c>
    </row>
    <row r="238" spans="1:13">
      <c r="A238" t="s">
        <v>1098</v>
      </c>
      <c r="B238" s="65" t="s">
        <v>1098</v>
      </c>
      <c r="C238" s="65" t="s">
        <v>1096</v>
      </c>
      <c r="D238" s="65"/>
      <c r="E238" s="65"/>
      <c r="F238" s="65"/>
      <c r="I238" s="65" t="s">
        <v>1099</v>
      </c>
      <c r="J238" s="65" t="s">
        <v>625</v>
      </c>
      <c r="K238" s="65" t="s">
        <v>625</v>
      </c>
      <c r="L238" t="s">
        <v>625</v>
      </c>
      <c r="M238" s="65" t="s">
        <v>625</v>
      </c>
    </row>
    <row r="239" spans="1:13">
      <c r="A239" t="s">
        <v>1100</v>
      </c>
      <c r="B239" s="65" t="s">
        <v>1100</v>
      </c>
      <c r="C239" s="65" t="s">
        <v>1096</v>
      </c>
      <c r="D239" s="65"/>
      <c r="E239" s="65"/>
      <c r="F239" s="65"/>
      <c r="I239" s="65" t="s">
        <v>1101</v>
      </c>
      <c r="J239" s="65" t="s">
        <v>625</v>
      </c>
      <c r="K239" s="65" t="s">
        <v>625</v>
      </c>
      <c r="L239" t="s">
        <v>625</v>
      </c>
      <c r="M239" s="65" t="s">
        <v>625</v>
      </c>
    </row>
    <row r="240" spans="1:13">
      <c r="A240" t="s">
        <v>1102</v>
      </c>
      <c r="B240" s="65" t="s">
        <v>1102</v>
      </c>
      <c r="C240" s="65" t="s">
        <v>1096</v>
      </c>
      <c r="D240" s="65"/>
      <c r="E240" s="65"/>
      <c r="F240" s="65"/>
      <c r="I240" s="65" t="s">
        <v>1103</v>
      </c>
      <c r="J240" s="65" t="s">
        <v>625</v>
      </c>
      <c r="K240" s="65" t="s">
        <v>625</v>
      </c>
      <c r="L240" t="s">
        <v>625</v>
      </c>
      <c r="M240" s="65" t="s">
        <v>625</v>
      </c>
    </row>
    <row r="241" spans="1:13">
      <c r="A241" t="s">
        <v>1104</v>
      </c>
      <c r="B241" s="65" t="s">
        <v>1104</v>
      </c>
      <c r="C241" s="65" t="s">
        <v>1105</v>
      </c>
      <c r="D241" s="65"/>
      <c r="E241" s="65"/>
      <c r="F241" s="65"/>
      <c r="I241" s="65" t="s">
        <v>1106</v>
      </c>
      <c r="J241" s="65" t="s">
        <v>625</v>
      </c>
      <c r="K241" s="65" t="s">
        <v>625</v>
      </c>
      <c r="L241" t="s">
        <v>625</v>
      </c>
      <c r="M241" s="65" t="s">
        <v>625</v>
      </c>
    </row>
    <row r="242" spans="1:13">
      <c r="A242" t="s">
        <v>1107</v>
      </c>
      <c r="B242" s="65" t="s">
        <v>1107</v>
      </c>
      <c r="C242" s="65" t="s">
        <v>1105</v>
      </c>
      <c r="D242" s="65"/>
      <c r="E242" s="65"/>
      <c r="F242" s="65"/>
      <c r="I242" s="65" t="s">
        <v>1108</v>
      </c>
      <c r="J242" s="65" t="s">
        <v>625</v>
      </c>
      <c r="K242" s="65" t="s">
        <v>625</v>
      </c>
      <c r="L242" t="s">
        <v>625</v>
      </c>
      <c r="M242" s="65" t="s">
        <v>625</v>
      </c>
    </row>
    <row r="243" spans="1:13">
      <c r="A243" t="s">
        <v>1109</v>
      </c>
      <c r="B243" s="65" t="s">
        <v>1109</v>
      </c>
      <c r="C243" s="65" t="s">
        <v>1110</v>
      </c>
      <c r="D243" s="65"/>
      <c r="E243" s="65"/>
      <c r="F243" s="65"/>
      <c r="I243" s="65" t="s">
        <v>1111</v>
      </c>
      <c r="J243" s="65" t="s">
        <v>625</v>
      </c>
      <c r="K243" s="65" t="s">
        <v>625</v>
      </c>
      <c r="L243" t="s">
        <v>625</v>
      </c>
      <c r="M243" s="65" t="s">
        <v>625</v>
      </c>
    </row>
    <row r="244" spans="1:13">
      <c r="A244" t="s">
        <v>1112</v>
      </c>
      <c r="B244" s="65" t="s">
        <v>1112</v>
      </c>
      <c r="C244" s="65" t="s">
        <v>1110</v>
      </c>
      <c r="D244" s="65"/>
      <c r="E244" s="65"/>
      <c r="F244" s="65"/>
      <c r="I244" s="65" t="s">
        <v>1113</v>
      </c>
      <c r="J244" s="65" t="s">
        <v>625</v>
      </c>
      <c r="K244" s="65" t="s">
        <v>625</v>
      </c>
      <c r="L244" t="s">
        <v>625</v>
      </c>
      <c r="M244" s="65" t="s">
        <v>625</v>
      </c>
    </row>
    <row r="245" spans="1:13">
      <c r="A245" t="s">
        <v>1114</v>
      </c>
      <c r="B245" s="65" t="s">
        <v>1114</v>
      </c>
      <c r="C245" s="65" t="s">
        <v>1110</v>
      </c>
      <c r="D245" s="65"/>
      <c r="E245" s="65"/>
      <c r="F245" s="65"/>
      <c r="I245" s="65" t="s">
        <v>1115</v>
      </c>
      <c r="J245" s="65" t="s">
        <v>625</v>
      </c>
      <c r="K245" s="65" t="s">
        <v>625</v>
      </c>
      <c r="L245" t="s">
        <v>625</v>
      </c>
      <c r="M245" s="65" t="s">
        <v>625</v>
      </c>
    </row>
    <row r="246" spans="1:13">
      <c r="A246" t="s">
        <v>1116</v>
      </c>
      <c r="B246" s="65" t="s">
        <v>1116</v>
      </c>
      <c r="C246" s="65" t="s">
        <v>1110</v>
      </c>
      <c r="D246" s="65"/>
      <c r="E246" s="65"/>
      <c r="F246" s="65"/>
      <c r="I246" s="65" t="s">
        <v>1117</v>
      </c>
      <c r="J246" s="65" t="s">
        <v>625</v>
      </c>
      <c r="K246" s="65" t="s">
        <v>625</v>
      </c>
      <c r="L246" t="s">
        <v>625</v>
      </c>
      <c r="M246" s="65" t="s">
        <v>625</v>
      </c>
    </row>
    <row r="247" spans="1:13">
      <c r="A247" t="s">
        <v>1118</v>
      </c>
      <c r="B247" s="65" t="s">
        <v>1118</v>
      </c>
      <c r="C247" s="65" t="s">
        <v>1110</v>
      </c>
      <c r="D247" s="65"/>
      <c r="E247" s="65"/>
      <c r="F247" s="65"/>
      <c r="I247" s="65" t="s">
        <v>1119</v>
      </c>
      <c r="J247" s="65" t="s">
        <v>625</v>
      </c>
      <c r="K247" s="65" t="s">
        <v>625</v>
      </c>
      <c r="L247" t="s">
        <v>625</v>
      </c>
      <c r="M247" s="65" t="s">
        <v>625</v>
      </c>
    </row>
    <row r="248" spans="1:13">
      <c r="A248" t="s">
        <v>1120</v>
      </c>
      <c r="B248" s="65" t="s">
        <v>1120</v>
      </c>
      <c r="C248" s="65" t="s">
        <v>1121</v>
      </c>
      <c r="D248" s="65"/>
      <c r="E248" s="65"/>
      <c r="F248" s="65"/>
      <c r="I248" s="65" t="s">
        <v>1122</v>
      </c>
      <c r="J248" s="65" t="s">
        <v>625</v>
      </c>
      <c r="K248" s="65" t="s">
        <v>625</v>
      </c>
      <c r="L248" t="s">
        <v>625</v>
      </c>
      <c r="M248" s="65" t="s">
        <v>625</v>
      </c>
    </row>
    <row r="249" spans="1:13">
      <c r="A249" t="s">
        <v>1123</v>
      </c>
      <c r="B249" s="65" t="s">
        <v>1123</v>
      </c>
      <c r="C249" s="65" t="s">
        <v>1121</v>
      </c>
      <c r="D249" s="65"/>
      <c r="E249" s="65"/>
      <c r="F249" s="65"/>
      <c r="I249" s="65" t="s">
        <v>1124</v>
      </c>
      <c r="J249" s="65" t="s">
        <v>625</v>
      </c>
      <c r="K249" s="65" t="s">
        <v>625</v>
      </c>
      <c r="L249" t="s">
        <v>625</v>
      </c>
      <c r="M249" s="65" t="s">
        <v>625</v>
      </c>
    </row>
    <row r="250" spans="1:13">
      <c r="A250" t="s">
        <v>1125</v>
      </c>
      <c r="B250" s="65" t="s">
        <v>1125</v>
      </c>
      <c r="C250" s="65" t="s">
        <v>1121</v>
      </c>
      <c r="D250" s="65"/>
      <c r="E250" s="65"/>
      <c r="F250" s="65"/>
      <c r="I250" s="65" t="s">
        <v>1126</v>
      </c>
      <c r="J250" s="65" t="s">
        <v>625</v>
      </c>
      <c r="K250" s="65" t="s">
        <v>625</v>
      </c>
      <c r="L250" t="s">
        <v>625</v>
      </c>
      <c r="M250" s="65" t="s">
        <v>625</v>
      </c>
    </row>
    <row r="251" spans="1:13">
      <c r="A251" t="s">
        <v>1127</v>
      </c>
      <c r="B251" s="65" t="s">
        <v>1127</v>
      </c>
      <c r="C251" s="65" t="s">
        <v>1121</v>
      </c>
      <c r="D251" s="65"/>
      <c r="E251" s="65"/>
      <c r="F251" s="65"/>
      <c r="I251" s="65" t="s">
        <v>1128</v>
      </c>
      <c r="J251" s="65" t="s">
        <v>625</v>
      </c>
      <c r="K251" s="65" t="s">
        <v>625</v>
      </c>
      <c r="L251" t="s">
        <v>625</v>
      </c>
      <c r="M251" s="65" t="s">
        <v>625</v>
      </c>
    </row>
    <row r="252" spans="1:13">
      <c r="A252" t="s">
        <v>1129</v>
      </c>
      <c r="B252" s="65" t="s">
        <v>1129</v>
      </c>
      <c r="C252" s="65" t="s">
        <v>1121</v>
      </c>
      <c r="D252" s="65"/>
      <c r="E252" s="65"/>
      <c r="F252" s="65"/>
      <c r="I252" s="65" t="s">
        <v>1130</v>
      </c>
      <c r="J252" s="65" t="s">
        <v>625</v>
      </c>
      <c r="K252" s="65" t="s">
        <v>625</v>
      </c>
      <c r="L252" t="s">
        <v>625</v>
      </c>
      <c r="M252" s="65" t="s">
        <v>625</v>
      </c>
    </row>
    <row r="253" spans="1:13">
      <c r="A253" t="s">
        <v>1131</v>
      </c>
      <c r="B253" s="65" t="s">
        <v>1131</v>
      </c>
      <c r="C253" s="65" t="s">
        <v>1121</v>
      </c>
      <c r="D253" s="65"/>
      <c r="E253" s="65"/>
      <c r="F253" s="65"/>
      <c r="I253" s="65" t="s">
        <v>1132</v>
      </c>
      <c r="J253" s="65" t="s">
        <v>625</v>
      </c>
      <c r="K253" s="65" t="s">
        <v>625</v>
      </c>
      <c r="L253" t="s">
        <v>625</v>
      </c>
      <c r="M253" s="65" t="s">
        <v>625</v>
      </c>
    </row>
    <row r="254" spans="1:13">
      <c r="A254" t="s">
        <v>1133</v>
      </c>
      <c r="B254" s="65" t="s">
        <v>1133</v>
      </c>
      <c r="C254" s="65" t="s">
        <v>1121</v>
      </c>
      <c r="D254" s="65"/>
      <c r="E254" s="65"/>
      <c r="F254" s="65"/>
      <c r="I254" s="65" t="s">
        <v>1134</v>
      </c>
      <c r="J254" s="65" t="s">
        <v>625</v>
      </c>
      <c r="K254" s="65" t="s">
        <v>625</v>
      </c>
      <c r="L254" t="s">
        <v>625</v>
      </c>
      <c r="M254" s="65" t="s">
        <v>625</v>
      </c>
    </row>
    <row r="255" spans="1:13">
      <c r="A255" t="s">
        <v>1135</v>
      </c>
      <c r="B255" s="65" t="s">
        <v>1135</v>
      </c>
      <c r="C255" s="65" t="s">
        <v>1121</v>
      </c>
      <c r="D255" s="65"/>
      <c r="E255" s="65"/>
      <c r="F255" s="65"/>
      <c r="I255" s="65" t="s">
        <v>1136</v>
      </c>
      <c r="J255" s="65" t="s">
        <v>625</v>
      </c>
      <c r="K255" s="65" t="s">
        <v>625</v>
      </c>
      <c r="L255" t="s">
        <v>625</v>
      </c>
      <c r="M255" s="65" t="s">
        <v>625</v>
      </c>
    </row>
    <row r="256" spans="1:13">
      <c r="A256" t="s">
        <v>1137</v>
      </c>
      <c r="B256" s="65" t="s">
        <v>1137</v>
      </c>
      <c r="C256" s="65" t="s">
        <v>1121</v>
      </c>
      <c r="D256" s="65"/>
      <c r="E256" s="65"/>
      <c r="F256" s="65"/>
      <c r="I256" s="65" t="s">
        <v>1138</v>
      </c>
      <c r="J256" s="65" t="s">
        <v>625</v>
      </c>
      <c r="K256" s="65" t="s">
        <v>625</v>
      </c>
      <c r="L256" t="s">
        <v>625</v>
      </c>
      <c r="M256" s="65" t="s">
        <v>625</v>
      </c>
    </row>
    <row r="257" spans="1:13">
      <c r="A257" t="s">
        <v>1139</v>
      </c>
      <c r="B257" s="65" t="s">
        <v>1139</v>
      </c>
      <c r="C257" s="65" t="s">
        <v>1121</v>
      </c>
      <c r="D257" s="65"/>
      <c r="E257" s="65"/>
      <c r="F257" s="65"/>
      <c r="I257" s="65" t="s">
        <v>1140</v>
      </c>
      <c r="J257" s="65" t="s">
        <v>625</v>
      </c>
      <c r="K257" s="65" t="s">
        <v>625</v>
      </c>
      <c r="L257" t="s">
        <v>625</v>
      </c>
      <c r="M257" s="65" t="s">
        <v>625</v>
      </c>
    </row>
    <row r="258" spans="1:13">
      <c r="A258" t="s">
        <v>1141</v>
      </c>
      <c r="B258" s="65" t="s">
        <v>1141</v>
      </c>
      <c r="C258" s="65" t="s">
        <v>1142</v>
      </c>
      <c r="D258" s="65"/>
      <c r="E258" s="65"/>
      <c r="F258" s="65"/>
      <c r="I258" s="65" t="s">
        <v>1143</v>
      </c>
      <c r="J258" s="65" t="s">
        <v>625</v>
      </c>
      <c r="K258" s="65" t="s">
        <v>625</v>
      </c>
      <c r="L258" t="s">
        <v>625</v>
      </c>
      <c r="M258" s="65" t="s">
        <v>625</v>
      </c>
    </row>
    <row r="259" spans="1:13">
      <c r="A259" t="s">
        <v>1144</v>
      </c>
      <c r="B259" s="65" t="s">
        <v>1144</v>
      </c>
      <c r="C259" s="65" t="s">
        <v>1142</v>
      </c>
      <c r="D259" s="65"/>
      <c r="E259" s="65"/>
      <c r="F259" s="65"/>
      <c r="I259" s="65" t="s">
        <v>1145</v>
      </c>
      <c r="J259" s="65" t="s">
        <v>625</v>
      </c>
      <c r="K259" s="65" t="s">
        <v>625</v>
      </c>
      <c r="L259" t="s">
        <v>625</v>
      </c>
      <c r="M259" s="65" t="s">
        <v>625</v>
      </c>
    </row>
    <row r="260" spans="1:13">
      <c r="A260" t="s">
        <v>1146</v>
      </c>
      <c r="B260" s="65" t="s">
        <v>1146</v>
      </c>
      <c r="C260" s="65" t="s">
        <v>1142</v>
      </c>
      <c r="D260" s="65"/>
      <c r="E260" s="65"/>
      <c r="F260" s="65"/>
      <c r="I260" s="65" t="s">
        <v>1147</v>
      </c>
      <c r="J260" s="65" t="s">
        <v>625</v>
      </c>
      <c r="K260" s="65" t="s">
        <v>625</v>
      </c>
      <c r="L260" t="s">
        <v>625</v>
      </c>
      <c r="M260" s="65" t="s">
        <v>625</v>
      </c>
    </row>
    <row r="261" spans="1:13">
      <c r="A261" t="s">
        <v>1148</v>
      </c>
      <c r="B261" s="65" t="s">
        <v>1148</v>
      </c>
      <c r="C261" s="65" t="s">
        <v>1142</v>
      </c>
      <c r="D261" s="65"/>
      <c r="E261" s="65"/>
      <c r="F261" s="65"/>
      <c r="I261" s="65" t="s">
        <v>1149</v>
      </c>
      <c r="J261" s="65" t="s">
        <v>625</v>
      </c>
      <c r="K261" s="65" t="s">
        <v>625</v>
      </c>
      <c r="L261" t="s">
        <v>625</v>
      </c>
      <c r="M261" s="65" t="s">
        <v>625</v>
      </c>
    </row>
    <row r="262" spans="1:13">
      <c r="A262" t="s">
        <v>1150</v>
      </c>
      <c r="B262" s="65" t="s">
        <v>1150</v>
      </c>
      <c r="C262" s="65" t="s">
        <v>1142</v>
      </c>
      <c r="D262" s="65"/>
      <c r="E262" s="65"/>
      <c r="F262" s="65"/>
      <c r="I262" s="65" t="s">
        <v>1151</v>
      </c>
      <c r="J262" s="65" t="s">
        <v>625</v>
      </c>
      <c r="K262" s="65" t="s">
        <v>625</v>
      </c>
      <c r="L262" t="s">
        <v>625</v>
      </c>
      <c r="M262" s="65" t="s">
        <v>625</v>
      </c>
    </row>
    <row r="263" spans="1:13">
      <c r="A263" t="s">
        <v>1152</v>
      </c>
      <c r="B263" s="65" t="s">
        <v>1152</v>
      </c>
      <c r="C263" s="65" t="s">
        <v>1142</v>
      </c>
      <c r="D263" s="65"/>
      <c r="E263" s="65"/>
      <c r="F263" s="65"/>
      <c r="I263" s="65" t="s">
        <v>1153</v>
      </c>
      <c r="J263" s="65" t="s">
        <v>625</v>
      </c>
      <c r="K263" s="65" t="s">
        <v>625</v>
      </c>
      <c r="L263" t="s">
        <v>625</v>
      </c>
      <c r="M263" s="65" t="s">
        <v>625</v>
      </c>
    </row>
    <row r="264" spans="1:13">
      <c r="A264" t="s">
        <v>1154</v>
      </c>
      <c r="B264" s="65" t="s">
        <v>1154</v>
      </c>
      <c r="C264" s="65" t="s">
        <v>1155</v>
      </c>
      <c r="D264" s="65"/>
      <c r="E264" s="65"/>
      <c r="F264" s="65"/>
      <c r="I264" s="65" t="s">
        <v>1156</v>
      </c>
      <c r="J264" s="65" t="s">
        <v>625</v>
      </c>
      <c r="K264" s="65" t="s">
        <v>625</v>
      </c>
      <c r="L264" t="s">
        <v>625</v>
      </c>
      <c r="M264" s="65" t="s">
        <v>625</v>
      </c>
    </row>
    <row r="265" spans="1:13">
      <c r="A265" t="s">
        <v>1157</v>
      </c>
      <c r="B265" s="65" t="s">
        <v>1157</v>
      </c>
      <c r="C265" s="65" t="s">
        <v>1155</v>
      </c>
      <c r="D265" s="65"/>
      <c r="E265" s="65"/>
      <c r="F265" s="65"/>
      <c r="I265" s="65" t="s">
        <v>1158</v>
      </c>
      <c r="J265" s="65" t="s">
        <v>625</v>
      </c>
      <c r="K265" s="65" t="s">
        <v>625</v>
      </c>
      <c r="L265" t="s">
        <v>625</v>
      </c>
      <c r="M265" s="65" t="s">
        <v>625</v>
      </c>
    </row>
    <row r="266" spans="1:13">
      <c r="A266" t="s">
        <v>1159</v>
      </c>
      <c r="B266" s="65" t="s">
        <v>1159</v>
      </c>
      <c r="C266" s="65" t="s">
        <v>1160</v>
      </c>
      <c r="D266" s="65"/>
      <c r="E266" s="65"/>
      <c r="F266" s="65"/>
      <c r="I266" s="65" t="s">
        <v>1161</v>
      </c>
      <c r="J266" s="65" t="s">
        <v>625</v>
      </c>
      <c r="K266" s="65" t="s">
        <v>625</v>
      </c>
      <c r="L266" t="s">
        <v>625</v>
      </c>
      <c r="M266" s="65" t="s">
        <v>625</v>
      </c>
    </row>
    <row r="267" spans="1:13">
      <c r="A267" t="s">
        <v>1162</v>
      </c>
      <c r="B267" s="65" t="s">
        <v>1162</v>
      </c>
      <c r="C267" s="65" t="s">
        <v>669</v>
      </c>
      <c r="D267" s="65"/>
      <c r="E267" s="65"/>
      <c r="F267" s="65"/>
      <c r="I267" s="65" t="s">
        <v>1163</v>
      </c>
      <c r="J267" s="65" t="s">
        <v>625</v>
      </c>
      <c r="K267" s="65" t="s">
        <v>625</v>
      </c>
      <c r="L267" t="s">
        <v>625</v>
      </c>
      <c r="M267" s="65" t="s">
        <v>625</v>
      </c>
    </row>
    <row r="268" spans="1:13">
      <c r="A268" t="s">
        <v>1164</v>
      </c>
      <c r="B268" s="65" t="s">
        <v>1164</v>
      </c>
      <c r="C268" s="65" t="s">
        <v>661</v>
      </c>
      <c r="D268" s="65"/>
      <c r="E268" s="65"/>
      <c r="F268" s="65"/>
      <c r="I268" s="65" t="s">
        <v>1165</v>
      </c>
      <c r="J268" s="65" t="s">
        <v>625</v>
      </c>
      <c r="K268" s="65" t="s">
        <v>625</v>
      </c>
      <c r="L268" t="s">
        <v>625</v>
      </c>
      <c r="M268" s="65" t="s">
        <v>625</v>
      </c>
    </row>
    <row r="269" spans="1:13">
      <c r="A269" t="s">
        <v>1166</v>
      </c>
      <c r="B269" s="65" t="s">
        <v>1166</v>
      </c>
      <c r="C269" s="65" t="s">
        <v>645</v>
      </c>
      <c r="D269" s="65"/>
      <c r="E269" s="65"/>
      <c r="F269" s="65"/>
      <c r="I269" s="65" t="s">
        <v>1167</v>
      </c>
      <c r="J269" s="65" t="s">
        <v>625</v>
      </c>
      <c r="K269" s="65" t="s">
        <v>625</v>
      </c>
      <c r="L269" t="s">
        <v>625</v>
      </c>
      <c r="M269" s="65" t="s">
        <v>625</v>
      </c>
    </row>
    <row r="270" spans="1:13">
      <c r="A270" t="s">
        <v>1168</v>
      </c>
      <c r="B270" s="65" t="s">
        <v>1168</v>
      </c>
      <c r="C270" s="65" t="s">
        <v>645</v>
      </c>
      <c r="D270" s="65"/>
      <c r="E270" s="65"/>
      <c r="F270" s="65"/>
      <c r="I270" s="65" t="s">
        <v>1169</v>
      </c>
      <c r="J270" s="65" t="s">
        <v>625</v>
      </c>
      <c r="K270" s="65" t="s">
        <v>625</v>
      </c>
      <c r="L270" t="s">
        <v>625</v>
      </c>
      <c r="M270" s="65" t="s">
        <v>625</v>
      </c>
    </row>
    <row r="271" spans="1:13">
      <c r="A271" t="s">
        <v>1170</v>
      </c>
      <c r="B271" s="65" t="s">
        <v>1170</v>
      </c>
      <c r="C271" s="65" t="s">
        <v>680</v>
      </c>
      <c r="D271" s="65"/>
      <c r="E271" s="65"/>
      <c r="F271" s="65"/>
      <c r="I271" s="65" t="s">
        <v>1171</v>
      </c>
      <c r="J271" s="65" t="s">
        <v>625</v>
      </c>
      <c r="K271" s="65" t="s">
        <v>625</v>
      </c>
      <c r="L271" t="s">
        <v>625</v>
      </c>
      <c r="M271" s="65" t="s">
        <v>625</v>
      </c>
    </row>
    <row r="272" spans="1:13">
      <c r="A272" t="s">
        <v>1172</v>
      </c>
      <c r="B272" s="65" t="s">
        <v>1172</v>
      </c>
      <c r="C272" s="65" t="s">
        <v>1173</v>
      </c>
      <c r="D272" s="65"/>
      <c r="E272" s="65"/>
      <c r="F272" s="65" t="s">
        <v>628</v>
      </c>
      <c r="I272" s="65" t="s">
        <v>1174</v>
      </c>
      <c r="J272" s="65" t="s">
        <v>625</v>
      </c>
      <c r="K272" s="65" t="s">
        <v>625</v>
      </c>
      <c r="L272" t="s">
        <v>625</v>
      </c>
      <c r="M272" s="65" t="s">
        <v>625</v>
      </c>
    </row>
    <row r="273" spans="1:13">
      <c r="A273" t="s">
        <v>1175</v>
      </c>
      <c r="B273" s="65" t="s">
        <v>1175</v>
      </c>
      <c r="C273" s="65" t="s">
        <v>1176</v>
      </c>
      <c r="D273" s="65"/>
      <c r="E273" s="65"/>
      <c r="F273" s="65"/>
      <c r="I273" s="65" t="s">
        <v>1177</v>
      </c>
      <c r="J273" s="65" t="s">
        <v>625</v>
      </c>
      <c r="K273" s="65" t="s">
        <v>625</v>
      </c>
      <c r="L273" t="s">
        <v>625</v>
      </c>
      <c r="M273" s="65" t="s">
        <v>625</v>
      </c>
    </row>
    <row r="274" spans="1:13">
      <c r="A274" t="s">
        <v>1178</v>
      </c>
      <c r="B274" s="65" t="s">
        <v>1178</v>
      </c>
      <c r="C274" s="65" t="s">
        <v>1176</v>
      </c>
      <c r="D274" s="65"/>
      <c r="E274" s="65"/>
      <c r="F274" s="65"/>
      <c r="I274" s="65" t="s">
        <v>1179</v>
      </c>
      <c r="J274" s="65" t="s">
        <v>625</v>
      </c>
      <c r="K274" s="65" t="s">
        <v>625</v>
      </c>
      <c r="L274" t="s">
        <v>625</v>
      </c>
      <c r="M274" s="65" t="s">
        <v>625</v>
      </c>
    </row>
    <row r="275" spans="1:13">
      <c r="A275" t="s">
        <v>1180</v>
      </c>
      <c r="B275" s="65" t="s">
        <v>1180</v>
      </c>
      <c r="C275" s="65" t="s">
        <v>1176</v>
      </c>
      <c r="D275" s="65"/>
      <c r="E275" s="65"/>
      <c r="F275" s="65"/>
      <c r="I275" s="65" t="s">
        <v>1181</v>
      </c>
      <c r="J275" s="65" t="s">
        <v>625</v>
      </c>
      <c r="K275" s="65" t="s">
        <v>625</v>
      </c>
      <c r="L275" t="s">
        <v>625</v>
      </c>
      <c r="M275" s="65" t="s">
        <v>625</v>
      </c>
    </row>
    <row r="276" spans="1:13">
      <c r="A276" t="s">
        <v>1182</v>
      </c>
      <c r="B276" s="65" t="s">
        <v>1182</v>
      </c>
      <c r="C276" s="65" t="s">
        <v>1176</v>
      </c>
      <c r="D276" s="65"/>
      <c r="E276" s="65"/>
      <c r="F276" s="65"/>
      <c r="I276" s="65" t="s">
        <v>1183</v>
      </c>
      <c r="J276" s="65" t="s">
        <v>625</v>
      </c>
      <c r="K276" s="65" t="s">
        <v>625</v>
      </c>
      <c r="L276" t="s">
        <v>625</v>
      </c>
      <c r="M276" s="65" t="s">
        <v>625</v>
      </c>
    </row>
    <row r="277" spans="1:13">
      <c r="A277" t="s">
        <v>1184</v>
      </c>
      <c r="B277" s="65" t="s">
        <v>1184</v>
      </c>
      <c r="C277" s="65" t="s">
        <v>1176</v>
      </c>
      <c r="D277" s="65"/>
      <c r="E277" s="65"/>
      <c r="F277" s="65"/>
      <c r="I277" s="65" t="s">
        <v>1185</v>
      </c>
      <c r="J277" s="65" t="s">
        <v>625</v>
      </c>
      <c r="K277" s="65" t="s">
        <v>625</v>
      </c>
      <c r="L277" t="s">
        <v>625</v>
      </c>
      <c r="M277" s="65" t="s">
        <v>625</v>
      </c>
    </row>
    <row r="278" spans="1:13">
      <c r="A278" t="s">
        <v>1186</v>
      </c>
      <c r="B278" s="65" t="s">
        <v>1186</v>
      </c>
      <c r="C278" s="65" t="s">
        <v>1176</v>
      </c>
      <c r="D278" s="65"/>
      <c r="E278" s="65"/>
      <c r="F278" s="65"/>
      <c r="I278" s="65" t="s">
        <v>1187</v>
      </c>
      <c r="J278" s="65" t="s">
        <v>625</v>
      </c>
      <c r="K278" s="65" t="s">
        <v>625</v>
      </c>
      <c r="L278" t="s">
        <v>625</v>
      </c>
      <c r="M278" s="65" t="s">
        <v>625</v>
      </c>
    </row>
    <row r="279" spans="1:13">
      <c r="A279" t="s">
        <v>1188</v>
      </c>
      <c r="B279" s="65" t="s">
        <v>1188</v>
      </c>
      <c r="C279" s="65" t="s">
        <v>1189</v>
      </c>
      <c r="D279" s="65"/>
      <c r="E279" s="65"/>
      <c r="F279" s="65"/>
      <c r="I279" s="65" t="s">
        <v>1190</v>
      </c>
      <c r="J279" s="65" t="s">
        <v>625</v>
      </c>
      <c r="K279" s="65" t="s">
        <v>625</v>
      </c>
      <c r="L279" t="s">
        <v>625</v>
      </c>
      <c r="M279" s="65" t="s">
        <v>625</v>
      </c>
    </row>
    <row r="280" spans="1:13">
      <c r="A280" t="s">
        <v>632</v>
      </c>
      <c r="B280" s="65" t="s">
        <v>632</v>
      </c>
      <c r="C280" s="65" t="s">
        <v>1191</v>
      </c>
      <c r="D280" s="65"/>
      <c r="E280" s="65"/>
      <c r="F280" s="65" t="s">
        <v>628</v>
      </c>
      <c r="I280" s="65" t="s">
        <v>1192</v>
      </c>
      <c r="J280" s="65" t="s">
        <v>625</v>
      </c>
      <c r="K280" s="65" t="s">
        <v>625</v>
      </c>
      <c r="L280" t="s">
        <v>625</v>
      </c>
      <c r="M280" s="65" t="s">
        <v>625</v>
      </c>
    </row>
    <row r="281" spans="1:13">
      <c r="A281" t="s">
        <v>634</v>
      </c>
      <c r="B281" s="65" t="s">
        <v>634</v>
      </c>
      <c r="C281" s="65" t="s">
        <v>1191</v>
      </c>
      <c r="D281" s="65"/>
      <c r="E281" s="65"/>
      <c r="F281" s="65" t="s">
        <v>628</v>
      </c>
      <c r="I281" s="65" t="s">
        <v>1193</v>
      </c>
      <c r="J281" s="65" t="s">
        <v>625</v>
      </c>
      <c r="K281" s="65" t="s">
        <v>625</v>
      </c>
      <c r="L281" t="s">
        <v>625</v>
      </c>
      <c r="M281" s="65" t="s">
        <v>625</v>
      </c>
    </row>
    <row r="282" spans="1:13">
      <c r="A282" t="s">
        <v>635</v>
      </c>
      <c r="B282" s="65" t="s">
        <v>635</v>
      </c>
      <c r="C282" s="65" t="s">
        <v>1191</v>
      </c>
      <c r="D282" s="65"/>
      <c r="E282" s="65"/>
      <c r="F282" s="65" t="s">
        <v>628</v>
      </c>
      <c r="I282" s="65" t="s">
        <v>1194</v>
      </c>
      <c r="J282" s="65" t="s">
        <v>625</v>
      </c>
      <c r="K282" s="65" t="s">
        <v>625</v>
      </c>
      <c r="L282" t="s">
        <v>625</v>
      </c>
      <c r="M282" s="65" t="s">
        <v>625</v>
      </c>
    </row>
    <row r="283" spans="1:13">
      <c r="A283" t="s">
        <v>1195</v>
      </c>
      <c r="B283" s="65" t="s">
        <v>1195</v>
      </c>
      <c r="C283" s="65" t="s">
        <v>1191</v>
      </c>
      <c r="D283" s="65"/>
      <c r="E283" s="65"/>
      <c r="F283" s="65" t="s">
        <v>628</v>
      </c>
      <c r="I283" s="65" t="s">
        <v>1196</v>
      </c>
      <c r="J283" s="65" t="s">
        <v>625</v>
      </c>
      <c r="K283" s="65" t="s">
        <v>625</v>
      </c>
      <c r="L283" t="s">
        <v>625</v>
      </c>
      <c r="M283" s="65" t="s">
        <v>625</v>
      </c>
    </row>
    <row r="284" spans="1:13">
      <c r="A284" t="s">
        <v>1197</v>
      </c>
      <c r="B284" s="65" t="s">
        <v>1197</v>
      </c>
      <c r="C284" s="65" t="s">
        <v>1191</v>
      </c>
      <c r="D284" s="65"/>
      <c r="E284" s="65"/>
      <c r="F284" s="65" t="s">
        <v>628</v>
      </c>
      <c r="I284" s="65" t="s">
        <v>1198</v>
      </c>
      <c r="J284" s="65" t="s">
        <v>625</v>
      </c>
      <c r="K284" s="65" t="s">
        <v>625</v>
      </c>
      <c r="L284" t="s">
        <v>625</v>
      </c>
      <c r="M284" s="65" t="s">
        <v>625</v>
      </c>
    </row>
    <row r="285" spans="1:13">
      <c r="A285" t="s">
        <v>1199</v>
      </c>
      <c r="B285" s="65" t="s">
        <v>1199</v>
      </c>
      <c r="C285" s="65" t="s">
        <v>1191</v>
      </c>
      <c r="D285" s="65"/>
      <c r="E285" s="65"/>
      <c r="F285" s="65" t="s">
        <v>628</v>
      </c>
      <c r="I285" s="65" t="s">
        <v>1200</v>
      </c>
      <c r="J285" s="65" t="s">
        <v>625</v>
      </c>
      <c r="K285" s="65" t="s">
        <v>625</v>
      </c>
      <c r="L285" t="s">
        <v>625</v>
      </c>
      <c r="M285" s="65" t="s">
        <v>625</v>
      </c>
    </row>
    <row r="286" spans="1:13">
      <c r="A286" t="s">
        <v>1201</v>
      </c>
      <c r="B286" s="65" t="s">
        <v>1201</v>
      </c>
      <c r="C286" s="65" t="s">
        <v>1191</v>
      </c>
      <c r="D286" s="65"/>
      <c r="E286" s="65"/>
      <c r="F286" s="65" t="s">
        <v>628</v>
      </c>
      <c r="I286" s="65" t="s">
        <v>1202</v>
      </c>
      <c r="J286" s="65" t="s">
        <v>625</v>
      </c>
      <c r="K286" s="65" t="s">
        <v>625</v>
      </c>
      <c r="L286" t="s">
        <v>625</v>
      </c>
      <c r="M286" s="65" t="s">
        <v>625</v>
      </c>
    </row>
    <row r="287" spans="1:13">
      <c r="A287" t="s">
        <v>1203</v>
      </c>
      <c r="B287" s="65" t="s">
        <v>1203</v>
      </c>
      <c r="C287" s="65" t="s">
        <v>1191</v>
      </c>
      <c r="D287" s="65"/>
      <c r="E287" s="65"/>
      <c r="F287" s="65" t="s">
        <v>628</v>
      </c>
      <c r="I287" s="65" t="s">
        <v>1204</v>
      </c>
      <c r="J287" s="65" t="s">
        <v>625</v>
      </c>
      <c r="K287" s="65" t="s">
        <v>625</v>
      </c>
      <c r="L287" t="s">
        <v>625</v>
      </c>
      <c r="M287" s="65" t="s">
        <v>625</v>
      </c>
    </row>
    <row r="288" spans="1:13">
      <c r="A288" t="s">
        <v>1205</v>
      </c>
      <c r="B288" s="65" t="s">
        <v>1205</v>
      </c>
      <c r="C288" s="65" t="s">
        <v>1191</v>
      </c>
      <c r="D288" s="65"/>
      <c r="E288" s="65"/>
      <c r="F288" s="65" t="s">
        <v>628</v>
      </c>
      <c r="I288" s="65" t="s">
        <v>1206</v>
      </c>
      <c r="J288" s="65" t="s">
        <v>625</v>
      </c>
      <c r="K288" s="65" t="s">
        <v>625</v>
      </c>
      <c r="L288" t="s">
        <v>625</v>
      </c>
      <c r="M288" s="65" t="s">
        <v>625</v>
      </c>
    </row>
    <row r="289" spans="1:13">
      <c r="B289" s="65" t="s">
        <v>630</v>
      </c>
      <c r="C289" s="65" t="s">
        <v>1207</v>
      </c>
      <c r="D289" s="65"/>
      <c r="E289" s="65"/>
      <c r="F289" s="65" t="s">
        <v>628</v>
      </c>
      <c r="I289" s="65" t="s">
        <v>630</v>
      </c>
      <c r="J289" s="65" t="s">
        <v>625</v>
      </c>
      <c r="K289" s="65" t="s">
        <v>629</v>
      </c>
      <c r="L289" t="s">
        <v>625</v>
      </c>
      <c r="M289" s="65" t="s">
        <v>625</v>
      </c>
    </row>
    <row r="290" spans="1:13">
      <c r="A290" t="s">
        <v>633</v>
      </c>
      <c r="B290" s="65" t="s">
        <v>633</v>
      </c>
      <c r="C290" s="65" t="s">
        <v>1207</v>
      </c>
      <c r="D290" s="65"/>
      <c r="E290" s="65"/>
      <c r="F290" s="65" t="s">
        <v>628</v>
      </c>
      <c r="I290" s="65" t="s">
        <v>1208</v>
      </c>
      <c r="J290" s="65" t="s">
        <v>625</v>
      </c>
      <c r="K290" s="65" t="s">
        <v>625</v>
      </c>
      <c r="L290" t="s">
        <v>625</v>
      </c>
      <c r="M290" s="65" t="s">
        <v>625</v>
      </c>
    </row>
    <row r="291" spans="1:13">
      <c r="A291" t="s">
        <v>1209</v>
      </c>
      <c r="B291" s="65" t="s">
        <v>1209</v>
      </c>
      <c r="C291" s="65" t="s">
        <v>1207</v>
      </c>
      <c r="D291" s="65"/>
      <c r="E291" s="65"/>
      <c r="F291" s="65" t="s">
        <v>628</v>
      </c>
      <c r="I291" s="65" t="s">
        <v>1210</v>
      </c>
      <c r="J291" s="65" t="s">
        <v>625</v>
      </c>
      <c r="K291" s="65" t="s">
        <v>625</v>
      </c>
      <c r="L291" t="s">
        <v>625</v>
      </c>
      <c r="M291" s="65" t="s">
        <v>625</v>
      </c>
    </row>
    <row r="292" spans="1:13">
      <c r="B292" s="65" t="s">
        <v>631</v>
      </c>
      <c r="C292" s="65" t="s">
        <v>1207</v>
      </c>
      <c r="D292" s="65"/>
      <c r="E292" s="65"/>
      <c r="F292" s="65" t="s">
        <v>628</v>
      </c>
      <c r="I292" s="65" t="s">
        <v>631</v>
      </c>
      <c r="J292" s="65" t="s">
        <v>625</v>
      </c>
      <c r="K292" s="65" t="s">
        <v>629</v>
      </c>
      <c r="L292" t="s">
        <v>625</v>
      </c>
      <c r="M292" s="65" t="s">
        <v>625</v>
      </c>
    </row>
    <row r="293" spans="1:13">
      <c r="B293" s="65" t="s">
        <v>636</v>
      </c>
      <c r="C293" s="65" t="s">
        <v>1207</v>
      </c>
      <c r="D293" s="65"/>
      <c r="E293" s="65"/>
      <c r="F293" s="65" t="s">
        <v>628</v>
      </c>
      <c r="I293" s="65" t="s">
        <v>636</v>
      </c>
      <c r="J293" s="65" t="s">
        <v>625</v>
      </c>
      <c r="K293" s="65" t="s">
        <v>629</v>
      </c>
      <c r="L293" t="s">
        <v>625</v>
      </c>
      <c r="M293" s="65" t="s">
        <v>625</v>
      </c>
    </row>
    <row r="294" spans="1:13">
      <c r="B294" s="65" t="s">
        <v>1211</v>
      </c>
      <c r="C294" s="65" t="s">
        <v>1207</v>
      </c>
      <c r="D294" s="65"/>
      <c r="E294" s="65"/>
      <c r="F294" s="65" t="s">
        <v>628</v>
      </c>
      <c r="I294" s="65" t="s">
        <v>1211</v>
      </c>
      <c r="J294" s="65" t="s">
        <v>625</v>
      </c>
      <c r="K294" s="65" t="s">
        <v>629</v>
      </c>
      <c r="L294" t="s">
        <v>625</v>
      </c>
      <c r="M294" s="65" t="s">
        <v>625</v>
      </c>
    </row>
    <row r="295" spans="1:13">
      <c r="A295" t="s">
        <v>1212</v>
      </c>
      <c r="B295" s="65" t="s">
        <v>1212</v>
      </c>
      <c r="C295" s="65" t="s">
        <v>1207</v>
      </c>
      <c r="D295" s="65"/>
      <c r="E295" s="65"/>
      <c r="F295" s="65"/>
      <c r="I295" s="65" t="s">
        <v>1213</v>
      </c>
      <c r="J295" s="65" t="s">
        <v>625</v>
      </c>
      <c r="K295" s="65" t="s">
        <v>625</v>
      </c>
      <c r="L295" t="s">
        <v>625</v>
      </c>
      <c r="M295" s="65" t="s">
        <v>625</v>
      </c>
    </row>
    <row r="296" spans="1:13">
      <c r="A296" t="s">
        <v>1214</v>
      </c>
      <c r="B296" s="65" t="s">
        <v>1214</v>
      </c>
      <c r="C296" s="65" t="s">
        <v>1207</v>
      </c>
      <c r="D296" s="65"/>
      <c r="E296" s="65"/>
      <c r="F296" s="65" t="s">
        <v>628</v>
      </c>
      <c r="I296" s="65" t="s">
        <v>1215</v>
      </c>
      <c r="J296" s="65" t="s">
        <v>625</v>
      </c>
      <c r="K296" s="65" t="s">
        <v>625</v>
      </c>
      <c r="L296" t="s">
        <v>625</v>
      </c>
      <c r="M296" s="65" t="s">
        <v>625</v>
      </c>
    </row>
    <row r="297" spans="1:13">
      <c r="A297" t="s">
        <v>1216</v>
      </c>
      <c r="B297" s="65" t="s">
        <v>1216</v>
      </c>
      <c r="C297" s="65" t="s">
        <v>1207</v>
      </c>
      <c r="D297" s="65"/>
      <c r="E297" s="65"/>
      <c r="F297" s="65"/>
      <c r="I297" s="65" t="s">
        <v>1217</v>
      </c>
      <c r="J297" s="65" t="s">
        <v>625</v>
      </c>
      <c r="K297" s="65" t="s">
        <v>625</v>
      </c>
      <c r="L297" t="s">
        <v>625</v>
      </c>
      <c r="M297" s="65" t="s">
        <v>625</v>
      </c>
    </row>
    <row r="298" spans="1:13">
      <c r="A298" t="s">
        <v>1218</v>
      </c>
      <c r="B298" s="65" t="s">
        <v>1218</v>
      </c>
      <c r="C298" s="65" t="s">
        <v>1219</v>
      </c>
      <c r="D298" s="65"/>
      <c r="E298" s="65"/>
      <c r="F298" s="65"/>
      <c r="I298" s="65" t="s">
        <v>1220</v>
      </c>
      <c r="J298" s="65" t="s">
        <v>625</v>
      </c>
      <c r="K298" s="65" t="s">
        <v>625</v>
      </c>
      <c r="L298" t="s">
        <v>625</v>
      </c>
      <c r="M298" s="65" t="s">
        <v>625</v>
      </c>
    </row>
    <row r="299" spans="1:13">
      <c r="A299" t="s">
        <v>1221</v>
      </c>
      <c r="B299" s="65" t="s">
        <v>1221</v>
      </c>
      <c r="C299" s="65" t="s">
        <v>1222</v>
      </c>
      <c r="D299" s="65"/>
      <c r="E299" s="65"/>
      <c r="F299" s="65"/>
      <c r="I299" s="65" t="s">
        <v>1223</v>
      </c>
      <c r="J299" s="65" t="s">
        <v>625</v>
      </c>
      <c r="K299" s="65" t="s">
        <v>625</v>
      </c>
      <c r="L299" t="s">
        <v>625</v>
      </c>
      <c r="M299" s="65" t="s">
        <v>625</v>
      </c>
    </row>
    <row r="300" spans="1:13">
      <c r="A300" t="s">
        <v>1224</v>
      </c>
      <c r="B300" s="65" t="s">
        <v>1224</v>
      </c>
      <c r="C300" s="65" t="s">
        <v>1222</v>
      </c>
      <c r="D300" s="65"/>
      <c r="E300" s="65"/>
      <c r="F300" s="65"/>
      <c r="I300" s="65" t="s">
        <v>1225</v>
      </c>
      <c r="J300" s="65" t="s">
        <v>625</v>
      </c>
      <c r="K300" s="65" t="s">
        <v>625</v>
      </c>
      <c r="L300" t="s">
        <v>625</v>
      </c>
      <c r="M300" s="65" t="s">
        <v>625</v>
      </c>
    </row>
    <row r="301" spans="1:13">
      <c r="A301" t="s">
        <v>1226</v>
      </c>
      <c r="B301" s="65" t="s">
        <v>1226</v>
      </c>
      <c r="C301" s="65" t="s">
        <v>1222</v>
      </c>
      <c r="D301" s="65"/>
      <c r="E301" s="65"/>
      <c r="F301" s="65"/>
      <c r="I301" s="65" t="s">
        <v>1227</v>
      </c>
      <c r="J301" s="65" t="s">
        <v>625</v>
      </c>
      <c r="K301" s="65" t="s">
        <v>625</v>
      </c>
      <c r="L301" t="s">
        <v>625</v>
      </c>
      <c r="M301" s="65" t="s">
        <v>625</v>
      </c>
    </row>
    <row r="302" spans="1:13">
      <c r="A302" t="s">
        <v>1228</v>
      </c>
      <c r="B302" s="65" t="s">
        <v>1228</v>
      </c>
      <c r="C302" s="65" t="s">
        <v>1222</v>
      </c>
      <c r="D302" s="65"/>
      <c r="E302" s="65"/>
      <c r="F302" s="65"/>
      <c r="I302" s="65" t="s">
        <v>1229</v>
      </c>
      <c r="J302" s="65" t="s">
        <v>625</v>
      </c>
      <c r="K302" s="65" t="s">
        <v>625</v>
      </c>
      <c r="L302" t="s">
        <v>625</v>
      </c>
      <c r="M302" s="65" t="s">
        <v>625</v>
      </c>
    </row>
    <row r="303" spans="1:13">
      <c r="A303" t="s">
        <v>1230</v>
      </c>
      <c r="B303" s="65" t="s">
        <v>1230</v>
      </c>
      <c r="C303" s="65" t="s">
        <v>1222</v>
      </c>
      <c r="D303" s="65"/>
      <c r="E303" s="65"/>
      <c r="F303" s="65"/>
      <c r="I303" s="65" t="s">
        <v>1231</v>
      </c>
      <c r="J303" s="65" t="s">
        <v>625</v>
      </c>
      <c r="K303" s="65" t="s">
        <v>625</v>
      </c>
      <c r="L303" t="s">
        <v>625</v>
      </c>
      <c r="M303" s="65" t="s">
        <v>625</v>
      </c>
    </row>
    <row r="304" spans="1:13">
      <c r="A304" t="s">
        <v>1232</v>
      </c>
      <c r="B304" s="65" t="s">
        <v>1232</v>
      </c>
      <c r="C304" s="65" t="s">
        <v>1222</v>
      </c>
      <c r="D304" s="65"/>
      <c r="E304" s="65"/>
      <c r="F304" s="65"/>
      <c r="I304" s="65" t="s">
        <v>1233</v>
      </c>
      <c r="J304" s="65" t="s">
        <v>625</v>
      </c>
      <c r="K304" s="65" t="s">
        <v>625</v>
      </c>
      <c r="L304" t="s">
        <v>625</v>
      </c>
      <c r="M304" s="65" t="s">
        <v>625</v>
      </c>
    </row>
    <row r="305" spans="1:13">
      <c r="A305" t="s">
        <v>1234</v>
      </c>
      <c r="B305" s="65" t="s">
        <v>1234</v>
      </c>
      <c r="C305" s="65" t="s">
        <v>1222</v>
      </c>
      <c r="D305" s="65"/>
      <c r="E305" s="65"/>
      <c r="F305" s="65"/>
      <c r="I305" s="65" t="s">
        <v>1235</v>
      </c>
      <c r="J305" s="65" t="s">
        <v>625</v>
      </c>
      <c r="K305" s="65" t="s">
        <v>625</v>
      </c>
      <c r="L305" t="s">
        <v>625</v>
      </c>
      <c r="M305" s="65" t="s">
        <v>625</v>
      </c>
    </row>
    <row r="306" spans="1:13">
      <c r="A306" t="s">
        <v>1236</v>
      </c>
      <c r="B306" s="65" t="s">
        <v>1236</v>
      </c>
      <c r="C306" s="65" t="s">
        <v>1222</v>
      </c>
      <c r="D306" s="65"/>
      <c r="E306" s="65"/>
      <c r="F306" s="65"/>
      <c r="I306" s="65" t="s">
        <v>1237</v>
      </c>
      <c r="J306" s="65" t="s">
        <v>625</v>
      </c>
      <c r="K306" s="65" t="s">
        <v>625</v>
      </c>
      <c r="L306" t="s">
        <v>625</v>
      </c>
      <c r="M306" s="65" t="s">
        <v>625</v>
      </c>
    </row>
    <row r="307" spans="1:13">
      <c r="A307" t="s">
        <v>1238</v>
      </c>
      <c r="B307" s="65" t="s">
        <v>1238</v>
      </c>
      <c r="C307" s="65" t="s">
        <v>1222</v>
      </c>
      <c r="D307" s="65"/>
      <c r="E307" s="65"/>
      <c r="F307" s="65"/>
      <c r="I307" s="65" t="s">
        <v>1239</v>
      </c>
      <c r="J307" s="65" t="s">
        <v>625</v>
      </c>
      <c r="K307" s="65" t="s">
        <v>625</v>
      </c>
      <c r="L307" t="s">
        <v>625</v>
      </c>
      <c r="M307" s="65" t="s">
        <v>625</v>
      </c>
    </row>
    <row r="308" spans="1:13">
      <c r="A308" t="s">
        <v>1240</v>
      </c>
      <c r="B308" s="65" t="s">
        <v>1240</v>
      </c>
      <c r="C308" s="65" t="s">
        <v>1222</v>
      </c>
      <c r="D308" s="65"/>
      <c r="E308" s="65"/>
      <c r="F308" s="65"/>
      <c r="I308" s="65" t="s">
        <v>1241</v>
      </c>
      <c r="J308" s="65" t="s">
        <v>625</v>
      </c>
      <c r="K308" s="65" t="s">
        <v>625</v>
      </c>
      <c r="L308" t="s">
        <v>625</v>
      </c>
      <c r="M308" s="65" t="s">
        <v>625</v>
      </c>
    </row>
    <row r="309" spans="1:13">
      <c r="A309" t="s">
        <v>1242</v>
      </c>
      <c r="B309" s="65" t="s">
        <v>1242</v>
      </c>
      <c r="C309" s="65" t="s">
        <v>1222</v>
      </c>
      <c r="D309" s="65"/>
      <c r="E309" s="65"/>
      <c r="F309" s="65"/>
      <c r="I309" s="65" t="s">
        <v>1243</v>
      </c>
      <c r="J309" s="65" t="s">
        <v>625</v>
      </c>
      <c r="K309" s="65" t="s">
        <v>625</v>
      </c>
      <c r="L309" t="s">
        <v>625</v>
      </c>
      <c r="M309" s="65" t="s">
        <v>625</v>
      </c>
    </row>
    <row r="310" spans="1:13">
      <c r="A310" t="s">
        <v>1244</v>
      </c>
      <c r="B310" s="65" t="s">
        <v>1244</v>
      </c>
      <c r="C310" s="65" t="s">
        <v>1222</v>
      </c>
      <c r="D310" s="65"/>
      <c r="E310" s="65"/>
      <c r="F310" s="65"/>
      <c r="I310" s="65" t="s">
        <v>1245</v>
      </c>
      <c r="J310" s="65" t="s">
        <v>625</v>
      </c>
      <c r="K310" s="65" t="s">
        <v>625</v>
      </c>
      <c r="L310" t="s">
        <v>625</v>
      </c>
      <c r="M310" s="65" t="s">
        <v>625</v>
      </c>
    </row>
    <row r="311" spans="1:13">
      <c r="A311" t="s">
        <v>1246</v>
      </c>
      <c r="B311" s="65" t="s">
        <v>1246</v>
      </c>
      <c r="C311" s="65" t="s">
        <v>1222</v>
      </c>
      <c r="D311" s="65"/>
      <c r="E311" s="65"/>
      <c r="F311" s="65"/>
      <c r="I311" s="65" t="s">
        <v>1247</v>
      </c>
      <c r="J311" s="65" t="s">
        <v>625</v>
      </c>
      <c r="K311" s="65" t="s">
        <v>625</v>
      </c>
      <c r="L311" t="s">
        <v>625</v>
      </c>
      <c r="M311" s="65" t="s">
        <v>625</v>
      </c>
    </row>
    <row r="312" spans="1:13">
      <c r="A312" t="s">
        <v>1248</v>
      </c>
      <c r="B312" s="65" t="s">
        <v>1248</v>
      </c>
      <c r="C312" s="65" t="s">
        <v>1222</v>
      </c>
      <c r="D312" s="65"/>
      <c r="E312" s="65"/>
      <c r="F312" s="65"/>
      <c r="I312" s="65" t="s">
        <v>1249</v>
      </c>
      <c r="J312" s="65" t="s">
        <v>625</v>
      </c>
      <c r="K312" s="65" t="s">
        <v>625</v>
      </c>
      <c r="L312" t="s">
        <v>625</v>
      </c>
      <c r="M312" s="65" t="s">
        <v>625</v>
      </c>
    </row>
    <row r="313" spans="1:13">
      <c r="A313" t="s">
        <v>1250</v>
      </c>
      <c r="B313" s="65" t="s">
        <v>1250</v>
      </c>
      <c r="C313" s="65" t="s">
        <v>1222</v>
      </c>
      <c r="D313" s="65"/>
      <c r="E313" s="65"/>
      <c r="F313" s="65"/>
      <c r="I313" s="65" t="s">
        <v>1251</v>
      </c>
      <c r="J313" s="65" t="s">
        <v>625</v>
      </c>
      <c r="K313" s="65" t="s">
        <v>625</v>
      </c>
      <c r="L313" t="s">
        <v>625</v>
      </c>
      <c r="M313" s="65" t="s">
        <v>625</v>
      </c>
    </row>
    <row r="314" spans="1:13">
      <c r="A314" t="s">
        <v>1252</v>
      </c>
      <c r="B314" s="65" t="s">
        <v>1252</v>
      </c>
      <c r="C314" s="65" t="s">
        <v>1222</v>
      </c>
      <c r="D314" s="65"/>
      <c r="E314" s="65"/>
      <c r="F314" s="65"/>
      <c r="I314" s="65" t="s">
        <v>1253</v>
      </c>
      <c r="J314" s="65" t="s">
        <v>625</v>
      </c>
      <c r="K314" s="65" t="s">
        <v>625</v>
      </c>
      <c r="L314" t="s">
        <v>625</v>
      </c>
      <c r="M314" s="65" t="s">
        <v>625</v>
      </c>
    </row>
    <row r="315" spans="1:13">
      <c r="A315" t="s">
        <v>1254</v>
      </c>
      <c r="B315" s="65" t="s">
        <v>1254</v>
      </c>
      <c r="C315" s="65" t="s">
        <v>1222</v>
      </c>
      <c r="D315" s="65"/>
      <c r="E315" s="65"/>
      <c r="F315" s="65"/>
      <c r="I315" s="65" t="s">
        <v>1255</v>
      </c>
      <c r="J315" s="65" t="s">
        <v>625</v>
      </c>
      <c r="K315" s="65" t="s">
        <v>625</v>
      </c>
      <c r="L315" t="s">
        <v>625</v>
      </c>
      <c r="M315" s="65" t="s">
        <v>625</v>
      </c>
    </row>
    <row r="316" spans="1:13">
      <c r="A316" t="s">
        <v>1256</v>
      </c>
      <c r="B316" s="65" t="s">
        <v>1256</v>
      </c>
      <c r="C316" s="65" t="s">
        <v>1222</v>
      </c>
      <c r="D316" s="65"/>
      <c r="E316" s="65"/>
      <c r="F316" s="65"/>
      <c r="I316" s="65" t="s">
        <v>1257</v>
      </c>
      <c r="J316" s="65" t="s">
        <v>625</v>
      </c>
      <c r="K316" s="65" t="s">
        <v>625</v>
      </c>
      <c r="L316" t="s">
        <v>625</v>
      </c>
      <c r="M316" s="65" t="s">
        <v>625</v>
      </c>
    </row>
    <row r="317" spans="1:13">
      <c r="A317" t="s">
        <v>1258</v>
      </c>
      <c r="B317" s="65" t="s">
        <v>1258</v>
      </c>
      <c r="C317" s="65" t="s">
        <v>1222</v>
      </c>
      <c r="D317" s="65"/>
      <c r="E317" s="65"/>
      <c r="F317" s="65"/>
      <c r="I317" s="65" t="s">
        <v>1259</v>
      </c>
      <c r="J317" s="65" t="s">
        <v>625</v>
      </c>
      <c r="K317" s="65" t="s">
        <v>625</v>
      </c>
      <c r="L317" t="s">
        <v>625</v>
      </c>
      <c r="M317" s="65" t="s">
        <v>625</v>
      </c>
    </row>
    <row r="318" spans="1:13">
      <c r="A318" t="s">
        <v>1260</v>
      </c>
      <c r="B318" s="65" t="s">
        <v>1260</v>
      </c>
      <c r="C318" s="65" t="s">
        <v>1222</v>
      </c>
      <c r="D318" s="65"/>
      <c r="E318" s="65"/>
      <c r="F318" s="65"/>
      <c r="I318" s="65" t="s">
        <v>1261</v>
      </c>
      <c r="J318" s="65" t="s">
        <v>625</v>
      </c>
      <c r="K318" s="65" t="s">
        <v>625</v>
      </c>
      <c r="L318" t="s">
        <v>625</v>
      </c>
      <c r="M318" s="65" t="s">
        <v>625</v>
      </c>
    </row>
    <row r="319" spans="1:13">
      <c r="A319" t="s">
        <v>1262</v>
      </c>
      <c r="B319" s="65" t="s">
        <v>1262</v>
      </c>
      <c r="C319" s="65" t="s">
        <v>1222</v>
      </c>
      <c r="D319" s="65"/>
      <c r="E319" s="65"/>
      <c r="F319" s="65"/>
      <c r="I319" s="65" t="s">
        <v>1263</v>
      </c>
      <c r="J319" s="65" t="s">
        <v>625</v>
      </c>
      <c r="K319" s="65" t="s">
        <v>625</v>
      </c>
      <c r="L319" t="s">
        <v>625</v>
      </c>
      <c r="M319" s="65" t="s">
        <v>625</v>
      </c>
    </row>
    <row r="320" spans="1:13">
      <c r="A320" t="s">
        <v>1264</v>
      </c>
      <c r="B320" s="65" t="s">
        <v>1264</v>
      </c>
      <c r="C320" s="65" t="s">
        <v>1222</v>
      </c>
      <c r="D320" s="65"/>
      <c r="E320" s="65"/>
      <c r="F320" s="65"/>
      <c r="I320" s="65" t="s">
        <v>1265</v>
      </c>
      <c r="J320" s="65" t="s">
        <v>625</v>
      </c>
      <c r="K320" s="65" t="s">
        <v>625</v>
      </c>
      <c r="L320" t="s">
        <v>625</v>
      </c>
      <c r="M320" s="65" t="s">
        <v>625</v>
      </c>
    </row>
    <row r="321" spans="1:13">
      <c r="A321" t="s">
        <v>1266</v>
      </c>
      <c r="B321" s="65" t="s">
        <v>1266</v>
      </c>
      <c r="C321" s="65" t="s">
        <v>1222</v>
      </c>
      <c r="D321" s="65"/>
      <c r="E321" s="65"/>
      <c r="F321" s="65"/>
      <c r="I321" s="65" t="s">
        <v>1267</v>
      </c>
      <c r="J321" s="65" t="s">
        <v>625</v>
      </c>
      <c r="K321" s="65" t="s">
        <v>625</v>
      </c>
      <c r="L321" t="s">
        <v>625</v>
      </c>
      <c r="M321" s="65" t="s">
        <v>625</v>
      </c>
    </row>
    <row r="322" spans="1:13">
      <c r="A322" t="s">
        <v>1268</v>
      </c>
      <c r="B322" s="65" t="s">
        <v>1268</v>
      </c>
      <c r="C322" s="65" t="s">
        <v>1222</v>
      </c>
      <c r="D322" s="65"/>
      <c r="E322" s="65"/>
      <c r="F322" s="65"/>
      <c r="I322" s="65" t="s">
        <v>1269</v>
      </c>
      <c r="J322" s="65" t="s">
        <v>625</v>
      </c>
      <c r="K322" s="65" t="s">
        <v>625</v>
      </c>
      <c r="L322" t="s">
        <v>625</v>
      </c>
      <c r="M322" s="65" t="s">
        <v>625</v>
      </c>
    </row>
    <row r="323" spans="1:13">
      <c r="A323" t="s">
        <v>1270</v>
      </c>
      <c r="B323" s="65" t="s">
        <v>1270</v>
      </c>
      <c r="C323" s="65" t="s">
        <v>1222</v>
      </c>
      <c r="D323" s="65"/>
      <c r="E323" s="65"/>
      <c r="F323" s="65"/>
      <c r="I323" s="65" t="s">
        <v>1271</v>
      </c>
      <c r="J323" s="65" t="s">
        <v>625</v>
      </c>
      <c r="K323" s="65" t="s">
        <v>625</v>
      </c>
      <c r="L323" t="s">
        <v>625</v>
      </c>
      <c r="M323" s="65" t="s">
        <v>625</v>
      </c>
    </row>
    <row r="324" spans="1:13">
      <c r="A324" t="s">
        <v>1272</v>
      </c>
      <c r="B324" s="65" t="s">
        <v>1272</v>
      </c>
      <c r="C324" s="65" t="s">
        <v>1222</v>
      </c>
      <c r="D324" s="65"/>
      <c r="E324" s="65"/>
      <c r="F324" s="65"/>
      <c r="I324" s="65" t="s">
        <v>1273</v>
      </c>
      <c r="J324" s="65" t="s">
        <v>625</v>
      </c>
      <c r="K324" s="65" t="s">
        <v>625</v>
      </c>
      <c r="L324" t="s">
        <v>625</v>
      </c>
      <c r="M324" s="65" t="s">
        <v>625</v>
      </c>
    </row>
    <row r="325" spans="1:13">
      <c r="A325" t="s">
        <v>1274</v>
      </c>
      <c r="B325" s="65" t="s">
        <v>1274</v>
      </c>
      <c r="C325" s="65" t="s">
        <v>1222</v>
      </c>
      <c r="D325" s="65"/>
      <c r="E325" s="65"/>
      <c r="F325" s="65"/>
      <c r="I325" s="65" t="s">
        <v>1275</v>
      </c>
      <c r="J325" s="65" t="s">
        <v>625</v>
      </c>
      <c r="K325" s="65" t="s">
        <v>625</v>
      </c>
      <c r="L325" t="s">
        <v>625</v>
      </c>
      <c r="M325" s="65" t="s">
        <v>625</v>
      </c>
    </row>
    <row r="326" spans="1:13">
      <c r="A326" t="s">
        <v>1276</v>
      </c>
      <c r="B326" s="65" t="s">
        <v>1276</v>
      </c>
      <c r="C326" s="65" t="s">
        <v>1222</v>
      </c>
      <c r="D326" s="65"/>
      <c r="E326" s="65"/>
      <c r="F326" s="65"/>
      <c r="I326" s="65" t="s">
        <v>1277</v>
      </c>
      <c r="J326" s="65" t="s">
        <v>625</v>
      </c>
      <c r="K326" s="65" t="s">
        <v>625</v>
      </c>
      <c r="L326" t="s">
        <v>625</v>
      </c>
      <c r="M326" s="65" t="s">
        <v>625</v>
      </c>
    </row>
    <row r="327" spans="1:13">
      <c r="A327" t="s">
        <v>1278</v>
      </c>
      <c r="B327" s="65" t="s">
        <v>1278</v>
      </c>
      <c r="C327" s="65" t="s">
        <v>1222</v>
      </c>
      <c r="D327" s="65"/>
      <c r="E327" s="65"/>
      <c r="F327" s="65"/>
      <c r="I327" s="65" t="s">
        <v>1279</v>
      </c>
      <c r="J327" s="65" t="s">
        <v>625</v>
      </c>
      <c r="K327" s="65" t="s">
        <v>625</v>
      </c>
      <c r="L327" t="s">
        <v>625</v>
      </c>
      <c r="M327" s="65" t="s">
        <v>625</v>
      </c>
    </row>
    <row r="328" spans="1:13">
      <c r="A328" t="s">
        <v>1280</v>
      </c>
      <c r="B328" s="65" t="s">
        <v>1280</v>
      </c>
      <c r="C328" s="65" t="s">
        <v>1222</v>
      </c>
      <c r="D328" s="65"/>
      <c r="E328" s="65"/>
      <c r="F328" s="65"/>
      <c r="I328" s="65" t="s">
        <v>1281</v>
      </c>
      <c r="J328" s="65" t="s">
        <v>625</v>
      </c>
      <c r="K328" s="65" t="s">
        <v>625</v>
      </c>
      <c r="L328" t="s">
        <v>625</v>
      </c>
      <c r="M328" s="65" t="s">
        <v>625</v>
      </c>
    </row>
    <row r="329" spans="1:13">
      <c r="A329" t="s">
        <v>1282</v>
      </c>
      <c r="B329" s="65" t="s">
        <v>1282</v>
      </c>
      <c r="C329" s="65" t="s">
        <v>1222</v>
      </c>
      <c r="D329" s="65"/>
      <c r="E329" s="65"/>
      <c r="F329" s="65"/>
      <c r="I329" s="65" t="s">
        <v>1283</v>
      </c>
      <c r="J329" s="65" t="s">
        <v>625</v>
      </c>
      <c r="K329" s="65" t="s">
        <v>625</v>
      </c>
      <c r="L329" t="s">
        <v>625</v>
      </c>
      <c r="M329" s="65" t="s">
        <v>625</v>
      </c>
    </row>
    <row r="330" spans="1:13">
      <c r="A330" t="s">
        <v>1284</v>
      </c>
      <c r="B330" s="65" t="s">
        <v>1284</v>
      </c>
      <c r="C330" s="65" t="s">
        <v>1222</v>
      </c>
      <c r="D330" s="65"/>
      <c r="E330" s="65"/>
      <c r="F330" s="65"/>
      <c r="I330" s="65" t="s">
        <v>1285</v>
      </c>
      <c r="J330" s="65" t="s">
        <v>625</v>
      </c>
      <c r="K330" s="65" t="s">
        <v>625</v>
      </c>
      <c r="L330" t="s">
        <v>625</v>
      </c>
      <c r="M330" s="65" t="s">
        <v>625</v>
      </c>
    </row>
    <row r="331" spans="1:13">
      <c r="A331" t="s">
        <v>1286</v>
      </c>
      <c r="B331" s="65" t="s">
        <v>1286</v>
      </c>
      <c r="C331" s="65" t="s">
        <v>1222</v>
      </c>
      <c r="D331" s="65"/>
      <c r="E331" s="65"/>
      <c r="F331" s="65"/>
      <c r="I331" s="65" t="s">
        <v>1287</v>
      </c>
      <c r="J331" s="65" t="s">
        <v>625</v>
      </c>
      <c r="K331" s="65" t="s">
        <v>625</v>
      </c>
      <c r="L331" t="s">
        <v>625</v>
      </c>
      <c r="M331" s="65" t="s">
        <v>625</v>
      </c>
    </row>
    <row r="332" spans="1:13">
      <c r="A332" t="s">
        <v>1288</v>
      </c>
      <c r="B332" s="65" t="s">
        <v>1288</v>
      </c>
      <c r="C332" s="65" t="s">
        <v>1222</v>
      </c>
      <c r="D332" s="65"/>
      <c r="E332" s="65"/>
      <c r="F332" s="65"/>
      <c r="I332" s="65" t="s">
        <v>1289</v>
      </c>
      <c r="J332" s="65" t="s">
        <v>625</v>
      </c>
      <c r="K332" s="65" t="s">
        <v>625</v>
      </c>
      <c r="L332" t="s">
        <v>625</v>
      </c>
      <c r="M332" s="65" t="s">
        <v>625</v>
      </c>
    </row>
    <row r="333" spans="1:13">
      <c r="A333" t="s">
        <v>1290</v>
      </c>
      <c r="B333" s="65" t="s">
        <v>1290</v>
      </c>
      <c r="C333" s="65" t="s">
        <v>1222</v>
      </c>
      <c r="D333" s="65"/>
      <c r="E333" s="65"/>
      <c r="F333" s="65"/>
      <c r="I333" s="65" t="s">
        <v>1291</v>
      </c>
      <c r="J333" s="65" t="s">
        <v>625</v>
      </c>
      <c r="K333" s="65" t="s">
        <v>625</v>
      </c>
      <c r="L333" t="s">
        <v>625</v>
      </c>
      <c r="M333" s="65" t="s">
        <v>625</v>
      </c>
    </row>
    <row r="334" spans="1:13">
      <c r="A334" t="s">
        <v>1292</v>
      </c>
      <c r="B334" s="65" t="s">
        <v>1292</v>
      </c>
      <c r="C334" s="65" t="s">
        <v>1222</v>
      </c>
      <c r="D334" s="65"/>
      <c r="E334" s="65"/>
      <c r="F334" s="65"/>
      <c r="I334" s="65" t="s">
        <v>1293</v>
      </c>
      <c r="J334" s="65" t="s">
        <v>625</v>
      </c>
      <c r="K334" s="65" t="s">
        <v>625</v>
      </c>
      <c r="L334" t="s">
        <v>625</v>
      </c>
      <c r="M334" s="65" t="s">
        <v>625</v>
      </c>
    </row>
    <row r="335" spans="1:13">
      <c r="A335" t="s">
        <v>1294</v>
      </c>
      <c r="B335" s="65" t="s">
        <v>1294</v>
      </c>
      <c r="C335" s="65" t="s">
        <v>1222</v>
      </c>
      <c r="D335" s="65"/>
      <c r="E335" s="65"/>
      <c r="F335" s="65"/>
      <c r="I335" s="65" t="s">
        <v>1295</v>
      </c>
      <c r="J335" s="65" t="s">
        <v>625</v>
      </c>
      <c r="K335" s="65" t="s">
        <v>625</v>
      </c>
      <c r="L335" t="s">
        <v>625</v>
      </c>
      <c r="M335" s="65" t="s">
        <v>625</v>
      </c>
    </row>
    <row r="336" spans="1:13">
      <c r="A336" t="s">
        <v>1296</v>
      </c>
      <c r="B336" s="65" t="s">
        <v>1296</v>
      </c>
      <c r="C336" s="65" t="s">
        <v>1222</v>
      </c>
      <c r="D336" s="65"/>
      <c r="E336" s="65"/>
      <c r="F336" s="65"/>
      <c r="I336" s="65" t="s">
        <v>1297</v>
      </c>
      <c r="J336" s="65" t="s">
        <v>625</v>
      </c>
      <c r="K336" s="65" t="s">
        <v>625</v>
      </c>
      <c r="L336" t="s">
        <v>625</v>
      </c>
      <c r="M336" s="65" t="s">
        <v>625</v>
      </c>
    </row>
    <row r="337" spans="1:13">
      <c r="A337" t="s">
        <v>1298</v>
      </c>
      <c r="B337" s="65" t="s">
        <v>1298</v>
      </c>
      <c r="C337" s="65" t="s">
        <v>1222</v>
      </c>
      <c r="D337" s="65"/>
      <c r="E337" s="65"/>
      <c r="F337" s="65"/>
      <c r="I337" s="65" t="s">
        <v>1299</v>
      </c>
      <c r="J337" s="65" t="s">
        <v>625</v>
      </c>
      <c r="K337" s="65" t="s">
        <v>625</v>
      </c>
      <c r="L337" t="s">
        <v>625</v>
      </c>
      <c r="M337" s="65" t="s">
        <v>625</v>
      </c>
    </row>
    <row r="338" spans="1:13">
      <c r="A338" t="s">
        <v>1300</v>
      </c>
      <c r="B338" s="65" t="s">
        <v>1300</v>
      </c>
      <c r="C338" s="65" t="s">
        <v>1222</v>
      </c>
      <c r="D338" s="65"/>
      <c r="E338" s="65"/>
      <c r="F338" s="65"/>
      <c r="I338" s="65" t="s">
        <v>1301</v>
      </c>
      <c r="J338" s="65" t="s">
        <v>625</v>
      </c>
      <c r="K338" s="65" t="s">
        <v>625</v>
      </c>
      <c r="L338" t="s">
        <v>625</v>
      </c>
      <c r="M338" s="65" t="s">
        <v>625</v>
      </c>
    </row>
    <row r="339" spans="1:13">
      <c r="A339" t="s">
        <v>1302</v>
      </c>
      <c r="B339" s="65" t="s">
        <v>1302</v>
      </c>
      <c r="C339" s="65" t="s">
        <v>1222</v>
      </c>
      <c r="D339" s="65"/>
      <c r="E339" s="65"/>
      <c r="F339" s="65"/>
      <c r="I339" s="65" t="s">
        <v>1303</v>
      </c>
      <c r="J339" s="65" t="s">
        <v>625</v>
      </c>
      <c r="K339" s="65" t="s">
        <v>625</v>
      </c>
      <c r="L339" t="s">
        <v>625</v>
      </c>
      <c r="M339" s="65" t="s">
        <v>625</v>
      </c>
    </row>
    <row r="340" spans="1:13">
      <c r="A340" t="s">
        <v>1304</v>
      </c>
      <c r="B340" s="65" t="s">
        <v>1304</v>
      </c>
      <c r="C340" s="65" t="s">
        <v>1222</v>
      </c>
      <c r="D340" s="65"/>
      <c r="E340" s="65"/>
      <c r="F340" s="65"/>
      <c r="I340" s="65" t="s">
        <v>1305</v>
      </c>
      <c r="J340" s="65" t="s">
        <v>625</v>
      </c>
      <c r="K340" s="65" t="s">
        <v>625</v>
      </c>
      <c r="L340" t="s">
        <v>625</v>
      </c>
      <c r="M340" s="65" t="s">
        <v>625</v>
      </c>
    </row>
    <row r="341" spans="1:13">
      <c r="A341" t="s">
        <v>1306</v>
      </c>
      <c r="B341" s="65" t="s">
        <v>1306</v>
      </c>
      <c r="C341" s="65" t="s">
        <v>1222</v>
      </c>
      <c r="D341" s="65"/>
      <c r="E341" s="65"/>
      <c r="F341" s="65"/>
      <c r="I341" s="65" t="s">
        <v>1307</v>
      </c>
      <c r="J341" s="65" t="s">
        <v>625</v>
      </c>
      <c r="K341" s="65" t="s">
        <v>625</v>
      </c>
      <c r="L341" t="s">
        <v>625</v>
      </c>
      <c r="M341" s="65" t="s">
        <v>625</v>
      </c>
    </row>
    <row r="342" spans="1:13">
      <c r="A342" t="s">
        <v>1308</v>
      </c>
      <c r="B342" s="65" t="s">
        <v>1308</v>
      </c>
      <c r="C342" s="65" t="s">
        <v>1222</v>
      </c>
      <c r="D342" s="65"/>
      <c r="E342" s="65"/>
      <c r="F342" s="65"/>
      <c r="I342" s="65" t="s">
        <v>1309</v>
      </c>
      <c r="J342" s="65" t="s">
        <v>625</v>
      </c>
      <c r="K342" s="65" t="s">
        <v>625</v>
      </c>
      <c r="L342" t="s">
        <v>625</v>
      </c>
      <c r="M342" s="65" t="s">
        <v>625</v>
      </c>
    </row>
    <row r="343" spans="1:13">
      <c r="A343" t="s">
        <v>1310</v>
      </c>
      <c r="B343" s="65" t="s">
        <v>1310</v>
      </c>
      <c r="C343" s="65" t="s">
        <v>1222</v>
      </c>
      <c r="D343" s="65"/>
      <c r="E343" s="65"/>
      <c r="F343" s="65"/>
      <c r="I343" s="65" t="s">
        <v>1311</v>
      </c>
      <c r="J343" s="65" t="s">
        <v>625</v>
      </c>
      <c r="K343" s="65" t="s">
        <v>625</v>
      </c>
      <c r="L343" t="s">
        <v>625</v>
      </c>
      <c r="M343" s="65" t="s">
        <v>625</v>
      </c>
    </row>
    <row r="344" spans="1:13">
      <c r="A344" t="s">
        <v>1312</v>
      </c>
      <c r="B344" s="65" t="s">
        <v>1312</v>
      </c>
      <c r="C344" s="65" t="s">
        <v>1222</v>
      </c>
      <c r="D344" s="65"/>
      <c r="E344" s="65"/>
      <c r="F344" s="65"/>
      <c r="I344" s="65" t="s">
        <v>1313</v>
      </c>
      <c r="J344" s="65" t="s">
        <v>625</v>
      </c>
      <c r="K344" s="65" t="s">
        <v>625</v>
      </c>
      <c r="L344" t="s">
        <v>625</v>
      </c>
      <c r="M344" s="65" t="s">
        <v>625</v>
      </c>
    </row>
    <row r="345" spans="1:13">
      <c r="A345" t="s">
        <v>1314</v>
      </c>
      <c r="B345" s="65" t="s">
        <v>1314</v>
      </c>
      <c r="C345" s="65" t="s">
        <v>1222</v>
      </c>
      <c r="D345" s="65"/>
      <c r="E345" s="65"/>
      <c r="F345" s="65"/>
      <c r="I345" s="65" t="s">
        <v>1315</v>
      </c>
      <c r="J345" s="65" t="s">
        <v>625</v>
      </c>
      <c r="K345" s="65" t="s">
        <v>625</v>
      </c>
      <c r="L345" t="s">
        <v>625</v>
      </c>
      <c r="M345" s="65" t="s">
        <v>625</v>
      </c>
    </row>
    <row r="346" spans="1:13">
      <c r="A346" t="s">
        <v>1316</v>
      </c>
      <c r="B346" s="65" t="s">
        <v>1316</v>
      </c>
      <c r="C346" s="65" t="s">
        <v>1222</v>
      </c>
      <c r="D346" s="65"/>
      <c r="E346" s="65"/>
      <c r="F346" s="65"/>
      <c r="I346" s="65" t="s">
        <v>1317</v>
      </c>
      <c r="J346" s="65" t="s">
        <v>625</v>
      </c>
      <c r="K346" s="65" t="s">
        <v>625</v>
      </c>
      <c r="L346" t="s">
        <v>625</v>
      </c>
      <c r="M346" s="65" t="s">
        <v>625</v>
      </c>
    </row>
    <row r="347" spans="1:13">
      <c r="A347" t="s">
        <v>1318</v>
      </c>
      <c r="B347" s="65" t="s">
        <v>1318</v>
      </c>
      <c r="C347" s="65" t="s">
        <v>1222</v>
      </c>
      <c r="D347" s="65"/>
      <c r="E347" s="65"/>
      <c r="F347" s="65"/>
      <c r="I347" s="65" t="s">
        <v>1319</v>
      </c>
      <c r="J347" s="65" t="s">
        <v>625</v>
      </c>
      <c r="K347" s="65" t="s">
        <v>625</v>
      </c>
      <c r="L347" t="s">
        <v>625</v>
      </c>
      <c r="M347" s="65" t="s">
        <v>625</v>
      </c>
    </row>
    <row r="348" spans="1:13">
      <c r="A348" t="s">
        <v>1320</v>
      </c>
      <c r="B348" s="65" t="s">
        <v>1320</v>
      </c>
      <c r="C348" s="65" t="s">
        <v>1222</v>
      </c>
      <c r="D348" s="65"/>
      <c r="E348" s="65"/>
      <c r="F348" s="65"/>
      <c r="I348" s="65" t="s">
        <v>1321</v>
      </c>
      <c r="J348" s="65" t="s">
        <v>625</v>
      </c>
      <c r="K348" s="65" t="s">
        <v>625</v>
      </c>
      <c r="L348" t="s">
        <v>625</v>
      </c>
      <c r="M348" s="65" t="s">
        <v>625</v>
      </c>
    </row>
    <row r="349" spans="1:13">
      <c r="A349" t="s">
        <v>1322</v>
      </c>
      <c r="B349" s="65" t="s">
        <v>1322</v>
      </c>
      <c r="C349" s="65" t="s">
        <v>1222</v>
      </c>
      <c r="D349" s="65"/>
      <c r="E349" s="65"/>
      <c r="F349" s="65"/>
      <c r="I349" s="65" t="s">
        <v>1323</v>
      </c>
      <c r="J349" s="65" t="s">
        <v>625</v>
      </c>
      <c r="K349" s="65" t="s">
        <v>625</v>
      </c>
      <c r="L349" t="s">
        <v>625</v>
      </c>
      <c r="M349" s="65" t="s">
        <v>625</v>
      </c>
    </row>
    <row r="350" spans="1:13">
      <c r="A350" t="s">
        <v>1324</v>
      </c>
      <c r="B350" s="65" t="s">
        <v>1324</v>
      </c>
      <c r="C350" s="65" t="s">
        <v>1222</v>
      </c>
      <c r="D350" s="65"/>
      <c r="E350" s="65"/>
      <c r="F350" s="65"/>
      <c r="I350" s="65" t="s">
        <v>1325</v>
      </c>
      <c r="J350" s="65" t="s">
        <v>625</v>
      </c>
      <c r="K350" s="65" t="s">
        <v>625</v>
      </c>
      <c r="L350" t="s">
        <v>625</v>
      </c>
      <c r="M350" s="65" t="s">
        <v>625</v>
      </c>
    </row>
    <row r="351" spans="1:13">
      <c r="A351" t="s">
        <v>1326</v>
      </c>
      <c r="B351" s="65" t="s">
        <v>1326</v>
      </c>
      <c r="C351" s="65" t="s">
        <v>1222</v>
      </c>
      <c r="D351" s="65"/>
      <c r="E351" s="65"/>
      <c r="F351" s="65"/>
      <c r="I351" s="65" t="s">
        <v>1327</v>
      </c>
      <c r="J351" s="65" t="s">
        <v>625</v>
      </c>
      <c r="K351" s="65" t="s">
        <v>625</v>
      </c>
      <c r="L351" t="s">
        <v>625</v>
      </c>
      <c r="M351" s="65" t="s">
        <v>625</v>
      </c>
    </row>
    <row r="352" spans="1:13">
      <c r="A352" t="s">
        <v>1328</v>
      </c>
      <c r="B352" s="65" t="s">
        <v>1328</v>
      </c>
      <c r="C352" s="65" t="s">
        <v>1222</v>
      </c>
      <c r="D352" s="65"/>
      <c r="E352" s="65"/>
      <c r="F352" s="65"/>
      <c r="I352" s="65" t="s">
        <v>1329</v>
      </c>
      <c r="J352" s="65" t="s">
        <v>625</v>
      </c>
      <c r="K352" s="65" t="s">
        <v>625</v>
      </c>
      <c r="L352" t="s">
        <v>625</v>
      </c>
      <c r="M352" s="65" t="s">
        <v>625</v>
      </c>
    </row>
    <row r="353" spans="1:13">
      <c r="A353" t="s">
        <v>1330</v>
      </c>
      <c r="B353" s="65" t="s">
        <v>1330</v>
      </c>
      <c r="C353" s="65" t="s">
        <v>1222</v>
      </c>
      <c r="D353" s="65"/>
      <c r="E353" s="65"/>
      <c r="F353" s="65"/>
      <c r="I353" s="65" t="s">
        <v>1331</v>
      </c>
      <c r="J353" s="65" t="s">
        <v>625</v>
      </c>
      <c r="K353" s="65" t="s">
        <v>625</v>
      </c>
      <c r="L353" t="s">
        <v>625</v>
      </c>
      <c r="M353" s="65" t="s">
        <v>625</v>
      </c>
    </row>
    <row r="354" spans="1:13">
      <c r="A354" t="s">
        <v>1332</v>
      </c>
      <c r="B354" s="65" t="s">
        <v>1332</v>
      </c>
      <c r="C354" s="65" t="s">
        <v>1222</v>
      </c>
      <c r="D354" s="65"/>
      <c r="E354" s="65"/>
      <c r="F354" s="65"/>
      <c r="I354" s="65" t="s">
        <v>1333</v>
      </c>
      <c r="J354" s="65" t="s">
        <v>625</v>
      </c>
      <c r="K354" s="65" t="s">
        <v>625</v>
      </c>
      <c r="L354" t="s">
        <v>625</v>
      </c>
      <c r="M354" s="65" t="s">
        <v>625</v>
      </c>
    </row>
    <row r="355" spans="1:13">
      <c r="A355" t="s">
        <v>1334</v>
      </c>
      <c r="B355" s="65" t="s">
        <v>1334</v>
      </c>
      <c r="C355" s="65" t="s">
        <v>1222</v>
      </c>
      <c r="D355" s="65"/>
      <c r="E355" s="65"/>
      <c r="F355" s="65"/>
      <c r="I355" s="65" t="s">
        <v>1335</v>
      </c>
      <c r="J355" s="65" t="s">
        <v>625</v>
      </c>
      <c r="K355" s="65" t="s">
        <v>625</v>
      </c>
      <c r="L355" t="s">
        <v>625</v>
      </c>
      <c r="M355" s="65" t="s">
        <v>625</v>
      </c>
    </row>
    <row r="356" spans="1:13">
      <c r="A356" t="s">
        <v>1336</v>
      </c>
      <c r="B356" s="65" t="s">
        <v>1336</v>
      </c>
      <c r="C356" s="65" t="s">
        <v>1222</v>
      </c>
      <c r="D356" s="65"/>
      <c r="E356" s="65"/>
      <c r="F356" s="65"/>
      <c r="I356" s="65" t="s">
        <v>1337</v>
      </c>
      <c r="J356" s="65" t="s">
        <v>625</v>
      </c>
      <c r="K356" s="65" t="s">
        <v>625</v>
      </c>
      <c r="L356" t="s">
        <v>625</v>
      </c>
      <c r="M356" s="65" t="s">
        <v>625</v>
      </c>
    </row>
    <row r="357" spans="1:13">
      <c r="A357" t="s">
        <v>1338</v>
      </c>
      <c r="B357" s="65" t="s">
        <v>1338</v>
      </c>
      <c r="C357" s="65" t="s">
        <v>1222</v>
      </c>
      <c r="D357" s="65"/>
      <c r="E357" s="65"/>
      <c r="F357" s="65"/>
      <c r="I357" s="65" t="s">
        <v>1339</v>
      </c>
      <c r="J357" s="65" t="s">
        <v>625</v>
      </c>
      <c r="K357" s="65" t="s">
        <v>625</v>
      </c>
      <c r="L357" t="s">
        <v>625</v>
      </c>
      <c r="M357" s="65" t="s">
        <v>625</v>
      </c>
    </row>
    <row r="358" spans="1:13">
      <c r="A358" t="s">
        <v>1340</v>
      </c>
      <c r="B358" s="65" t="s">
        <v>1340</v>
      </c>
      <c r="C358" s="65" t="s">
        <v>1222</v>
      </c>
      <c r="D358" s="65"/>
      <c r="E358" s="65"/>
      <c r="F358" s="65"/>
      <c r="I358" s="65" t="s">
        <v>1341</v>
      </c>
      <c r="J358" s="65" t="s">
        <v>625</v>
      </c>
      <c r="K358" s="65" t="s">
        <v>625</v>
      </c>
      <c r="L358" t="s">
        <v>625</v>
      </c>
      <c r="M358" s="65" t="s">
        <v>625</v>
      </c>
    </row>
    <row r="359" spans="1:13">
      <c r="A359" t="s">
        <v>1342</v>
      </c>
      <c r="B359" s="65" t="s">
        <v>1342</v>
      </c>
      <c r="C359" s="65" t="s">
        <v>1222</v>
      </c>
      <c r="D359" s="65"/>
      <c r="E359" s="65"/>
      <c r="F359" s="65"/>
      <c r="I359" s="65" t="s">
        <v>1343</v>
      </c>
      <c r="J359" s="65" t="s">
        <v>625</v>
      </c>
      <c r="K359" s="65" t="s">
        <v>625</v>
      </c>
      <c r="L359" t="s">
        <v>625</v>
      </c>
      <c r="M359" s="65" t="s">
        <v>625</v>
      </c>
    </row>
    <row r="360" spans="1:13">
      <c r="A360" t="s">
        <v>1344</v>
      </c>
      <c r="B360" s="65" t="s">
        <v>1344</v>
      </c>
      <c r="C360" s="65" t="s">
        <v>1222</v>
      </c>
      <c r="D360" s="65"/>
      <c r="E360" s="65"/>
      <c r="F360" s="65"/>
      <c r="I360" s="65" t="s">
        <v>1345</v>
      </c>
      <c r="J360" s="65" t="s">
        <v>625</v>
      </c>
      <c r="K360" s="65" t="s">
        <v>625</v>
      </c>
      <c r="L360" t="s">
        <v>625</v>
      </c>
      <c r="M360" s="65" t="s">
        <v>625</v>
      </c>
    </row>
    <row r="361" spans="1:13">
      <c r="A361" t="s">
        <v>1346</v>
      </c>
      <c r="B361" s="65" t="s">
        <v>1346</v>
      </c>
      <c r="C361" s="65" t="s">
        <v>1222</v>
      </c>
      <c r="D361" s="65"/>
      <c r="E361" s="65"/>
      <c r="F361" s="65"/>
      <c r="I361" s="65" t="s">
        <v>1347</v>
      </c>
      <c r="J361" s="65" t="s">
        <v>625</v>
      </c>
      <c r="K361" s="65" t="s">
        <v>625</v>
      </c>
      <c r="L361" t="s">
        <v>625</v>
      </c>
      <c r="M361" s="65" t="s">
        <v>625</v>
      </c>
    </row>
    <row r="362" spans="1:13">
      <c r="A362" t="s">
        <v>1348</v>
      </c>
      <c r="B362" s="65" t="s">
        <v>1348</v>
      </c>
      <c r="C362" s="65" t="s">
        <v>1222</v>
      </c>
      <c r="D362" s="65"/>
      <c r="E362" s="65"/>
      <c r="F362" s="65"/>
      <c r="I362" s="65" t="s">
        <v>1349</v>
      </c>
      <c r="J362" s="65" t="s">
        <v>625</v>
      </c>
      <c r="K362" s="65" t="s">
        <v>625</v>
      </c>
      <c r="L362" t="s">
        <v>625</v>
      </c>
      <c r="M362" s="65" t="s">
        <v>625</v>
      </c>
    </row>
    <row r="363" spans="1:13">
      <c r="A363" t="s">
        <v>1350</v>
      </c>
      <c r="B363" s="65" t="s">
        <v>1350</v>
      </c>
      <c r="C363" s="65" t="s">
        <v>1351</v>
      </c>
      <c r="D363" s="65"/>
      <c r="E363" s="65"/>
      <c r="F363" s="65"/>
      <c r="I363" s="65" t="s">
        <v>1352</v>
      </c>
      <c r="J363" s="65" t="s">
        <v>625</v>
      </c>
      <c r="K363" s="65" t="s">
        <v>625</v>
      </c>
      <c r="L363" t="s">
        <v>625</v>
      </c>
      <c r="M363" s="65" t="s">
        <v>625</v>
      </c>
    </row>
    <row r="364" spans="1:13">
      <c r="A364" t="s">
        <v>1353</v>
      </c>
      <c r="B364" s="65" t="s">
        <v>1353</v>
      </c>
      <c r="C364" s="65" t="s">
        <v>1351</v>
      </c>
      <c r="D364" s="65"/>
      <c r="E364" s="65"/>
      <c r="F364" s="65"/>
      <c r="I364" s="65" t="s">
        <v>1354</v>
      </c>
      <c r="J364" s="65" t="s">
        <v>625</v>
      </c>
      <c r="K364" s="65" t="s">
        <v>625</v>
      </c>
      <c r="L364" t="s">
        <v>625</v>
      </c>
      <c r="M364" s="65" t="s">
        <v>625</v>
      </c>
    </row>
    <row r="365" spans="1:13">
      <c r="A365" t="s">
        <v>1355</v>
      </c>
      <c r="B365" s="65" t="s">
        <v>1355</v>
      </c>
      <c r="C365" s="65" t="s">
        <v>1351</v>
      </c>
      <c r="D365" s="65"/>
      <c r="E365" s="65"/>
      <c r="F365" s="65"/>
      <c r="I365" s="65" t="s">
        <v>1356</v>
      </c>
      <c r="J365" s="65" t="s">
        <v>625</v>
      </c>
      <c r="K365" s="65" t="s">
        <v>625</v>
      </c>
      <c r="L365" t="s">
        <v>625</v>
      </c>
      <c r="M365" s="65" t="s">
        <v>625</v>
      </c>
    </row>
    <row r="366" spans="1:13">
      <c r="A366" t="s">
        <v>1357</v>
      </c>
      <c r="B366" s="65" t="s">
        <v>1357</v>
      </c>
      <c r="C366" s="65" t="s">
        <v>1351</v>
      </c>
      <c r="D366" s="65"/>
      <c r="E366" s="65"/>
      <c r="F366" s="65"/>
      <c r="I366" s="65" t="s">
        <v>1358</v>
      </c>
      <c r="J366" s="65" t="s">
        <v>625</v>
      </c>
      <c r="K366" s="65" t="s">
        <v>625</v>
      </c>
      <c r="L366" t="s">
        <v>625</v>
      </c>
      <c r="M366" s="65" t="s">
        <v>625</v>
      </c>
    </row>
    <row r="367" spans="1:13">
      <c r="A367" t="s">
        <v>1359</v>
      </c>
      <c r="B367" s="65" t="s">
        <v>1359</v>
      </c>
      <c r="C367" s="65" t="s">
        <v>1351</v>
      </c>
      <c r="D367" s="65"/>
      <c r="E367" s="65"/>
      <c r="F367" s="65"/>
      <c r="I367" s="65" t="s">
        <v>1360</v>
      </c>
      <c r="J367" s="65" t="s">
        <v>625</v>
      </c>
      <c r="K367" s="65" t="s">
        <v>625</v>
      </c>
      <c r="L367" t="s">
        <v>625</v>
      </c>
      <c r="M367" s="65" t="s">
        <v>625</v>
      </c>
    </row>
    <row r="368" spans="1:13">
      <c r="A368" t="s">
        <v>1361</v>
      </c>
      <c r="B368" s="65" t="s">
        <v>1361</v>
      </c>
      <c r="C368" s="65" t="s">
        <v>1351</v>
      </c>
      <c r="D368" s="65"/>
      <c r="E368" s="65"/>
      <c r="F368" s="65"/>
      <c r="I368" s="65" t="s">
        <v>1362</v>
      </c>
      <c r="J368" s="65" t="s">
        <v>625</v>
      </c>
      <c r="K368" s="65" t="s">
        <v>625</v>
      </c>
      <c r="L368" t="s">
        <v>625</v>
      </c>
      <c r="M368" s="65" t="s">
        <v>625</v>
      </c>
    </row>
    <row r="369" spans="1:13">
      <c r="A369" t="s">
        <v>1363</v>
      </c>
      <c r="B369" s="65" t="s">
        <v>1363</v>
      </c>
      <c r="C369" s="65" t="s">
        <v>1351</v>
      </c>
      <c r="D369" s="65"/>
      <c r="E369" s="65"/>
      <c r="F369" s="65"/>
      <c r="I369" s="65" t="s">
        <v>1364</v>
      </c>
      <c r="J369" s="65" t="s">
        <v>625</v>
      </c>
      <c r="K369" s="65" t="s">
        <v>625</v>
      </c>
      <c r="L369" t="s">
        <v>625</v>
      </c>
      <c r="M369" s="65" t="s">
        <v>625</v>
      </c>
    </row>
    <row r="370" spans="1:13">
      <c r="A370" t="s">
        <v>1365</v>
      </c>
      <c r="B370" s="65" t="s">
        <v>1365</v>
      </c>
      <c r="C370" s="65" t="s">
        <v>1351</v>
      </c>
      <c r="D370" s="65"/>
      <c r="E370" s="65"/>
      <c r="F370" s="65"/>
      <c r="I370" s="65" t="s">
        <v>1366</v>
      </c>
      <c r="J370" s="65" t="s">
        <v>625</v>
      </c>
      <c r="K370" s="65" t="s">
        <v>625</v>
      </c>
      <c r="L370" t="s">
        <v>625</v>
      </c>
      <c r="M370" s="65" t="s">
        <v>625</v>
      </c>
    </row>
    <row r="371" spans="1:13">
      <c r="A371" t="s">
        <v>744</v>
      </c>
      <c r="B371" s="65" t="s">
        <v>744</v>
      </c>
      <c r="C371" s="65"/>
      <c r="D371" s="65"/>
      <c r="E371" s="65"/>
      <c r="F371" s="65" t="s">
        <v>628</v>
      </c>
      <c r="I371" s="65" t="s">
        <v>1367</v>
      </c>
      <c r="J371" s="65" t="s">
        <v>625</v>
      </c>
      <c r="K371" s="65" t="s">
        <v>625</v>
      </c>
      <c r="L371" t="s">
        <v>625</v>
      </c>
      <c r="M371" s="65" t="s">
        <v>627</v>
      </c>
    </row>
    <row r="372" spans="1:13">
      <c r="A372" t="s">
        <v>783</v>
      </c>
      <c r="B372" s="65" t="s">
        <v>783</v>
      </c>
      <c r="C372" s="65"/>
      <c r="D372" s="65"/>
      <c r="E372" s="65"/>
      <c r="F372" s="65" t="s">
        <v>628</v>
      </c>
      <c r="I372" s="65" t="s">
        <v>1368</v>
      </c>
      <c r="J372" s="65" t="s">
        <v>625</v>
      </c>
      <c r="K372" s="65" t="s">
        <v>625</v>
      </c>
      <c r="L372" t="s">
        <v>625</v>
      </c>
      <c r="M372" s="65" t="s">
        <v>627</v>
      </c>
    </row>
    <row r="373" spans="1:13">
      <c r="A373" t="s">
        <v>806</v>
      </c>
      <c r="B373" s="65" t="s">
        <v>806</v>
      </c>
      <c r="C373" s="65"/>
      <c r="D373" s="65"/>
      <c r="E373" s="65"/>
      <c r="F373" s="65"/>
      <c r="I373" s="65" t="s">
        <v>1369</v>
      </c>
      <c r="J373" s="65" t="s">
        <v>625</v>
      </c>
      <c r="K373" s="65" t="s">
        <v>625</v>
      </c>
      <c r="L373" t="s">
        <v>625</v>
      </c>
      <c r="M373" s="65" t="s">
        <v>627</v>
      </c>
    </row>
    <row r="374" spans="1:13">
      <c r="A374" t="s">
        <v>813</v>
      </c>
      <c r="B374" s="65" t="s">
        <v>813</v>
      </c>
      <c r="C374" s="65"/>
      <c r="D374" s="65"/>
      <c r="E374" s="65"/>
      <c r="F374" s="65"/>
      <c r="I374" s="65" t="s">
        <v>1370</v>
      </c>
      <c r="J374" s="65" t="s">
        <v>625</v>
      </c>
      <c r="K374" s="65" t="s">
        <v>625</v>
      </c>
      <c r="L374" t="s">
        <v>625</v>
      </c>
      <c r="M374" s="65" t="s">
        <v>627</v>
      </c>
    </row>
    <row r="375" spans="1:13">
      <c r="A375" t="s">
        <v>820</v>
      </c>
      <c r="B375" s="65" t="s">
        <v>820</v>
      </c>
      <c r="C375" s="65"/>
      <c r="D375" s="65"/>
      <c r="E375" s="65"/>
      <c r="F375" s="65"/>
      <c r="I375" s="65" t="s">
        <v>1371</v>
      </c>
      <c r="J375" s="65" t="s">
        <v>625</v>
      </c>
      <c r="K375" s="65" t="s">
        <v>625</v>
      </c>
      <c r="L375" t="s">
        <v>625</v>
      </c>
      <c r="M375" s="65" t="s">
        <v>627</v>
      </c>
    </row>
    <row r="376" spans="1:13">
      <c r="A376" t="s">
        <v>831</v>
      </c>
      <c r="B376" s="65" t="s">
        <v>831</v>
      </c>
      <c r="C376" s="65"/>
      <c r="D376" s="65"/>
      <c r="E376" s="65"/>
      <c r="F376" s="65"/>
      <c r="I376" s="65" t="s">
        <v>1372</v>
      </c>
      <c r="J376" s="65" t="s">
        <v>625</v>
      </c>
      <c r="K376" s="65" t="s">
        <v>625</v>
      </c>
      <c r="L376" t="s">
        <v>625</v>
      </c>
      <c r="M376" s="65" t="s">
        <v>627</v>
      </c>
    </row>
    <row r="377" spans="1:13">
      <c r="A377" t="s">
        <v>842</v>
      </c>
      <c r="B377" s="65" t="s">
        <v>842</v>
      </c>
      <c r="C377" s="65"/>
      <c r="D377" s="65"/>
      <c r="E377" s="65"/>
      <c r="F377" s="65" t="s">
        <v>628</v>
      </c>
      <c r="I377" s="65" t="s">
        <v>1373</v>
      </c>
      <c r="J377" s="65" t="s">
        <v>625</v>
      </c>
      <c r="K377" s="65" t="s">
        <v>625</v>
      </c>
      <c r="L377" t="s">
        <v>625</v>
      </c>
      <c r="M377" s="65" t="s">
        <v>627</v>
      </c>
    </row>
    <row r="378" spans="1:13">
      <c r="A378" t="s">
        <v>1039</v>
      </c>
      <c r="B378" s="65" t="s">
        <v>1039</v>
      </c>
      <c r="C378" s="65"/>
      <c r="D378" s="65"/>
      <c r="E378" s="65"/>
      <c r="F378" s="65"/>
      <c r="I378" s="65" t="s">
        <v>1374</v>
      </c>
      <c r="J378" s="65" t="s">
        <v>625</v>
      </c>
      <c r="K378" s="65" t="s">
        <v>625</v>
      </c>
      <c r="L378" t="s">
        <v>625</v>
      </c>
      <c r="M378" s="65" t="s">
        <v>627</v>
      </c>
    </row>
    <row r="379" spans="1:13">
      <c r="A379" t="s">
        <v>1046</v>
      </c>
      <c r="B379" s="65" t="s">
        <v>1046</v>
      </c>
      <c r="C379" s="65"/>
      <c r="D379" s="65"/>
      <c r="E379" s="65"/>
      <c r="F379" s="65"/>
      <c r="I379" s="65" t="s">
        <v>1375</v>
      </c>
      <c r="J379" s="65" t="s">
        <v>625</v>
      </c>
      <c r="K379" s="65" t="s">
        <v>625</v>
      </c>
      <c r="L379" t="s">
        <v>625</v>
      </c>
      <c r="M379" s="65" t="s">
        <v>627</v>
      </c>
    </row>
    <row r="380" spans="1:13">
      <c r="A380" t="s">
        <v>1061</v>
      </c>
      <c r="B380" s="65" t="s">
        <v>1061</v>
      </c>
      <c r="C380" s="65"/>
      <c r="D380" s="65"/>
      <c r="E380" s="65"/>
      <c r="F380" s="65"/>
      <c r="I380" s="65" t="s">
        <v>1376</v>
      </c>
      <c r="J380" s="65" t="s">
        <v>625</v>
      </c>
      <c r="K380" s="65" t="s">
        <v>625</v>
      </c>
      <c r="L380" t="s">
        <v>625</v>
      </c>
      <c r="M380" s="65" t="s">
        <v>627</v>
      </c>
    </row>
    <row r="381" spans="1:13">
      <c r="A381" t="s">
        <v>707</v>
      </c>
      <c r="B381" s="65" t="s">
        <v>707</v>
      </c>
      <c r="C381" s="65"/>
      <c r="D381" s="65"/>
      <c r="E381" s="65"/>
      <c r="F381" s="65"/>
      <c r="I381" s="65" t="s">
        <v>1377</v>
      </c>
      <c r="J381" s="65" t="s">
        <v>625</v>
      </c>
      <c r="K381" s="65" t="s">
        <v>625</v>
      </c>
      <c r="L381" t="s">
        <v>625</v>
      </c>
      <c r="M381" s="65" t="s">
        <v>627</v>
      </c>
    </row>
    <row r="382" spans="1:13">
      <c r="A382" t="s">
        <v>708</v>
      </c>
      <c r="B382" s="65" t="s">
        <v>708</v>
      </c>
      <c r="C382" s="65"/>
      <c r="D382" s="65"/>
      <c r="E382" s="65"/>
      <c r="F382" s="65"/>
      <c r="I382" s="65" t="s">
        <v>1378</v>
      </c>
      <c r="J382" s="65" t="s">
        <v>625</v>
      </c>
      <c r="K382" s="65" t="s">
        <v>625</v>
      </c>
      <c r="L382" t="s">
        <v>625</v>
      </c>
      <c r="M382" s="65" t="s">
        <v>627</v>
      </c>
    </row>
    <row r="383" spans="1:13">
      <c r="A383" t="s">
        <v>709</v>
      </c>
      <c r="B383" s="65" t="s">
        <v>709</v>
      </c>
      <c r="C383" s="65"/>
      <c r="D383" s="65"/>
      <c r="E383" s="65"/>
      <c r="F383" s="65"/>
      <c r="I383" s="65" t="s">
        <v>1379</v>
      </c>
      <c r="J383" s="65" t="s">
        <v>625</v>
      </c>
      <c r="K383" s="65" t="s">
        <v>625</v>
      </c>
      <c r="L383" t="s">
        <v>625</v>
      </c>
      <c r="M383" s="65" t="s">
        <v>627</v>
      </c>
    </row>
    <row r="384" spans="1:13">
      <c r="A384" t="s">
        <v>710</v>
      </c>
      <c r="B384" s="65" t="s">
        <v>710</v>
      </c>
      <c r="C384" s="65"/>
      <c r="D384" s="65"/>
      <c r="E384" s="65"/>
      <c r="F384" s="65"/>
      <c r="I384" s="65" t="s">
        <v>1380</v>
      </c>
      <c r="J384" s="65" t="s">
        <v>625</v>
      </c>
      <c r="K384" s="65" t="s">
        <v>625</v>
      </c>
      <c r="L384" t="s">
        <v>625</v>
      </c>
      <c r="M384" s="65" t="s">
        <v>627</v>
      </c>
    </row>
    <row r="385" spans="1:13">
      <c r="A385" t="s">
        <v>1066</v>
      </c>
      <c r="B385" s="65" t="s">
        <v>1066</v>
      </c>
      <c r="C385" s="65"/>
      <c r="D385" s="65"/>
      <c r="E385" s="65"/>
      <c r="F385" s="65"/>
      <c r="I385" s="65" t="s">
        <v>1381</v>
      </c>
      <c r="J385" s="65" t="s">
        <v>625</v>
      </c>
      <c r="K385" s="65" t="s">
        <v>625</v>
      </c>
      <c r="L385" t="s">
        <v>625</v>
      </c>
      <c r="M385" s="65" t="s">
        <v>627</v>
      </c>
    </row>
    <row r="386" spans="1:13">
      <c r="A386" t="s">
        <v>1077</v>
      </c>
      <c r="B386" s="65" t="s">
        <v>1077</v>
      </c>
      <c r="C386" s="65"/>
      <c r="D386" s="65"/>
      <c r="E386" s="65"/>
      <c r="F386" s="65"/>
      <c r="I386" s="65" t="s">
        <v>1382</v>
      </c>
      <c r="J386" s="65" t="s">
        <v>625</v>
      </c>
      <c r="K386" s="65" t="s">
        <v>625</v>
      </c>
      <c r="L386" t="s">
        <v>625</v>
      </c>
      <c r="M386" s="65" t="s">
        <v>627</v>
      </c>
    </row>
    <row r="387" spans="1:13">
      <c r="A387" t="s">
        <v>1080</v>
      </c>
      <c r="B387" s="65" t="s">
        <v>1080</v>
      </c>
      <c r="C387" s="65"/>
      <c r="D387" s="65"/>
      <c r="E387" s="65"/>
      <c r="F387" s="65"/>
      <c r="I387" s="65" t="s">
        <v>1383</v>
      </c>
      <c r="J387" s="65" t="s">
        <v>625</v>
      </c>
      <c r="K387" s="65" t="s">
        <v>625</v>
      </c>
      <c r="L387" t="s">
        <v>625</v>
      </c>
      <c r="M387" s="65" t="s">
        <v>627</v>
      </c>
    </row>
    <row r="388" spans="1:13">
      <c r="A388" t="s">
        <v>1083</v>
      </c>
      <c r="B388" s="65" t="s">
        <v>1083</v>
      </c>
      <c r="C388" s="65"/>
      <c r="D388" s="65"/>
      <c r="E388" s="65"/>
      <c r="F388" s="65"/>
      <c r="I388" s="65" t="s">
        <v>1384</v>
      </c>
      <c r="J388" s="65" t="s">
        <v>625</v>
      </c>
      <c r="K388" s="65" t="s">
        <v>625</v>
      </c>
      <c r="L388" t="s">
        <v>625</v>
      </c>
      <c r="M388" s="65" t="s">
        <v>627</v>
      </c>
    </row>
    <row r="389" spans="1:13">
      <c r="A389" t="s">
        <v>1086</v>
      </c>
      <c r="B389" s="65" t="s">
        <v>1086</v>
      </c>
      <c r="C389" s="65"/>
      <c r="D389" s="65"/>
      <c r="E389" s="65"/>
      <c r="F389" s="65"/>
      <c r="I389" s="65" t="s">
        <v>1385</v>
      </c>
      <c r="J389" s="65" t="s">
        <v>625</v>
      </c>
      <c r="K389" s="65" t="s">
        <v>625</v>
      </c>
      <c r="L389" t="s">
        <v>625</v>
      </c>
      <c r="M389" s="65" t="s">
        <v>627</v>
      </c>
    </row>
    <row r="390" spans="1:13">
      <c r="A390" t="s">
        <v>1089</v>
      </c>
      <c r="B390" s="65" t="s">
        <v>1089</v>
      </c>
      <c r="C390" s="65"/>
      <c r="D390" s="65"/>
      <c r="E390" s="65"/>
      <c r="F390" s="65"/>
      <c r="I390" s="65" t="s">
        <v>1386</v>
      </c>
      <c r="J390" s="65" t="s">
        <v>625</v>
      </c>
      <c r="K390" s="65" t="s">
        <v>625</v>
      </c>
      <c r="L390" t="s">
        <v>625</v>
      </c>
      <c r="M390" s="65" t="s">
        <v>627</v>
      </c>
    </row>
    <row r="391" spans="1:13">
      <c r="A391" t="s">
        <v>1096</v>
      </c>
      <c r="B391" s="65" t="s">
        <v>1096</v>
      </c>
      <c r="C391" s="65"/>
      <c r="D391" s="65"/>
      <c r="E391" s="65"/>
      <c r="F391" s="65" t="s">
        <v>628</v>
      </c>
      <c r="I391" s="65" t="s">
        <v>1387</v>
      </c>
      <c r="J391" s="65" t="s">
        <v>625</v>
      </c>
      <c r="K391" s="65" t="s">
        <v>625</v>
      </c>
      <c r="L391" t="s">
        <v>625</v>
      </c>
      <c r="M391" s="65" t="s">
        <v>627</v>
      </c>
    </row>
    <row r="392" spans="1:13">
      <c r="A392" t="s">
        <v>1105</v>
      </c>
      <c r="B392" s="65" t="s">
        <v>1105</v>
      </c>
      <c r="C392" s="65"/>
      <c r="D392" s="65"/>
      <c r="E392" s="65"/>
      <c r="F392" s="65"/>
      <c r="I392" s="65" t="s">
        <v>1388</v>
      </c>
      <c r="J392" s="65" t="s">
        <v>625</v>
      </c>
      <c r="K392" s="65" t="s">
        <v>625</v>
      </c>
      <c r="L392" t="s">
        <v>625</v>
      </c>
      <c r="M392" s="65" t="s">
        <v>627</v>
      </c>
    </row>
    <row r="393" spans="1:13">
      <c r="A393" t="s">
        <v>1110</v>
      </c>
      <c r="B393" s="65" t="s">
        <v>1110</v>
      </c>
      <c r="C393" s="65"/>
      <c r="D393" s="65"/>
      <c r="E393" s="65"/>
      <c r="F393" s="65"/>
      <c r="I393" s="65" t="s">
        <v>1389</v>
      </c>
      <c r="J393" s="65" t="s">
        <v>625</v>
      </c>
      <c r="K393" s="65" t="s">
        <v>625</v>
      </c>
      <c r="L393" t="s">
        <v>625</v>
      </c>
      <c r="M393" s="65" t="s">
        <v>627</v>
      </c>
    </row>
    <row r="394" spans="1:13">
      <c r="A394" t="s">
        <v>1121</v>
      </c>
      <c r="B394" s="65" t="s">
        <v>1121</v>
      </c>
      <c r="C394" s="65"/>
      <c r="D394" s="65"/>
      <c r="E394" s="65"/>
      <c r="F394" s="65"/>
      <c r="I394" s="65" t="s">
        <v>1390</v>
      </c>
      <c r="J394" s="65" t="s">
        <v>625</v>
      </c>
      <c r="K394" s="65" t="s">
        <v>625</v>
      </c>
      <c r="L394" t="s">
        <v>625</v>
      </c>
      <c r="M394" s="65" t="s">
        <v>627</v>
      </c>
    </row>
    <row r="395" spans="1:13">
      <c r="A395" t="s">
        <v>1142</v>
      </c>
      <c r="B395" s="65" t="s">
        <v>1142</v>
      </c>
      <c r="C395" s="65"/>
      <c r="D395" s="65"/>
      <c r="E395" s="65"/>
      <c r="F395" s="65"/>
      <c r="I395" s="65" t="s">
        <v>1391</v>
      </c>
      <c r="J395" s="65" t="s">
        <v>625</v>
      </c>
      <c r="K395" s="65" t="s">
        <v>625</v>
      </c>
      <c r="L395" t="s">
        <v>625</v>
      </c>
      <c r="M395" s="65" t="s">
        <v>627</v>
      </c>
    </row>
    <row r="396" spans="1:13">
      <c r="A396" t="s">
        <v>1155</v>
      </c>
      <c r="B396" s="65" t="s">
        <v>1155</v>
      </c>
      <c r="C396" s="65"/>
      <c r="D396" s="65"/>
      <c r="E396" s="65"/>
      <c r="F396" s="65" t="s">
        <v>628</v>
      </c>
      <c r="I396" s="65" t="s">
        <v>1392</v>
      </c>
      <c r="J396" s="65" t="s">
        <v>625</v>
      </c>
      <c r="K396" s="65" t="s">
        <v>625</v>
      </c>
      <c r="L396" t="s">
        <v>625</v>
      </c>
      <c r="M396" s="65" t="s">
        <v>627</v>
      </c>
    </row>
    <row r="397" spans="1:13">
      <c r="A397" t="s">
        <v>1160</v>
      </c>
      <c r="B397" s="65" t="s">
        <v>1160</v>
      </c>
      <c r="C397" s="65"/>
      <c r="D397" s="65"/>
      <c r="E397" s="65"/>
      <c r="F397" s="65"/>
      <c r="I397" s="65" t="s">
        <v>1393</v>
      </c>
      <c r="J397" s="65" t="s">
        <v>625</v>
      </c>
      <c r="K397" s="65" t="s">
        <v>625</v>
      </c>
      <c r="L397" t="s">
        <v>625</v>
      </c>
      <c r="M397" s="65" t="s">
        <v>627</v>
      </c>
    </row>
    <row r="398" spans="1:13">
      <c r="A398" t="s">
        <v>669</v>
      </c>
      <c r="B398" s="65" t="s">
        <v>669</v>
      </c>
      <c r="C398" s="65"/>
      <c r="D398" s="65"/>
      <c r="E398" s="65"/>
      <c r="F398" s="65"/>
      <c r="I398" s="65" t="s">
        <v>1394</v>
      </c>
      <c r="J398" s="65" t="s">
        <v>625</v>
      </c>
      <c r="K398" s="65" t="s">
        <v>625</v>
      </c>
      <c r="L398" t="s">
        <v>625</v>
      </c>
      <c r="M398" s="65" t="s">
        <v>627</v>
      </c>
    </row>
    <row r="399" spans="1:13">
      <c r="A399" t="s">
        <v>661</v>
      </c>
      <c r="B399" s="65" t="s">
        <v>661</v>
      </c>
      <c r="C399" s="65"/>
      <c r="D399" s="65"/>
      <c r="E399" s="65"/>
      <c r="F399" s="65"/>
      <c r="I399" s="65" t="s">
        <v>1395</v>
      </c>
      <c r="J399" s="65" t="s">
        <v>625</v>
      </c>
      <c r="K399" s="65" t="s">
        <v>625</v>
      </c>
      <c r="L399" t="s">
        <v>625</v>
      </c>
      <c r="M399" s="65" t="s">
        <v>627</v>
      </c>
    </row>
    <row r="400" spans="1:13">
      <c r="A400" t="s">
        <v>645</v>
      </c>
      <c r="B400" s="65" t="s">
        <v>645</v>
      </c>
      <c r="C400" s="65"/>
      <c r="D400" s="65"/>
      <c r="E400" s="65"/>
      <c r="F400" s="65"/>
      <c r="I400" s="65" t="s">
        <v>1396</v>
      </c>
      <c r="J400" s="65" t="s">
        <v>625</v>
      </c>
      <c r="K400" s="65" t="s">
        <v>625</v>
      </c>
      <c r="L400" t="s">
        <v>625</v>
      </c>
      <c r="M400" s="65" t="s">
        <v>627</v>
      </c>
    </row>
    <row r="401" spans="1:13">
      <c r="A401" t="s">
        <v>680</v>
      </c>
      <c r="B401" s="65" t="s">
        <v>680</v>
      </c>
      <c r="C401" s="65"/>
      <c r="D401" s="65"/>
      <c r="E401" s="65"/>
      <c r="F401" s="65"/>
      <c r="I401" s="65" t="s">
        <v>1397</v>
      </c>
      <c r="J401" s="65" t="s">
        <v>625</v>
      </c>
      <c r="K401" s="65" t="s">
        <v>625</v>
      </c>
      <c r="L401" t="s">
        <v>625</v>
      </c>
      <c r="M401" s="65" t="s">
        <v>627</v>
      </c>
    </row>
    <row r="402" spans="1:13">
      <c r="A402" t="s">
        <v>1173</v>
      </c>
      <c r="B402" s="65" t="s">
        <v>1173</v>
      </c>
      <c r="C402" s="65"/>
      <c r="D402" s="65"/>
      <c r="E402" s="65"/>
      <c r="F402" s="65"/>
      <c r="I402" s="65" t="s">
        <v>1398</v>
      </c>
      <c r="J402" s="65" t="s">
        <v>625</v>
      </c>
      <c r="K402" s="65" t="s">
        <v>625</v>
      </c>
      <c r="L402" t="s">
        <v>625</v>
      </c>
      <c r="M402" s="65" t="s">
        <v>627</v>
      </c>
    </row>
    <row r="403" spans="1:13">
      <c r="A403" t="s">
        <v>1176</v>
      </c>
      <c r="B403" s="65" t="s">
        <v>1176</v>
      </c>
      <c r="C403" s="65"/>
      <c r="D403" s="65"/>
      <c r="E403" s="65"/>
      <c r="F403" s="65"/>
      <c r="I403" s="65" t="s">
        <v>1399</v>
      </c>
      <c r="J403" s="65" t="s">
        <v>625</v>
      </c>
      <c r="K403" s="65" t="s">
        <v>625</v>
      </c>
      <c r="L403" t="s">
        <v>625</v>
      </c>
      <c r="M403" s="65" t="s">
        <v>627</v>
      </c>
    </row>
    <row r="404" spans="1:13">
      <c r="A404" t="s">
        <v>1189</v>
      </c>
      <c r="B404" s="65" t="s">
        <v>1189</v>
      </c>
      <c r="C404" s="65"/>
      <c r="D404" s="65"/>
      <c r="E404" s="65"/>
      <c r="F404" s="65"/>
      <c r="I404" s="65" t="s">
        <v>1400</v>
      </c>
      <c r="J404" s="65" t="s">
        <v>625</v>
      </c>
      <c r="K404" s="65" t="s">
        <v>625</v>
      </c>
      <c r="L404" t="s">
        <v>625</v>
      </c>
      <c r="M404" s="65" t="s">
        <v>627</v>
      </c>
    </row>
    <row r="405" spans="1:13">
      <c r="A405" t="s">
        <v>1191</v>
      </c>
      <c r="B405" s="65" t="s">
        <v>1191</v>
      </c>
      <c r="C405" s="65"/>
      <c r="D405" s="65"/>
      <c r="E405" s="65"/>
      <c r="F405" s="65"/>
      <c r="I405" s="65" t="s">
        <v>1401</v>
      </c>
      <c r="J405" s="65" t="s">
        <v>625</v>
      </c>
      <c r="K405" s="65" t="s">
        <v>625</v>
      </c>
      <c r="L405" t="s">
        <v>625</v>
      </c>
      <c r="M405" s="65" t="s">
        <v>627</v>
      </c>
    </row>
    <row r="406" spans="1:13">
      <c r="A406" t="s">
        <v>1207</v>
      </c>
      <c r="B406" s="65" t="s">
        <v>1207</v>
      </c>
      <c r="C406" s="65"/>
      <c r="D406" s="65"/>
      <c r="E406" s="65"/>
      <c r="F406" s="65"/>
      <c r="I406" s="65" t="s">
        <v>1402</v>
      </c>
      <c r="J406" s="65" t="s">
        <v>625</v>
      </c>
      <c r="K406" s="65" t="s">
        <v>625</v>
      </c>
      <c r="L406" t="s">
        <v>625</v>
      </c>
      <c r="M406" s="65" t="s">
        <v>627</v>
      </c>
    </row>
    <row r="407" spans="1:13">
      <c r="A407" t="s">
        <v>1219</v>
      </c>
      <c r="B407" s="65" t="s">
        <v>1219</v>
      </c>
      <c r="C407" s="65"/>
      <c r="D407" s="65"/>
      <c r="E407" s="65"/>
      <c r="F407" s="65"/>
      <c r="I407" s="65" t="s">
        <v>1403</v>
      </c>
      <c r="J407" s="65" t="s">
        <v>625</v>
      </c>
      <c r="K407" s="65" t="s">
        <v>625</v>
      </c>
      <c r="L407" t="s">
        <v>625</v>
      </c>
      <c r="M407" s="65" t="s">
        <v>627</v>
      </c>
    </row>
    <row r="408" spans="1:13">
      <c r="A408" t="s">
        <v>1222</v>
      </c>
      <c r="B408" s="65" t="s">
        <v>1222</v>
      </c>
      <c r="C408" s="65"/>
      <c r="D408" s="65"/>
      <c r="E408" s="65"/>
      <c r="F408" s="65"/>
      <c r="I408" s="65" t="s">
        <v>1404</v>
      </c>
      <c r="J408" s="65" t="s">
        <v>625</v>
      </c>
      <c r="K408" s="65" t="s">
        <v>625</v>
      </c>
      <c r="L408" t="s">
        <v>625</v>
      </c>
      <c r="M408" s="65" t="s">
        <v>627</v>
      </c>
    </row>
    <row r="409" spans="1:13">
      <c r="A409" t="s">
        <v>1351</v>
      </c>
      <c r="B409" s="65" t="s">
        <v>1351</v>
      </c>
      <c r="C409" s="65"/>
      <c r="D409" s="65"/>
      <c r="E409" s="65"/>
      <c r="F409" s="65"/>
      <c r="I409" s="65" t="s">
        <v>1405</v>
      </c>
      <c r="J409" s="65" t="s">
        <v>625</v>
      </c>
      <c r="K409" s="65" t="s">
        <v>625</v>
      </c>
      <c r="L409" t="s">
        <v>625</v>
      </c>
      <c r="M409" s="65" t="s">
        <v>627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16"/>
  <sheetViews>
    <sheetView zoomScaleNormal="100" workbookViewId="0">
      <pane ySplit="1" topLeftCell="A2" activePane="bottomLeft" state="frozen"/>
      <selection pane="bottomLeft" activeCell="D13" sqref="D13"/>
    </sheetView>
  </sheetViews>
  <sheetFormatPr defaultColWidth="8.7109375" defaultRowHeight="12"/>
  <cols>
    <col min="1" max="1" width="19.42578125" style="1" bestFit="1" customWidth="1"/>
    <col min="2" max="2" width="22.5703125" style="1" bestFit="1" customWidth="1"/>
    <col min="3" max="16384" width="8.7109375" style="1"/>
  </cols>
  <sheetData>
    <row r="1" spans="1:3">
      <c r="A1" s="2" t="s">
        <v>729</v>
      </c>
      <c r="B1" s="2" t="s">
        <v>730</v>
      </c>
      <c r="C1" s="14" t="s">
        <v>731</v>
      </c>
    </row>
    <row r="2" spans="1:3">
      <c r="A2" s="1" t="s">
        <v>355</v>
      </c>
      <c r="B2" s="1" t="s">
        <v>732</v>
      </c>
    </row>
    <row r="3" spans="1:3">
      <c r="A3" s="1" t="s">
        <v>356</v>
      </c>
      <c r="B3" s="1" t="s">
        <v>733</v>
      </c>
    </row>
    <row r="4" spans="1:3">
      <c r="A4" s="1" t="s">
        <v>357</v>
      </c>
      <c r="B4" s="1" t="s">
        <v>734</v>
      </c>
    </row>
    <row r="5" spans="1:3">
      <c r="A5" s="1" t="s">
        <v>358</v>
      </c>
      <c r="B5" s="1" t="s">
        <v>735</v>
      </c>
    </row>
    <row r="6" spans="1:3">
      <c r="A6" s="1" t="s">
        <v>359</v>
      </c>
      <c r="B6" s="1" t="s">
        <v>736</v>
      </c>
    </row>
    <row r="7" spans="1:3">
      <c r="A7" s="1" t="s">
        <v>360</v>
      </c>
      <c r="B7" s="1" t="s">
        <v>737</v>
      </c>
    </row>
    <row r="8" spans="1:3">
      <c r="A8" s="1" t="s">
        <v>738</v>
      </c>
      <c r="C8" s="1" t="b">
        <v>1</v>
      </c>
    </row>
    <row r="9" spans="1:3">
      <c r="A9" s="1" t="s">
        <v>739</v>
      </c>
      <c r="C9" s="1" t="b">
        <v>0</v>
      </c>
    </row>
    <row r="12" spans="1:3" s="20" customFormat="1">
      <c r="A12" s="20" t="s">
        <v>740</v>
      </c>
      <c r="B12" s="20" t="s">
        <v>741</v>
      </c>
    </row>
    <row r="13" spans="1:3">
      <c r="A13" s="1" t="s">
        <v>38</v>
      </c>
      <c r="B13" s="1" t="s">
        <v>38</v>
      </c>
    </row>
    <row r="14" spans="1:3">
      <c r="A14" s="1" t="s">
        <v>42</v>
      </c>
      <c r="B14" s="1" t="s">
        <v>42</v>
      </c>
    </row>
    <row r="15" spans="1:3">
      <c r="A15" s="1" t="s">
        <v>44</v>
      </c>
      <c r="B15" s="1" t="s">
        <v>44</v>
      </c>
    </row>
    <row r="16" spans="1:3">
      <c r="A16" s="1" t="s">
        <v>46</v>
      </c>
      <c r="B16" s="1" t="s">
        <v>46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2.xml>��< ? x m l   v e r s i o n = " 1 . 0 "   e n c o d i n g = " u t f - 1 6 " ? > < D a t a M a s h u p   s q m i d = " 3 5 7 0 9 7 8 9 - c 9 a d - 4 c 3 3 - b 0 e 2 - 5 4 8 2 c d 9 4 3 e 0 9 "   x m l n s = " h t t p : / / s c h e m a s . m i c r o s o f t . c o m / D a t a M a s h u p " > A A A A A E 8 I A A B Q S w M E F A A C A A g A b m K H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m K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i h 1 T p 3 L f o S Q U A A A M Z A A A T A B w A R m 9 y b X V s Y X M v U 2 V j d G l v b j E u b S C i G A A o o B Q A A A A A A A A A A A A A A A A A A A A A A A A A A A D t l + t O G 0 c U x 7 8 j 8 Q 6 j r R T Z q m v j 3 Y U k T a l U m V S K G q U o J s o H h K z F n h Y r 6 1 2 0 u y Z E F h K Q h F 5 I S 9 p G C o r U E p o + g A m x Y m 7 m F W b e q G d m f d n 1 7 s F c E q m q Q A L s M z N n z v n N 2 b P / c W n R K 9 s W y f v / s z e G h 4 a H 3 D n D o S X C X r E W 2 + c r Z J y Y 1 B s e I v D D N v k K X 2 U t / g M 7 Y k 2 2 D 2 M 3 F 4 v U T O e q j k M t 7 7 7 t P J i 1 7 Q e J Z G 3 6 j l G h 4 w p 4 + U 0 r j C k z S 9 M 5 2 / J g z k z K 9 / W J w r b 5 K l 8 W u 7 A m g Y 3 Y M X x r s k P W A O / i 9 4 i v s 0 P C n 4 D x g D 9 r T z 5 U Y N c p Y 9 a k 6 T w 1 I f C 7 9 k M 3 0 R 9 Z i l C j O E c S 0 + x P V m f v 2 V v 4 K w Y a M + S L L 4 n C / o H v + 3 x V S S Z 7 4 b w E 2 z H s c N D e H m Y T W C g + v O 9 t + n X Z N C f s h 1 b i / A m k a k p / W M p S 8 q J c s r F g B u X V B Q U T t 6 S j d / y x Q J O B 7 c G r X C n X A S 0 J z 6 q a Z p I Y V i m W 7 j h R O p U T g v u G v Y N J B 9 3 4 G 8 Q / M D D t 8 D W + 3 g v + L q 3 Y C z R n m 9 W K 5 Z 6 f c n Y g 5 h d 8 G V L d l T z C w c h t W m C J b L I C v h q w b h W + d r 0 G a / K e N V 9 e s L 1 v v T n q B H I Y m H 6 K 1 E 5 x A E s p w P t c p t i E h Y / B J C w v Y U I d S r 9 9 u k p y e K h s f Z Q 8 Q x 1 i k 2 1 B Y t t + h / i A D e K / 1 R 8 u 2 8 M H b g / t s r l s D / / v 9 i B c A / E N A s v F w w S x w 7 q 6 M k B Q + J x y d m W 2 b N F E r f M y S X X b T e h R E H E A u 0 5 o e 4 E M I M C 1 H v h J g T 2 m D d w u u 1 5 6 A v 6 U r W J 0 f D p M c y Z 5 O s B t t / l q J Y x 6 Y L h 9 A k x 0 x o + o v z a h 9 s N H C w G t g u P j H r c p x 7 D c 7 2 y n 4 l f r 1 K N 5 G t N N a z H P U o p 4 M J l 4 d N F b O l 3 5 R l e I k o G N 6 u w t / 0 l s F J n i R 5 X t 2 A 3 r U c C s x p u 1 e L M e b x 6 N N 4 / F m 6 / G m 6 / F m 6 / H m 7 M j Y L 9 l e W N 6 W v A O j m T R E R U d 0 d A R H R 0 Z R U f G 0 J G r 6 M g 1 d O Q 6 N q K i D F S U g Y o y U F E G K s p A R R m o K A M V Z a C i D F S U g Y Y y 0 F A G G s p A Q x l o K A M N Z a C h D D S U g Y Y y 0 F A G O s p A R x n o K A M d Z a C j D H S U g Y 4 y 0 F E G O s p A R x m M o g x G U Q a j f Q w u L i A x / X j C W + T y F n 5 W m X 2 y Y i a 2 Q 8 5 w 5 3 4 B t h 3 x 8 v S V J f H 3 5 8 9 g d U u s h 1 N q y N h X R J J w b G I + / x m M 4 l C 6 e X x V K v k 1 d S G 1 T e T r H N 2 + z j c 6 F K I Z X l H S y p X T X U E C 6 W 8 J i Q r 2 T n i t t s d B 9 w s L l F N A m 1 + M o p R G g x N X 2 O 8 w 6 7 U C z 2 l I M Z 4 p h 6 B 6 n H T s U r X o u Z B U U E H m 7 a p T p F 3 d 2 B W M 9 + l s u i 0 Q 3 Y Q y 5 3 n z 7 u e Z j E s X q O N 6 h p m W X u f t s u W l i 3 Y l 4 5 Y 9 6 m b y u c l 7 8 6 7 n U K O S y f v b T t j F a k U 4 y W R 1 A n p 3 B x T c M p G 3 G x k 0 f 5 o Z y R Z 6 F 4 O W V M M H r C k P t n 3 i f C M z M l J g f 0 F a Q v X t Z Q D D q w J U x T b b L I R r g K + n F 0 1 3 U Q F h L i 6 e I K e c K u 3 U Q I B B Q R 4 u 5 O 0 D q E 3 f 8 m h l X A n M U F L f l K 3 S u C I n C r 0 8 Y X h G T y z n 5 g z r e 0 h Q N N M B 6 j i y r a y B T V / 3 i 8 4 o n 4 5 9 W Q e S z n E g o z U Y a v b L Q v l A 9 J e A b C D o 0 p 6 I x t b 6 K y G a Y D W 2 R P 3 u y h v h M T h f j 7 p 7 4 0 t + c V 2 F i v b b P R i w 5 P i P 8 P G p L N M T 3 U a k P m t + B s 5 E T A f 8 1 8 7 d S j 4 r f S t f y w J q + J n J Z I 5 E w c k C e 8 7 + Y F v R J X + L t 1 M Y H u w c o Q 4 9 l f / C n 4 i M J F y Z I Y G n u O 7 j h B u y R L Y v 7 r U E L L u s F R j u o J U 3 4 3 i h j 1 2 S 5 O 1 a U C Q y v B 3 p Z I / g R f T p h U o k s i l 6 n m L w P A 6 P 4 q I T J z S 4 9 v t 9 n b 1 u w z 0 1 9 C T f + B d Q S w E C L Q A U A A I A C A B u Y o d U y z L E l 6 Q A A A D 1 A A A A E g A A A A A A A A A A A A A A A A A A A A A A Q 2 9 u Z m l n L 1 B h Y 2 t h Z 2 U u e G 1 s U E s B A i 0 A F A A C A A g A b m K H V A / K 6 a u k A A A A 6 Q A A A B M A A A A A A A A A A A A A A A A A 8 A A A A F t D b 2 5 0 Z W 5 0 X 1 R 5 c G V z X S 5 4 b W x Q S w E C L Q A U A A I A C A B u Y o d U 6 d y 3 6 E k F A A A D G Q A A E w A A A A A A A A A A A A A A A A D h A Q A A R m 9 y b X V s Y X M v U 2 V j d G l v b j E u b V B L B Q Y A A A A A A w A D A M I A A A B 3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Y A A A A A A A A I 5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E l R D E l O D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I t M D E t M T N U M T g 6 M j c 6 M j I u O D U y M T U 3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Q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U Y l R D A l Q T M l R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k Z p b G x M Y X N 0 V X B k Y X R l Z C I g V m F s d W U 9 I m Q y M D I y L T A x L T E z V D E 4 O j I 3 O j I y L j g 4 M z Q 0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O C V E M C U 5 R i V E M C V B M y V E M C V B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U Y l R D A l Q T M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l G J U Q w J U E z J U Q w J U E x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R i V E M C V B M y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l G J U Q w J U E z J U Q w J U E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R i V E M C V B M y V E M C V B M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k M l R D A l Q j A l R D A l Q k E l R D E l O D A l R D A l Q k U l R D E l O D E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z V D E 1 O j M z O j M y L j k 3 N T M 5 M T l a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Q i V E M S U 4 R i U y M C V E M C V C Q y V E M C V C M C V E M C V C Q S V E M S U 4 M C V E M C V C R S V E M S U 4 M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k M l R D A l Q j A l R D A l Q k E l R D E l O D A l R D A l Q k U l R D E l O D E l R D A l Q j A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B J U Q x J T g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S V E M S U 4 M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E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S V E M S U 4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E l R D E l O D E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x M 1 8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w N j o 0 O T o 0 N C 4 0 N D Y 1 N j I x W i I g L z 4 8 R W 5 0 c n k g V H l w Z T 0 i R m l s b E N v b H V t b l R 5 c G V z I i B W Y W x 1 Z T 0 i c 0 J n W U d B Q U F B Q U F B Q U F B Q U F B d 0 1 E Q X d N R E F 3 T U R B d 0 1 E Q X d N R E F 3 T U R B d 0 1 E Q X d N R E F 3 T U R B d 0 1 E Q X d N R E F 3 T U R B d 0 1 E Q X d N R E F 3 Q T 0 i I C 8 + P E V u d H J 5 I F R 5 c G U 9 I k Z p b G x D b 2 x 1 b W 5 O Y W 1 l c y I g V m F s d W U 9 I n N b J n F 1 b 3 Q 7 0 J 3 Q s N C 3 0 L L Q s N C 9 0 L j Q t S Z x d W 9 0 O y w m c X V v d D v Q n 9 G A 0 L 7 Q t N G D 0 L r R g i / Q u t C + 0 L z Q v 9 C + 0 L 3 Q t d C 9 0 Y I m c X V v d D s s J n F 1 b 3 Q 7 0 J / Q v t G B 0 Y L Q s N C y 0 Y n Q u N C 6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9 C S 0 J / Q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R M 1 8 2 L 9 C X 0 L D Q v 9 C + 0 L v Q v d C 1 0 L 3 Q u N C 1 I N C y 0 L 3 Q u N C 3 L n v Q n d C w 0 L f Q s t C w 0 L 3 Q u N C 1 L D B 9 J n F 1 b 3 Q 7 L C Z x d W 9 0 O 1 N l Y 3 R p b 2 4 x L 9 C a 0 J E z X z Y v 0 J f Q s N C / 0 L 7 Q u 9 C 9 0 L X Q v d C 4 0 L U g 0 L L Q v d C 4 0 L c u e 9 C f 0 Y D Q v t C 0 0 Y P Q u t G C L 9 C 6 0 L 7 Q v N C / 0 L 7 Q v d C 1 0 L 3 R g i w x f S Z x d W 9 0 O y w m c X V v d D t T Z W N 0 a W 9 u M S / Q m t C R M 1 8 2 L 9 C X 0 L D Q v 9 C + 0 L v Q v d C 1 0 L 3 Q u N C 1 I N C y 0 L 3 Q u N C 3 L n v Q n 9 C + 0 Y H R g t C w 0 L L R i d C 4 0 L o s M n 0 m c X V v d D s s J n F 1 b 3 Q 7 U 2 V j d G l v b j E v 0 J r Q k T N f N i / Q l 9 C w 0 L / Q v t C 7 0 L 3 Q t d C 9 0 L j Q t S D Q s t C 9 0 L j Q t y 5 7 Q 2 9 s d W 1 u M S w z f S Z x d W 9 0 O y w m c X V v d D t T Z W N 0 a W 9 u M S / Q m t C R M 1 8 2 L 9 C X 0 L D Q v 9 C + 0 L v Q v d C 1 0 L 3 Q u N C 1 I N C y 0 L 3 Q u N C 3 L n t D b 2 x 1 b W 4 y L D R 9 J n F 1 b 3 Q 7 L C Z x d W 9 0 O 1 N l Y 3 R p b 2 4 x L 9 C a 0 J E z X z Y v 0 J f Q s N C / 0 L 7 Q u 9 C 9 0 L X Q v d C 4 0 L U g 0 L L Q v d C 4 0 L c u e 0 N v b H V t b j M s N X 0 m c X V v d D s s J n F 1 b 3 Q 7 U 2 V j d G l v b j E v 0 J r Q k T N f N i / Q l 9 C w 0 L / Q v t C 7 0 L 3 Q t d C 9 0 L j Q t S D Q s t C 9 0 L j Q t y 5 7 Q 2 9 s d W 1 u N C w 2 f S Z x d W 9 0 O y w m c X V v d D t T Z W N 0 a W 9 u M S / Q m t C R M 1 8 2 L 9 C X 0 L D Q v 9 C + 0 L v Q v d C 1 0 L 3 Q u N C 1 I N C y 0 L 3 Q u N C 3 L n t D b 2 x 1 b W 4 1 L D d 9 J n F 1 b 3 Q 7 L C Z x d W 9 0 O 1 N l Y 3 R p b 2 4 x L 9 C a 0 J E z X z Y v 0 J f Q s N C / 0 L 7 Q u 9 C 9 0 L X Q v d C 4 0 L U g 0 L L Q v d C 4 0 L c u e 0 N v b H V t b j Y s O H 0 m c X V v d D s s J n F 1 b 3 Q 7 U 2 V j d G l v b j E v 0 J r Q k T N f N i / Q l 9 C w 0 L / Q v t C 7 0 L 3 Q t d C 9 0 L j Q t S D Q s t C 9 0 L j Q t y 5 7 Q 2 9 s d W 1 u N y w 5 f S Z x d W 9 0 O y w m c X V v d D t T Z W N 0 a W 9 u M S / Q m t C R M 1 8 2 L 9 C X 0 L D Q v 9 C + 0 L v Q v d C 1 0 L 3 Q u N C 1 I N C y 0 L 3 Q u N C 3 L n t D b 2 x 1 b W 4 4 L D E w f S Z x d W 9 0 O y w m c X V v d D t T Z W N 0 a W 9 u M S / Q m t C R M 1 8 2 L 9 C X 0 L D Q v 9 C + 0 L v Q v d C 1 0 L 3 Q u N C 1 I N C y 0 L 3 Q u N C 3 L n t D b 2 x 1 b W 4 5 L D E x f S Z x d W 9 0 O y w m c X V v d D t T Z W N 0 a W 9 u M S / Q m t C R M 1 8 2 L 9 C X 0 L D Q v 9 C + 0 L v Q v d C 1 0 L 3 Q u N C 1 I N C y 0 L 3 Q u N C 3 L n t D b 2 x 1 b W 4 x M C w x M n 0 m c X V v d D s s J n F 1 b 3 Q 7 U 2 V j d G l v b j E v 0 J r Q k T N f N i / Q l 9 C w 0 L / Q v t C 7 0 L 3 Q t d C 9 0 L j Q t S D Q s t C 9 0 L j Q t y 5 7 Q 2 9 s d W 1 u M T E s M T N 9 J n F 1 b 3 Q 7 L C Z x d W 9 0 O 1 N l Y 3 R p b 2 4 x L 9 C a 0 J E z X z Y v 0 J f Q s N C / 0 L 7 Q u 9 C 9 0 L X Q v d C 4 0 L U g 0 L L Q v d C 4 0 L c u e 0 N v b H V t b j E y L D E 0 f S Z x d W 9 0 O y w m c X V v d D t T Z W N 0 a W 9 u M S / Q m t C R M 1 8 2 L 9 C X 0 L D Q v 9 C + 0 L v Q v d C 1 0 L 3 Q u N C 1 I N C y 0 L 3 Q u N C 3 L n t D b 2 x 1 b W 4 x M y w x N X 0 m c X V v d D s s J n F 1 b 3 Q 7 U 2 V j d G l v b j E v 0 J r Q k T N f N i / Q l 9 C w 0 L / Q v t C 7 0 L 3 Q t d C 9 0 L j Q t S D Q s t C 9 0 L j Q t y 5 7 Q 2 9 s d W 1 u M T Q s M T Z 9 J n F 1 b 3 Q 7 L C Z x d W 9 0 O 1 N l Y 3 R p b 2 4 x L 9 C a 0 J E z X z Y v 0 J f Q s N C / 0 L 7 Q u 9 C 9 0 L X Q v d C 4 0 L U g 0 L L Q v d C 4 0 L c u e 0 N v b H V t b j E 1 L D E 3 f S Z x d W 9 0 O y w m c X V v d D t T Z W N 0 a W 9 u M S / Q m t C R M 1 8 2 L 9 C X 0 L D Q v 9 C + 0 L v Q v d C 1 0 L 3 Q u N C 1 I N C y 0 L 3 Q u N C 3 L n t D b 2 x 1 b W 4 x N i w x O H 0 m c X V v d D s s J n F 1 b 3 Q 7 U 2 V j d G l v b j E v 0 J r Q k T N f N i / Q l 9 C w 0 L / Q v t C 7 0 L 3 Q t d C 9 0 L j Q t S D Q s t C 9 0 L j Q t y 5 7 Q 2 9 s d W 1 u M T c s M T l 9 J n F 1 b 3 Q 7 L C Z x d W 9 0 O 1 N l Y 3 R p b 2 4 x L 9 C a 0 J E z X z Y v 0 J f Q s N C / 0 L 7 Q u 9 C 9 0 L X Q v d C 4 0 L U g 0 L L Q v d C 4 0 L c u e 0 N v b H V t b j E 4 L D I w f S Z x d W 9 0 O y w m c X V v d D t T Z W N 0 a W 9 u M S / Q m t C R M 1 8 2 L 9 C X 0 L D Q v 9 C + 0 L v Q v d C 1 0 L 3 Q u N C 1 I N C y 0 L 3 Q u N C 3 L n t D b 2 x 1 b W 4 x O S w y M X 0 m c X V v d D s s J n F 1 b 3 Q 7 U 2 V j d G l v b j E v 0 J r Q k T N f N i / Q l 9 C w 0 L / Q v t C 7 0 L 3 Q t d C 9 0 L j Q t S D Q s t C 9 0 L j Q t y 5 7 Q 2 9 s d W 1 u M j A s M j J 9 J n F 1 b 3 Q 7 L C Z x d W 9 0 O 1 N l Y 3 R p b 2 4 x L 9 C a 0 J E z X z Y v 0 J f Q s N C / 0 L 7 Q u 9 C 9 0 L X Q v d C 4 0 L U g 0 L L Q v d C 4 0 L c u e 0 N v b H V t b j I x L D I z f S Z x d W 9 0 O y w m c X V v d D t T Z W N 0 a W 9 u M S / Q m t C R M 1 8 2 L 9 C X 0 L D Q v 9 C + 0 L v Q v d C 1 0 L 3 Q u N C 1 I N C y 0 L 3 Q u N C 3 L n t D b 2 x 1 b W 4 y M i w y N H 0 m c X V v d D s s J n F 1 b 3 Q 7 U 2 V j d G l v b j E v 0 J r Q k T N f N i / Q l 9 C w 0 L / Q v t C 7 0 L 3 Q t d C 9 0 L j Q t S D Q s t C 9 0 L j Q t y 5 7 Q 2 9 s d W 1 u M j M s M j V 9 J n F 1 b 3 Q 7 L C Z x d W 9 0 O 1 N l Y 3 R p b 2 4 x L 9 C a 0 J E z X z Y v 0 J f Q s N C / 0 L 7 Q u 9 C 9 0 L X Q v d C 4 0 L U g 0 L L Q v d C 4 0 L c u e 0 N v b H V t b j I 0 L D I 2 f S Z x d W 9 0 O y w m c X V v d D t T Z W N 0 a W 9 u M S / Q m t C R M 1 8 2 L 9 C X 0 L D Q v 9 C + 0 L v Q v d C 1 0 L 3 Q u N C 1 I N C y 0 L 3 Q u N C 3 L n t D b 2 x 1 b W 4 y N S w y N 3 0 m c X V v d D s s J n F 1 b 3 Q 7 U 2 V j d G l v b j E v 0 J r Q k T N f N i / Q l 9 C w 0 L / Q v t C 7 0 L 3 Q t d C 9 0 L j Q t S D Q s t C 9 0 L j Q t y 5 7 Q 2 9 s d W 1 u M j Y s M j h 9 J n F 1 b 3 Q 7 L C Z x d W 9 0 O 1 N l Y 3 R p b 2 4 x L 9 C a 0 J E z X z Y v 0 J f Q s N C / 0 L 7 Q u 9 C 9 0 L X Q v d C 4 0 L U g 0 L L Q v d C 4 0 L c u e 0 N v b H V t b j I 3 L D I 5 f S Z x d W 9 0 O y w m c X V v d D t T Z W N 0 a W 9 u M S / Q m t C R M 1 8 2 L 9 C X 0 L D Q v 9 C + 0 L v Q v d C 1 0 L 3 Q u N C 1 I N C y 0 L 3 Q u N C 3 L n t D b 2 x 1 b W 4 y O C w z M H 0 m c X V v d D s s J n F 1 b 3 Q 7 U 2 V j d G l v b j E v 0 J r Q k T N f N i / Q l 9 C w 0 L / Q v t C 7 0 L 3 Q t d C 9 0 L j Q t S D Q s t C 9 0 L j Q t y 5 7 Q 2 9 s d W 1 u M j k s M z F 9 J n F 1 b 3 Q 7 L C Z x d W 9 0 O 1 N l Y 3 R p b 2 4 x L 9 C a 0 J E z X z Y v 0 J f Q s N C / 0 L 7 Q u 9 C 9 0 L X Q v d C 4 0 L U g 0 L L Q v d C 4 0 L c u e 0 N v b H V t b j M w L D M y f S Z x d W 9 0 O y w m c X V v d D t T Z W N 0 a W 9 u M S / Q m t C R M 1 8 2 L 9 C X 0 L D Q v 9 C + 0 L v Q v d C 1 0 L 3 Q u N C 1 I N C y 0 L 3 Q u N C 3 L n t D b 2 x 1 b W 4 z M S w z M 3 0 m c X V v d D s s J n F 1 b 3 Q 7 U 2 V j d G l v b j E v 0 J r Q k T N f N i / Q l 9 C w 0 L / Q v t C 7 0 L 3 Q t d C 9 0 L j Q t S D Q s t C 9 0 L j Q t y 5 7 Q 2 9 s d W 1 u M z I s M z R 9 J n F 1 b 3 Q 7 L C Z x d W 9 0 O 1 N l Y 3 R p b 2 4 x L 9 C a 0 J E z X z Y v 0 J f Q s N C / 0 L 7 Q u 9 C 9 0 L X Q v d C 4 0 L U g 0 L L Q v d C 4 0 L c u e 0 N v b H V t b j M z L D M 1 f S Z x d W 9 0 O y w m c X V v d D t T Z W N 0 a W 9 u M S / Q m t C R M 1 8 2 L 9 C X 0 L D Q v 9 C + 0 L v Q v d C 1 0 L 3 Q u N C 1 I N C y 0 L 3 Q u N C 3 L n t D b 2 x 1 b W 4 z N C w z N n 0 m c X V v d D s s J n F 1 b 3 Q 7 U 2 V j d G l v b j E v 0 J r Q k T N f N i / Q l 9 C w 0 L / Q v t C 7 0 L 3 Q t d C 9 0 L j Q t S D Q s t C 9 0 L j Q t y 5 7 Q 2 9 s d W 1 u M z U s M z d 9 J n F 1 b 3 Q 7 L C Z x d W 9 0 O 1 N l Y 3 R p b 2 4 x L 9 C a 0 J E z X z Y v 0 J f Q s N C / 0 L 7 Q u 9 C 9 0 L X Q v d C 4 0 L U g 0 L L Q v d C 4 0 L c u e 0 N v b H V t b j M 2 L D M 4 f S Z x d W 9 0 O y w m c X V v d D t T Z W N 0 a W 9 u M S / Q m t C R M 1 8 2 L 9 C X 0 L D Q v 9 C + 0 L v Q v d C 1 0 L 3 Q u N C 1 I N C y 0 L 3 Q u N C 3 L n t D b 2 x 1 b W 4 z N y w z O X 0 m c X V v d D s s J n F 1 b 3 Q 7 U 2 V j d G l v b j E v 0 J r Q k T N f N i / Q l 9 C w 0 L / Q v t C 7 0 L 3 Q t d C 9 0 L j Q t S D Q s t C 9 0 L j Q t y 5 7 Q 2 9 s d W 1 u M z g s N D B 9 J n F 1 b 3 Q 7 L C Z x d W 9 0 O 1 N l Y 3 R p b 2 4 x L 9 C a 0 J E z X z Y v 0 J f Q s N C / 0 L 7 Q u 9 C 9 0 L X Q v d C 4 0 L U g 0 L L Q v d C 4 0 L c u e 0 N v b H V t b j M 5 L D Q x f S Z x d W 9 0 O y w m c X V v d D t T Z W N 0 a W 9 u M S / Q m t C R M 1 8 2 L 9 C X 0 L D Q v 9 C + 0 L v Q v d C 1 0 L 3 Q u N C 1 I N C y 0 L 3 Q u N C 3 L n t D b 2 x 1 b W 4 0 M C w 0 M n 0 m c X V v d D s s J n F 1 b 3 Q 7 U 2 V j d G l v b j E v 0 J r Q k T N f N i / Q l 9 C w 0 L / Q v t C 7 0 L 3 Q t d C 9 0 L j Q t S D Q s t C 9 0 L j Q t y 5 7 Q 2 9 s d W 1 u N D E s N D N 9 J n F 1 b 3 Q 7 L C Z x d W 9 0 O 1 N l Y 3 R p b 2 4 x L 9 C a 0 J E z X z Y v 0 J f Q s N C / 0 L 7 Q u 9 C 9 0 L X Q v d C 4 0 L U g 0 L L Q v d C 4 0 L c u e 0 N v b H V t b j Q y L D Q 0 f S Z x d W 9 0 O y w m c X V v d D t T Z W N 0 a W 9 u M S / Q m t C R M 1 8 2 L 9 C X 0 L D Q v 9 C + 0 L v Q v d C 1 0 L 3 Q u N C 1 I N C y 0 L 3 Q u N C 3 L n t D b 2 x 1 b W 4 0 M y w 0 N X 0 m c X V v d D s s J n F 1 b 3 Q 7 U 2 V j d G l v b j E v 0 J r Q k T N f N i / Q l 9 C w 0 L / Q v t C 7 0 L 3 Q t d C 9 0 L j Q t S D Q s t C 9 0 L j Q t y 5 7 Q 2 9 s d W 1 u N D Q s N D Z 9 J n F 1 b 3 Q 7 L C Z x d W 9 0 O 1 N l Y 3 R p b 2 4 x L 9 C a 0 J E z X z Y v 0 J f Q s N C / 0 L 7 Q u 9 C 9 0 L X Q v d C 4 0 L U g 0 L L Q v d C 4 0 L c u e 0 N v b H V t b j Q 1 L D Q 3 f S Z x d W 9 0 O y w m c X V v d D t T Z W N 0 a W 9 u M S / Q m t C R M 1 8 2 L 9 C X 0 L D Q v 9 C + 0 L v Q v d C 1 0 L 3 Q u N C 1 I N C y 0 L 3 Q u N C 3 L n t D b 2 x 1 b W 4 0 N i w 0 O H 0 m c X V v d D s s J n F 1 b 3 Q 7 U 2 V j d G l v b j E v 0 J r Q k T N f N i / Q l 9 C w 0 L / Q v t C 7 0 L 3 Q t d C 9 0 L j Q t S D Q s t C 9 0 L j Q t y 5 7 Q 2 9 s d W 1 u N D c s N D l 9 J n F 1 b 3 Q 7 L C Z x d W 9 0 O 1 N l Y 3 R p b 2 4 x L 9 C a 0 J E z X z Y v 0 J f Q s N C / 0 L 7 Q u 9 C 9 0 L X Q v d C 4 0 L U g 0 L L Q v d C 4 0 L c u e 0 N v b H V t b j Q 4 L D U w f S Z x d W 9 0 O y w m c X V v d D t T Z W N 0 a W 9 u M S / Q m t C R M 1 8 2 L 9 C X 0 L D Q v 9 C + 0 L v Q v d C 1 0 L 3 Q u N C 1 I N C y 0 L 3 Q u N C 3 L n t D b 2 x 1 b W 4 0 O S w 1 M X 0 m c X V v d D s s J n F 1 b 3 Q 7 U 2 V j d G l v b j E v 0 J r Q k T N f N i / Q l 9 C w 0 L / Q v t C 7 0 L 3 Q t d C 9 0 L j Q t S D Q s t C 9 0 L j Q t y 5 7 Q 2 9 s d W 1 u N T A s N T J 9 J n F 1 b 3 Q 7 L C Z x d W 9 0 O 1 N l Y 3 R p b 2 4 x L 9 C a 0 J E z X z Y v 0 J f Q s N C / 0 L 7 Q u 9 C 9 0 L X Q v d C 4 0 L U g 0 L L Q v d C 4 0 L c u e 0 N v b H V t b j U x L D U z f S Z x d W 9 0 O y w m c X V v d D t T Z W N 0 a W 9 u M S / Q m t C R M 1 8 2 L 9 C X 0 L D Q v 9 C + 0 L v Q v d C 1 0 L 3 Q u N C 1 I N C y 0 L 3 Q u N C 3 L n t D b 2 x 1 b W 4 1 M i w 1 N H 0 m c X V v d D s s J n F 1 b 3 Q 7 U 2 V j d G l v b j E v 0 J r Q k T N f N i / Q l N C + 0 L H Q s N C y 0 L v Q t d C 9 I N C / 0 L 7 Q u 9 G M 0 L f Q v t C y 0 L D R g t C 1 0 L v R j N G B 0 L r Q u N C 5 I N C + 0 L H R i t C 1 0 L r R g i 5 7 0 J / Q v t C 7 0 Y z Q t 9 C + 0 L L Q s N G C 0 L X Q u 9 G M 0 Y H Q u t C w 0 Y 8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Q m t C R M 1 8 2 L 9 C X 0 L D Q v 9 C + 0 L v Q v d C 1 0 L 3 Q u N C 1 I N C y 0 L 3 Q u N C 3 L n v Q n d C w 0 L f Q s t C w 0 L 3 Q u N C 1 L D B 9 J n F 1 b 3 Q 7 L C Z x d W 9 0 O 1 N l Y 3 R p b 2 4 x L 9 C a 0 J E z X z Y v 0 J f Q s N C / 0 L 7 Q u 9 C 9 0 L X Q v d C 4 0 L U g 0 L L Q v d C 4 0 L c u e 9 C f 0 Y D Q v t C 0 0 Y P Q u t G C L 9 C 6 0 L 7 Q v N C / 0 L 7 Q v d C 1 0 L 3 R g i w x f S Z x d W 9 0 O y w m c X V v d D t T Z W N 0 a W 9 u M S / Q m t C R M 1 8 2 L 9 C X 0 L D Q v 9 C + 0 L v Q v d C 1 0 L 3 Q u N C 1 I N C y 0 L 3 Q u N C 3 L n v Q n 9 C + 0 Y H R g t C w 0 L L R i d C 4 0 L o s M n 0 m c X V v d D s s J n F 1 b 3 Q 7 U 2 V j d G l v b j E v 0 J r Q k T N f N i / Q l 9 C w 0 L / Q v t C 7 0 L 3 Q t d C 9 0 L j Q t S D Q s t C 9 0 L j Q t y 5 7 Q 2 9 s d W 1 u M S w z f S Z x d W 9 0 O y w m c X V v d D t T Z W N 0 a W 9 u M S / Q m t C R M 1 8 2 L 9 C X 0 L D Q v 9 C + 0 L v Q v d C 1 0 L 3 Q u N C 1 I N C y 0 L 3 Q u N C 3 L n t D b 2 x 1 b W 4 y L D R 9 J n F 1 b 3 Q 7 L C Z x d W 9 0 O 1 N l Y 3 R p b 2 4 x L 9 C a 0 J E z X z Y v 0 J f Q s N C / 0 L 7 Q u 9 C 9 0 L X Q v d C 4 0 L U g 0 L L Q v d C 4 0 L c u e 0 N v b H V t b j M s N X 0 m c X V v d D s s J n F 1 b 3 Q 7 U 2 V j d G l v b j E v 0 J r Q k T N f N i / Q l 9 C w 0 L / Q v t C 7 0 L 3 Q t d C 9 0 L j Q t S D Q s t C 9 0 L j Q t y 5 7 Q 2 9 s d W 1 u N C w 2 f S Z x d W 9 0 O y w m c X V v d D t T Z W N 0 a W 9 u M S / Q m t C R M 1 8 2 L 9 C X 0 L D Q v 9 C + 0 L v Q v d C 1 0 L 3 Q u N C 1 I N C y 0 L 3 Q u N C 3 L n t D b 2 x 1 b W 4 1 L D d 9 J n F 1 b 3 Q 7 L C Z x d W 9 0 O 1 N l Y 3 R p b 2 4 x L 9 C a 0 J E z X z Y v 0 J f Q s N C / 0 L 7 Q u 9 C 9 0 L X Q v d C 4 0 L U g 0 L L Q v d C 4 0 L c u e 0 N v b H V t b j Y s O H 0 m c X V v d D s s J n F 1 b 3 Q 7 U 2 V j d G l v b j E v 0 J r Q k T N f N i / Q l 9 C w 0 L / Q v t C 7 0 L 3 Q t d C 9 0 L j Q t S D Q s t C 9 0 L j Q t y 5 7 Q 2 9 s d W 1 u N y w 5 f S Z x d W 9 0 O y w m c X V v d D t T Z W N 0 a W 9 u M S / Q m t C R M 1 8 2 L 9 C X 0 L D Q v 9 C + 0 L v Q v d C 1 0 L 3 Q u N C 1 I N C y 0 L 3 Q u N C 3 L n t D b 2 x 1 b W 4 4 L D E w f S Z x d W 9 0 O y w m c X V v d D t T Z W N 0 a W 9 u M S / Q m t C R M 1 8 2 L 9 C X 0 L D Q v 9 C + 0 L v Q v d C 1 0 L 3 Q u N C 1 I N C y 0 L 3 Q u N C 3 L n t D b 2 x 1 b W 4 5 L D E x f S Z x d W 9 0 O y w m c X V v d D t T Z W N 0 a W 9 u M S / Q m t C R M 1 8 2 L 9 C X 0 L D Q v 9 C + 0 L v Q v d C 1 0 L 3 Q u N C 1 I N C y 0 L 3 Q u N C 3 L n t D b 2 x 1 b W 4 x M C w x M n 0 m c X V v d D s s J n F 1 b 3 Q 7 U 2 V j d G l v b j E v 0 J r Q k T N f N i / Q l 9 C w 0 L / Q v t C 7 0 L 3 Q t d C 9 0 L j Q t S D Q s t C 9 0 L j Q t y 5 7 Q 2 9 s d W 1 u M T E s M T N 9 J n F 1 b 3 Q 7 L C Z x d W 9 0 O 1 N l Y 3 R p b 2 4 x L 9 C a 0 J E z X z Y v 0 J f Q s N C / 0 L 7 Q u 9 C 9 0 L X Q v d C 4 0 L U g 0 L L Q v d C 4 0 L c u e 0 N v b H V t b j E y L D E 0 f S Z x d W 9 0 O y w m c X V v d D t T Z W N 0 a W 9 u M S / Q m t C R M 1 8 2 L 9 C X 0 L D Q v 9 C + 0 L v Q v d C 1 0 L 3 Q u N C 1 I N C y 0 L 3 Q u N C 3 L n t D b 2 x 1 b W 4 x M y w x N X 0 m c X V v d D s s J n F 1 b 3 Q 7 U 2 V j d G l v b j E v 0 J r Q k T N f N i / Q l 9 C w 0 L / Q v t C 7 0 L 3 Q t d C 9 0 L j Q t S D Q s t C 9 0 L j Q t y 5 7 Q 2 9 s d W 1 u M T Q s M T Z 9 J n F 1 b 3 Q 7 L C Z x d W 9 0 O 1 N l Y 3 R p b 2 4 x L 9 C a 0 J E z X z Y v 0 J f Q s N C / 0 L 7 Q u 9 C 9 0 L X Q v d C 4 0 L U g 0 L L Q v d C 4 0 L c u e 0 N v b H V t b j E 1 L D E 3 f S Z x d W 9 0 O y w m c X V v d D t T Z W N 0 a W 9 u M S / Q m t C R M 1 8 2 L 9 C X 0 L D Q v 9 C + 0 L v Q v d C 1 0 L 3 Q u N C 1 I N C y 0 L 3 Q u N C 3 L n t D b 2 x 1 b W 4 x N i w x O H 0 m c X V v d D s s J n F 1 b 3 Q 7 U 2 V j d G l v b j E v 0 J r Q k T N f N i / Q l 9 C w 0 L / Q v t C 7 0 L 3 Q t d C 9 0 L j Q t S D Q s t C 9 0 L j Q t y 5 7 Q 2 9 s d W 1 u M T c s M T l 9 J n F 1 b 3 Q 7 L C Z x d W 9 0 O 1 N l Y 3 R p b 2 4 x L 9 C a 0 J E z X z Y v 0 J f Q s N C / 0 L 7 Q u 9 C 9 0 L X Q v d C 4 0 L U g 0 L L Q v d C 4 0 L c u e 0 N v b H V t b j E 4 L D I w f S Z x d W 9 0 O y w m c X V v d D t T Z W N 0 a W 9 u M S / Q m t C R M 1 8 2 L 9 C X 0 L D Q v 9 C + 0 L v Q v d C 1 0 L 3 Q u N C 1 I N C y 0 L 3 Q u N C 3 L n t D b 2 x 1 b W 4 x O S w y M X 0 m c X V v d D s s J n F 1 b 3 Q 7 U 2 V j d G l v b j E v 0 J r Q k T N f N i / Q l 9 C w 0 L / Q v t C 7 0 L 3 Q t d C 9 0 L j Q t S D Q s t C 9 0 L j Q t y 5 7 Q 2 9 s d W 1 u M j A s M j J 9 J n F 1 b 3 Q 7 L C Z x d W 9 0 O 1 N l Y 3 R p b 2 4 x L 9 C a 0 J E z X z Y v 0 J f Q s N C / 0 L 7 Q u 9 C 9 0 L X Q v d C 4 0 L U g 0 L L Q v d C 4 0 L c u e 0 N v b H V t b j I x L D I z f S Z x d W 9 0 O y w m c X V v d D t T Z W N 0 a W 9 u M S / Q m t C R M 1 8 2 L 9 C X 0 L D Q v 9 C + 0 L v Q v d C 1 0 L 3 Q u N C 1 I N C y 0 L 3 Q u N C 3 L n t D b 2 x 1 b W 4 y M i w y N H 0 m c X V v d D s s J n F 1 b 3 Q 7 U 2 V j d G l v b j E v 0 J r Q k T N f N i / Q l 9 C w 0 L / Q v t C 7 0 L 3 Q t d C 9 0 L j Q t S D Q s t C 9 0 L j Q t y 5 7 Q 2 9 s d W 1 u M j M s M j V 9 J n F 1 b 3 Q 7 L C Z x d W 9 0 O 1 N l Y 3 R p b 2 4 x L 9 C a 0 J E z X z Y v 0 J f Q s N C / 0 L 7 Q u 9 C 9 0 L X Q v d C 4 0 L U g 0 L L Q v d C 4 0 L c u e 0 N v b H V t b j I 0 L D I 2 f S Z x d W 9 0 O y w m c X V v d D t T Z W N 0 a W 9 u M S / Q m t C R M 1 8 2 L 9 C X 0 L D Q v 9 C + 0 L v Q v d C 1 0 L 3 Q u N C 1 I N C y 0 L 3 Q u N C 3 L n t D b 2 x 1 b W 4 y N S w y N 3 0 m c X V v d D s s J n F 1 b 3 Q 7 U 2 V j d G l v b j E v 0 J r Q k T N f N i / Q l 9 C w 0 L / Q v t C 7 0 L 3 Q t d C 9 0 L j Q t S D Q s t C 9 0 L j Q t y 5 7 Q 2 9 s d W 1 u M j Y s M j h 9 J n F 1 b 3 Q 7 L C Z x d W 9 0 O 1 N l Y 3 R p b 2 4 x L 9 C a 0 J E z X z Y v 0 J f Q s N C / 0 L 7 Q u 9 C 9 0 L X Q v d C 4 0 L U g 0 L L Q v d C 4 0 L c u e 0 N v b H V t b j I 3 L D I 5 f S Z x d W 9 0 O y w m c X V v d D t T Z W N 0 a W 9 u M S / Q m t C R M 1 8 2 L 9 C X 0 L D Q v 9 C + 0 L v Q v d C 1 0 L 3 Q u N C 1 I N C y 0 L 3 Q u N C 3 L n t D b 2 x 1 b W 4 y O C w z M H 0 m c X V v d D s s J n F 1 b 3 Q 7 U 2 V j d G l v b j E v 0 J r Q k T N f N i / Q l 9 C w 0 L / Q v t C 7 0 L 3 Q t d C 9 0 L j Q t S D Q s t C 9 0 L j Q t y 5 7 Q 2 9 s d W 1 u M j k s M z F 9 J n F 1 b 3 Q 7 L C Z x d W 9 0 O 1 N l Y 3 R p b 2 4 x L 9 C a 0 J E z X z Y v 0 J f Q s N C / 0 L 7 Q u 9 C 9 0 L X Q v d C 4 0 L U g 0 L L Q v d C 4 0 L c u e 0 N v b H V t b j M w L D M y f S Z x d W 9 0 O y w m c X V v d D t T Z W N 0 a W 9 u M S / Q m t C R M 1 8 2 L 9 C X 0 L D Q v 9 C + 0 L v Q v d C 1 0 L 3 Q u N C 1 I N C y 0 L 3 Q u N C 3 L n t D b 2 x 1 b W 4 z M S w z M 3 0 m c X V v d D s s J n F 1 b 3 Q 7 U 2 V j d G l v b j E v 0 J r Q k T N f N i / Q l 9 C w 0 L / Q v t C 7 0 L 3 Q t d C 9 0 L j Q t S D Q s t C 9 0 L j Q t y 5 7 Q 2 9 s d W 1 u M z I s M z R 9 J n F 1 b 3 Q 7 L C Z x d W 9 0 O 1 N l Y 3 R p b 2 4 x L 9 C a 0 J E z X z Y v 0 J f Q s N C / 0 L 7 Q u 9 C 9 0 L X Q v d C 4 0 L U g 0 L L Q v d C 4 0 L c u e 0 N v b H V t b j M z L D M 1 f S Z x d W 9 0 O y w m c X V v d D t T Z W N 0 a W 9 u M S / Q m t C R M 1 8 2 L 9 C X 0 L D Q v 9 C + 0 L v Q v d C 1 0 L 3 Q u N C 1 I N C y 0 L 3 Q u N C 3 L n t D b 2 x 1 b W 4 z N C w z N n 0 m c X V v d D s s J n F 1 b 3 Q 7 U 2 V j d G l v b j E v 0 J r Q k T N f N i / Q l 9 C w 0 L / Q v t C 7 0 L 3 Q t d C 9 0 L j Q t S D Q s t C 9 0 L j Q t y 5 7 Q 2 9 s d W 1 u M z U s M z d 9 J n F 1 b 3 Q 7 L C Z x d W 9 0 O 1 N l Y 3 R p b 2 4 x L 9 C a 0 J E z X z Y v 0 J f Q s N C / 0 L 7 Q u 9 C 9 0 L X Q v d C 4 0 L U g 0 L L Q v d C 4 0 L c u e 0 N v b H V t b j M 2 L D M 4 f S Z x d W 9 0 O y w m c X V v d D t T Z W N 0 a W 9 u M S / Q m t C R M 1 8 2 L 9 C X 0 L D Q v 9 C + 0 L v Q v d C 1 0 L 3 Q u N C 1 I N C y 0 L 3 Q u N C 3 L n t D b 2 x 1 b W 4 z N y w z O X 0 m c X V v d D s s J n F 1 b 3 Q 7 U 2 V j d G l v b j E v 0 J r Q k T N f N i / Q l 9 C w 0 L / Q v t C 7 0 L 3 Q t d C 9 0 L j Q t S D Q s t C 9 0 L j Q t y 5 7 Q 2 9 s d W 1 u M z g s N D B 9 J n F 1 b 3 Q 7 L C Z x d W 9 0 O 1 N l Y 3 R p b 2 4 x L 9 C a 0 J E z X z Y v 0 J f Q s N C / 0 L 7 Q u 9 C 9 0 L X Q v d C 4 0 L U g 0 L L Q v d C 4 0 L c u e 0 N v b H V t b j M 5 L D Q x f S Z x d W 9 0 O y w m c X V v d D t T Z W N 0 a W 9 u M S / Q m t C R M 1 8 2 L 9 C X 0 L D Q v 9 C + 0 L v Q v d C 1 0 L 3 Q u N C 1 I N C y 0 L 3 Q u N C 3 L n t D b 2 x 1 b W 4 0 M C w 0 M n 0 m c X V v d D s s J n F 1 b 3 Q 7 U 2 V j d G l v b j E v 0 J r Q k T N f N i / Q l 9 C w 0 L / Q v t C 7 0 L 3 Q t d C 9 0 L j Q t S D Q s t C 9 0 L j Q t y 5 7 Q 2 9 s d W 1 u N D E s N D N 9 J n F 1 b 3 Q 7 L C Z x d W 9 0 O 1 N l Y 3 R p b 2 4 x L 9 C a 0 J E z X z Y v 0 J f Q s N C / 0 L 7 Q u 9 C 9 0 L X Q v d C 4 0 L U g 0 L L Q v d C 4 0 L c u e 0 N v b H V t b j Q y L D Q 0 f S Z x d W 9 0 O y w m c X V v d D t T Z W N 0 a W 9 u M S / Q m t C R M 1 8 2 L 9 C X 0 L D Q v 9 C + 0 L v Q v d C 1 0 L 3 Q u N C 1 I N C y 0 L 3 Q u N C 3 L n t D b 2 x 1 b W 4 0 M y w 0 N X 0 m c X V v d D s s J n F 1 b 3 Q 7 U 2 V j d G l v b j E v 0 J r Q k T N f N i / Q l 9 C w 0 L / Q v t C 7 0 L 3 Q t d C 9 0 L j Q t S D Q s t C 9 0 L j Q t y 5 7 Q 2 9 s d W 1 u N D Q s N D Z 9 J n F 1 b 3 Q 7 L C Z x d W 9 0 O 1 N l Y 3 R p b 2 4 x L 9 C a 0 J E z X z Y v 0 J f Q s N C / 0 L 7 Q u 9 C 9 0 L X Q v d C 4 0 L U g 0 L L Q v d C 4 0 L c u e 0 N v b H V t b j Q 1 L D Q 3 f S Z x d W 9 0 O y w m c X V v d D t T Z W N 0 a W 9 u M S / Q m t C R M 1 8 2 L 9 C X 0 L D Q v 9 C + 0 L v Q v d C 1 0 L 3 Q u N C 1 I N C y 0 L 3 Q u N C 3 L n t D b 2 x 1 b W 4 0 N i w 0 O H 0 m c X V v d D s s J n F 1 b 3 Q 7 U 2 V j d G l v b j E v 0 J r Q k T N f N i / Q l 9 C w 0 L / Q v t C 7 0 L 3 Q t d C 9 0 L j Q t S D Q s t C 9 0 L j Q t y 5 7 Q 2 9 s d W 1 u N D c s N D l 9 J n F 1 b 3 Q 7 L C Z x d W 9 0 O 1 N l Y 3 R p b 2 4 x L 9 C a 0 J E z X z Y v 0 J f Q s N C / 0 L 7 Q u 9 C 9 0 L X Q v d C 4 0 L U g 0 L L Q v d C 4 0 L c u e 0 N v b H V t b j Q 4 L D U w f S Z x d W 9 0 O y w m c X V v d D t T Z W N 0 a W 9 u M S / Q m t C R M 1 8 2 L 9 C X 0 L D Q v 9 C + 0 L v Q v d C 1 0 L 3 Q u N C 1 I N C y 0 L 3 Q u N C 3 L n t D b 2 x 1 b W 4 0 O S w 1 M X 0 m c X V v d D s s J n F 1 b 3 Q 7 U 2 V j d G l v b j E v 0 J r Q k T N f N i / Q l 9 C w 0 L / Q v t C 7 0 L 3 Q t d C 9 0 L j Q t S D Q s t C 9 0 L j Q t y 5 7 Q 2 9 s d W 1 u N T A s N T J 9 J n F 1 b 3 Q 7 L C Z x d W 9 0 O 1 N l Y 3 R p b 2 4 x L 9 C a 0 J E z X z Y v 0 J f Q s N C / 0 L 7 Q u 9 C 9 0 L X Q v d C 4 0 L U g 0 L L Q v d C 4 0 L c u e 0 N v b H V t b j U x L D U z f S Z x d W 9 0 O y w m c X V v d D t T Z W N 0 a W 9 u M S / Q m t C R M 1 8 2 L 9 C X 0 L D Q v 9 C + 0 L v Q v d C 1 0 L 3 Q u N C 1 I N C y 0 L 3 Q u N C 3 L n t D b 2 x 1 b W 4 1 M i w 1 N H 0 m c X V v d D s s J n F 1 b 3 Q 7 U 2 V j d G l v b j E v 0 J r Q k T N f N i / Q l N C + 0 L H Q s N C y 0 L v Q t d C 9 I N C / 0 L 7 Q u 9 G M 0 L f Q v t C y 0 L D R g t C 1 0 L v R j N G B 0 L r Q u N C 5 I N C + 0 L H R i t C 1 0 L r R g i 5 7 0 J / Q v t C 7 0 Y z Q t 9 C + 0 L L Q s N G C 0 L X Q u 9 G M 0 Y H Q u t C w 0 Y 8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O T E z X z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x M 1 8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U 5 M T N f N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E z X z Y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x M 1 8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E z X z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x M 1 8 2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V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H N U Y W I i I C 8 + P E V u d H J 5 I F R 5 c G U 9 I k Z p b G x l Z E N v b X B s Z X R l U m V z d W x 0 V G 9 X b 3 J r c 2 h l Z X Q i I F Z h b H V l P S J s M S I g L z 4 8 R W 5 0 c n k g V H l w Z T 0 i U X V l c n l J R C I g V m F s d W U 9 I n N k Y W Y y Y 2 E 1 Y y 1 h M 2 Q 0 L T R h Y T g t O D R j M y 0 4 Z T g 0 Y m I y Z D g z M j U i I C 8 + P E V u d H J 5 I F R 5 c G U 9 I k Z p b G x M Y X N 0 V X B k Y X R l Z C I g V m F s d W U 9 I m Q y M D I y L T A 0 L T A 3 V D A 5 O j E 5 O j I 4 L j M 2 O T M 2 N z l a I i A v P j x F b n R y e S B U e X B l P S J G a W x s R X J y b 3 J D b 3 V u d C I g V m F s d W U 9 I m w w I i A v P j x F b n R y e S B U e X B l P S J G a W x s Q 2 9 s d W 1 u V H l w Z X M i I F Z h b H V l P S J z Q U F Z R 0 J n W U d B Q U F H Q m d Z Q U J n P T 0 i I C 8 + P E V u d H J 5 I F R 5 c G U 9 I k Z p b G x F c n J v c k N v Z G U i I F Z h b H V l P S J z V W 5 r b m 9 3 b i I g L z 4 8 R W 5 0 c n k g V H l w Z T 0 i R m l s b E N v b H V t b k 5 h b W V z I i B W Y W x 1 Z T 0 i c 1 s m c X V v d D v Q m N C 0 0 L X Q v d G C 0 L j R h N C 4 0 L r Q s N G C 0 L 7 R g C D Q v 9 G A 0 L 7 Q t N G D 0 L r R h t C 4 0 L g m c X V v d D s s J n F 1 b 3 Q 7 0 J 3 Q s N C 4 0 L z Q t d C 9 0 L 7 Q s t C w 0 L 3 Q u N C 1 I N C / 0 Y D Q v t C 0 0 Y P Q u t G G 0 L j Q u C Z x d W 9 0 O y w m c X V v d D v Q n d C w 0 L j Q v N C 1 0 L 3 Q v t C y 0 L D Q v d C 4 0 L U g 0 Y D Q v t C 0 0 L j R g t C 1 0 L v R j N G B 0 L r Q v t C 5 I N C z 0 Y D R g 9 C / 0 L / R i y Z x d W 9 0 O y w m c X V v d D v Q o 9 C 9 0 L j Q u t C w 0 L v R j N C 9 0 Y v Q u S D Q u N C 0 0 L X Q v d G C 0 L j R h N C 4 0 L r Q s N G C 0 L 7 R g C D R i N C w 0 Y X R g t C + 0 L P R g N G D 0 L / Q v 9 G L J n F 1 b 3 Q 7 L C Z x d W 9 0 O 9 C f 0 L 7 R g d G C 0 L D Q s t G J 0 L j Q u t C 4 L d C 4 0 Y H Q u t C 7 0 Y 7 R h 9 C 1 0 L 3 Q u N G P J n F 1 b 3 Q 7 L C Z x d W 9 0 O 9 C g 0 L X Q u 9 C 1 0 L L Q s N C 9 0 Y L Q t d C 9 I N C 0 0 L v R j y D Q k N C T 0 J 8 m c X V v d D s s J n F 1 b 3 Q 7 0 K L Q u N C / I N C / 0 Y D Q v t C 0 0 Y P Q u t G C 0 L A m c X V v d D s s J n F 1 b 3 Q 7 0 J r Q v t G N 0 Y T R h N C 4 0 Y b Q u N C 1 0 L 3 R g i D Q t 9 C w 0 L z Q t d C 9 0 Y s g 0 L r Q v t C 6 0 Y H Q s C D Q t d C z 0 L 4 g 0 L f Q s N C 8 0 L X Q v d C 4 0 Y L Q t d C 7 0 L X Q v C Z x d W 9 0 O y w m c X V v d D t D b 2 x 1 b W 4 x J n F 1 b 3 Q 7 L C Z x d W 9 0 O 9 C f 0 Y D Q v t C y 0 L X R g N C 6 0 L A g 0 L T R g 9 C x 0 L v Q t d C 5 I N C Y 0 L T Q t d C 9 0 Y L Q u N G E 0 L j Q u t C w 0 Y L Q v t G A K 9 C d 0 L D Q u N C 8 0 L X Q v d C + 0 L L Q s N C 9 0 L j Q t S D Q v 9 G A 0 L 7 Q t N G D 0 L r R h t C 4 0 L g m c X V v d D s s J n F 1 b 3 Q 7 0 J / R g N C + 0 L L Q t d G A 0 L r Q s C D Q u N C 0 0 L X Q v d G C 0 L j R h N C 4 0 L r Q s N G C 0 L 7 R g N C w I N C / 0 Y D Q v t C 0 0 Y P Q u t G G 0 L j Q u C Z x d W 9 0 O y w m c X V v d D v Q n 9 G A 0 L 7 Q s t C 1 0 Y D Q u t C w I N C 9 0 L D Q u N C 8 0 L X Q v d C + 0 L L Q s N C 9 0 L j R j y D Q v 9 G A 0 L 7 Q t N G D 0 L r R h t C 4 0 L g m c X V v d D s s J n F 1 b 3 Q 7 0 J / R g N C + 0 L L Q t d G A 0 L r Q s C D R g N C + 0 L T Q u N G C 0 L X Q u 9 G M 0 Y H Q u t C + 0 L k g 0 L P R g N G D 0 L / Q v 9 G L J n F 1 b 3 Q 7 X S I g L z 4 8 R W 5 0 c n k g V H l w Z T 0 i R m l s b E N v d W 5 0 I i B W Y W x 1 Z T 0 i b D Q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U Y W I v Q 2 h h b m d l Z C B U e X B l L n v Q m N C 0 0 L X Q v d G C 0 L j R h N C 4 0 L r Q s N G C 0 L 7 R g C D Q v 9 G A 0 L 7 Q t N G D 0 L r R h t C 4 0 L g s M H 0 m c X V v d D s s J n F 1 b 3 Q 7 U 2 V j d G l v b j E v U H J v Z H V j d H N U Y W I v Q 2 h h b m d l Z C B U e X B l L n v Q n d C w 0 L j Q v N C 1 0 L 3 Q v t C y 0 L D Q v d C 4 0 L U g 0 L / R g N C + 0 L T R g 9 C 6 0 Y b Q u N C 4 L D F 9 J n F 1 b 3 Q 7 L C Z x d W 9 0 O 1 N l Y 3 R p b 2 4 x L 1 B y b 2 R 1 Y 3 R z V G F i L 0 N o Y W 5 n Z W Q g V H l w Z S 5 7 0 J 3 Q s N C 4 0 L z Q t d C 9 0 L 7 Q s t C w 0 L 3 Q u N C 1 I N G A 0 L 7 Q t N C 4 0 Y L Q t d C 7 0 Y z R g d C 6 0 L 7 Q u S D Q s 9 G A 0 Y P Q v 9 C / 0 Y s s M n 0 m c X V v d D s s J n F 1 b 3 Q 7 U 2 V j d G l v b j E v U H J v Z H V j d H N U Y W I v Q 2 h h b m d l Z C B U e X B l L n v Q o 9 C 9 0 L j Q u t C w 0 L v R j N C 9 0 Y v Q u S D Q u N C 0 0 L X Q v d G C 0 L j R h N C 4 0 L r Q s N G C 0 L 7 R g C D R i N C w 0 Y X R g t C + 0 L P R g N G D 0 L / Q v 9 G L L D N 9 J n F 1 b 3 Q 7 L C Z x d W 9 0 O 1 N l Y 3 R p b 2 4 x L 1 B y b 2 R 1 Y 3 R z V G F i L 0 N o Y W 5 n Z W Q g V H l w Z S 5 7 0 J / Q v t G B 0 Y L Q s N C y 0 Y n Q u N C 6 0 L g t 0 L j R g d C 6 0 L v R j t G H 0 L X Q v d C 4 0 Y 8 s N H 0 m c X V v d D s s J n F 1 b 3 Q 7 U 2 V j d G l v b j E v U H J v Z H V j d H N U Y W I v Q 2 h h b m d l Z C B U e X B l L n v Q o N C 1 0 L v Q t d C y 0 L D Q v d G C 0 L X Q v S D Q t N C 7 0 Y 8 g 0 J D Q k 9 C f L D V 9 J n F 1 b 3 Q 7 L C Z x d W 9 0 O 1 N l Y 3 R p b 2 4 x L 1 B y b 2 R 1 Y 3 R z V G F i L 0 N o Y W 5 n Z W Q g V H l w Z S 5 7 0 K L Q u N C / I N C / 0 Y D Q v t C 0 0 Y P Q u t G C 0 L A s N n 0 m c X V v d D s s J n F 1 b 3 Q 7 U 2 V j d G l v b j E v U H J v Z H V j d H N U Y W I v Q 2 h h b m d l Z C B U e X B l L n v Q m t C + 0 Y 3 R h N G E 0 L j R h t C 4 0 L X Q v d G C I N C 3 0 L D Q v N C 1 0 L 3 R i y D Q u t C + 0 L r R g d C w I N C 1 0 L P Q v i D Q t 9 C w 0 L z Q t d C 9 0 L j R g t C 1 0 L v Q t d C 8 L D d 9 J n F 1 b 3 Q 7 L C Z x d W 9 0 O 1 N l Y 3 R p b 2 4 x L 1 B y b 2 R 1 Y 3 R z V G F i L 0 N o Y W 5 n Z W Q g V H l w Z S 5 7 Q 2 9 s d W 1 u M S w 4 f S Z x d W 9 0 O y w m c X V v d D t T Z W N 0 a W 9 u M S 9 Q c m 9 k d W N 0 c 1 R h Y i 9 D a G F u Z 2 V k I F R 5 c G U u e 9 C f 0 Y D Q v t C y 0 L X R g N C 6 0 L A g 0 L T R g 9 C x 0 L v Q t d C 5 I N C Y 0 L T Q t d C 9 0 Y L Q u N G E 0 L j Q u t C w 0 Y L Q v t G A K 9 C d 0 L D Q u N C 8 0 L X Q v d C + 0 L L Q s N C 9 0 L j Q t S D Q v 9 G A 0 L 7 Q t N G D 0 L r R h t C 4 0 L g s O X 0 m c X V v d D s s J n F 1 b 3 Q 7 U 2 V j d G l v b j E v U H J v Z H V j d H N U Y W I v Q 2 h h b m d l Z C B U e X B l L n v Q n 9 G A 0 L 7 Q s t C 1 0 Y D Q u t C w I N C 4 0 L T Q t d C 9 0 Y L Q u N G E 0 L j Q u t C w 0 Y L Q v t G A 0 L A g 0 L / R g N C + 0 L T R g 9 C 6 0 Y b Q u N C 4 L D E w f S Z x d W 9 0 O y w m c X V v d D t T Z W N 0 a W 9 u M S 9 Q c m 9 k d W N 0 c 1 R h Y i 9 D a G F u Z 2 V k I F R 5 c G U u e 9 C f 0 Y D Q v t C y 0 L X R g N C 6 0 L A g 0 L 3 Q s N C 4 0 L z Q t d C 9 0 L 7 Q s t C w 0 L 3 Q u N G P I N C / 0 Y D Q v t C 0 0 Y P Q u t G G 0 L j Q u C w x M X 0 m c X V v d D s s J n F 1 b 3 Q 7 U 2 V j d G l v b j E v U H J v Z H V j d H N U Y W I v Q 2 h h b m d l Z C B U e X B l L n v Q n 9 G A 0 L 7 Q s t C 1 0 Y D Q u t C w I N G A 0 L 7 Q t N C 4 0 Y L Q t d C 7 0 Y z R g d C 6 0 L 7 Q u S D Q s 9 G A 0 Y P Q v 9 C / 0 Y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c m 9 k d W N 0 c 1 R h Y i 9 D a G F u Z 2 V k I F R 5 c G U u e 9 C Y 0 L T Q t d C 9 0 Y L Q u N G E 0 L j Q u t C w 0 Y L Q v t G A I N C / 0 Y D Q v t C 0 0 Y P Q u t G G 0 L j Q u C w w f S Z x d W 9 0 O y w m c X V v d D t T Z W N 0 a W 9 u M S 9 Q c m 9 k d W N 0 c 1 R h Y i 9 D a G F u Z 2 V k I F R 5 c G U u e 9 C d 0 L D Q u N C 8 0 L X Q v d C + 0 L L Q s N C 9 0 L j Q t S D Q v 9 G A 0 L 7 Q t N G D 0 L r R h t C 4 0 L g s M X 0 m c X V v d D s s J n F 1 b 3 Q 7 U 2 V j d G l v b j E v U H J v Z H V j d H N U Y W I v Q 2 h h b m d l Z C B U e X B l L n v Q n d C w 0 L j Q v N C 1 0 L 3 Q v t C y 0 L D Q v d C 4 0 L U g 0 Y D Q v t C 0 0 L j R g t C 1 0 L v R j N G B 0 L r Q v t C 5 I N C z 0 Y D R g 9 C / 0 L / R i y w y f S Z x d W 9 0 O y w m c X V v d D t T Z W N 0 a W 9 u M S 9 Q c m 9 k d W N 0 c 1 R h Y i 9 D a G F u Z 2 V k I F R 5 c G U u e 9 C j 0 L 3 Q u N C 6 0 L D Q u 9 G M 0 L 3 R i 9 C 5 I N C 4 0 L T Q t d C 9 0 Y L Q u N G E 0 L j Q u t C w 0 Y L Q v t G A I N G I 0 L D R h d G C 0 L 7 Q s 9 G A 0 Y P Q v 9 C / 0 Y s s M 3 0 m c X V v d D s s J n F 1 b 3 Q 7 U 2 V j d G l v b j E v U H J v Z H V j d H N U Y W I v Q 2 h h b m d l Z C B U e X B l L n v Q n 9 C + 0 Y H R g t C w 0 L L R i d C 4 0 L r Q u C 3 Q u N G B 0 L r Q u 9 G O 0 Y f Q t d C 9 0 L j R j y w 0 f S Z x d W 9 0 O y w m c X V v d D t T Z W N 0 a W 9 u M S 9 Q c m 9 k d W N 0 c 1 R h Y i 9 D a G F u Z 2 V k I F R 5 c G U u e 9 C g 0 L X Q u 9 C 1 0 L L Q s N C 9 0 Y L Q t d C 9 I N C 0 0 L v R j y D Q k N C T 0 J 8 s N X 0 m c X V v d D s s J n F 1 b 3 Q 7 U 2 V j d G l v b j E v U H J v Z H V j d H N U Y W I v Q 2 h h b m d l Z C B U e X B l L n v Q o t C 4 0 L 8 g 0 L / R g N C + 0 L T R g 9 C 6 0 Y L Q s C w 2 f S Z x d W 9 0 O y w m c X V v d D t T Z W N 0 a W 9 u M S 9 Q c m 9 k d W N 0 c 1 R h Y i 9 D a G F u Z 2 V k I F R 5 c G U u e 9 C a 0 L 7 R j d G E 0 Y T Q u N G G 0 L j Q t d C 9 0 Y I g 0 L f Q s N C 8 0 L X Q v d G L I N C 6 0 L 7 Q u t G B 0 L A g 0 L X Q s 9 C + I N C 3 0 L D Q v N C 1 0 L 3 Q u N G C 0 L X Q u 9 C 1 0 L w s N 3 0 m c X V v d D s s J n F 1 b 3 Q 7 U 2 V j d G l v b j E v U H J v Z H V j d H N U Y W I v Q 2 h h b m d l Z C B U e X B l L n t D b 2 x 1 b W 4 x L D h 9 J n F 1 b 3 Q 7 L C Z x d W 9 0 O 1 N l Y 3 R p b 2 4 x L 1 B y b 2 R 1 Y 3 R z V G F i L 0 N o Y W 5 n Z W Q g V H l w Z S 5 7 0 J / R g N C + 0 L L Q t d G A 0 L r Q s C D Q t N G D 0 L H Q u 9 C 1 0 L k g 0 J j Q t N C 1 0 L 3 R g t C 4 0 Y T Q u N C 6 0 L D R g t C + 0 Y A r 0 J 3 Q s N C 4 0 L z Q t d C 9 0 L 7 Q s t C w 0 L 3 Q u N C 1 I N C / 0 Y D Q v t C 0 0 Y P Q u t G G 0 L j Q u C w 5 f S Z x d W 9 0 O y w m c X V v d D t T Z W N 0 a W 9 u M S 9 Q c m 9 k d W N 0 c 1 R h Y i 9 D a G F u Z 2 V k I F R 5 c G U u e 9 C f 0 Y D Q v t C y 0 L X R g N C 6 0 L A g 0 L j Q t N C 1 0 L 3 R g t C 4 0 Y T Q u N C 6 0 L D R g t C + 0 Y D Q s C D Q v 9 G A 0 L 7 Q t N G D 0 L r R h t C 4 0 L g s M T B 9 J n F 1 b 3 Q 7 L C Z x d W 9 0 O 1 N l Y 3 R p b 2 4 x L 1 B y b 2 R 1 Y 3 R z V G F i L 0 N o Y W 5 n Z W Q g V H l w Z S 5 7 0 J / R g N C + 0 L L Q t d G A 0 L r Q s C D Q v d C w 0 L j Q v N C 1 0 L 3 Q v t C y 0 L D Q v d C 4 0 Y 8 g 0 L / R g N C + 0 L T R g 9 C 6 0 Y b Q u N C 4 L D E x f S Z x d W 9 0 O y w m c X V v d D t T Z W N 0 a W 9 u M S 9 Q c m 9 k d W N 0 c 1 R h Y i 9 D a G F u Z 2 V k I F R 5 c G U u e 9 C f 0 Y D Q v t C y 0 L X R g N C 6 0 L A g 0 Y D Q v t C 0 0 L j R g t C 1 0 L v R j N G B 0 L r Q v t C 5 I N C z 0 Y D R g 9 C / 0 L / R i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V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V G F i L 1 B y b 2 R 1 Y 3 R z V G F i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U Y W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N Y z p O O M b 0 C K A W T W O c G i x A A A A A A C A A A A A A A D Z g A A w A A A A B A A A A D u n v T 8 F n m u S N k D 1 I Z 3 s J c k A A A A A A S A A A C g A A A A E A A A A H b k Q c O E 3 g A 6 H P W S e m B e I r p Q A A A A 1 F e e M d Q f 2 K r l 9 M k 0 1 4 G 6 7 G q 8 o 2 D h x i 2 h B 9 q a M B 1 A O 7 8 R 4 a 1 T Z h Q W Y v y h / L n o b u 4 M Q Y G / b i p x S M 8 y O Y r O R w J 1 n R D o P 0 B f O 7 O i i V x q Q j z j 7 c c U A A A A v J 5 p c 4 2 B l 2 e r c r V M U I 1 s P e z L R 3 o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5C9FAC-732E-4719-B341-C437B2539C1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fafb11f6-3a50-4f86-aa84-45c693e00339"/>
    <ds:schemaRef ds:uri="7f334991-f8d5-4800-9a0a-600d9647cf7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E47041-2895-48E2-84F2-8B8399F258D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1189FC0-4A9B-46D7-A018-FDC033C70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Инструкция</vt:lpstr>
      <vt:lpstr>КБ3_4</vt:lpstr>
      <vt:lpstr>КБ5_6</vt:lpstr>
      <vt:lpstr>КБ7_10</vt:lpstr>
      <vt:lpstr>КБ11</vt:lpstr>
      <vt:lpstr>Продукты</vt:lpstr>
      <vt:lpstr>Характеристики</vt:lpstr>
      <vt:lpstr>Инструкция!Область_печати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Зайнудинов Загир Камильевич</cp:lastModifiedBy>
  <cp:revision/>
  <dcterms:created xsi:type="dcterms:W3CDTF">2020-11-26T06:54:02Z</dcterms:created>
  <dcterms:modified xsi:type="dcterms:W3CDTF">2022-04-18T13:46:48Z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