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Zagreb\Downloads\Docs\Research\ReplicationPaper\"/>
    </mc:Choice>
  </mc:AlternateContent>
  <xr:revisionPtr revIDLastSave="0" documentId="13_ncr:1_{ABF8FFAB-EC84-4EB5-9D1B-514184AC8E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Metadata" sheetId="2" r:id="rId2"/>
    <sheet name="Line Chart" sheetId="3" r:id="rId3"/>
    <sheet name="Bar Char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2" i="1"/>
</calcChain>
</file>

<file path=xl/sharedStrings.xml><?xml version="1.0" encoding="utf-8"?>
<sst xmlns="http://schemas.openxmlformats.org/spreadsheetml/2006/main" count="115" uniqueCount="80">
  <si>
    <t>White Alone</t>
  </si>
  <si>
    <t>Black or African American Alone</t>
  </si>
  <si>
    <t>American Indian or Alaska Native Alone</t>
  </si>
  <si>
    <t>Asian Alone</t>
  </si>
  <si>
    <t>Native Hawaiian or Other Pacific Islander Alone</t>
  </si>
  <si>
    <t>Two or More Race Groups</t>
  </si>
  <si>
    <t>2011 Q1</t>
  </si>
  <si>
    <t>2011 Q2</t>
  </si>
  <si>
    <t>2011 Q3</t>
  </si>
  <si>
    <t>2011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</si>
  <si>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</si>
  <si>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</si>
  <si>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</si>
  <si>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</si>
  <si>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</si>
  <si>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</si>
  <si>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</si>
  <si>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</si>
  <si>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</si>
  <si>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</si>
  <si>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</si>
  <si>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</si>
  <si>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</si>
  <si>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</si>
  <si>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</si>
  <si>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</si>
  <si>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</si>
  <si>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</si>
  <si>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</si>
  <si>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</si>
  <si>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</si>
  <si>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</si>
  <si>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</si>
  <si>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</si>
  <si>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</si>
  <si>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</si>
  <si>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</si>
  <si>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Table Download from QWI Explorer Application (qwiexplorer.ces.census.gov),</t>
  </si>
  <si>
    <t xml:space="preserve">Quarterly Workforce Indicators, U.S. Census Bureau, </t>
  </si>
  <si>
    <t>Source</t>
  </si>
  <si>
    <t xml:space="preserve"> QWI Explorer application, U.S. Census Bureau, qwiexplorer.ces.census.gov/exp-r/126d8b.html</t>
  </si>
  <si>
    <t>Date Generated</t>
  </si>
  <si>
    <t xml:space="preserve"> 03 November 2021</t>
  </si>
  <si>
    <t>X-Axis</t>
  </si>
  <si>
    <t xml:space="preserve"> Quarters</t>
  </si>
  <si>
    <t>Group</t>
  </si>
  <si>
    <t xml:space="preserve"> Race</t>
  </si>
  <si>
    <t>Indicator</t>
  </si>
  <si>
    <t xml:space="preserve"> Emp (Beginning of Quarter Employment: Counts)</t>
  </si>
  <si>
    <t>Geography</t>
  </si>
  <si>
    <t xml:space="preserve"> MA</t>
  </si>
  <si>
    <t>Quarters</t>
  </si>
  <si>
    <t xml:space="preserve"> 2011 Q1</t>
  </si>
  <si>
    <t>Counties</t>
  </si>
  <si>
    <t xml:space="preserve"> Barnstable, MA</t>
  </si>
  <si>
    <t>Firm Ownership</t>
  </si>
  <si>
    <t xml:space="preserve"> All Ownership</t>
  </si>
  <si>
    <t>Worker Race</t>
  </si>
  <si>
    <t xml:space="preserve"> White Alone</t>
  </si>
  <si>
    <t>Worker Ethnicity</t>
  </si>
  <si>
    <t xml:space="preserve"> Not Hispanic or Latino</t>
  </si>
  <si>
    <t>Table Sort</t>
  </si>
  <si>
    <t xml:space="preserve"> Default</t>
  </si>
  <si>
    <t>Version</t>
  </si>
  <si>
    <t xml:space="preserve"> QWI_F MA 25 2010:1-2020:3 V4.8.0 R2021Q2 qwipu_ma_20210729_1841</t>
  </si>
  <si>
    <t>Description of Status Flags for Measures</t>
  </si>
  <si>
    <t>-2 no data available in this category for this quarter</t>
  </si>
  <si>
    <t>-1 data not available to compute this estimate</t>
  </si>
  <si>
    <t xml:space="preserve"> 1 OK</t>
  </si>
  <si>
    <t xml:space="preserve"> 5 Value suppressed because it does not meet US Census Bureau publication standards.</t>
  </si>
  <si>
    <t xml:space="preserve"> 6 Value calculated from other released measures - no significant distortion</t>
  </si>
  <si>
    <t xml:space="preserve"> 7 Value calculated from other released measures - some of which have significantly distorted data</t>
  </si>
  <si>
    <t xml:space="preserve"> 9 Data significantly distorted - fuzzed value released</t>
  </si>
  <si>
    <t xml:space="preserve"> 10 Aggregate of cells - no significant distortion</t>
  </si>
  <si>
    <t xml:space="preserve"> 11 Aggregate of cells not released because component cells do not meet U.S. Census Bureau publication standards</t>
  </si>
  <si>
    <t xml:space="preserve"> 12 Aggregate of cells - some of which have significantly distorted data</t>
  </si>
  <si>
    <t>nonwhite</t>
  </si>
  <si>
    <t>white</t>
  </si>
  <si>
    <t>total</t>
  </si>
  <si>
    <t>Hispanic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</si>
</sst>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White Alone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Data!$A$2:$A$32</c:f>
              <c:strCache>
                <c:ptCount val="31"/>
                <c:pt idx="0">
                  <c:v>2011 Q1</c:v>
                </c:pt>
                <c:pt idx="1">
                  <c:v>2011 Q2</c:v>
                </c:pt>
                <c:pt idx="2">
                  <c:v>2011 Q3</c:v>
                </c:pt>
                <c:pt idx="3">
                  <c:v>2011 Q4</c:v>
                </c:pt>
                <c:pt idx="4">
                  <c:v>2014 Q1</c:v>
                </c:pt>
                <c:pt idx="5">
                  <c:v>2014 Q2</c:v>
                </c:pt>
                <c:pt idx="6">
                  <c:v>2014 Q3</c:v>
                </c:pt>
                <c:pt idx="7">
                  <c:v>2014 Q4</c:v>
                </c:pt>
                <c:pt idx="8">
                  <c:v>2015 Q1</c:v>
                </c:pt>
                <c:pt idx="9">
                  <c:v>2015 Q2</c:v>
                </c:pt>
                <c:pt idx="10">
                  <c:v>2015 Q3</c:v>
                </c:pt>
                <c:pt idx="11">
                  <c:v>2015 Q4</c:v>
                </c:pt>
                <c:pt idx="12">
                  <c:v>2016 Q1</c:v>
                </c:pt>
                <c:pt idx="13">
                  <c:v>2016 Q2</c:v>
                </c:pt>
                <c:pt idx="14">
                  <c:v>2016 Q3</c:v>
                </c:pt>
                <c:pt idx="15">
                  <c:v>2016 Q4</c:v>
                </c:pt>
                <c:pt idx="16">
                  <c:v>2017 Q1</c:v>
                </c:pt>
                <c:pt idx="17">
                  <c:v>2017 Q2</c:v>
                </c:pt>
                <c:pt idx="18">
                  <c:v>2017 Q3</c:v>
                </c:pt>
                <c:pt idx="19">
                  <c:v>2017 Q4</c:v>
                </c:pt>
                <c:pt idx="20">
                  <c:v>2018 Q1</c:v>
                </c:pt>
                <c:pt idx="21">
                  <c:v>2018 Q2</c:v>
                </c:pt>
                <c:pt idx="22">
                  <c:v>2018 Q3</c:v>
                </c:pt>
                <c:pt idx="23">
                  <c:v>2018 Q4</c:v>
                </c:pt>
                <c:pt idx="24">
                  <c:v>2019 Q1</c:v>
                </c:pt>
                <c:pt idx="25">
                  <c:v>2019 Q2</c:v>
                </c:pt>
                <c:pt idx="26">
                  <c:v>2019 Q3</c:v>
                </c:pt>
                <c:pt idx="27">
                  <c:v>2019 Q4</c:v>
                </c:pt>
                <c:pt idx="28">
                  <c:v>2020 Q1</c:v>
                </c:pt>
                <c:pt idx="29">
                  <c:v>2020 Q2</c:v>
                </c:pt>
                <c:pt idx="30">
                  <c:v>2020 Q3</c:v>
                </c:pt>
              </c:strCache>
            </c:strRef>
          </c:cat>
          <c:val>
            <c:numRef>
              <c:f>Data!$B$2:$B$32</c:f>
              <c:numCache>
                <c:formatCode>General</c:formatCode>
                <c:ptCount val="31"/>
                <c:pt idx="0">
                  <c:v>66737</c:v>
                </c:pt>
                <c:pt idx="1">
                  <c:v>67052</c:v>
                </c:pt>
                <c:pt idx="2">
                  <c:v>80795</c:v>
                </c:pt>
                <c:pt idx="3">
                  <c:v>75037</c:v>
                </c:pt>
                <c:pt idx="4">
                  <c:v>69066</c:v>
                </c:pt>
                <c:pt idx="5">
                  <c:v>69216</c:v>
                </c:pt>
                <c:pt idx="6">
                  <c:v>84648</c:v>
                </c:pt>
                <c:pt idx="7">
                  <c:v>78071</c:v>
                </c:pt>
                <c:pt idx="8">
                  <c:v>69805</c:v>
                </c:pt>
                <c:pt idx="9">
                  <c:v>69844</c:v>
                </c:pt>
                <c:pt idx="10">
                  <c:v>86712</c:v>
                </c:pt>
                <c:pt idx="11">
                  <c:v>80134</c:v>
                </c:pt>
                <c:pt idx="12">
                  <c:v>72174</c:v>
                </c:pt>
                <c:pt idx="13">
                  <c:v>72846</c:v>
                </c:pt>
                <c:pt idx="14">
                  <c:v>87883</c:v>
                </c:pt>
                <c:pt idx="15">
                  <c:v>80791</c:v>
                </c:pt>
                <c:pt idx="16">
                  <c:v>72760</c:v>
                </c:pt>
                <c:pt idx="17">
                  <c:v>72943</c:v>
                </c:pt>
                <c:pt idx="18">
                  <c:v>88538</c:v>
                </c:pt>
                <c:pt idx="19">
                  <c:v>80925</c:v>
                </c:pt>
                <c:pt idx="20">
                  <c:v>72486</c:v>
                </c:pt>
                <c:pt idx="21">
                  <c:v>72628</c:v>
                </c:pt>
                <c:pt idx="22">
                  <c:v>87719</c:v>
                </c:pt>
                <c:pt idx="23">
                  <c:v>80285</c:v>
                </c:pt>
                <c:pt idx="24">
                  <c:v>72707</c:v>
                </c:pt>
                <c:pt idx="25">
                  <c:v>73073</c:v>
                </c:pt>
                <c:pt idx="26">
                  <c:v>87547</c:v>
                </c:pt>
                <c:pt idx="27">
                  <c:v>79913</c:v>
                </c:pt>
                <c:pt idx="28">
                  <c:v>72490</c:v>
                </c:pt>
                <c:pt idx="29">
                  <c:v>64161</c:v>
                </c:pt>
                <c:pt idx="30">
                  <c:v>70920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D-470A-AE12-6C2742C86644}"/>
            </c:ext>
          </c:extLst>
        </c:ser>
        <c:ser>
          <c:idx val="1"/>
          <c:order val="1"/>
          <c:tx>
            <c:v>Black or African American Alone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Data!$A$2:$A$32</c:f>
              <c:strCache>
                <c:ptCount val="31"/>
                <c:pt idx="0">
                  <c:v>2011 Q1</c:v>
                </c:pt>
                <c:pt idx="1">
                  <c:v>2011 Q2</c:v>
                </c:pt>
                <c:pt idx="2">
                  <c:v>2011 Q3</c:v>
                </c:pt>
                <c:pt idx="3">
                  <c:v>2011 Q4</c:v>
                </c:pt>
                <c:pt idx="4">
                  <c:v>2014 Q1</c:v>
                </c:pt>
                <c:pt idx="5">
                  <c:v>2014 Q2</c:v>
                </c:pt>
                <c:pt idx="6">
                  <c:v>2014 Q3</c:v>
                </c:pt>
                <c:pt idx="7">
                  <c:v>2014 Q4</c:v>
                </c:pt>
                <c:pt idx="8">
                  <c:v>2015 Q1</c:v>
                </c:pt>
                <c:pt idx="9">
                  <c:v>2015 Q2</c:v>
                </c:pt>
                <c:pt idx="10">
                  <c:v>2015 Q3</c:v>
                </c:pt>
                <c:pt idx="11">
                  <c:v>2015 Q4</c:v>
                </c:pt>
                <c:pt idx="12">
                  <c:v>2016 Q1</c:v>
                </c:pt>
                <c:pt idx="13">
                  <c:v>2016 Q2</c:v>
                </c:pt>
                <c:pt idx="14">
                  <c:v>2016 Q3</c:v>
                </c:pt>
                <c:pt idx="15">
                  <c:v>2016 Q4</c:v>
                </c:pt>
                <c:pt idx="16">
                  <c:v>2017 Q1</c:v>
                </c:pt>
                <c:pt idx="17">
                  <c:v>2017 Q2</c:v>
                </c:pt>
                <c:pt idx="18">
                  <c:v>2017 Q3</c:v>
                </c:pt>
                <c:pt idx="19">
                  <c:v>2017 Q4</c:v>
                </c:pt>
                <c:pt idx="20">
                  <c:v>2018 Q1</c:v>
                </c:pt>
                <c:pt idx="21">
                  <c:v>2018 Q2</c:v>
                </c:pt>
                <c:pt idx="22">
                  <c:v>2018 Q3</c:v>
                </c:pt>
                <c:pt idx="23">
                  <c:v>2018 Q4</c:v>
                </c:pt>
                <c:pt idx="24">
                  <c:v>2019 Q1</c:v>
                </c:pt>
                <c:pt idx="25">
                  <c:v>2019 Q2</c:v>
                </c:pt>
                <c:pt idx="26">
                  <c:v>2019 Q3</c:v>
                </c:pt>
                <c:pt idx="27">
                  <c:v>2019 Q4</c:v>
                </c:pt>
                <c:pt idx="28">
                  <c:v>2020 Q1</c:v>
                </c:pt>
                <c:pt idx="29">
                  <c:v>2020 Q2</c:v>
                </c:pt>
                <c:pt idx="30">
                  <c:v>2020 Q3</c:v>
                </c:pt>
              </c:strCache>
            </c:strRef>
          </c:cat>
          <c:val>
            <c:numRef>
              <c:f>Data!$C$2:$C$32</c:f>
              <c:numCache>
                <c:formatCode>General</c:formatCode>
                <c:ptCount val="31"/>
                <c:pt idx="0">
                  <c:v>2771</c:v>
                </c:pt>
                <c:pt idx="1">
                  <c:v>2772</c:v>
                </c:pt>
                <c:pt idx="2">
                  <c:v>3955</c:v>
                </c:pt>
                <c:pt idx="3">
                  <c:v>3826</c:v>
                </c:pt>
                <c:pt idx="4">
                  <c:v>3368</c:v>
                </c:pt>
                <c:pt idx="5">
                  <c:v>3341</c:v>
                </c:pt>
                <c:pt idx="6">
                  <c:v>4986</c:v>
                </c:pt>
                <c:pt idx="7">
                  <c:v>4767</c:v>
                </c:pt>
                <c:pt idx="8">
                  <c:v>3541</c:v>
                </c:pt>
                <c:pt idx="9">
                  <c:v>3503</c:v>
                </c:pt>
                <c:pt idx="10">
                  <c:v>5466</c:v>
                </c:pt>
                <c:pt idx="11">
                  <c:v>5183</c:v>
                </c:pt>
                <c:pt idx="12">
                  <c:v>3781</c:v>
                </c:pt>
                <c:pt idx="13">
                  <c:v>3807</c:v>
                </c:pt>
                <c:pt idx="14">
                  <c:v>5664</c:v>
                </c:pt>
                <c:pt idx="15">
                  <c:v>5453</c:v>
                </c:pt>
                <c:pt idx="16">
                  <c:v>4095</c:v>
                </c:pt>
                <c:pt idx="17">
                  <c:v>4094</c:v>
                </c:pt>
                <c:pt idx="18">
                  <c:v>5985</c:v>
                </c:pt>
                <c:pt idx="19">
                  <c:v>5748</c:v>
                </c:pt>
                <c:pt idx="20">
                  <c:v>4315</c:v>
                </c:pt>
                <c:pt idx="21">
                  <c:v>4298</c:v>
                </c:pt>
                <c:pt idx="22">
                  <c:v>6147</c:v>
                </c:pt>
                <c:pt idx="23">
                  <c:v>5856</c:v>
                </c:pt>
                <c:pt idx="24">
                  <c:v>4493</c:v>
                </c:pt>
                <c:pt idx="25">
                  <c:v>4512</c:v>
                </c:pt>
                <c:pt idx="26">
                  <c:v>6439</c:v>
                </c:pt>
                <c:pt idx="27">
                  <c:v>6032</c:v>
                </c:pt>
                <c:pt idx="28">
                  <c:v>4543</c:v>
                </c:pt>
                <c:pt idx="29">
                  <c:v>3960</c:v>
                </c:pt>
                <c:pt idx="30">
                  <c:v>4523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D-470A-AE12-6C2742C86644}"/>
            </c:ext>
          </c:extLst>
        </c:ser>
        <c:ser>
          <c:idx val="2"/>
          <c:order val="2"/>
          <c:tx>
            <c:v>American Indian or Alaska Native Alone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Data!$A$2:$A$32</c:f>
              <c:strCache>
                <c:ptCount val="31"/>
                <c:pt idx="0">
                  <c:v>2011 Q1</c:v>
                </c:pt>
                <c:pt idx="1">
                  <c:v>2011 Q2</c:v>
                </c:pt>
                <c:pt idx="2">
                  <c:v>2011 Q3</c:v>
                </c:pt>
                <c:pt idx="3">
                  <c:v>2011 Q4</c:v>
                </c:pt>
                <c:pt idx="4">
                  <c:v>2014 Q1</c:v>
                </c:pt>
                <c:pt idx="5">
                  <c:v>2014 Q2</c:v>
                </c:pt>
                <c:pt idx="6">
                  <c:v>2014 Q3</c:v>
                </c:pt>
                <c:pt idx="7">
                  <c:v>2014 Q4</c:v>
                </c:pt>
                <c:pt idx="8">
                  <c:v>2015 Q1</c:v>
                </c:pt>
                <c:pt idx="9">
                  <c:v>2015 Q2</c:v>
                </c:pt>
                <c:pt idx="10">
                  <c:v>2015 Q3</c:v>
                </c:pt>
                <c:pt idx="11">
                  <c:v>2015 Q4</c:v>
                </c:pt>
                <c:pt idx="12">
                  <c:v>2016 Q1</c:v>
                </c:pt>
                <c:pt idx="13">
                  <c:v>2016 Q2</c:v>
                </c:pt>
                <c:pt idx="14">
                  <c:v>2016 Q3</c:v>
                </c:pt>
                <c:pt idx="15">
                  <c:v>2016 Q4</c:v>
                </c:pt>
                <c:pt idx="16">
                  <c:v>2017 Q1</c:v>
                </c:pt>
                <c:pt idx="17">
                  <c:v>2017 Q2</c:v>
                </c:pt>
                <c:pt idx="18">
                  <c:v>2017 Q3</c:v>
                </c:pt>
                <c:pt idx="19">
                  <c:v>2017 Q4</c:v>
                </c:pt>
                <c:pt idx="20">
                  <c:v>2018 Q1</c:v>
                </c:pt>
                <c:pt idx="21">
                  <c:v>2018 Q2</c:v>
                </c:pt>
                <c:pt idx="22">
                  <c:v>2018 Q3</c:v>
                </c:pt>
                <c:pt idx="23">
                  <c:v>2018 Q4</c:v>
                </c:pt>
                <c:pt idx="24">
                  <c:v>2019 Q1</c:v>
                </c:pt>
                <c:pt idx="25">
                  <c:v>2019 Q2</c:v>
                </c:pt>
                <c:pt idx="26">
                  <c:v>2019 Q3</c:v>
                </c:pt>
                <c:pt idx="27">
                  <c:v>2019 Q4</c:v>
                </c:pt>
                <c:pt idx="28">
                  <c:v>2020 Q1</c:v>
                </c:pt>
                <c:pt idx="29">
                  <c:v>2020 Q2</c:v>
                </c:pt>
                <c:pt idx="30">
                  <c:v>2020 Q3</c:v>
                </c:pt>
              </c:strCache>
            </c:strRef>
          </c:cat>
          <c:val>
            <c:numRef>
              <c:f>Data!$D$2:$D$32</c:f>
              <c:numCache>
                <c:formatCode>General</c:formatCode>
                <c:ptCount val="31"/>
                <c:pt idx="0">
                  <c:v>373</c:v>
                </c:pt>
                <c:pt idx="1">
                  <c:v>361</c:v>
                </c:pt>
                <c:pt idx="2">
                  <c:v>425</c:v>
                </c:pt>
                <c:pt idx="3">
                  <c:v>409</c:v>
                </c:pt>
                <c:pt idx="4">
                  <c:v>408</c:v>
                </c:pt>
                <c:pt idx="5">
                  <c:v>397</c:v>
                </c:pt>
                <c:pt idx="6">
                  <c:v>495</c:v>
                </c:pt>
                <c:pt idx="7">
                  <c:v>483</c:v>
                </c:pt>
                <c:pt idx="8">
                  <c:v>442</c:v>
                </c:pt>
                <c:pt idx="9">
                  <c:v>445</c:v>
                </c:pt>
                <c:pt idx="10">
                  <c:v>536</c:v>
                </c:pt>
                <c:pt idx="11">
                  <c:v>527</c:v>
                </c:pt>
                <c:pt idx="12">
                  <c:v>467</c:v>
                </c:pt>
                <c:pt idx="13">
                  <c:v>468</c:v>
                </c:pt>
                <c:pt idx="14">
                  <c:v>549</c:v>
                </c:pt>
                <c:pt idx="15">
                  <c:v>515</c:v>
                </c:pt>
                <c:pt idx="16">
                  <c:v>470</c:v>
                </c:pt>
                <c:pt idx="17">
                  <c:v>462</c:v>
                </c:pt>
                <c:pt idx="18">
                  <c:v>550</c:v>
                </c:pt>
                <c:pt idx="19">
                  <c:v>500</c:v>
                </c:pt>
                <c:pt idx="20">
                  <c:v>455</c:v>
                </c:pt>
                <c:pt idx="21">
                  <c:v>431</c:v>
                </c:pt>
                <c:pt idx="22">
                  <c:v>527</c:v>
                </c:pt>
                <c:pt idx="23">
                  <c:v>489</c:v>
                </c:pt>
                <c:pt idx="24">
                  <c:v>427</c:v>
                </c:pt>
                <c:pt idx="25">
                  <c:v>422</c:v>
                </c:pt>
                <c:pt idx="26">
                  <c:v>516</c:v>
                </c:pt>
                <c:pt idx="27">
                  <c:v>509</c:v>
                </c:pt>
                <c:pt idx="28">
                  <c:v>466</c:v>
                </c:pt>
                <c:pt idx="29">
                  <c:v>410</c:v>
                </c:pt>
                <c:pt idx="30">
                  <c:v>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D-470A-AE12-6C2742C86644}"/>
            </c:ext>
          </c:extLst>
        </c:ser>
        <c:ser>
          <c:idx val="3"/>
          <c:order val="3"/>
          <c:tx>
            <c:v>Asian Alone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Data!$A$2:$A$32</c:f>
              <c:strCache>
                <c:ptCount val="31"/>
                <c:pt idx="0">
                  <c:v>2011 Q1</c:v>
                </c:pt>
                <c:pt idx="1">
                  <c:v>2011 Q2</c:v>
                </c:pt>
                <c:pt idx="2">
                  <c:v>2011 Q3</c:v>
                </c:pt>
                <c:pt idx="3">
                  <c:v>2011 Q4</c:v>
                </c:pt>
                <c:pt idx="4">
                  <c:v>2014 Q1</c:v>
                </c:pt>
                <c:pt idx="5">
                  <c:v>2014 Q2</c:v>
                </c:pt>
                <c:pt idx="6">
                  <c:v>2014 Q3</c:v>
                </c:pt>
                <c:pt idx="7">
                  <c:v>2014 Q4</c:v>
                </c:pt>
                <c:pt idx="8">
                  <c:v>2015 Q1</c:v>
                </c:pt>
                <c:pt idx="9">
                  <c:v>2015 Q2</c:v>
                </c:pt>
                <c:pt idx="10">
                  <c:v>2015 Q3</c:v>
                </c:pt>
                <c:pt idx="11">
                  <c:v>2015 Q4</c:v>
                </c:pt>
                <c:pt idx="12">
                  <c:v>2016 Q1</c:v>
                </c:pt>
                <c:pt idx="13">
                  <c:v>2016 Q2</c:v>
                </c:pt>
                <c:pt idx="14">
                  <c:v>2016 Q3</c:v>
                </c:pt>
                <c:pt idx="15">
                  <c:v>2016 Q4</c:v>
                </c:pt>
                <c:pt idx="16">
                  <c:v>2017 Q1</c:v>
                </c:pt>
                <c:pt idx="17">
                  <c:v>2017 Q2</c:v>
                </c:pt>
                <c:pt idx="18">
                  <c:v>2017 Q3</c:v>
                </c:pt>
                <c:pt idx="19">
                  <c:v>2017 Q4</c:v>
                </c:pt>
                <c:pt idx="20">
                  <c:v>2018 Q1</c:v>
                </c:pt>
                <c:pt idx="21">
                  <c:v>2018 Q2</c:v>
                </c:pt>
                <c:pt idx="22">
                  <c:v>2018 Q3</c:v>
                </c:pt>
                <c:pt idx="23">
                  <c:v>2018 Q4</c:v>
                </c:pt>
                <c:pt idx="24">
                  <c:v>2019 Q1</c:v>
                </c:pt>
                <c:pt idx="25">
                  <c:v>2019 Q2</c:v>
                </c:pt>
                <c:pt idx="26">
                  <c:v>2019 Q3</c:v>
                </c:pt>
                <c:pt idx="27">
                  <c:v>2019 Q4</c:v>
                </c:pt>
                <c:pt idx="28">
                  <c:v>2020 Q1</c:v>
                </c:pt>
                <c:pt idx="29">
                  <c:v>2020 Q2</c:v>
                </c:pt>
                <c:pt idx="30">
                  <c:v>2020 Q3</c:v>
                </c:pt>
              </c:strCache>
            </c:strRef>
          </c:cat>
          <c:val>
            <c:numRef>
              <c:f>Data!$E$2:$E$32</c:f>
              <c:numCache>
                <c:formatCode>General</c:formatCode>
                <c:ptCount val="31"/>
                <c:pt idx="0">
                  <c:v>1446</c:v>
                </c:pt>
                <c:pt idx="1">
                  <c:v>1490</c:v>
                </c:pt>
                <c:pt idx="2">
                  <c:v>2030</c:v>
                </c:pt>
                <c:pt idx="3">
                  <c:v>1771</c:v>
                </c:pt>
                <c:pt idx="4">
                  <c:v>1652</c:v>
                </c:pt>
                <c:pt idx="5">
                  <c:v>1651</c:v>
                </c:pt>
                <c:pt idx="6">
                  <c:v>2280</c:v>
                </c:pt>
                <c:pt idx="7">
                  <c:v>2065</c:v>
                </c:pt>
                <c:pt idx="8">
                  <c:v>1767</c:v>
                </c:pt>
                <c:pt idx="9">
                  <c:v>1787</c:v>
                </c:pt>
                <c:pt idx="10">
                  <c:v>2427</c:v>
                </c:pt>
                <c:pt idx="11">
                  <c:v>2202</c:v>
                </c:pt>
                <c:pt idx="12">
                  <c:v>1864</c:v>
                </c:pt>
                <c:pt idx="13">
                  <c:v>1916</c:v>
                </c:pt>
                <c:pt idx="14">
                  <c:v>2585</c:v>
                </c:pt>
                <c:pt idx="15">
                  <c:v>2318</c:v>
                </c:pt>
                <c:pt idx="16">
                  <c:v>1967</c:v>
                </c:pt>
                <c:pt idx="17">
                  <c:v>2024</c:v>
                </c:pt>
                <c:pt idx="18">
                  <c:v>2832</c:v>
                </c:pt>
                <c:pt idx="19">
                  <c:v>2425</c:v>
                </c:pt>
                <c:pt idx="20">
                  <c:v>2115</c:v>
                </c:pt>
                <c:pt idx="21">
                  <c:v>2114</c:v>
                </c:pt>
                <c:pt idx="22">
                  <c:v>2948</c:v>
                </c:pt>
                <c:pt idx="23">
                  <c:v>2520</c:v>
                </c:pt>
                <c:pt idx="24">
                  <c:v>2150</c:v>
                </c:pt>
                <c:pt idx="25">
                  <c:v>2175</c:v>
                </c:pt>
                <c:pt idx="26">
                  <c:v>2987</c:v>
                </c:pt>
                <c:pt idx="27">
                  <c:v>2566</c:v>
                </c:pt>
                <c:pt idx="28">
                  <c:v>2188</c:v>
                </c:pt>
                <c:pt idx="29">
                  <c:v>1852</c:v>
                </c:pt>
                <c:pt idx="30">
                  <c:v>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D-470A-AE12-6C2742C86644}"/>
            </c:ext>
          </c:extLst>
        </c:ser>
        <c:ser>
          <c:idx val="4"/>
          <c:order val="4"/>
          <c:tx>
            <c:v>Native Hawaiian or Other Pacific Islander Alone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Data!$A$2:$A$32</c:f>
              <c:strCache>
                <c:ptCount val="31"/>
                <c:pt idx="0">
                  <c:v>2011 Q1</c:v>
                </c:pt>
                <c:pt idx="1">
                  <c:v>2011 Q2</c:v>
                </c:pt>
                <c:pt idx="2">
                  <c:v>2011 Q3</c:v>
                </c:pt>
                <c:pt idx="3">
                  <c:v>2011 Q4</c:v>
                </c:pt>
                <c:pt idx="4">
                  <c:v>2014 Q1</c:v>
                </c:pt>
                <c:pt idx="5">
                  <c:v>2014 Q2</c:v>
                </c:pt>
                <c:pt idx="6">
                  <c:v>2014 Q3</c:v>
                </c:pt>
                <c:pt idx="7">
                  <c:v>2014 Q4</c:v>
                </c:pt>
                <c:pt idx="8">
                  <c:v>2015 Q1</c:v>
                </c:pt>
                <c:pt idx="9">
                  <c:v>2015 Q2</c:v>
                </c:pt>
                <c:pt idx="10">
                  <c:v>2015 Q3</c:v>
                </c:pt>
                <c:pt idx="11">
                  <c:v>2015 Q4</c:v>
                </c:pt>
                <c:pt idx="12">
                  <c:v>2016 Q1</c:v>
                </c:pt>
                <c:pt idx="13">
                  <c:v>2016 Q2</c:v>
                </c:pt>
                <c:pt idx="14">
                  <c:v>2016 Q3</c:v>
                </c:pt>
                <c:pt idx="15">
                  <c:v>2016 Q4</c:v>
                </c:pt>
                <c:pt idx="16">
                  <c:v>2017 Q1</c:v>
                </c:pt>
                <c:pt idx="17">
                  <c:v>2017 Q2</c:v>
                </c:pt>
                <c:pt idx="18">
                  <c:v>2017 Q3</c:v>
                </c:pt>
                <c:pt idx="19">
                  <c:v>2017 Q4</c:v>
                </c:pt>
                <c:pt idx="20">
                  <c:v>2018 Q1</c:v>
                </c:pt>
                <c:pt idx="21">
                  <c:v>2018 Q2</c:v>
                </c:pt>
                <c:pt idx="22">
                  <c:v>2018 Q3</c:v>
                </c:pt>
                <c:pt idx="23">
                  <c:v>2018 Q4</c:v>
                </c:pt>
                <c:pt idx="24">
                  <c:v>2019 Q1</c:v>
                </c:pt>
                <c:pt idx="25">
                  <c:v>2019 Q2</c:v>
                </c:pt>
                <c:pt idx="26">
                  <c:v>2019 Q3</c:v>
                </c:pt>
                <c:pt idx="27">
                  <c:v>2019 Q4</c:v>
                </c:pt>
                <c:pt idx="28">
                  <c:v>2020 Q1</c:v>
                </c:pt>
                <c:pt idx="29">
                  <c:v>2020 Q2</c:v>
                </c:pt>
                <c:pt idx="30">
                  <c:v>2020 Q3</c:v>
                </c:pt>
              </c:strCache>
            </c:strRef>
          </c:cat>
          <c:val>
            <c:numRef>
              <c:f>Data!$F$2:$F$32</c:f>
              <c:numCache>
                <c:formatCode>General</c:formatCode>
                <c:ptCount val="31"/>
                <c:pt idx="0">
                  <c:v>64</c:v>
                </c:pt>
                <c:pt idx="1">
                  <c:v>65</c:v>
                </c:pt>
                <c:pt idx="2">
                  <c:v>120</c:v>
                </c:pt>
                <c:pt idx="3">
                  <c:v>90</c:v>
                </c:pt>
                <c:pt idx="4">
                  <c:v>81</c:v>
                </c:pt>
                <c:pt idx="5">
                  <c:v>81</c:v>
                </c:pt>
                <c:pt idx="6">
                  <c:v>117</c:v>
                </c:pt>
                <c:pt idx="7">
                  <c:v>105</c:v>
                </c:pt>
                <c:pt idx="8">
                  <c:v>81</c:v>
                </c:pt>
                <c:pt idx="9">
                  <c:v>77</c:v>
                </c:pt>
                <c:pt idx="10">
                  <c:v>115</c:v>
                </c:pt>
                <c:pt idx="11">
                  <c:v>104</c:v>
                </c:pt>
                <c:pt idx="12">
                  <c:v>81</c:v>
                </c:pt>
                <c:pt idx="13">
                  <c:v>82</c:v>
                </c:pt>
                <c:pt idx="14">
                  <c:v>117</c:v>
                </c:pt>
                <c:pt idx="15">
                  <c:v>103</c:v>
                </c:pt>
                <c:pt idx="16">
                  <c:v>83</c:v>
                </c:pt>
                <c:pt idx="17">
                  <c:v>82</c:v>
                </c:pt>
                <c:pt idx="18">
                  <c:v>117</c:v>
                </c:pt>
                <c:pt idx="19">
                  <c:v>105</c:v>
                </c:pt>
                <c:pt idx="20">
                  <c:v>84</c:v>
                </c:pt>
                <c:pt idx="21">
                  <c:v>83</c:v>
                </c:pt>
                <c:pt idx="22">
                  <c:v>113</c:v>
                </c:pt>
                <c:pt idx="23">
                  <c:v>103</c:v>
                </c:pt>
                <c:pt idx="24">
                  <c:v>83</c:v>
                </c:pt>
                <c:pt idx="25">
                  <c:v>85</c:v>
                </c:pt>
                <c:pt idx="26">
                  <c:v>131</c:v>
                </c:pt>
                <c:pt idx="27">
                  <c:v>112</c:v>
                </c:pt>
                <c:pt idx="28">
                  <c:v>94</c:v>
                </c:pt>
                <c:pt idx="29">
                  <c:v>81</c:v>
                </c:pt>
                <c:pt idx="30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D-470A-AE12-6C2742C86644}"/>
            </c:ext>
          </c:extLst>
        </c:ser>
        <c:ser>
          <c:idx val="5"/>
          <c:order val="5"/>
          <c:tx>
            <c:v>Two or More Race Groups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Data!$A$2:$A$32</c:f>
              <c:strCache>
                <c:ptCount val="31"/>
                <c:pt idx="0">
                  <c:v>2011 Q1</c:v>
                </c:pt>
                <c:pt idx="1">
                  <c:v>2011 Q2</c:v>
                </c:pt>
                <c:pt idx="2">
                  <c:v>2011 Q3</c:v>
                </c:pt>
                <c:pt idx="3">
                  <c:v>2011 Q4</c:v>
                </c:pt>
                <c:pt idx="4">
                  <c:v>2014 Q1</c:v>
                </c:pt>
                <c:pt idx="5">
                  <c:v>2014 Q2</c:v>
                </c:pt>
                <c:pt idx="6">
                  <c:v>2014 Q3</c:v>
                </c:pt>
                <c:pt idx="7">
                  <c:v>2014 Q4</c:v>
                </c:pt>
                <c:pt idx="8">
                  <c:v>2015 Q1</c:v>
                </c:pt>
                <c:pt idx="9">
                  <c:v>2015 Q2</c:v>
                </c:pt>
                <c:pt idx="10">
                  <c:v>2015 Q3</c:v>
                </c:pt>
                <c:pt idx="11">
                  <c:v>2015 Q4</c:v>
                </c:pt>
                <c:pt idx="12">
                  <c:v>2016 Q1</c:v>
                </c:pt>
                <c:pt idx="13">
                  <c:v>2016 Q2</c:v>
                </c:pt>
                <c:pt idx="14">
                  <c:v>2016 Q3</c:v>
                </c:pt>
                <c:pt idx="15">
                  <c:v>2016 Q4</c:v>
                </c:pt>
                <c:pt idx="16">
                  <c:v>2017 Q1</c:v>
                </c:pt>
                <c:pt idx="17">
                  <c:v>2017 Q2</c:v>
                </c:pt>
                <c:pt idx="18">
                  <c:v>2017 Q3</c:v>
                </c:pt>
                <c:pt idx="19">
                  <c:v>2017 Q4</c:v>
                </c:pt>
                <c:pt idx="20">
                  <c:v>2018 Q1</c:v>
                </c:pt>
                <c:pt idx="21">
                  <c:v>2018 Q2</c:v>
                </c:pt>
                <c:pt idx="22">
                  <c:v>2018 Q3</c:v>
                </c:pt>
                <c:pt idx="23">
                  <c:v>2018 Q4</c:v>
                </c:pt>
                <c:pt idx="24">
                  <c:v>2019 Q1</c:v>
                </c:pt>
                <c:pt idx="25">
                  <c:v>2019 Q2</c:v>
                </c:pt>
                <c:pt idx="26">
                  <c:v>2019 Q3</c:v>
                </c:pt>
                <c:pt idx="27">
                  <c:v>2019 Q4</c:v>
                </c:pt>
                <c:pt idx="28">
                  <c:v>2020 Q1</c:v>
                </c:pt>
                <c:pt idx="29">
                  <c:v>2020 Q2</c:v>
                </c:pt>
                <c:pt idx="30">
                  <c:v>2020 Q3</c:v>
                </c:pt>
              </c:strCache>
            </c:strRef>
          </c:cat>
          <c:val>
            <c:numRef>
              <c:f>Data!$G$2:$G$32</c:f>
              <c:numCache>
                <c:formatCode>General</c:formatCode>
                <c:ptCount val="31"/>
                <c:pt idx="0">
                  <c:v>735</c:v>
                </c:pt>
                <c:pt idx="1">
                  <c:v>731</c:v>
                </c:pt>
                <c:pt idx="2">
                  <c:v>944</c:v>
                </c:pt>
                <c:pt idx="3">
                  <c:v>863</c:v>
                </c:pt>
                <c:pt idx="4">
                  <c:v>904</c:v>
                </c:pt>
                <c:pt idx="5">
                  <c:v>891</c:v>
                </c:pt>
                <c:pt idx="6">
                  <c:v>1189</c:v>
                </c:pt>
                <c:pt idx="7">
                  <c:v>1087</c:v>
                </c:pt>
                <c:pt idx="8">
                  <c:v>962</c:v>
                </c:pt>
                <c:pt idx="9">
                  <c:v>963</c:v>
                </c:pt>
                <c:pt idx="10">
                  <c:v>1292</c:v>
                </c:pt>
                <c:pt idx="11">
                  <c:v>1156</c:v>
                </c:pt>
                <c:pt idx="12">
                  <c:v>1012</c:v>
                </c:pt>
                <c:pt idx="13">
                  <c:v>1003</c:v>
                </c:pt>
                <c:pt idx="14">
                  <c:v>1302</c:v>
                </c:pt>
                <c:pt idx="15">
                  <c:v>1141</c:v>
                </c:pt>
                <c:pt idx="16">
                  <c:v>992</c:v>
                </c:pt>
                <c:pt idx="17">
                  <c:v>993</c:v>
                </c:pt>
                <c:pt idx="18">
                  <c:v>1344</c:v>
                </c:pt>
                <c:pt idx="19">
                  <c:v>1187</c:v>
                </c:pt>
                <c:pt idx="20">
                  <c:v>1031</c:v>
                </c:pt>
                <c:pt idx="21">
                  <c:v>1036</c:v>
                </c:pt>
                <c:pt idx="22">
                  <c:v>1370</c:v>
                </c:pt>
                <c:pt idx="23">
                  <c:v>1245</c:v>
                </c:pt>
                <c:pt idx="24">
                  <c:v>1092</c:v>
                </c:pt>
                <c:pt idx="25">
                  <c:v>1133</c:v>
                </c:pt>
                <c:pt idx="26">
                  <c:v>1462</c:v>
                </c:pt>
                <c:pt idx="27">
                  <c:v>1298</c:v>
                </c:pt>
                <c:pt idx="28">
                  <c:v>1122</c:v>
                </c:pt>
                <c:pt idx="29">
                  <c:v>962</c:v>
                </c:pt>
                <c:pt idx="30">
                  <c:v>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6D-470A-AE12-6C2742C86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White Alone</c:v>
          </c:tx>
          <c:spPr>
            <a:ln>
              <a:prstDash val="solid"/>
            </a:ln>
          </c:spPr>
          <c:invertIfNegative val="0"/>
          <c:cat>
            <c:strRef>
              <c:f>Data!$A$2:$A$32</c:f>
              <c:strCache>
                <c:ptCount val="31"/>
                <c:pt idx="0">
                  <c:v>2011 Q1</c:v>
                </c:pt>
                <c:pt idx="1">
                  <c:v>2011 Q2</c:v>
                </c:pt>
                <c:pt idx="2">
                  <c:v>2011 Q3</c:v>
                </c:pt>
                <c:pt idx="3">
                  <c:v>2011 Q4</c:v>
                </c:pt>
                <c:pt idx="4">
                  <c:v>2014 Q1</c:v>
                </c:pt>
                <c:pt idx="5">
                  <c:v>2014 Q2</c:v>
                </c:pt>
                <c:pt idx="6">
                  <c:v>2014 Q3</c:v>
                </c:pt>
                <c:pt idx="7">
                  <c:v>2014 Q4</c:v>
                </c:pt>
                <c:pt idx="8">
                  <c:v>2015 Q1</c:v>
                </c:pt>
                <c:pt idx="9">
                  <c:v>2015 Q2</c:v>
                </c:pt>
                <c:pt idx="10">
                  <c:v>2015 Q3</c:v>
                </c:pt>
                <c:pt idx="11">
                  <c:v>2015 Q4</c:v>
                </c:pt>
                <c:pt idx="12">
                  <c:v>2016 Q1</c:v>
                </c:pt>
                <c:pt idx="13">
                  <c:v>2016 Q2</c:v>
                </c:pt>
                <c:pt idx="14">
                  <c:v>2016 Q3</c:v>
                </c:pt>
                <c:pt idx="15">
                  <c:v>2016 Q4</c:v>
                </c:pt>
                <c:pt idx="16">
                  <c:v>2017 Q1</c:v>
                </c:pt>
                <c:pt idx="17">
                  <c:v>2017 Q2</c:v>
                </c:pt>
                <c:pt idx="18">
                  <c:v>2017 Q3</c:v>
                </c:pt>
                <c:pt idx="19">
                  <c:v>2017 Q4</c:v>
                </c:pt>
                <c:pt idx="20">
                  <c:v>2018 Q1</c:v>
                </c:pt>
                <c:pt idx="21">
                  <c:v>2018 Q2</c:v>
                </c:pt>
                <c:pt idx="22">
                  <c:v>2018 Q3</c:v>
                </c:pt>
                <c:pt idx="23">
                  <c:v>2018 Q4</c:v>
                </c:pt>
                <c:pt idx="24">
                  <c:v>2019 Q1</c:v>
                </c:pt>
                <c:pt idx="25">
                  <c:v>2019 Q2</c:v>
                </c:pt>
                <c:pt idx="26">
                  <c:v>2019 Q3</c:v>
                </c:pt>
                <c:pt idx="27">
                  <c:v>2019 Q4</c:v>
                </c:pt>
                <c:pt idx="28">
                  <c:v>2020 Q1</c:v>
                </c:pt>
                <c:pt idx="29">
                  <c:v>2020 Q2</c:v>
                </c:pt>
                <c:pt idx="30">
                  <c:v>2020 Q3</c:v>
                </c:pt>
              </c:strCache>
            </c:strRef>
          </c:cat>
          <c:val>
            <c:numRef>
              <c:f>Data!$B$2:$B$32</c:f>
              <c:numCache>
                <c:formatCode>General</c:formatCode>
                <c:ptCount val="31"/>
                <c:pt idx="0">
                  <c:v>66737</c:v>
                </c:pt>
                <c:pt idx="1">
                  <c:v>67052</c:v>
                </c:pt>
                <c:pt idx="2">
                  <c:v>80795</c:v>
                </c:pt>
                <c:pt idx="3">
                  <c:v>75037</c:v>
                </c:pt>
                <c:pt idx="4">
                  <c:v>69066</c:v>
                </c:pt>
                <c:pt idx="5">
                  <c:v>69216</c:v>
                </c:pt>
                <c:pt idx="6">
                  <c:v>84648</c:v>
                </c:pt>
                <c:pt idx="7">
                  <c:v>78071</c:v>
                </c:pt>
                <c:pt idx="8">
                  <c:v>69805</c:v>
                </c:pt>
                <c:pt idx="9">
                  <c:v>69844</c:v>
                </c:pt>
                <c:pt idx="10">
                  <c:v>86712</c:v>
                </c:pt>
                <c:pt idx="11">
                  <c:v>80134</c:v>
                </c:pt>
                <c:pt idx="12">
                  <c:v>72174</c:v>
                </c:pt>
                <c:pt idx="13">
                  <c:v>72846</c:v>
                </c:pt>
                <c:pt idx="14">
                  <c:v>87883</c:v>
                </c:pt>
                <c:pt idx="15">
                  <c:v>80791</c:v>
                </c:pt>
                <c:pt idx="16">
                  <c:v>72760</c:v>
                </c:pt>
                <c:pt idx="17">
                  <c:v>72943</c:v>
                </c:pt>
                <c:pt idx="18">
                  <c:v>88538</c:v>
                </c:pt>
                <c:pt idx="19">
                  <c:v>80925</c:v>
                </c:pt>
                <c:pt idx="20">
                  <c:v>72486</c:v>
                </c:pt>
                <c:pt idx="21">
                  <c:v>72628</c:v>
                </c:pt>
                <c:pt idx="22">
                  <c:v>87719</c:v>
                </c:pt>
                <c:pt idx="23">
                  <c:v>80285</c:v>
                </c:pt>
                <c:pt idx="24">
                  <c:v>72707</c:v>
                </c:pt>
                <c:pt idx="25">
                  <c:v>73073</c:v>
                </c:pt>
                <c:pt idx="26">
                  <c:v>87547</c:v>
                </c:pt>
                <c:pt idx="27">
                  <c:v>79913</c:v>
                </c:pt>
                <c:pt idx="28">
                  <c:v>72490</c:v>
                </c:pt>
                <c:pt idx="29">
                  <c:v>64161</c:v>
                </c:pt>
                <c:pt idx="30">
                  <c:v>70920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8-4F61-B23A-E3ED79F274E1}"/>
            </c:ext>
          </c:extLst>
        </c:ser>
        <c:ser>
          <c:idx val="1"/>
          <c:order val="1"/>
          <c:tx>
            <c:v>Black or African American Alone</c:v>
          </c:tx>
          <c:spPr>
            <a:ln>
              <a:prstDash val="solid"/>
            </a:ln>
          </c:spPr>
          <c:invertIfNegative val="0"/>
          <c:cat>
            <c:strRef>
              <c:f>Data!$A$2:$A$32</c:f>
              <c:strCache>
                <c:ptCount val="31"/>
                <c:pt idx="0">
                  <c:v>2011 Q1</c:v>
                </c:pt>
                <c:pt idx="1">
                  <c:v>2011 Q2</c:v>
                </c:pt>
                <c:pt idx="2">
                  <c:v>2011 Q3</c:v>
                </c:pt>
                <c:pt idx="3">
                  <c:v>2011 Q4</c:v>
                </c:pt>
                <c:pt idx="4">
                  <c:v>2014 Q1</c:v>
                </c:pt>
                <c:pt idx="5">
                  <c:v>2014 Q2</c:v>
                </c:pt>
                <c:pt idx="6">
                  <c:v>2014 Q3</c:v>
                </c:pt>
                <c:pt idx="7">
                  <c:v>2014 Q4</c:v>
                </c:pt>
                <c:pt idx="8">
                  <c:v>2015 Q1</c:v>
                </c:pt>
                <c:pt idx="9">
                  <c:v>2015 Q2</c:v>
                </c:pt>
                <c:pt idx="10">
                  <c:v>2015 Q3</c:v>
                </c:pt>
                <c:pt idx="11">
                  <c:v>2015 Q4</c:v>
                </c:pt>
                <c:pt idx="12">
                  <c:v>2016 Q1</c:v>
                </c:pt>
                <c:pt idx="13">
                  <c:v>2016 Q2</c:v>
                </c:pt>
                <c:pt idx="14">
                  <c:v>2016 Q3</c:v>
                </c:pt>
                <c:pt idx="15">
                  <c:v>2016 Q4</c:v>
                </c:pt>
                <c:pt idx="16">
                  <c:v>2017 Q1</c:v>
                </c:pt>
                <c:pt idx="17">
                  <c:v>2017 Q2</c:v>
                </c:pt>
                <c:pt idx="18">
                  <c:v>2017 Q3</c:v>
                </c:pt>
                <c:pt idx="19">
                  <c:v>2017 Q4</c:v>
                </c:pt>
                <c:pt idx="20">
                  <c:v>2018 Q1</c:v>
                </c:pt>
                <c:pt idx="21">
                  <c:v>2018 Q2</c:v>
                </c:pt>
                <c:pt idx="22">
                  <c:v>2018 Q3</c:v>
                </c:pt>
                <c:pt idx="23">
                  <c:v>2018 Q4</c:v>
                </c:pt>
                <c:pt idx="24">
                  <c:v>2019 Q1</c:v>
                </c:pt>
                <c:pt idx="25">
                  <c:v>2019 Q2</c:v>
                </c:pt>
                <c:pt idx="26">
                  <c:v>2019 Q3</c:v>
                </c:pt>
                <c:pt idx="27">
                  <c:v>2019 Q4</c:v>
                </c:pt>
                <c:pt idx="28">
                  <c:v>2020 Q1</c:v>
                </c:pt>
                <c:pt idx="29">
                  <c:v>2020 Q2</c:v>
                </c:pt>
                <c:pt idx="30">
                  <c:v>2020 Q3</c:v>
                </c:pt>
              </c:strCache>
            </c:strRef>
          </c:cat>
          <c:val>
            <c:numRef>
              <c:f>Data!$C$2:$C$32</c:f>
              <c:numCache>
                <c:formatCode>General</c:formatCode>
                <c:ptCount val="31"/>
                <c:pt idx="0">
                  <c:v>2771</c:v>
                </c:pt>
                <c:pt idx="1">
                  <c:v>2772</c:v>
                </c:pt>
                <c:pt idx="2">
                  <c:v>3955</c:v>
                </c:pt>
                <c:pt idx="3">
                  <c:v>3826</c:v>
                </c:pt>
                <c:pt idx="4">
                  <c:v>3368</c:v>
                </c:pt>
                <c:pt idx="5">
                  <c:v>3341</c:v>
                </c:pt>
                <c:pt idx="6">
                  <c:v>4986</c:v>
                </c:pt>
                <c:pt idx="7">
                  <c:v>4767</c:v>
                </c:pt>
                <c:pt idx="8">
                  <c:v>3541</c:v>
                </c:pt>
                <c:pt idx="9">
                  <c:v>3503</c:v>
                </c:pt>
                <c:pt idx="10">
                  <c:v>5466</c:v>
                </c:pt>
                <c:pt idx="11">
                  <c:v>5183</c:v>
                </c:pt>
                <c:pt idx="12">
                  <c:v>3781</c:v>
                </c:pt>
                <c:pt idx="13">
                  <c:v>3807</c:v>
                </c:pt>
                <c:pt idx="14">
                  <c:v>5664</c:v>
                </c:pt>
                <c:pt idx="15">
                  <c:v>5453</c:v>
                </c:pt>
                <c:pt idx="16">
                  <c:v>4095</c:v>
                </c:pt>
                <c:pt idx="17">
                  <c:v>4094</c:v>
                </c:pt>
                <c:pt idx="18">
                  <c:v>5985</c:v>
                </c:pt>
                <c:pt idx="19">
                  <c:v>5748</c:v>
                </c:pt>
                <c:pt idx="20">
                  <c:v>4315</c:v>
                </c:pt>
                <c:pt idx="21">
                  <c:v>4298</c:v>
                </c:pt>
                <c:pt idx="22">
                  <c:v>6147</c:v>
                </c:pt>
                <c:pt idx="23">
                  <c:v>5856</c:v>
                </c:pt>
                <c:pt idx="24">
                  <c:v>4493</c:v>
                </c:pt>
                <c:pt idx="25">
                  <c:v>4512</c:v>
                </c:pt>
                <c:pt idx="26">
                  <c:v>6439</c:v>
                </c:pt>
                <c:pt idx="27">
                  <c:v>6032</c:v>
                </c:pt>
                <c:pt idx="28">
                  <c:v>4543</c:v>
                </c:pt>
                <c:pt idx="29">
                  <c:v>3960</c:v>
                </c:pt>
                <c:pt idx="30">
                  <c:v>4523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38-4F61-B23A-E3ED79F274E1}"/>
            </c:ext>
          </c:extLst>
        </c:ser>
        <c:ser>
          <c:idx val="2"/>
          <c:order val="2"/>
          <c:tx>
            <c:v>American Indian or Alaska Native Alone</c:v>
          </c:tx>
          <c:spPr>
            <a:ln>
              <a:prstDash val="solid"/>
            </a:ln>
          </c:spPr>
          <c:invertIfNegative val="0"/>
          <c:cat>
            <c:strRef>
              <c:f>Data!$A$2:$A$32</c:f>
              <c:strCache>
                <c:ptCount val="31"/>
                <c:pt idx="0">
                  <c:v>2011 Q1</c:v>
                </c:pt>
                <c:pt idx="1">
                  <c:v>2011 Q2</c:v>
                </c:pt>
                <c:pt idx="2">
                  <c:v>2011 Q3</c:v>
                </c:pt>
                <c:pt idx="3">
                  <c:v>2011 Q4</c:v>
                </c:pt>
                <c:pt idx="4">
                  <c:v>2014 Q1</c:v>
                </c:pt>
                <c:pt idx="5">
                  <c:v>2014 Q2</c:v>
                </c:pt>
                <c:pt idx="6">
                  <c:v>2014 Q3</c:v>
                </c:pt>
                <c:pt idx="7">
                  <c:v>2014 Q4</c:v>
                </c:pt>
                <c:pt idx="8">
                  <c:v>2015 Q1</c:v>
                </c:pt>
                <c:pt idx="9">
                  <c:v>2015 Q2</c:v>
                </c:pt>
                <c:pt idx="10">
                  <c:v>2015 Q3</c:v>
                </c:pt>
                <c:pt idx="11">
                  <c:v>2015 Q4</c:v>
                </c:pt>
                <c:pt idx="12">
                  <c:v>2016 Q1</c:v>
                </c:pt>
                <c:pt idx="13">
                  <c:v>2016 Q2</c:v>
                </c:pt>
                <c:pt idx="14">
                  <c:v>2016 Q3</c:v>
                </c:pt>
                <c:pt idx="15">
                  <c:v>2016 Q4</c:v>
                </c:pt>
                <c:pt idx="16">
                  <c:v>2017 Q1</c:v>
                </c:pt>
                <c:pt idx="17">
                  <c:v>2017 Q2</c:v>
                </c:pt>
                <c:pt idx="18">
                  <c:v>2017 Q3</c:v>
                </c:pt>
                <c:pt idx="19">
                  <c:v>2017 Q4</c:v>
                </c:pt>
                <c:pt idx="20">
                  <c:v>2018 Q1</c:v>
                </c:pt>
                <c:pt idx="21">
                  <c:v>2018 Q2</c:v>
                </c:pt>
                <c:pt idx="22">
                  <c:v>2018 Q3</c:v>
                </c:pt>
                <c:pt idx="23">
                  <c:v>2018 Q4</c:v>
                </c:pt>
                <c:pt idx="24">
                  <c:v>2019 Q1</c:v>
                </c:pt>
                <c:pt idx="25">
                  <c:v>2019 Q2</c:v>
                </c:pt>
                <c:pt idx="26">
                  <c:v>2019 Q3</c:v>
                </c:pt>
                <c:pt idx="27">
                  <c:v>2019 Q4</c:v>
                </c:pt>
                <c:pt idx="28">
                  <c:v>2020 Q1</c:v>
                </c:pt>
                <c:pt idx="29">
                  <c:v>2020 Q2</c:v>
                </c:pt>
                <c:pt idx="30">
                  <c:v>2020 Q3</c:v>
                </c:pt>
              </c:strCache>
            </c:strRef>
          </c:cat>
          <c:val>
            <c:numRef>
              <c:f>Data!$D$2:$D$32</c:f>
              <c:numCache>
                <c:formatCode>General</c:formatCode>
                <c:ptCount val="31"/>
                <c:pt idx="0">
                  <c:v>373</c:v>
                </c:pt>
                <c:pt idx="1">
                  <c:v>361</c:v>
                </c:pt>
                <c:pt idx="2">
                  <c:v>425</c:v>
                </c:pt>
                <c:pt idx="3">
                  <c:v>409</c:v>
                </c:pt>
                <c:pt idx="4">
                  <c:v>408</c:v>
                </c:pt>
                <c:pt idx="5">
                  <c:v>397</c:v>
                </c:pt>
                <c:pt idx="6">
                  <c:v>495</c:v>
                </c:pt>
                <c:pt idx="7">
                  <c:v>483</c:v>
                </c:pt>
                <c:pt idx="8">
                  <c:v>442</c:v>
                </c:pt>
                <c:pt idx="9">
                  <c:v>445</c:v>
                </c:pt>
                <c:pt idx="10">
                  <c:v>536</c:v>
                </c:pt>
                <c:pt idx="11">
                  <c:v>527</c:v>
                </c:pt>
                <c:pt idx="12">
                  <c:v>467</c:v>
                </c:pt>
                <c:pt idx="13">
                  <c:v>468</c:v>
                </c:pt>
                <c:pt idx="14">
                  <c:v>549</c:v>
                </c:pt>
                <c:pt idx="15">
                  <c:v>515</c:v>
                </c:pt>
                <c:pt idx="16">
                  <c:v>470</c:v>
                </c:pt>
                <c:pt idx="17">
                  <c:v>462</c:v>
                </c:pt>
                <c:pt idx="18">
                  <c:v>550</c:v>
                </c:pt>
                <c:pt idx="19">
                  <c:v>500</c:v>
                </c:pt>
                <c:pt idx="20">
                  <c:v>455</c:v>
                </c:pt>
                <c:pt idx="21">
                  <c:v>431</c:v>
                </c:pt>
                <c:pt idx="22">
                  <c:v>527</c:v>
                </c:pt>
                <c:pt idx="23">
                  <c:v>489</c:v>
                </c:pt>
                <c:pt idx="24">
                  <c:v>427</c:v>
                </c:pt>
                <c:pt idx="25">
                  <c:v>422</c:v>
                </c:pt>
                <c:pt idx="26">
                  <c:v>516</c:v>
                </c:pt>
                <c:pt idx="27">
                  <c:v>509</c:v>
                </c:pt>
                <c:pt idx="28">
                  <c:v>466</c:v>
                </c:pt>
                <c:pt idx="29">
                  <c:v>410</c:v>
                </c:pt>
                <c:pt idx="30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38-4F61-B23A-E3ED79F274E1}"/>
            </c:ext>
          </c:extLst>
        </c:ser>
        <c:ser>
          <c:idx val="3"/>
          <c:order val="3"/>
          <c:tx>
            <c:v>Asian Alone</c:v>
          </c:tx>
          <c:spPr>
            <a:ln>
              <a:prstDash val="solid"/>
            </a:ln>
          </c:spPr>
          <c:invertIfNegative val="0"/>
          <c:cat>
            <c:strRef>
              <c:f>Data!$A$2:$A$32</c:f>
              <c:strCache>
                <c:ptCount val="31"/>
                <c:pt idx="0">
                  <c:v>2011 Q1</c:v>
                </c:pt>
                <c:pt idx="1">
                  <c:v>2011 Q2</c:v>
                </c:pt>
                <c:pt idx="2">
                  <c:v>2011 Q3</c:v>
                </c:pt>
                <c:pt idx="3">
                  <c:v>2011 Q4</c:v>
                </c:pt>
                <c:pt idx="4">
                  <c:v>2014 Q1</c:v>
                </c:pt>
                <c:pt idx="5">
                  <c:v>2014 Q2</c:v>
                </c:pt>
                <c:pt idx="6">
                  <c:v>2014 Q3</c:v>
                </c:pt>
                <c:pt idx="7">
                  <c:v>2014 Q4</c:v>
                </c:pt>
                <c:pt idx="8">
                  <c:v>2015 Q1</c:v>
                </c:pt>
                <c:pt idx="9">
                  <c:v>2015 Q2</c:v>
                </c:pt>
                <c:pt idx="10">
                  <c:v>2015 Q3</c:v>
                </c:pt>
                <c:pt idx="11">
                  <c:v>2015 Q4</c:v>
                </c:pt>
                <c:pt idx="12">
                  <c:v>2016 Q1</c:v>
                </c:pt>
                <c:pt idx="13">
                  <c:v>2016 Q2</c:v>
                </c:pt>
                <c:pt idx="14">
                  <c:v>2016 Q3</c:v>
                </c:pt>
                <c:pt idx="15">
                  <c:v>2016 Q4</c:v>
                </c:pt>
                <c:pt idx="16">
                  <c:v>2017 Q1</c:v>
                </c:pt>
                <c:pt idx="17">
                  <c:v>2017 Q2</c:v>
                </c:pt>
                <c:pt idx="18">
                  <c:v>2017 Q3</c:v>
                </c:pt>
                <c:pt idx="19">
                  <c:v>2017 Q4</c:v>
                </c:pt>
                <c:pt idx="20">
                  <c:v>2018 Q1</c:v>
                </c:pt>
                <c:pt idx="21">
                  <c:v>2018 Q2</c:v>
                </c:pt>
                <c:pt idx="22">
                  <c:v>2018 Q3</c:v>
                </c:pt>
                <c:pt idx="23">
                  <c:v>2018 Q4</c:v>
                </c:pt>
                <c:pt idx="24">
                  <c:v>2019 Q1</c:v>
                </c:pt>
                <c:pt idx="25">
                  <c:v>2019 Q2</c:v>
                </c:pt>
                <c:pt idx="26">
                  <c:v>2019 Q3</c:v>
                </c:pt>
                <c:pt idx="27">
                  <c:v>2019 Q4</c:v>
                </c:pt>
                <c:pt idx="28">
                  <c:v>2020 Q1</c:v>
                </c:pt>
                <c:pt idx="29">
                  <c:v>2020 Q2</c:v>
                </c:pt>
                <c:pt idx="30">
                  <c:v>2020 Q3</c:v>
                </c:pt>
              </c:strCache>
            </c:strRef>
          </c:cat>
          <c:val>
            <c:numRef>
              <c:f>Data!$E$2:$E$32</c:f>
              <c:numCache>
                <c:formatCode>General</c:formatCode>
                <c:ptCount val="31"/>
                <c:pt idx="0">
                  <c:v>1446</c:v>
                </c:pt>
                <c:pt idx="1">
                  <c:v>1490</c:v>
                </c:pt>
                <c:pt idx="2">
                  <c:v>2030</c:v>
                </c:pt>
                <c:pt idx="3">
                  <c:v>1771</c:v>
                </c:pt>
                <c:pt idx="4">
                  <c:v>1652</c:v>
                </c:pt>
                <c:pt idx="5">
                  <c:v>1651</c:v>
                </c:pt>
                <c:pt idx="6">
                  <c:v>2280</c:v>
                </c:pt>
                <c:pt idx="7">
                  <c:v>2065</c:v>
                </c:pt>
                <c:pt idx="8">
                  <c:v>1767</c:v>
                </c:pt>
                <c:pt idx="9">
                  <c:v>1787</c:v>
                </c:pt>
                <c:pt idx="10">
                  <c:v>2427</c:v>
                </c:pt>
                <c:pt idx="11">
                  <c:v>2202</c:v>
                </c:pt>
                <c:pt idx="12">
                  <c:v>1864</c:v>
                </c:pt>
                <c:pt idx="13">
                  <c:v>1916</c:v>
                </c:pt>
                <c:pt idx="14">
                  <c:v>2585</c:v>
                </c:pt>
                <c:pt idx="15">
                  <c:v>2318</c:v>
                </c:pt>
                <c:pt idx="16">
                  <c:v>1967</c:v>
                </c:pt>
                <c:pt idx="17">
                  <c:v>2024</c:v>
                </c:pt>
                <c:pt idx="18">
                  <c:v>2832</c:v>
                </c:pt>
                <c:pt idx="19">
                  <c:v>2425</c:v>
                </c:pt>
                <c:pt idx="20">
                  <c:v>2115</c:v>
                </c:pt>
                <c:pt idx="21">
                  <c:v>2114</c:v>
                </c:pt>
                <c:pt idx="22">
                  <c:v>2948</c:v>
                </c:pt>
                <c:pt idx="23">
                  <c:v>2520</c:v>
                </c:pt>
                <c:pt idx="24">
                  <c:v>2150</c:v>
                </c:pt>
                <c:pt idx="25">
                  <c:v>2175</c:v>
                </c:pt>
                <c:pt idx="26">
                  <c:v>2987</c:v>
                </c:pt>
                <c:pt idx="27">
                  <c:v>2566</c:v>
                </c:pt>
                <c:pt idx="28">
                  <c:v>2188</c:v>
                </c:pt>
                <c:pt idx="29">
                  <c:v>1852</c:v>
                </c:pt>
                <c:pt idx="30">
                  <c:v>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38-4F61-B23A-E3ED79F274E1}"/>
            </c:ext>
          </c:extLst>
        </c:ser>
        <c:ser>
          <c:idx val="4"/>
          <c:order val="4"/>
          <c:tx>
            <c:v>Native Hawaiian or Other Pacific Islander Alone</c:v>
          </c:tx>
          <c:spPr>
            <a:ln>
              <a:prstDash val="solid"/>
            </a:ln>
          </c:spPr>
          <c:invertIfNegative val="0"/>
          <c:cat>
            <c:strRef>
              <c:f>Data!$A$2:$A$32</c:f>
              <c:strCache>
                <c:ptCount val="31"/>
                <c:pt idx="0">
                  <c:v>2011 Q1</c:v>
                </c:pt>
                <c:pt idx="1">
                  <c:v>2011 Q2</c:v>
                </c:pt>
                <c:pt idx="2">
                  <c:v>2011 Q3</c:v>
                </c:pt>
                <c:pt idx="3">
                  <c:v>2011 Q4</c:v>
                </c:pt>
                <c:pt idx="4">
                  <c:v>2014 Q1</c:v>
                </c:pt>
                <c:pt idx="5">
                  <c:v>2014 Q2</c:v>
                </c:pt>
                <c:pt idx="6">
                  <c:v>2014 Q3</c:v>
                </c:pt>
                <c:pt idx="7">
                  <c:v>2014 Q4</c:v>
                </c:pt>
                <c:pt idx="8">
                  <c:v>2015 Q1</c:v>
                </c:pt>
                <c:pt idx="9">
                  <c:v>2015 Q2</c:v>
                </c:pt>
                <c:pt idx="10">
                  <c:v>2015 Q3</c:v>
                </c:pt>
                <c:pt idx="11">
                  <c:v>2015 Q4</c:v>
                </c:pt>
                <c:pt idx="12">
                  <c:v>2016 Q1</c:v>
                </c:pt>
                <c:pt idx="13">
                  <c:v>2016 Q2</c:v>
                </c:pt>
                <c:pt idx="14">
                  <c:v>2016 Q3</c:v>
                </c:pt>
                <c:pt idx="15">
                  <c:v>2016 Q4</c:v>
                </c:pt>
                <c:pt idx="16">
                  <c:v>2017 Q1</c:v>
                </c:pt>
                <c:pt idx="17">
                  <c:v>2017 Q2</c:v>
                </c:pt>
                <c:pt idx="18">
                  <c:v>2017 Q3</c:v>
                </c:pt>
                <c:pt idx="19">
                  <c:v>2017 Q4</c:v>
                </c:pt>
                <c:pt idx="20">
                  <c:v>2018 Q1</c:v>
                </c:pt>
                <c:pt idx="21">
                  <c:v>2018 Q2</c:v>
                </c:pt>
                <c:pt idx="22">
                  <c:v>2018 Q3</c:v>
                </c:pt>
                <c:pt idx="23">
                  <c:v>2018 Q4</c:v>
                </c:pt>
                <c:pt idx="24">
                  <c:v>2019 Q1</c:v>
                </c:pt>
                <c:pt idx="25">
                  <c:v>2019 Q2</c:v>
                </c:pt>
                <c:pt idx="26">
                  <c:v>2019 Q3</c:v>
                </c:pt>
                <c:pt idx="27">
                  <c:v>2019 Q4</c:v>
                </c:pt>
                <c:pt idx="28">
                  <c:v>2020 Q1</c:v>
                </c:pt>
                <c:pt idx="29">
                  <c:v>2020 Q2</c:v>
                </c:pt>
                <c:pt idx="30">
                  <c:v>2020 Q3</c:v>
                </c:pt>
              </c:strCache>
            </c:strRef>
          </c:cat>
          <c:val>
            <c:numRef>
              <c:f>Data!$F$2:$F$32</c:f>
              <c:numCache>
                <c:formatCode>General</c:formatCode>
                <c:ptCount val="31"/>
                <c:pt idx="0">
                  <c:v>64</c:v>
                </c:pt>
                <c:pt idx="1">
                  <c:v>65</c:v>
                </c:pt>
                <c:pt idx="2">
                  <c:v>120</c:v>
                </c:pt>
                <c:pt idx="3">
                  <c:v>90</c:v>
                </c:pt>
                <c:pt idx="4">
                  <c:v>81</c:v>
                </c:pt>
                <c:pt idx="5">
                  <c:v>81</c:v>
                </c:pt>
                <c:pt idx="6">
                  <c:v>117</c:v>
                </c:pt>
                <c:pt idx="7">
                  <c:v>105</c:v>
                </c:pt>
                <c:pt idx="8">
                  <c:v>81</c:v>
                </c:pt>
                <c:pt idx="9">
                  <c:v>77</c:v>
                </c:pt>
                <c:pt idx="10">
                  <c:v>115</c:v>
                </c:pt>
                <c:pt idx="11">
                  <c:v>104</c:v>
                </c:pt>
                <c:pt idx="12">
                  <c:v>81</c:v>
                </c:pt>
                <c:pt idx="13">
                  <c:v>82</c:v>
                </c:pt>
                <c:pt idx="14">
                  <c:v>117</c:v>
                </c:pt>
                <c:pt idx="15">
                  <c:v>103</c:v>
                </c:pt>
                <c:pt idx="16">
                  <c:v>83</c:v>
                </c:pt>
                <c:pt idx="17">
                  <c:v>82</c:v>
                </c:pt>
                <c:pt idx="18">
                  <c:v>117</c:v>
                </c:pt>
                <c:pt idx="19">
                  <c:v>105</c:v>
                </c:pt>
                <c:pt idx="20">
                  <c:v>84</c:v>
                </c:pt>
                <c:pt idx="21">
                  <c:v>83</c:v>
                </c:pt>
                <c:pt idx="22">
                  <c:v>113</c:v>
                </c:pt>
                <c:pt idx="23">
                  <c:v>103</c:v>
                </c:pt>
                <c:pt idx="24">
                  <c:v>83</c:v>
                </c:pt>
                <c:pt idx="25">
                  <c:v>85</c:v>
                </c:pt>
                <c:pt idx="26">
                  <c:v>131</c:v>
                </c:pt>
                <c:pt idx="27">
                  <c:v>112</c:v>
                </c:pt>
                <c:pt idx="28">
                  <c:v>94</c:v>
                </c:pt>
                <c:pt idx="29">
                  <c:v>81</c:v>
                </c:pt>
                <c:pt idx="3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38-4F61-B23A-E3ED79F274E1}"/>
            </c:ext>
          </c:extLst>
        </c:ser>
        <c:ser>
          <c:idx val="5"/>
          <c:order val="5"/>
          <c:tx>
            <c:v>Two or More Race Groups</c:v>
          </c:tx>
          <c:spPr>
            <a:ln>
              <a:prstDash val="solid"/>
            </a:ln>
          </c:spPr>
          <c:invertIfNegative val="0"/>
          <c:cat>
            <c:strRef>
              <c:f>Data!$A$2:$A$32</c:f>
              <c:strCache>
                <c:ptCount val="31"/>
                <c:pt idx="0">
                  <c:v>2011 Q1</c:v>
                </c:pt>
                <c:pt idx="1">
                  <c:v>2011 Q2</c:v>
                </c:pt>
                <c:pt idx="2">
                  <c:v>2011 Q3</c:v>
                </c:pt>
                <c:pt idx="3">
                  <c:v>2011 Q4</c:v>
                </c:pt>
                <c:pt idx="4">
                  <c:v>2014 Q1</c:v>
                </c:pt>
                <c:pt idx="5">
                  <c:v>2014 Q2</c:v>
                </c:pt>
                <c:pt idx="6">
                  <c:v>2014 Q3</c:v>
                </c:pt>
                <c:pt idx="7">
                  <c:v>2014 Q4</c:v>
                </c:pt>
                <c:pt idx="8">
                  <c:v>2015 Q1</c:v>
                </c:pt>
                <c:pt idx="9">
                  <c:v>2015 Q2</c:v>
                </c:pt>
                <c:pt idx="10">
                  <c:v>2015 Q3</c:v>
                </c:pt>
                <c:pt idx="11">
                  <c:v>2015 Q4</c:v>
                </c:pt>
                <c:pt idx="12">
                  <c:v>2016 Q1</c:v>
                </c:pt>
                <c:pt idx="13">
                  <c:v>2016 Q2</c:v>
                </c:pt>
                <c:pt idx="14">
                  <c:v>2016 Q3</c:v>
                </c:pt>
                <c:pt idx="15">
                  <c:v>2016 Q4</c:v>
                </c:pt>
                <c:pt idx="16">
                  <c:v>2017 Q1</c:v>
                </c:pt>
                <c:pt idx="17">
                  <c:v>2017 Q2</c:v>
                </c:pt>
                <c:pt idx="18">
                  <c:v>2017 Q3</c:v>
                </c:pt>
                <c:pt idx="19">
                  <c:v>2017 Q4</c:v>
                </c:pt>
                <c:pt idx="20">
                  <c:v>2018 Q1</c:v>
                </c:pt>
                <c:pt idx="21">
                  <c:v>2018 Q2</c:v>
                </c:pt>
                <c:pt idx="22">
                  <c:v>2018 Q3</c:v>
                </c:pt>
                <c:pt idx="23">
                  <c:v>2018 Q4</c:v>
                </c:pt>
                <c:pt idx="24">
                  <c:v>2019 Q1</c:v>
                </c:pt>
                <c:pt idx="25">
                  <c:v>2019 Q2</c:v>
                </c:pt>
                <c:pt idx="26">
                  <c:v>2019 Q3</c:v>
                </c:pt>
                <c:pt idx="27">
                  <c:v>2019 Q4</c:v>
                </c:pt>
                <c:pt idx="28">
                  <c:v>2020 Q1</c:v>
                </c:pt>
                <c:pt idx="29">
                  <c:v>2020 Q2</c:v>
                </c:pt>
                <c:pt idx="30">
                  <c:v>2020 Q3</c:v>
                </c:pt>
              </c:strCache>
            </c:strRef>
          </c:cat>
          <c:val>
            <c:numRef>
              <c:f>Data!$G$2:$G$32</c:f>
              <c:numCache>
                <c:formatCode>General</c:formatCode>
                <c:ptCount val="31"/>
                <c:pt idx="0">
                  <c:v>735</c:v>
                </c:pt>
                <c:pt idx="1">
                  <c:v>731</c:v>
                </c:pt>
                <c:pt idx="2">
                  <c:v>944</c:v>
                </c:pt>
                <c:pt idx="3">
                  <c:v>863</c:v>
                </c:pt>
                <c:pt idx="4">
                  <c:v>904</c:v>
                </c:pt>
                <c:pt idx="5">
                  <c:v>891</c:v>
                </c:pt>
                <c:pt idx="6">
                  <c:v>1189</c:v>
                </c:pt>
                <c:pt idx="7">
                  <c:v>1087</c:v>
                </c:pt>
                <c:pt idx="8">
                  <c:v>962</c:v>
                </c:pt>
                <c:pt idx="9">
                  <c:v>963</c:v>
                </c:pt>
                <c:pt idx="10">
                  <c:v>1292</c:v>
                </c:pt>
                <c:pt idx="11">
                  <c:v>1156</c:v>
                </c:pt>
                <c:pt idx="12">
                  <c:v>1012</c:v>
                </c:pt>
                <c:pt idx="13">
                  <c:v>1003</c:v>
                </c:pt>
                <c:pt idx="14">
                  <c:v>1302</c:v>
                </c:pt>
                <c:pt idx="15">
                  <c:v>1141</c:v>
                </c:pt>
                <c:pt idx="16">
                  <c:v>992</c:v>
                </c:pt>
                <c:pt idx="17">
                  <c:v>993</c:v>
                </c:pt>
                <c:pt idx="18">
                  <c:v>1344</c:v>
                </c:pt>
                <c:pt idx="19">
                  <c:v>1187</c:v>
                </c:pt>
                <c:pt idx="20">
                  <c:v>1031</c:v>
                </c:pt>
                <c:pt idx="21">
                  <c:v>1036</c:v>
                </c:pt>
                <c:pt idx="22">
                  <c:v>1370</c:v>
                </c:pt>
                <c:pt idx="23">
                  <c:v>1245</c:v>
                </c:pt>
                <c:pt idx="24">
                  <c:v>1092</c:v>
                </c:pt>
                <c:pt idx="25">
                  <c:v>1133</c:v>
                </c:pt>
                <c:pt idx="26">
                  <c:v>1462</c:v>
                </c:pt>
                <c:pt idx="27">
                  <c:v>1298</c:v>
                </c:pt>
                <c:pt idx="28">
                  <c:v>1122</c:v>
                </c:pt>
                <c:pt idx="29">
                  <c:v>962</c:v>
                </c:pt>
                <c:pt idx="30">
                  <c:v>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38-4F61-B23A-E3ED79F27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workbookViewId="0">
      <selection activeCell="R8" sqref="R8"/>
    </sheetView>
  </sheetViews>
  <sheetFormatPr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79</v>
      </c>
      <c r="J1" s="1" t="s">
        <v>78</v>
      </c>
      <c r="K1" s="1" t="s">
        <v>77</v>
      </c>
      <c r="L1" s="1" t="s">
        <v>76</v>
      </c>
    </row>
    <row r="2" spans="1:12" x14ac:dyDescent="0.25">
      <c r="A2" s="1" t="s">
        <v>6</v>
      </c>
      <c r="B2">
        <v>66737</v>
      </c>
      <c r="C2">
        <v>2771</v>
      </c>
      <c r="D2">
        <v>373</v>
      </c>
      <c r="E2">
        <v>1446</v>
      </c>
      <c r="F2">
        <v>64</v>
      </c>
      <c r="G2">
        <v>735</v>
      </c>
      <c r="H2">
        <v>2455</v>
      </c>
      <c r="J2">
        <f>SUM(B2:H2)</f>
        <v>74581</v>
      </c>
      <c r="K2">
        <f>B2</f>
        <v>66737</v>
      </c>
      <c r="L2">
        <f>SUM(C2:H2)</f>
        <v>7844</v>
      </c>
    </row>
    <row r="3" spans="1:12" x14ac:dyDescent="0.25">
      <c r="A3" s="1" t="s">
        <v>7</v>
      </c>
      <c r="B3">
        <v>67052</v>
      </c>
      <c r="C3">
        <v>2772</v>
      </c>
      <c r="D3">
        <v>361</v>
      </c>
      <c r="E3">
        <v>1490</v>
      </c>
      <c r="F3">
        <v>65</v>
      </c>
      <c r="G3">
        <v>731</v>
      </c>
      <c r="H3">
        <v>2453</v>
      </c>
      <c r="J3">
        <f t="shared" ref="J3:J32" si="0">SUM(B3:H3)</f>
        <v>74924</v>
      </c>
      <c r="K3">
        <f t="shared" ref="K3:K32" si="1">B3</f>
        <v>67052</v>
      </c>
      <c r="L3">
        <f t="shared" ref="L3:L32" si="2">SUM(C3:H3)</f>
        <v>7872</v>
      </c>
    </row>
    <row r="4" spans="1:12" x14ac:dyDescent="0.25">
      <c r="A4" s="1" t="s">
        <v>8</v>
      </c>
      <c r="B4">
        <v>80795</v>
      </c>
      <c r="C4">
        <v>3955</v>
      </c>
      <c r="D4">
        <v>425</v>
      </c>
      <c r="E4">
        <v>2030</v>
      </c>
      <c r="F4">
        <v>120</v>
      </c>
      <c r="G4">
        <v>944</v>
      </c>
      <c r="H4">
        <v>3747</v>
      </c>
      <c r="J4">
        <f t="shared" si="0"/>
        <v>92016</v>
      </c>
      <c r="K4">
        <f t="shared" si="1"/>
        <v>80795</v>
      </c>
      <c r="L4">
        <f t="shared" si="2"/>
        <v>11221</v>
      </c>
    </row>
    <row r="5" spans="1:12" x14ac:dyDescent="0.25">
      <c r="A5" s="1" t="s">
        <v>9</v>
      </c>
      <c r="B5">
        <v>75037</v>
      </c>
      <c r="C5">
        <v>3826</v>
      </c>
      <c r="D5">
        <v>409</v>
      </c>
      <c r="E5">
        <v>1771</v>
      </c>
      <c r="F5">
        <v>90</v>
      </c>
      <c r="G5">
        <v>863</v>
      </c>
      <c r="H5">
        <v>3244</v>
      </c>
      <c r="J5">
        <f t="shared" si="0"/>
        <v>85240</v>
      </c>
      <c r="K5">
        <f t="shared" si="1"/>
        <v>75037</v>
      </c>
      <c r="L5">
        <f t="shared" si="2"/>
        <v>10203</v>
      </c>
    </row>
    <row r="6" spans="1:12" x14ac:dyDescent="0.25">
      <c r="A6" s="1" t="s">
        <v>10</v>
      </c>
      <c r="B6">
        <v>69066</v>
      </c>
      <c r="C6">
        <v>3368</v>
      </c>
      <c r="D6">
        <v>408</v>
      </c>
      <c r="E6">
        <v>1652</v>
      </c>
      <c r="F6">
        <v>81</v>
      </c>
      <c r="G6">
        <v>904</v>
      </c>
      <c r="H6">
        <v>2981</v>
      </c>
      <c r="J6">
        <f t="shared" si="0"/>
        <v>78460</v>
      </c>
      <c r="K6">
        <f t="shared" si="1"/>
        <v>69066</v>
      </c>
      <c r="L6">
        <f t="shared" si="2"/>
        <v>9394</v>
      </c>
    </row>
    <row r="7" spans="1:12" x14ac:dyDescent="0.25">
      <c r="A7" s="1" t="s">
        <v>11</v>
      </c>
      <c r="B7">
        <v>69216</v>
      </c>
      <c r="C7">
        <v>3341</v>
      </c>
      <c r="D7">
        <v>397</v>
      </c>
      <c r="E7">
        <v>1651</v>
      </c>
      <c r="F7">
        <v>81</v>
      </c>
      <c r="G7">
        <v>891</v>
      </c>
      <c r="H7">
        <v>2942</v>
      </c>
      <c r="J7">
        <f t="shared" si="0"/>
        <v>78519</v>
      </c>
      <c r="K7">
        <f t="shared" si="1"/>
        <v>69216</v>
      </c>
      <c r="L7">
        <f t="shared" si="2"/>
        <v>9303</v>
      </c>
    </row>
    <row r="8" spans="1:12" x14ac:dyDescent="0.25">
      <c r="A8" s="1" t="s">
        <v>12</v>
      </c>
      <c r="B8">
        <v>84648</v>
      </c>
      <c r="C8">
        <v>4986</v>
      </c>
      <c r="D8">
        <v>495</v>
      </c>
      <c r="E8">
        <v>2280</v>
      </c>
      <c r="F8">
        <v>117</v>
      </c>
      <c r="G8">
        <v>1189</v>
      </c>
      <c r="H8">
        <v>4060</v>
      </c>
      <c r="J8">
        <f t="shared" si="0"/>
        <v>97775</v>
      </c>
      <c r="K8">
        <f t="shared" si="1"/>
        <v>84648</v>
      </c>
      <c r="L8">
        <f t="shared" si="2"/>
        <v>13127</v>
      </c>
    </row>
    <row r="9" spans="1:12" x14ac:dyDescent="0.25">
      <c r="A9" s="1" t="s">
        <v>13</v>
      </c>
      <c r="B9">
        <v>78071</v>
      </c>
      <c r="C9">
        <v>4767</v>
      </c>
      <c r="D9">
        <v>483</v>
      </c>
      <c r="E9">
        <v>2065</v>
      </c>
      <c r="F9">
        <v>105</v>
      </c>
      <c r="G9">
        <v>1087</v>
      </c>
      <c r="H9">
        <v>3804</v>
      </c>
      <c r="J9">
        <f t="shared" si="0"/>
        <v>90382</v>
      </c>
      <c r="K9">
        <f t="shared" si="1"/>
        <v>78071</v>
      </c>
      <c r="L9">
        <f t="shared" si="2"/>
        <v>12311</v>
      </c>
    </row>
    <row r="10" spans="1:12" x14ac:dyDescent="0.25">
      <c r="A10" s="1" t="s">
        <v>14</v>
      </c>
      <c r="B10">
        <v>69805</v>
      </c>
      <c r="C10">
        <v>3541</v>
      </c>
      <c r="D10">
        <v>442</v>
      </c>
      <c r="E10">
        <v>1767</v>
      </c>
      <c r="F10">
        <v>81</v>
      </c>
      <c r="G10">
        <v>962</v>
      </c>
      <c r="H10">
        <v>3172</v>
      </c>
      <c r="J10">
        <f t="shared" si="0"/>
        <v>79770</v>
      </c>
      <c r="K10">
        <f t="shared" si="1"/>
        <v>69805</v>
      </c>
      <c r="L10">
        <f t="shared" si="2"/>
        <v>9965</v>
      </c>
    </row>
    <row r="11" spans="1:12" x14ac:dyDescent="0.25">
      <c r="A11" s="1" t="s">
        <v>15</v>
      </c>
      <c r="B11">
        <v>69844</v>
      </c>
      <c r="C11">
        <v>3503</v>
      </c>
      <c r="D11">
        <v>445</v>
      </c>
      <c r="E11">
        <v>1787</v>
      </c>
      <c r="F11">
        <v>77</v>
      </c>
      <c r="G11">
        <v>963</v>
      </c>
      <c r="H11">
        <v>3164</v>
      </c>
      <c r="J11">
        <f t="shared" si="0"/>
        <v>79783</v>
      </c>
      <c r="K11">
        <f t="shared" si="1"/>
        <v>69844</v>
      </c>
      <c r="L11">
        <f t="shared" si="2"/>
        <v>9939</v>
      </c>
    </row>
    <row r="12" spans="1:12" x14ac:dyDescent="0.25">
      <c r="A12" s="1" t="s">
        <v>16</v>
      </c>
      <c r="B12">
        <v>86712</v>
      </c>
      <c r="C12">
        <v>5466</v>
      </c>
      <c r="D12">
        <v>536</v>
      </c>
      <c r="E12">
        <v>2427</v>
      </c>
      <c r="F12">
        <v>115</v>
      </c>
      <c r="G12">
        <v>1292</v>
      </c>
      <c r="H12">
        <v>4361</v>
      </c>
      <c r="J12">
        <f t="shared" si="0"/>
        <v>100909</v>
      </c>
      <c r="K12">
        <f t="shared" si="1"/>
        <v>86712</v>
      </c>
      <c r="L12">
        <f t="shared" si="2"/>
        <v>14197</v>
      </c>
    </row>
    <row r="13" spans="1:12" x14ac:dyDescent="0.25">
      <c r="A13" s="1" t="s">
        <v>17</v>
      </c>
      <c r="B13">
        <v>80134</v>
      </c>
      <c r="C13">
        <v>5183</v>
      </c>
      <c r="D13">
        <v>527</v>
      </c>
      <c r="E13">
        <v>2202</v>
      </c>
      <c r="F13">
        <v>104</v>
      </c>
      <c r="G13">
        <v>1156</v>
      </c>
      <c r="H13">
        <v>4111</v>
      </c>
      <c r="J13">
        <f t="shared" si="0"/>
        <v>93417</v>
      </c>
      <c r="K13">
        <f t="shared" si="1"/>
        <v>80134</v>
      </c>
      <c r="L13">
        <f t="shared" si="2"/>
        <v>13283</v>
      </c>
    </row>
    <row r="14" spans="1:12" x14ac:dyDescent="0.25">
      <c r="A14" s="1" t="s">
        <v>18</v>
      </c>
      <c r="B14">
        <v>72174</v>
      </c>
      <c r="C14">
        <v>3781</v>
      </c>
      <c r="D14">
        <v>467</v>
      </c>
      <c r="E14">
        <v>1864</v>
      </c>
      <c r="F14">
        <v>81</v>
      </c>
      <c r="G14">
        <v>1012</v>
      </c>
      <c r="H14">
        <v>3407</v>
      </c>
      <c r="J14">
        <f t="shared" si="0"/>
        <v>82786</v>
      </c>
      <c r="K14">
        <f t="shared" si="1"/>
        <v>72174</v>
      </c>
      <c r="L14">
        <f t="shared" si="2"/>
        <v>10612</v>
      </c>
    </row>
    <row r="15" spans="1:12" x14ac:dyDescent="0.25">
      <c r="A15" s="1" t="s">
        <v>19</v>
      </c>
      <c r="B15">
        <v>72846</v>
      </c>
      <c r="C15">
        <v>3807</v>
      </c>
      <c r="D15">
        <v>468</v>
      </c>
      <c r="E15">
        <v>1916</v>
      </c>
      <c r="F15">
        <v>82</v>
      </c>
      <c r="G15">
        <v>1003</v>
      </c>
      <c r="H15">
        <v>3469</v>
      </c>
      <c r="J15">
        <f t="shared" si="0"/>
        <v>83591</v>
      </c>
      <c r="K15">
        <f t="shared" si="1"/>
        <v>72846</v>
      </c>
      <c r="L15">
        <f t="shared" si="2"/>
        <v>10745</v>
      </c>
    </row>
    <row r="16" spans="1:12" x14ac:dyDescent="0.25">
      <c r="A16" s="1" t="s">
        <v>20</v>
      </c>
      <c r="B16">
        <v>87883</v>
      </c>
      <c r="C16">
        <v>5664</v>
      </c>
      <c r="D16">
        <v>549</v>
      </c>
      <c r="E16">
        <v>2585</v>
      </c>
      <c r="F16">
        <v>117</v>
      </c>
      <c r="G16">
        <v>1302</v>
      </c>
      <c r="H16">
        <v>4617</v>
      </c>
      <c r="J16">
        <f t="shared" si="0"/>
        <v>102717</v>
      </c>
      <c r="K16">
        <f t="shared" si="1"/>
        <v>87883</v>
      </c>
      <c r="L16">
        <f t="shared" si="2"/>
        <v>14834</v>
      </c>
    </row>
    <row r="17" spans="1:12" x14ac:dyDescent="0.25">
      <c r="A17" s="1" t="s">
        <v>21</v>
      </c>
      <c r="B17">
        <v>80791</v>
      </c>
      <c r="C17">
        <v>5453</v>
      </c>
      <c r="D17">
        <v>515</v>
      </c>
      <c r="E17">
        <v>2318</v>
      </c>
      <c r="F17">
        <v>103</v>
      </c>
      <c r="G17">
        <v>1141</v>
      </c>
      <c r="H17">
        <v>4307</v>
      </c>
      <c r="J17">
        <f t="shared" si="0"/>
        <v>94628</v>
      </c>
      <c r="K17">
        <f t="shared" si="1"/>
        <v>80791</v>
      </c>
      <c r="L17">
        <f t="shared" si="2"/>
        <v>13837</v>
      </c>
    </row>
    <row r="18" spans="1:12" x14ac:dyDescent="0.25">
      <c r="A18" s="1" t="s">
        <v>22</v>
      </c>
      <c r="B18">
        <v>72760</v>
      </c>
      <c r="C18">
        <v>4095</v>
      </c>
      <c r="D18">
        <v>470</v>
      </c>
      <c r="E18">
        <v>1967</v>
      </c>
      <c r="F18">
        <v>83</v>
      </c>
      <c r="G18">
        <v>992</v>
      </c>
      <c r="H18">
        <v>3651</v>
      </c>
      <c r="J18">
        <f t="shared" si="0"/>
        <v>84018</v>
      </c>
      <c r="K18">
        <f t="shared" si="1"/>
        <v>72760</v>
      </c>
      <c r="L18">
        <f t="shared" si="2"/>
        <v>11258</v>
      </c>
    </row>
    <row r="19" spans="1:12" x14ac:dyDescent="0.25">
      <c r="A19" s="1" t="s">
        <v>23</v>
      </c>
      <c r="B19">
        <v>72943</v>
      </c>
      <c r="C19">
        <v>4094</v>
      </c>
      <c r="D19">
        <v>462</v>
      </c>
      <c r="E19">
        <v>2024</v>
      </c>
      <c r="F19">
        <v>82</v>
      </c>
      <c r="G19">
        <v>993</v>
      </c>
      <c r="H19">
        <v>3664</v>
      </c>
      <c r="J19">
        <f t="shared" si="0"/>
        <v>84262</v>
      </c>
      <c r="K19">
        <f t="shared" si="1"/>
        <v>72943</v>
      </c>
      <c r="L19">
        <f t="shared" si="2"/>
        <v>11319</v>
      </c>
    </row>
    <row r="20" spans="1:12" x14ac:dyDescent="0.25">
      <c r="A20" s="1" t="s">
        <v>24</v>
      </c>
      <c r="B20">
        <v>88538</v>
      </c>
      <c r="C20">
        <v>5985</v>
      </c>
      <c r="D20">
        <v>550</v>
      </c>
      <c r="E20">
        <v>2832</v>
      </c>
      <c r="F20">
        <v>117</v>
      </c>
      <c r="G20">
        <v>1344</v>
      </c>
      <c r="H20">
        <v>4792</v>
      </c>
      <c r="J20">
        <f t="shared" si="0"/>
        <v>104158</v>
      </c>
      <c r="K20">
        <f t="shared" si="1"/>
        <v>88538</v>
      </c>
      <c r="L20">
        <f t="shared" si="2"/>
        <v>15620</v>
      </c>
    </row>
    <row r="21" spans="1:12" x14ac:dyDescent="0.25">
      <c r="A21" s="1" t="s">
        <v>25</v>
      </c>
      <c r="B21">
        <v>80925</v>
      </c>
      <c r="C21">
        <v>5748</v>
      </c>
      <c r="D21">
        <v>500</v>
      </c>
      <c r="E21">
        <v>2425</v>
      </c>
      <c r="F21">
        <v>105</v>
      </c>
      <c r="G21">
        <v>1187</v>
      </c>
      <c r="H21">
        <v>4590</v>
      </c>
      <c r="J21">
        <f t="shared" si="0"/>
        <v>95480</v>
      </c>
      <c r="K21">
        <f t="shared" si="1"/>
        <v>80925</v>
      </c>
      <c r="L21">
        <f t="shared" si="2"/>
        <v>14555</v>
      </c>
    </row>
    <row r="22" spans="1:12" x14ac:dyDescent="0.25">
      <c r="A22" s="1" t="s">
        <v>26</v>
      </c>
      <c r="B22">
        <v>72486</v>
      </c>
      <c r="C22">
        <v>4315</v>
      </c>
      <c r="D22">
        <v>455</v>
      </c>
      <c r="E22">
        <v>2115</v>
      </c>
      <c r="F22">
        <v>84</v>
      </c>
      <c r="G22">
        <v>1031</v>
      </c>
      <c r="H22">
        <v>3871</v>
      </c>
      <c r="J22">
        <f t="shared" si="0"/>
        <v>84357</v>
      </c>
      <c r="K22">
        <f t="shared" si="1"/>
        <v>72486</v>
      </c>
      <c r="L22">
        <f t="shared" si="2"/>
        <v>11871</v>
      </c>
    </row>
    <row r="23" spans="1:12" x14ac:dyDescent="0.25">
      <c r="A23" s="1" t="s">
        <v>27</v>
      </c>
      <c r="B23">
        <v>72628</v>
      </c>
      <c r="C23">
        <v>4298</v>
      </c>
      <c r="D23">
        <v>431</v>
      </c>
      <c r="E23">
        <v>2114</v>
      </c>
      <c r="F23">
        <v>83</v>
      </c>
      <c r="G23">
        <v>1036</v>
      </c>
      <c r="H23">
        <v>3878</v>
      </c>
      <c r="J23">
        <f t="shared" si="0"/>
        <v>84468</v>
      </c>
      <c r="K23">
        <f t="shared" si="1"/>
        <v>72628</v>
      </c>
      <c r="L23">
        <f t="shared" si="2"/>
        <v>11840</v>
      </c>
    </row>
    <row r="24" spans="1:12" x14ac:dyDescent="0.25">
      <c r="A24" s="1" t="s">
        <v>28</v>
      </c>
      <c r="B24">
        <v>87719</v>
      </c>
      <c r="C24">
        <v>6147</v>
      </c>
      <c r="D24">
        <v>527</v>
      </c>
      <c r="E24">
        <v>2948</v>
      </c>
      <c r="F24">
        <v>113</v>
      </c>
      <c r="G24">
        <v>1370</v>
      </c>
      <c r="H24">
        <v>5129</v>
      </c>
      <c r="J24">
        <f t="shared" si="0"/>
        <v>103953</v>
      </c>
      <c r="K24">
        <f t="shared" si="1"/>
        <v>87719</v>
      </c>
      <c r="L24">
        <f t="shared" si="2"/>
        <v>16234</v>
      </c>
    </row>
    <row r="25" spans="1:12" x14ac:dyDescent="0.25">
      <c r="A25" s="1" t="s">
        <v>29</v>
      </c>
      <c r="B25">
        <v>80285</v>
      </c>
      <c r="C25">
        <v>5856</v>
      </c>
      <c r="D25">
        <v>489</v>
      </c>
      <c r="E25">
        <v>2520</v>
      </c>
      <c r="F25">
        <v>103</v>
      </c>
      <c r="G25">
        <v>1245</v>
      </c>
      <c r="H25">
        <v>4808</v>
      </c>
      <c r="J25">
        <f t="shared" si="0"/>
        <v>95306</v>
      </c>
      <c r="K25">
        <f t="shared" si="1"/>
        <v>80285</v>
      </c>
      <c r="L25">
        <f t="shared" si="2"/>
        <v>15021</v>
      </c>
    </row>
    <row r="26" spans="1:12" x14ac:dyDescent="0.25">
      <c r="A26" s="1" t="s">
        <v>30</v>
      </c>
      <c r="B26">
        <v>72707</v>
      </c>
      <c r="C26">
        <v>4493</v>
      </c>
      <c r="D26">
        <v>427</v>
      </c>
      <c r="E26">
        <v>2150</v>
      </c>
      <c r="F26">
        <v>83</v>
      </c>
      <c r="G26">
        <v>1092</v>
      </c>
      <c r="H26">
        <v>4061</v>
      </c>
      <c r="J26">
        <f t="shared" si="0"/>
        <v>85013</v>
      </c>
      <c r="K26">
        <f t="shared" si="1"/>
        <v>72707</v>
      </c>
      <c r="L26">
        <f t="shared" si="2"/>
        <v>12306</v>
      </c>
    </row>
    <row r="27" spans="1:12" x14ac:dyDescent="0.25">
      <c r="A27" s="1" t="s">
        <v>31</v>
      </c>
      <c r="B27">
        <v>73073</v>
      </c>
      <c r="C27">
        <v>4512</v>
      </c>
      <c r="D27">
        <v>422</v>
      </c>
      <c r="E27">
        <v>2175</v>
      </c>
      <c r="F27">
        <v>85</v>
      </c>
      <c r="G27">
        <v>1133</v>
      </c>
      <c r="H27">
        <v>4023</v>
      </c>
      <c r="J27">
        <f t="shared" si="0"/>
        <v>85423</v>
      </c>
      <c r="K27">
        <f t="shared" si="1"/>
        <v>73073</v>
      </c>
      <c r="L27">
        <f t="shared" si="2"/>
        <v>12350</v>
      </c>
    </row>
    <row r="28" spans="1:12" x14ac:dyDescent="0.25">
      <c r="A28" s="1" t="s">
        <v>32</v>
      </c>
      <c r="B28">
        <v>87547</v>
      </c>
      <c r="C28">
        <v>6439</v>
      </c>
      <c r="D28">
        <v>516</v>
      </c>
      <c r="E28">
        <v>2987</v>
      </c>
      <c r="F28">
        <v>131</v>
      </c>
      <c r="G28">
        <v>1462</v>
      </c>
      <c r="H28">
        <v>5251</v>
      </c>
      <c r="J28">
        <f t="shared" si="0"/>
        <v>104333</v>
      </c>
      <c r="K28">
        <f t="shared" si="1"/>
        <v>87547</v>
      </c>
      <c r="L28">
        <f t="shared" si="2"/>
        <v>16786</v>
      </c>
    </row>
    <row r="29" spans="1:12" x14ac:dyDescent="0.25">
      <c r="A29" s="1" t="s">
        <v>33</v>
      </c>
      <c r="B29">
        <v>79913</v>
      </c>
      <c r="C29">
        <v>6032</v>
      </c>
      <c r="D29">
        <v>509</v>
      </c>
      <c r="E29">
        <v>2566</v>
      </c>
      <c r="F29">
        <v>112</v>
      </c>
      <c r="G29">
        <v>1298</v>
      </c>
      <c r="H29">
        <v>4852</v>
      </c>
      <c r="J29">
        <f t="shared" si="0"/>
        <v>95282</v>
      </c>
      <c r="K29">
        <f t="shared" si="1"/>
        <v>79913</v>
      </c>
      <c r="L29">
        <f t="shared" si="2"/>
        <v>15369</v>
      </c>
    </row>
    <row r="30" spans="1:12" x14ac:dyDescent="0.25">
      <c r="A30" s="1" t="s">
        <v>34</v>
      </c>
      <c r="B30">
        <v>72490</v>
      </c>
      <c r="C30">
        <v>4543</v>
      </c>
      <c r="D30">
        <v>466</v>
      </c>
      <c r="E30">
        <v>2188</v>
      </c>
      <c r="F30">
        <v>94</v>
      </c>
      <c r="G30">
        <v>1122</v>
      </c>
      <c r="H30">
        <v>4139</v>
      </c>
      <c r="J30">
        <f t="shared" si="0"/>
        <v>85042</v>
      </c>
      <c r="K30">
        <f t="shared" si="1"/>
        <v>72490</v>
      </c>
      <c r="L30">
        <f t="shared" si="2"/>
        <v>12552</v>
      </c>
    </row>
    <row r="31" spans="1:12" x14ac:dyDescent="0.25">
      <c r="A31" s="1" t="s">
        <v>35</v>
      </c>
      <c r="B31">
        <v>64161</v>
      </c>
      <c r="C31">
        <v>3960</v>
      </c>
      <c r="D31">
        <v>410</v>
      </c>
      <c r="E31">
        <v>1852</v>
      </c>
      <c r="F31">
        <v>81</v>
      </c>
      <c r="G31">
        <v>962</v>
      </c>
      <c r="H31">
        <v>3649</v>
      </c>
      <c r="J31">
        <f t="shared" si="0"/>
        <v>75075</v>
      </c>
      <c r="K31">
        <f t="shared" si="1"/>
        <v>64161</v>
      </c>
      <c r="L31">
        <f t="shared" si="2"/>
        <v>10914</v>
      </c>
    </row>
    <row r="32" spans="1:12" x14ac:dyDescent="0.25">
      <c r="A32" s="1" t="s">
        <v>36</v>
      </c>
      <c r="B32">
        <v>70920</v>
      </c>
      <c r="C32">
        <v>4523</v>
      </c>
      <c r="D32">
        <v>425</v>
      </c>
      <c r="E32">
        <v>2097</v>
      </c>
      <c r="F32">
        <v>94</v>
      </c>
      <c r="G32">
        <v>1111</v>
      </c>
      <c r="H32">
        <v>4157</v>
      </c>
      <c r="J32">
        <f t="shared" si="0"/>
        <v>83327</v>
      </c>
      <c r="K32">
        <f t="shared" si="1"/>
        <v>70920</v>
      </c>
      <c r="L32">
        <f t="shared" si="2"/>
        <v>12407</v>
      </c>
    </row>
  </sheetData>
  <pageMargins left="0.75" right="0.75" top="1" bottom="1" header="0.5" footer="0.5"/>
  <ignoredErrors>
    <ignoredError sqref="L2:L3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8"/>
  <sheetViews>
    <sheetView workbookViewId="0"/>
  </sheetViews>
  <sheetFormatPr defaultRowHeight="15" x14ac:dyDescent="0.25"/>
  <sheetData>
    <row r="1" spans="1:32" x14ac:dyDescent="0.25">
      <c r="A1" t="s">
        <v>37</v>
      </c>
    </row>
    <row r="2" spans="1:32" x14ac:dyDescent="0.25">
      <c r="A2" t="s">
        <v>38</v>
      </c>
    </row>
    <row r="4" spans="1:32" x14ac:dyDescent="0.25">
      <c r="A4" t="s">
        <v>39</v>
      </c>
      <c r="B4" t="s">
        <v>40</v>
      </c>
    </row>
    <row r="5" spans="1:32" x14ac:dyDescent="0.25">
      <c r="A5" t="s">
        <v>41</v>
      </c>
      <c r="B5" t="s">
        <v>42</v>
      </c>
    </row>
    <row r="6" spans="1:32" x14ac:dyDescent="0.25">
      <c r="A6" t="s">
        <v>43</v>
      </c>
      <c r="B6" t="s">
        <v>44</v>
      </c>
    </row>
    <row r="7" spans="1:32" x14ac:dyDescent="0.25">
      <c r="A7" t="s">
        <v>45</v>
      </c>
      <c r="B7" t="s">
        <v>46</v>
      </c>
    </row>
    <row r="8" spans="1:32" x14ac:dyDescent="0.25">
      <c r="A8" t="s">
        <v>47</v>
      </c>
      <c r="B8" t="s">
        <v>48</v>
      </c>
    </row>
    <row r="9" spans="1:32" x14ac:dyDescent="0.25">
      <c r="A9" t="s">
        <v>49</v>
      </c>
      <c r="B9" t="s">
        <v>50</v>
      </c>
    </row>
    <row r="10" spans="1:32" x14ac:dyDescent="0.25">
      <c r="A10" t="s">
        <v>51</v>
      </c>
      <c r="B10" t="s">
        <v>52</v>
      </c>
      <c r="C10" t="s">
        <v>7</v>
      </c>
      <c r="D10" t="s">
        <v>8</v>
      </c>
      <c r="E10" t="s">
        <v>9</v>
      </c>
      <c r="F10" t="s">
        <v>10</v>
      </c>
      <c r="G10" t="s">
        <v>11</v>
      </c>
      <c r="H10" t="s">
        <v>12</v>
      </c>
      <c r="I10" t="s">
        <v>13</v>
      </c>
      <c r="J10" t="s">
        <v>14</v>
      </c>
      <c r="K10" t="s">
        <v>15</v>
      </c>
      <c r="L10" t="s">
        <v>16</v>
      </c>
      <c r="M10" t="s">
        <v>17</v>
      </c>
      <c r="N10" t="s">
        <v>18</v>
      </c>
      <c r="O10" t="s">
        <v>19</v>
      </c>
      <c r="P10" t="s">
        <v>20</v>
      </c>
      <c r="Q10" t="s">
        <v>21</v>
      </c>
      <c r="R10" t="s">
        <v>22</v>
      </c>
      <c r="S10" t="s">
        <v>23</v>
      </c>
      <c r="T10" t="s">
        <v>24</v>
      </c>
      <c r="U10" t="s">
        <v>25</v>
      </c>
      <c r="V10" t="s">
        <v>26</v>
      </c>
      <c r="W10" t="s">
        <v>27</v>
      </c>
      <c r="X10" t="s">
        <v>28</v>
      </c>
      <c r="Y10" t="s">
        <v>29</v>
      </c>
      <c r="Z10" t="s">
        <v>30</v>
      </c>
      <c r="AA10" t="s">
        <v>31</v>
      </c>
      <c r="AB10" t="s">
        <v>32</v>
      </c>
      <c r="AC10" t="s">
        <v>33</v>
      </c>
      <c r="AD10" t="s">
        <v>34</v>
      </c>
      <c r="AE10" t="s">
        <v>35</v>
      </c>
      <c r="AF10" t="s">
        <v>36</v>
      </c>
    </row>
    <row r="11" spans="1:32" x14ac:dyDescent="0.25">
      <c r="A11" t="s">
        <v>53</v>
      </c>
      <c r="B11" t="s">
        <v>54</v>
      </c>
    </row>
    <row r="12" spans="1:32" x14ac:dyDescent="0.25">
      <c r="A12" t="s">
        <v>55</v>
      </c>
      <c r="B12" t="s">
        <v>56</v>
      </c>
    </row>
    <row r="13" spans="1:32" x14ac:dyDescent="0.25">
      <c r="A13" t="s">
        <v>57</v>
      </c>
      <c r="B13" t="s">
        <v>58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</row>
    <row r="14" spans="1:32" x14ac:dyDescent="0.25">
      <c r="A14" t="s">
        <v>59</v>
      </c>
      <c r="B14" t="s">
        <v>60</v>
      </c>
    </row>
    <row r="15" spans="1:32" x14ac:dyDescent="0.25">
      <c r="A15" t="s">
        <v>61</v>
      </c>
      <c r="B15" t="s">
        <v>62</v>
      </c>
    </row>
    <row r="16" spans="1:32" x14ac:dyDescent="0.25">
      <c r="A16" t="s">
        <v>63</v>
      </c>
      <c r="B16" t="s">
        <v>64</v>
      </c>
    </row>
    <row r="18" spans="1:1" x14ac:dyDescent="0.25">
      <c r="A18" t="s">
        <v>65</v>
      </c>
    </row>
    <row r="19" spans="1:1" x14ac:dyDescent="0.25">
      <c r="A19" t="s">
        <v>66</v>
      </c>
    </row>
    <row r="20" spans="1:1" x14ac:dyDescent="0.25">
      <c r="A20" t="s">
        <v>67</v>
      </c>
    </row>
    <row r="21" spans="1:1" x14ac:dyDescent="0.25">
      <c r="A21" t="s">
        <v>68</v>
      </c>
    </row>
    <row r="22" spans="1:1" x14ac:dyDescent="0.25">
      <c r="A22" t="s">
        <v>69</v>
      </c>
    </row>
    <row r="23" spans="1:1" x14ac:dyDescent="0.25">
      <c r="A23" t="s">
        <v>70</v>
      </c>
    </row>
    <row r="24" spans="1:1" x14ac:dyDescent="0.25">
      <c r="A24" t="s">
        <v>71</v>
      </c>
    </row>
    <row r="25" spans="1:1" x14ac:dyDescent="0.25">
      <c r="A25" t="s">
        <v>72</v>
      </c>
    </row>
    <row r="26" spans="1:1" x14ac:dyDescent="0.25">
      <c r="A26" t="s">
        <v>73</v>
      </c>
    </row>
    <row r="27" spans="1:1" x14ac:dyDescent="0.25">
      <c r="A27" t="s">
        <v>74</v>
      </c>
    </row>
    <row r="28" spans="1:1" x14ac:dyDescent="0.25">
      <c r="A28" t="s">
        <v>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Metadata</vt:lpstr>
      <vt:lpstr>Line Chart</vt:lpstr>
      <vt:lpstr>Bar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Zagreb Mukerjee</cp:lastModifiedBy>
  <dcterms:created xsi:type="dcterms:W3CDTF">2021-10-28T22:11:28Z</dcterms:created>
  <dcterms:modified xsi:type="dcterms:W3CDTF">2021-11-03T23:49:29Z</dcterms:modified>
</cp:coreProperties>
</file>