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agre\Documents\Research\ReplicationPaper\"/>
    </mc:Choice>
  </mc:AlternateContent>
  <xr:revisionPtr revIDLastSave="0" documentId="13_ncr:1_{B9D2CD7B-9031-46D1-A5DE-6FD6E3D87DE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mployment_race" sheetId="1" r:id="rId1"/>
    <sheet name="layoffs_ra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D4" i="3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C6" i="3"/>
  <c r="C5" i="3"/>
  <c r="C4" i="3"/>
  <c r="C3" i="3"/>
  <c r="H33" i="2"/>
  <c r="H34" i="1"/>
  <c r="G33" i="2" l="1"/>
  <c r="F33" i="2"/>
  <c r="E33" i="2"/>
  <c r="D33" i="2"/>
  <c r="C33" i="2"/>
  <c r="B33" i="2"/>
  <c r="G34" i="1"/>
  <c r="F34" i="1"/>
  <c r="E34" i="1"/>
  <c r="D34" i="1"/>
  <c r="C34" i="1"/>
  <c r="B34" i="1"/>
  <c r="B34" i="2" l="1"/>
  <c r="H35" i="2" s="1"/>
  <c r="B35" i="1"/>
  <c r="H36" i="1" s="1"/>
  <c r="F35" i="2" l="1"/>
  <c r="B35" i="2"/>
  <c r="E35" i="2"/>
  <c r="D35" i="2"/>
  <c r="G35" i="2"/>
  <c r="C35" i="2"/>
  <c r="E36" i="1"/>
  <c r="D36" i="1"/>
  <c r="G36" i="1"/>
  <c r="C36" i="1"/>
  <c r="F36" i="1"/>
  <c r="B36" i="1"/>
</calcChain>
</file>

<file path=xl/sharedStrings.xml><?xml version="1.0" encoding="utf-8"?>
<sst xmlns="http://schemas.openxmlformats.org/spreadsheetml/2006/main" count="101" uniqueCount="45">
  <si>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</si>
  <si>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</si>
  <si>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</si>
  <si>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</si>
  <si>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</si>
  <si>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</si>
  <si>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</si>
  <si>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</si>
  <si>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</si>
  <si>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</si>
  <si>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</si>
  <si>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</si>
  <si>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</si>
  <si>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</si>
  <si>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</si>
  <si>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</si>
  <si>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</si>
  <si>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</si>
  <si>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</si>
  <si>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</si>
  <si>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</si>
  <si>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</si>
  <si>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</si>
  <si>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</si>
  <si>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</si>
  <si>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</si>
  <si>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</si>
  <si>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</si>
  <si>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</si>
  <si>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</si>
  <si>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</si>
  <si>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</si>
  <si>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</si>
  <si>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</si>
  <si>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</si>
  <si>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</si>
  <si>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mean (2012-2015)</t>
  </si>
  <si>
    <t>Sum of means</t>
  </si>
  <si>
    <t>Share of employment</t>
  </si>
  <si>
    <t>Share of losses</t>
  </si>
  <si>
    <t>Hispanic</t>
  </si>
  <si>
    <t>Employment</t>
  </si>
  <si>
    <t>share</t>
  </si>
  <si>
    <t>Job Losses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</si>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</sst>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6350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4E6FB-936F-4221-814D-B97C06CE3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0"/>
          <a:ext cx="79121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27" workbookViewId="0">
      <selection activeCell="F31" sqref="F31"/>
    </sheetView>
  </sheetViews>
  <sheetFormatPr defaultRowHeight="14.5" x14ac:dyDescent="0.35"/>
  <cols>
    <col min="1" max="1" width="20.453125" bestFit="1" customWidth="1"/>
    <col min="2" max="2" width="14.26953125" bestFit="1" customWidth="1"/>
    <col min="3" max="3" width="13.26953125" bestFit="1" customWidth="1"/>
    <col min="4" max="5" width="11.54296875" bestFit="1" customWidth="1"/>
    <col min="6" max="6" width="10.54296875" bestFit="1" customWidth="1"/>
    <col min="7" max="7" width="11.54296875" bestFit="1" customWidth="1"/>
    <col min="8" max="8" width="13.269531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</row>
    <row r="2" spans="1:9" x14ac:dyDescent="0.35">
      <c r="A2" s="1" t="s">
        <v>6</v>
      </c>
    </row>
    <row r="3" spans="1:9" x14ac:dyDescent="0.35">
      <c r="A3" s="1" t="s">
        <v>7</v>
      </c>
    </row>
    <row r="4" spans="1:9" x14ac:dyDescent="0.35">
      <c r="A4" s="1" t="s">
        <v>8</v>
      </c>
    </row>
    <row r="5" spans="1:9" x14ac:dyDescent="0.35">
      <c r="A5" s="1" t="s">
        <v>9</v>
      </c>
      <c r="B5" s="4">
        <v>13988781</v>
      </c>
      <c r="C5" s="4">
        <v>1146258</v>
      </c>
      <c r="D5" s="4">
        <v>203611</v>
      </c>
      <c r="E5" s="4">
        <v>908402</v>
      </c>
      <c r="F5" s="4">
        <v>33759</v>
      </c>
      <c r="G5" s="4">
        <v>201228</v>
      </c>
      <c r="H5" s="4">
        <v>1807031</v>
      </c>
      <c r="I5" s="4"/>
    </row>
    <row r="6" spans="1:9" x14ac:dyDescent="0.35">
      <c r="A6" s="1" t="s">
        <v>10</v>
      </c>
      <c r="B6" s="4">
        <v>14381809</v>
      </c>
      <c r="C6" s="4">
        <v>1188188</v>
      </c>
      <c r="D6" s="4">
        <v>210657</v>
      </c>
      <c r="E6" s="4">
        <v>832780</v>
      </c>
      <c r="F6" s="4">
        <v>31228</v>
      </c>
      <c r="G6" s="4">
        <v>201523</v>
      </c>
      <c r="H6" s="4">
        <v>1724792</v>
      </c>
    </row>
    <row r="7" spans="1:9" x14ac:dyDescent="0.35">
      <c r="A7" s="1" t="s">
        <v>11</v>
      </c>
      <c r="B7" s="4">
        <v>14544200</v>
      </c>
      <c r="C7" s="4">
        <v>1242708</v>
      </c>
      <c r="D7" s="4">
        <v>202431</v>
      </c>
      <c r="E7" s="4">
        <v>897167</v>
      </c>
      <c r="F7" s="4">
        <v>32363</v>
      </c>
      <c r="G7" s="4">
        <v>205001</v>
      </c>
      <c r="H7" s="4">
        <v>1923861</v>
      </c>
    </row>
    <row r="8" spans="1:9" x14ac:dyDescent="0.35">
      <c r="A8" s="1" t="s">
        <v>12</v>
      </c>
      <c r="B8" s="4">
        <v>14549194</v>
      </c>
      <c r="C8" s="4">
        <v>1285405</v>
      </c>
      <c r="D8" s="4">
        <v>198615</v>
      </c>
      <c r="E8" s="4">
        <v>948419</v>
      </c>
      <c r="F8" s="4">
        <v>33487</v>
      </c>
      <c r="G8" s="4">
        <v>209743</v>
      </c>
      <c r="H8" s="4">
        <v>2104585</v>
      </c>
    </row>
    <row r="9" spans="1:9" x14ac:dyDescent="0.35">
      <c r="A9" s="1" t="s">
        <v>13</v>
      </c>
      <c r="B9" s="4">
        <v>14709491</v>
      </c>
      <c r="C9" s="4">
        <v>1293591</v>
      </c>
      <c r="D9" s="4">
        <v>193453</v>
      </c>
      <c r="E9" s="4">
        <v>996768</v>
      </c>
      <c r="F9" s="4">
        <v>34591</v>
      </c>
      <c r="G9" s="4">
        <v>212335</v>
      </c>
      <c r="H9" s="4">
        <v>2201746</v>
      </c>
    </row>
    <row r="10" spans="1:9" x14ac:dyDescent="0.35">
      <c r="A10" s="1" t="s">
        <v>14</v>
      </c>
      <c r="B10" s="4">
        <v>14780908</v>
      </c>
      <c r="C10" s="4">
        <v>1458176</v>
      </c>
      <c r="D10" s="4">
        <v>180972</v>
      </c>
      <c r="E10" s="4">
        <v>993321</v>
      </c>
      <c r="F10" s="4">
        <v>33697</v>
      </c>
      <c r="G10" s="4">
        <v>207149</v>
      </c>
      <c r="H10" s="4">
        <v>2269132</v>
      </c>
    </row>
    <row r="11" spans="1:9" x14ac:dyDescent="0.35">
      <c r="A11" s="1" t="s">
        <v>15</v>
      </c>
      <c r="B11" s="4">
        <v>14488661</v>
      </c>
      <c r="C11" s="4">
        <v>1641305</v>
      </c>
      <c r="D11" s="4">
        <v>165777</v>
      </c>
      <c r="E11" s="4">
        <v>946462</v>
      </c>
      <c r="F11" s="4">
        <v>33059</v>
      </c>
      <c r="G11" s="4">
        <v>200485</v>
      </c>
      <c r="H11" s="4">
        <v>2207525</v>
      </c>
    </row>
    <row r="12" spans="1:9" x14ac:dyDescent="0.35">
      <c r="A12" s="1" t="s">
        <v>16</v>
      </c>
      <c r="B12" s="4">
        <v>14394530</v>
      </c>
      <c r="C12" s="4">
        <v>1678754</v>
      </c>
      <c r="D12" s="4">
        <v>159101</v>
      </c>
      <c r="E12" s="4">
        <v>965086</v>
      </c>
      <c r="F12" s="4">
        <v>35191</v>
      </c>
      <c r="G12" s="4">
        <v>201198</v>
      </c>
      <c r="H12" s="4">
        <v>2282419</v>
      </c>
    </row>
    <row r="13" spans="1:9" x14ac:dyDescent="0.35">
      <c r="A13" s="1" t="s">
        <v>17</v>
      </c>
      <c r="B13" s="4">
        <v>13724472</v>
      </c>
      <c r="C13" s="4">
        <v>1626165</v>
      </c>
      <c r="D13" s="4">
        <v>142355</v>
      </c>
      <c r="E13" s="4">
        <v>888045</v>
      </c>
      <c r="F13" s="4">
        <v>31461</v>
      </c>
      <c r="G13" s="4">
        <v>187703</v>
      </c>
      <c r="H13" s="4">
        <v>2112108</v>
      </c>
    </row>
    <row r="14" spans="1:9" x14ac:dyDescent="0.35">
      <c r="A14" s="1" t="s">
        <v>18</v>
      </c>
      <c r="B14" s="4">
        <v>12725728</v>
      </c>
      <c r="C14" s="4">
        <v>1497970</v>
      </c>
      <c r="D14" s="4">
        <v>127510</v>
      </c>
      <c r="E14" s="4">
        <v>804064</v>
      </c>
      <c r="F14" s="4">
        <v>28502</v>
      </c>
      <c r="G14" s="4">
        <v>170575</v>
      </c>
      <c r="H14" s="4">
        <v>1975017</v>
      </c>
    </row>
    <row r="15" spans="1:9" x14ac:dyDescent="0.35">
      <c r="A15" s="1" t="s">
        <v>19</v>
      </c>
      <c r="B15" s="4">
        <v>12134744</v>
      </c>
      <c r="C15" s="4">
        <v>1421703</v>
      </c>
      <c r="D15" s="4">
        <v>121442</v>
      </c>
      <c r="E15" s="4">
        <v>759775</v>
      </c>
      <c r="F15" s="4">
        <v>27086</v>
      </c>
      <c r="G15" s="4">
        <v>161979</v>
      </c>
      <c r="H15" s="4">
        <v>1912897</v>
      </c>
    </row>
    <row r="16" spans="1:9" x14ac:dyDescent="0.35">
      <c r="A16" s="1" t="s">
        <v>20</v>
      </c>
      <c r="B16" s="4">
        <v>11870978</v>
      </c>
      <c r="C16" s="4">
        <v>1443115</v>
      </c>
      <c r="D16" s="4">
        <v>120354</v>
      </c>
      <c r="E16" s="4">
        <v>756160</v>
      </c>
      <c r="F16" s="4">
        <v>26672</v>
      </c>
      <c r="G16" s="4">
        <v>160761</v>
      </c>
      <c r="H16" s="4">
        <v>1920117</v>
      </c>
    </row>
    <row r="17" spans="1:8" x14ac:dyDescent="0.35">
      <c r="A17" s="1" t="s">
        <v>21</v>
      </c>
      <c r="B17" s="4">
        <v>11793392</v>
      </c>
      <c r="C17" s="4">
        <v>1441245</v>
      </c>
      <c r="D17" s="4">
        <v>124047</v>
      </c>
      <c r="E17" s="4">
        <v>768992</v>
      </c>
      <c r="F17" s="4">
        <v>27463</v>
      </c>
      <c r="G17" s="4">
        <v>165131</v>
      </c>
      <c r="H17" s="4">
        <v>1958141</v>
      </c>
    </row>
    <row r="18" spans="1:8" x14ac:dyDescent="0.35">
      <c r="A18" s="1" t="s">
        <v>22</v>
      </c>
      <c r="B18" s="4">
        <v>11682358</v>
      </c>
      <c r="C18" s="4">
        <v>1441107</v>
      </c>
      <c r="D18" s="4">
        <v>125325</v>
      </c>
      <c r="E18" s="4">
        <v>789688</v>
      </c>
      <c r="F18" s="4">
        <v>28839</v>
      </c>
      <c r="G18" s="4">
        <v>169761</v>
      </c>
      <c r="H18" s="4">
        <v>1988820</v>
      </c>
    </row>
    <row r="19" spans="1:8" x14ac:dyDescent="0.35">
      <c r="A19" s="1" t="s">
        <v>23</v>
      </c>
      <c r="B19" s="4">
        <v>11449846</v>
      </c>
      <c r="C19" s="4">
        <v>1412885</v>
      </c>
      <c r="D19" s="4">
        <v>124000</v>
      </c>
      <c r="E19" s="4">
        <v>793071</v>
      </c>
      <c r="F19" s="4">
        <v>29324</v>
      </c>
      <c r="G19" s="4">
        <v>170740</v>
      </c>
      <c r="H19" s="4">
        <v>1979809</v>
      </c>
    </row>
    <row r="20" spans="1:8" x14ac:dyDescent="0.35">
      <c r="A20" s="1" t="s">
        <v>24</v>
      </c>
      <c r="B20" s="4">
        <v>11102037</v>
      </c>
      <c r="C20" s="4">
        <v>1356171</v>
      </c>
      <c r="D20" s="4">
        <v>120586</v>
      </c>
      <c r="E20" s="4">
        <v>789140</v>
      </c>
      <c r="F20" s="4">
        <v>29174</v>
      </c>
      <c r="G20" s="4">
        <v>168099</v>
      </c>
      <c r="H20" s="4">
        <v>1932886</v>
      </c>
    </row>
    <row r="21" spans="1:8" x14ac:dyDescent="0.35">
      <c r="A21" s="1" t="s">
        <v>25</v>
      </c>
      <c r="B21" s="4">
        <v>9854642</v>
      </c>
      <c r="C21" s="4">
        <v>1164741</v>
      </c>
      <c r="D21" s="4">
        <v>104217</v>
      </c>
      <c r="E21" s="4">
        <v>727102</v>
      </c>
      <c r="F21" s="4">
        <v>25811</v>
      </c>
      <c r="G21" s="4">
        <v>147708</v>
      </c>
      <c r="H21" s="4">
        <v>1703683</v>
      </c>
    </row>
    <row r="22" spans="1:8" x14ac:dyDescent="0.35">
      <c r="A22" s="1" t="s">
        <v>26</v>
      </c>
      <c r="B22" s="4">
        <v>9504046</v>
      </c>
      <c r="C22" s="4">
        <v>1089072</v>
      </c>
      <c r="D22" s="4">
        <v>98313</v>
      </c>
      <c r="E22" s="4">
        <v>712220</v>
      </c>
      <c r="F22" s="4">
        <v>24402</v>
      </c>
      <c r="G22" s="4">
        <v>140885</v>
      </c>
      <c r="H22" s="4">
        <v>1635982</v>
      </c>
    </row>
    <row r="23" spans="1:8" x14ac:dyDescent="0.35">
      <c r="A23" s="1" t="s">
        <v>27</v>
      </c>
      <c r="B23" s="4">
        <v>9658036</v>
      </c>
      <c r="C23" s="4">
        <v>1105652</v>
      </c>
      <c r="D23" s="4">
        <v>99814</v>
      </c>
      <c r="E23" s="4">
        <v>735710</v>
      </c>
      <c r="F23" s="4">
        <v>24762</v>
      </c>
      <c r="G23" s="4">
        <v>145350</v>
      </c>
      <c r="H23" s="4">
        <v>1666573</v>
      </c>
    </row>
    <row r="24" spans="1:8" x14ac:dyDescent="0.35">
      <c r="A24" s="1" t="s">
        <v>28</v>
      </c>
      <c r="B24" s="4">
        <v>9801988</v>
      </c>
      <c r="C24" s="4">
        <v>1140614</v>
      </c>
      <c r="D24" s="4">
        <v>103466</v>
      </c>
      <c r="E24" s="4">
        <v>752995</v>
      </c>
      <c r="F24" s="4">
        <v>25710</v>
      </c>
      <c r="G24" s="4">
        <v>151784</v>
      </c>
      <c r="H24" s="4">
        <v>1715165</v>
      </c>
    </row>
    <row r="25" spans="1:8" x14ac:dyDescent="0.35">
      <c r="A25" s="1" t="s">
        <v>29</v>
      </c>
      <c r="B25" s="4">
        <v>9837960</v>
      </c>
      <c r="C25" s="4">
        <v>1170830</v>
      </c>
      <c r="D25" s="4">
        <v>104789</v>
      </c>
      <c r="E25" s="4">
        <v>763720</v>
      </c>
      <c r="F25" s="4">
        <v>26462</v>
      </c>
      <c r="G25" s="4">
        <v>156648</v>
      </c>
      <c r="H25" s="4">
        <v>1748008</v>
      </c>
    </row>
    <row r="26" spans="1:8" x14ac:dyDescent="0.35">
      <c r="A26" s="1" t="s">
        <v>30</v>
      </c>
      <c r="B26" s="4">
        <v>9922588</v>
      </c>
      <c r="C26" s="4">
        <v>1213812</v>
      </c>
      <c r="D26" s="4">
        <v>107516</v>
      </c>
      <c r="E26" s="4">
        <v>779994</v>
      </c>
      <c r="F26" s="4">
        <v>27422</v>
      </c>
      <c r="G26" s="4">
        <v>164153</v>
      </c>
      <c r="H26" s="4">
        <v>1802447</v>
      </c>
    </row>
    <row r="27" spans="1:8" x14ac:dyDescent="0.35">
      <c r="A27" s="1" t="s">
        <v>31</v>
      </c>
      <c r="B27" s="4">
        <v>9986239</v>
      </c>
      <c r="C27" s="4">
        <v>1264084</v>
      </c>
      <c r="D27" s="4">
        <v>110214</v>
      </c>
      <c r="E27" s="4">
        <v>794812</v>
      </c>
      <c r="F27" s="4">
        <v>28522</v>
      </c>
      <c r="G27" s="4">
        <v>171739</v>
      </c>
      <c r="H27" s="4">
        <v>1853119</v>
      </c>
    </row>
    <row r="28" spans="1:8" x14ac:dyDescent="0.35">
      <c r="A28" s="1" t="s">
        <v>32</v>
      </c>
      <c r="B28" s="4">
        <v>9938940</v>
      </c>
      <c r="C28" s="4">
        <v>1294682</v>
      </c>
      <c r="D28" s="4">
        <v>110378</v>
      </c>
      <c r="E28" s="4">
        <v>804380</v>
      </c>
      <c r="F28" s="4">
        <v>29310</v>
      </c>
      <c r="G28" s="4">
        <v>177190</v>
      </c>
      <c r="H28" s="4">
        <v>1877932</v>
      </c>
    </row>
    <row r="29" spans="1:8" x14ac:dyDescent="0.35">
      <c r="A29" s="1" t="s">
        <v>33</v>
      </c>
      <c r="B29" s="4">
        <v>9960646</v>
      </c>
      <c r="C29" s="4">
        <v>1333512</v>
      </c>
      <c r="D29" s="4">
        <v>112447</v>
      </c>
      <c r="E29" s="4">
        <v>820774</v>
      </c>
      <c r="F29" s="4">
        <v>30514</v>
      </c>
      <c r="G29" s="4">
        <v>184870</v>
      </c>
      <c r="H29" s="4">
        <v>1921582</v>
      </c>
    </row>
    <row r="30" spans="1:8" x14ac:dyDescent="0.35">
      <c r="A30" s="1" t="s">
        <v>34</v>
      </c>
      <c r="B30" s="4">
        <v>10112076</v>
      </c>
      <c r="C30" s="4">
        <v>1348437</v>
      </c>
      <c r="D30" s="4">
        <v>117431</v>
      </c>
      <c r="E30" s="4">
        <v>853981</v>
      </c>
      <c r="F30" s="4">
        <v>32107</v>
      </c>
      <c r="G30" s="4">
        <v>198113</v>
      </c>
      <c r="H30" s="4">
        <v>1993941</v>
      </c>
    </row>
    <row r="31" spans="1:8" x14ac:dyDescent="0.35">
      <c r="A31" s="1" t="s">
        <v>35</v>
      </c>
      <c r="B31" s="4">
        <v>10201787</v>
      </c>
      <c r="C31" s="4">
        <v>1378871</v>
      </c>
      <c r="D31" s="4">
        <v>121240</v>
      </c>
      <c r="E31" s="4">
        <v>876962</v>
      </c>
      <c r="F31" s="4">
        <v>33219</v>
      </c>
      <c r="G31" s="4">
        <v>208634</v>
      </c>
      <c r="H31" s="4">
        <v>2048872</v>
      </c>
    </row>
    <row r="32" spans="1:8" x14ac:dyDescent="0.35">
      <c r="A32" s="1"/>
    </row>
    <row r="33" spans="1:8" x14ac:dyDescent="0.35">
      <c r="A33" s="1"/>
    </row>
    <row r="34" spans="1:8" x14ac:dyDescent="0.35">
      <c r="A34" s="1" t="s">
        <v>36</v>
      </c>
      <c r="B34" s="2">
        <f>AVERAGE(B24:B27)</f>
        <v>9887193.75</v>
      </c>
      <c r="C34" s="2">
        <f t="shared" ref="C34:H34" si="0">AVERAGE(C24:C27)</f>
        <v>1197335</v>
      </c>
      <c r="D34" s="2">
        <f t="shared" si="0"/>
        <v>106496.25</v>
      </c>
      <c r="E34" s="2">
        <f t="shared" si="0"/>
        <v>772880.25</v>
      </c>
      <c r="F34" s="2">
        <f t="shared" si="0"/>
        <v>27029</v>
      </c>
      <c r="G34" s="2">
        <f t="shared" si="0"/>
        <v>161081</v>
      </c>
      <c r="H34" s="2">
        <f t="shared" si="0"/>
        <v>1779684.75</v>
      </c>
    </row>
    <row r="35" spans="1:8" x14ac:dyDescent="0.35">
      <c r="A35" s="1" t="s">
        <v>37</v>
      </c>
      <c r="B35">
        <f>SUM(B34:G34)</f>
        <v>12152015.25</v>
      </c>
    </row>
    <row r="36" spans="1:8" x14ac:dyDescent="0.35">
      <c r="A36" s="1" t="s">
        <v>38</v>
      </c>
      <c r="B36" s="3">
        <f t="shared" ref="B36:H36" si="1">B34/$B$35</f>
        <v>0.81362585107025764</v>
      </c>
      <c r="C36" s="3">
        <f t="shared" si="1"/>
        <v>9.8529747977398233E-2</v>
      </c>
      <c r="D36" s="3">
        <f t="shared" si="1"/>
        <v>8.7636698777184309E-3</v>
      </c>
      <c r="E36" s="3">
        <f t="shared" si="1"/>
        <v>6.3600994082030959E-2</v>
      </c>
      <c r="F36" s="3">
        <f t="shared" si="1"/>
        <v>2.2242401316933829E-3</v>
      </c>
      <c r="G36" s="3">
        <f t="shared" si="1"/>
        <v>1.3255496860901323E-2</v>
      </c>
      <c r="H36" s="3">
        <f t="shared" si="1"/>
        <v>0.14645181999751028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24" workbookViewId="0">
      <selection activeCell="B1" sqref="B1:H1"/>
    </sheetView>
  </sheetViews>
  <sheetFormatPr defaultRowHeight="14.5" x14ac:dyDescent="0.35"/>
  <cols>
    <col min="1" max="1" width="16.7265625" bestFit="1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</row>
    <row r="2" spans="1:8" x14ac:dyDescent="0.35">
      <c r="A2" s="1" t="s">
        <v>6</v>
      </c>
    </row>
    <row r="3" spans="1:8" x14ac:dyDescent="0.35">
      <c r="A3" s="1" t="s">
        <v>7</v>
      </c>
    </row>
    <row r="4" spans="1:8" x14ac:dyDescent="0.35">
      <c r="A4" s="1" t="s">
        <v>8</v>
      </c>
    </row>
    <row r="5" spans="1:8" x14ac:dyDescent="0.35">
      <c r="A5" s="1" t="s">
        <v>9</v>
      </c>
      <c r="B5">
        <v>578493</v>
      </c>
      <c r="C5">
        <v>68007</v>
      </c>
      <c r="D5">
        <v>19616</v>
      </c>
      <c r="E5">
        <v>49764</v>
      </c>
      <c r="F5">
        <v>3525</v>
      </c>
      <c r="G5">
        <v>19509</v>
      </c>
      <c r="H5">
        <v>122084</v>
      </c>
    </row>
    <row r="6" spans="1:8" x14ac:dyDescent="0.35">
      <c r="A6" s="1" t="s">
        <v>10</v>
      </c>
      <c r="B6">
        <v>524598</v>
      </c>
      <c r="C6">
        <v>63063</v>
      </c>
      <c r="D6">
        <v>20743</v>
      </c>
      <c r="E6">
        <v>43732</v>
      </c>
      <c r="F6">
        <v>3292</v>
      </c>
      <c r="G6">
        <v>19346</v>
      </c>
      <c r="H6">
        <v>109284</v>
      </c>
    </row>
    <row r="7" spans="1:8" x14ac:dyDescent="0.35">
      <c r="A7" s="1" t="s">
        <v>11</v>
      </c>
      <c r="B7">
        <v>527443</v>
      </c>
      <c r="C7">
        <v>67746</v>
      </c>
      <c r="D7">
        <v>19076</v>
      </c>
      <c r="E7">
        <v>46492</v>
      </c>
      <c r="F7">
        <v>3515</v>
      </c>
      <c r="G7">
        <v>19889</v>
      </c>
      <c r="H7">
        <v>119877</v>
      </c>
    </row>
    <row r="8" spans="1:8" x14ac:dyDescent="0.35">
      <c r="A8" s="1" t="s">
        <v>12</v>
      </c>
      <c r="B8">
        <v>507194</v>
      </c>
      <c r="C8">
        <v>69508</v>
      </c>
      <c r="D8">
        <v>18388</v>
      </c>
      <c r="E8">
        <v>48354</v>
      </c>
      <c r="F8">
        <v>3402</v>
      </c>
      <c r="G8">
        <v>19351</v>
      </c>
      <c r="H8">
        <v>119980</v>
      </c>
    </row>
    <row r="9" spans="1:8" x14ac:dyDescent="0.35">
      <c r="A9" s="1" t="s">
        <v>13</v>
      </c>
      <c r="B9">
        <v>490622</v>
      </c>
      <c r="C9">
        <v>68154</v>
      </c>
      <c r="D9">
        <v>16716</v>
      </c>
      <c r="E9">
        <v>49660</v>
      </c>
      <c r="F9">
        <v>3602</v>
      </c>
      <c r="G9">
        <v>19330</v>
      </c>
      <c r="H9">
        <v>120963</v>
      </c>
    </row>
    <row r="10" spans="1:8" x14ac:dyDescent="0.35">
      <c r="A10" s="1" t="s">
        <v>14</v>
      </c>
      <c r="B10">
        <v>542088</v>
      </c>
      <c r="C10">
        <v>82810</v>
      </c>
      <c r="D10">
        <v>16934</v>
      </c>
      <c r="E10">
        <v>52831</v>
      </c>
      <c r="F10">
        <v>3552</v>
      </c>
      <c r="G10">
        <v>19128</v>
      </c>
      <c r="H10">
        <v>130170</v>
      </c>
    </row>
    <row r="11" spans="1:8" x14ac:dyDescent="0.35">
      <c r="A11" s="1" t="s">
        <v>15</v>
      </c>
      <c r="B11">
        <v>544012</v>
      </c>
      <c r="C11">
        <v>89313</v>
      </c>
      <c r="D11">
        <v>16024</v>
      </c>
      <c r="E11">
        <v>49029</v>
      </c>
      <c r="F11">
        <v>3509</v>
      </c>
      <c r="G11">
        <v>18694</v>
      </c>
      <c r="H11">
        <v>126571</v>
      </c>
    </row>
    <row r="12" spans="1:8" x14ac:dyDescent="0.35">
      <c r="A12" s="1" t="s">
        <v>16</v>
      </c>
      <c r="B12">
        <v>531878</v>
      </c>
      <c r="C12">
        <v>93158</v>
      </c>
      <c r="D12">
        <v>15484</v>
      </c>
      <c r="E12">
        <v>50894</v>
      </c>
      <c r="F12">
        <v>3627</v>
      </c>
      <c r="G12">
        <v>18898</v>
      </c>
      <c r="H12">
        <v>128227</v>
      </c>
    </row>
    <row r="13" spans="1:8" x14ac:dyDescent="0.35">
      <c r="A13" s="1" t="s">
        <v>17</v>
      </c>
      <c r="B13">
        <v>629894</v>
      </c>
      <c r="C13">
        <v>106414</v>
      </c>
      <c r="D13">
        <v>14642</v>
      </c>
      <c r="E13">
        <v>60917</v>
      </c>
      <c r="F13">
        <v>3610</v>
      </c>
      <c r="G13">
        <v>18839</v>
      </c>
      <c r="H13">
        <v>140588</v>
      </c>
    </row>
    <row r="14" spans="1:8" x14ac:dyDescent="0.35">
      <c r="A14" s="1" t="s">
        <v>18</v>
      </c>
      <c r="B14">
        <v>489538</v>
      </c>
      <c r="C14">
        <v>80111</v>
      </c>
      <c r="D14">
        <v>11544</v>
      </c>
      <c r="E14">
        <v>45375</v>
      </c>
      <c r="F14">
        <v>2835</v>
      </c>
      <c r="G14">
        <v>14976</v>
      </c>
      <c r="H14">
        <v>112435</v>
      </c>
    </row>
    <row r="15" spans="1:8" x14ac:dyDescent="0.35">
      <c r="A15" s="1" t="s">
        <v>19</v>
      </c>
      <c r="B15">
        <v>444687</v>
      </c>
      <c r="C15">
        <v>76195</v>
      </c>
      <c r="D15">
        <v>10258</v>
      </c>
      <c r="E15">
        <v>38135</v>
      </c>
      <c r="F15">
        <v>2507</v>
      </c>
      <c r="G15">
        <v>13353</v>
      </c>
      <c r="H15">
        <v>103090</v>
      </c>
    </row>
    <row r="16" spans="1:8" x14ac:dyDescent="0.35">
      <c r="A16" s="1" t="s">
        <v>20</v>
      </c>
      <c r="B16">
        <v>365769</v>
      </c>
      <c r="C16">
        <v>64304</v>
      </c>
      <c r="D16">
        <v>9481</v>
      </c>
      <c r="E16">
        <v>33099</v>
      </c>
      <c r="F16">
        <v>2356</v>
      </c>
      <c r="G16">
        <v>12416</v>
      </c>
      <c r="H16">
        <v>91892</v>
      </c>
    </row>
    <row r="17" spans="1:8" x14ac:dyDescent="0.35">
      <c r="A17" s="1" t="s">
        <v>21</v>
      </c>
      <c r="B17">
        <v>360103</v>
      </c>
      <c r="C17">
        <v>65690</v>
      </c>
      <c r="D17">
        <v>10016</v>
      </c>
      <c r="E17">
        <v>33275</v>
      </c>
      <c r="F17">
        <v>2456</v>
      </c>
      <c r="G17">
        <v>12860</v>
      </c>
      <c r="H17">
        <v>92259</v>
      </c>
    </row>
    <row r="18" spans="1:8" x14ac:dyDescent="0.35">
      <c r="A18" s="1" t="s">
        <v>22</v>
      </c>
      <c r="B18">
        <v>362606</v>
      </c>
      <c r="C18">
        <v>68380</v>
      </c>
      <c r="D18">
        <v>10356</v>
      </c>
      <c r="E18">
        <v>33467</v>
      </c>
      <c r="F18">
        <v>2567</v>
      </c>
      <c r="G18">
        <v>13486</v>
      </c>
      <c r="H18">
        <v>95570</v>
      </c>
    </row>
    <row r="19" spans="1:8" x14ac:dyDescent="0.35">
      <c r="A19" s="1" t="s">
        <v>23</v>
      </c>
      <c r="B19">
        <v>371787</v>
      </c>
      <c r="C19">
        <v>70339</v>
      </c>
      <c r="D19">
        <v>10184</v>
      </c>
      <c r="E19">
        <v>34425</v>
      </c>
      <c r="F19">
        <v>2609</v>
      </c>
      <c r="G19">
        <v>13447</v>
      </c>
      <c r="H19">
        <v>97254</v>
      </c>
    </row>
    <row r="20" spans="1:8" x14ac:dyDescent="0.35">
      <c r="A20" s="1" t="s">
        <v>24</v>
      </c>
      <c r="B20">
        <v>436997</v>
      </c>
      <c r="C20">
        <v>76338</v>
      </c>
      <c r="D20">
        <v>10374</v>
      </c>
      <c r="E20">
        <v>37310</v>
      </c>
      <c r="F20">
        <v>2638</v>
      </c>
      <c r="G20">
        <v>14002</v>
      </c>
      <c r="H20">
        <v>111811</v>
      </c>
    </row>
    <row r="21" spans="1:8" x14ac:dyDescent="0.35">
      <c r="A21" s="1" t="s">
        <v>25</v>
      </c>
      <c r="B21">
        <v>454327</v>
      </c>
      <c r="C21">
        <v>72701</v>
      </c>
      <c r="D21">
        <v>8637</v>
      </c>
      <c r="E21">
        <v>37031</v>
      </c>
      <c r="F21">
        <v>2122</v>
      </c>
      <c r="G21">
        <v>11686</v>
      </c>
      <c r="H21">
        <v>102695</v>
      </c>
    </row>
    <row r="22" spans="1:8" x14ac:dyDescent="0.35">
      <c r="A22" s="1" t="s">
        <v>26</v>
      </c>
      <c r="B22">
        <v>259656</v>
      </c>
      <c r="C22">
        <v>42273</v>
      </c>
      <c r="D22">
        <v>6280</v>
      </c>
      <c r="E22">
        <v>23599</v>
      </c>
      <c r="F22">
        <v>1595</v>
      </c>
      <c r="G22">
        <v>8528</v>
      </c>
      <c r="H22">
        <v>67563</v>
      </c>
    </row>
    <row r="23" spans="1:8" x14ac:dyDescent="0.35">
      <c r="A23" s="1" t="s">
        <v>27</v>
      </c>
      <c r="B23">
        <v>245895</v>
      </c>
      <c r="C23">
        <v>40343</v>
      </c>
      <c r="D23">
        <v>6275</v>
      </c>
      <c r="E23">
        <v>24078</v>
      </c>
      <c r="F23">
        <v>1577</v>
      </c>
      <c r="G23">
        <v>8776</v>
      </c>
      <c r="H23">
        <v>66071</v>
      </c>
    </row>
    <row r="24" spans="1:8" x14ac:dyDescent="0.35">
      <c r="A24" s="1" t="s">
        <v>28</v>
      </c>
      <c r="B24">
        <v>254401</v>
      </c>
      <c r="C24">
        <v>41330</v>
      </c>
      <c r="D24">
        <v>6795</v>
      </c>
      <c r="E24">
        <v>24121</v>
      </c>
      <c r="F24">
        <v>1666</v>
      </c>
      <c r="G24">
        <v>9347</v>
      </c>
      <c r="H24">
        <v>66734</v>
      </c>
    </row>
    <row r="25" spans="1:8" x14ac:dyDescent="0.35">
      <c r="A25" s="1" t="s">
        <v>29</v>
      </c>
      <c r="B25">
        <v>248372</v>
      </c>
      <c r="C25">
        <v>42132</v>
      </c>
      <c r="D25">
        <v>6820</v>
      </c>
      <c r="E25">
        <v>24161</v>
      </c>
      <c r="F25">
        <v>1700</v>
      </c>
      <c r="G25">
        <v>9665</v>
      </c>
      <c r="H25">
        <v>65694</v>
      </c>
    </row>
    <row r="26" spans="1:8" x14ac:dyDescent="0.35">
      <c r="A26" s="1" t="s">
        <v>30</v>
      </c>
      <c r="B26">
        <v>243656</v>
      </c>
      <c r="C26">
        <v>42341</v>
      </c>
      <c r="D26">
        <v>7067</v>
      </c>
      <c r="E26">
        <v>24800</v>
      </c>
      <c r="F26">
        <v>1824</v>
      </c>
      <c r="G26">
        <v>10306</v>
      </c>
      <c r="H26">
        <v>67255</v>
      </c>
    </row>
    <row r="27" spans="1:8" x14ac:dyDescent="0.35">
      <c r="A27" s="1" t="s">
        <v>31</v>
      </c>
      <c r="B27">
        <v>265827</v>
      </c>
      <c r="C27">
        <v>48371</v>
      </c>
      <c r="D27">
        <v>7709</v>
      </c>
      <c r="E27">
        <v>26285</v>
      </c>
      <c r="F27">
        <v>1944</v>
      </c>
      <c r="G27">
        <v>11372</v>
      </c>
      <c r="H27">
        <v>74074</v>
      </c>
    </row>
    <row r="28" spans="1:8" x14ac:dyDescent="0.35">
      <c r="A28" s="1" t="s">
        <v>32</v>
      </c>
      <c r="B28">
        <v>264187</v>
      </c>
      <c r="C28">
        <v>49889</v>
      </c>
      <c r="D28">
        <v>7347</v>
      </c>
      <c r="E28">
        <v>26911</v>
      </c>
      <c r="F28">
        <v>1962</v>
      </c>
      <c r="G28">
        <v>11540</v>
      </c>
      <c r="H28">
        <v>72308</v>
      </c>
    </row>
    <row r="29" spans="1:8" x14ac:dyDescent="0.35">
      <c r="A29" s="1" t="s">
        <v>33</v>
      </c>
      <c r="B29">
        <v>249469</v>
      </c>
      <c r="C29">
        <v>50556</v>
      </c>
      <c r="D29">
        <v>7329</v>
      </c>
      <c r="E29">
        <v>26114</v>
      </c>
      <c r="F29">
        <v>2035</v>
      </c>
      <c r="G29">
        <v>12036</v>
      </c>
      <c r="H29">
        <v>71179</v>
      </c>
    </row>
    <row r="30" spans="1:8" x14ac:dyDescent="0.35">
      <c r="A30" s="1" t="s">
        <v>34</v>
      </c>
      <c r="B30">
        <v>241523</v>
      </c>
      <c r="C30">
        <v>50880</v>
      </c>
      <c r="D30">
        <v>7653</v>
      </c>
      <c r="E30">
        <v>26247</v>
      </c>
      <c r="F30">
        <v>2231</v>
      </c>
      <c r="G30">
        <v>12938</v>
      </c>
      <c r="H30">
        <v>70958</v>
      </c>
    </row>
    <row r="33" spans="1:8" x14ac:dyDescent="0.35">
      <c r="A33" s="1" t="s">
        <v>36</v>
      </c>
      <c r="B33" s="2">
        <f>AVERAGE(B24:B27)</f>
        <v>253064</v>
      </c>
      <c r="C33" s="2">
        <f t="shared" ref="C33:H33" si="0">AVERAGE(C24:C27)</f>
        <v>43543.5</v>
      </c>
      <c r="D33" s="2">
        <f t="shared" si="0"/>
        <v>7097.75</v>
      </c>
      <c r="E33" s="2">
        <f t="shared" si="0"/>
        <v>24841.75</v>
      </c>
      <c r="F33" s="2">
        <f t="shared" si="0"/>
        <v>1783.5</v>
      </c>
      <c r="G33" s="2">
        <f t="shared" si="0"/>
        <v>10172.5</v>
      </c>
      <c r="H33" s="2">
        <f t="shared" si="0"/>
        <v>68439.25</v>
      </c>
    </row>
    <row r="34" spans="1:8" x14ac:dyDescent="0.35">
      <c r="A34" s="1" t="s">
        <v>37</v>
      </c>
      <c r="B34" s="2">
        <f>SUM(B33:G33)</f>
        <v>340503</v>
      </c>
    </row>
    <row r="35" spans="1:8" x14ac:dyDescent="0.35">
      <c r="A35" s="1" t="s">
        <v>39</v>
      </c>
      <c r="B35" s="3">
        <f>B33/$B$34</f>
        <v>0.74320637409949397</v>
      </c>
      <c r="C35" s="3">
        <f t="shared" ref="C35:H35" si="1">C33/$B$34</f>
        <v>0.12787993057329891</v>
      </c>
      <c r="D35" s="3">
        <f t="shared" si="1"/>
        <v>2.0844897108101838E-2</v>
      </c>
      <c r="E35" s="3">
        <f t="shared" si="1"/>
        <v>7.2956038566473716E-2</v>
      </c>
      <c r="F35" s="3">
        <f t="shared" si="1"/>
        <v>5.237839314191064E-3</v>
      </c>
      <c r="G35" s="3">
        <f t="shared" si="1"/>
        <v>2.9874920338440483E-2</v>
      </c>
      <c r="H35" s="3">
        <f t="shared" si="1"/>
        <v>0.20099455805088354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66C8-B059-4C24-93BB-84308691AB3E}">
  <dimension ref="B2:I15"/>
  <sheetViews>
    <sheetView showGridLines="0" tabSelected="1" topLeftCell="A7" workbookViewId="0">
      <selection activeCell="I13" sqref="I13"/>
    </sheetView>
  </sheetViews>
  <sheetFormatPr defaultRowHeight="14.5" x14ac:dyDescent="0.35"/>
  <cols>
    <col min="2" max="2" width="16.6328125" customWidth="1"/>
    <col min="3" max="3" width="15.453125" bestFit="1" customWidth="1"/>
    <col min="4" max="4" width="14.453125" bestFit="1" customWidth="1"/>
    <col min="5" max="5" width="13.453125" bestFit="1" customWidth="1"/>
    <col min="6" max="6" width="14.453125" bestFit="1" customWidth="1"/>
    <col min="7" max="7" width="12.36328125" customWidth="1"/>
    <col min="8" max="8" width="11.90625" customWidth="1"/>
    <col min="9" max="9" width="14.453125" bestFit="1" customWidth="1"/>
  </cols>
  <sheetData>
    <row r="2" spans="2:9" ht="32" customHeight="1" x14ac:dyDescent="0.35"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40</v>
      </c>
    </row>
    <row r="3" spans="2:9" x14ac:dyDescent="0.35">
      <c r="B3" s="7" t="s">
        <v>41</v>
      </c>
      <c r="C3" s="4">
        <f>employment_race!B34</f>
        <v>9887193.75</v>
      </c>
      <c r="D3" s="4">
        <f>employment_race!C34</f>
        <v>1197335</v>
      </c>
      <c r="E3" s="4">
        <f>employment_race!D34</f>
        <v>106496.25</v>
      </c>
      <c r="F3" s="4">
        <f>employment_race!E34</f>
        <v>772880.25</v>
      </c>
      <c r="G3" s="4">
        <f>employment_race!F34</f>
        <v>27029</v>
      </c>
      <c r="H3" s="4">
        <f>employment_race!G34</f>
        <v>161081</v>
      </c>
      <c r="I3" s="4">
        <f>employment_race!H34</f>
        <v>1779684.75</v>
      </c>
    </row>
    <row r="4" spans="2:9" x14ac:dyDescent="0.35">
      <c r="B4" s="8" t="s">
        <v>42</v>
      </c>
      <c r="C4" s="3">
        <f>employment_race!B36</f>
        <v>0.81362585107025764</v>
      </c>
      <c r="D4" s="3">
        <f>employment_race!C36</f>
        <v>9.8529747977398233E-2</v>
      </c>
      <c r="E4" s="3">
        <f>employment_race!D36</f>
        <v>8.7636698777184309E-3</v>
      </c>
      <c r="F4" s="3">
        <f>employment_race!E36</f>
        <v>6.3600994082030959E-2</v>
      </c>
      <c r="G4" s="3">
        <f>employment_race!F36</f>
        <v>2.2242401316933829E-3</v>
      </c>
      <c r="H4" s="3">
        <f>employment_race!G36</f>
        <v>1.3255496860901323E-2</v>
      </c>
      <c r="I4" s="3">
        <f>employment_race!H36</f>
        <v>0.14645181999751028</v>
      </c>
    </row>
    <row r="5" spans="2:9" x14ac:dyDescent="0.35">
      <c r="B5" s="8" t="s">
        <v>43</v>
      </c>
      <c r="C5" s="4">
        <f>layoffs_race!B33</f>
        <v>253064</v>
      </c>
      <c r="D5" s="4">
        <f>layoffs_race!C33</f>
        <v>43543.5</v>
      </c>
      <c r="E5" s="4">
        <f>layoffs_race!D33</f>
        <v>7097.75</v>
      </c>
      <c r="F5" s="4">
        <f>layoffs_race!E33</f>
        <v>24841.75</v>
      </c>
      <c r="G5" s="4">
        <f>layoffs_race!F33</f>
        <v>1783.5</v>
      </c>
      <c r="H5" s="4">
        <f>layoffs_race!G33</f>
        <v>10172.5</v>
      </c>
      <c r="I5" s="4">
        <f>layoffs_race!H33</f>
        <v>68439.25</v>
      </c>
    </row>
    <row r="6" spans="2:9" x14ac:dyDescent="0.35">
      <c r="B6" s="8" t="s">
        <v>44</v>
      </c>
      <c r="C6" s="3">
        <f>layoffs_race!B35</f>
        <v>0.74320637409949397</v>
      </c>
      <c r="D6" s="3">
        <f>layoffs_race!C35</f>
        <v>0.12787993057329891</v>
      </c>
      <c r="E6" s="3">
        <f>layoffs_race!D35</f>
        <v>2.0844897108101838E-2</v>
      </c>
      <c r="F6" s="3">
        <f>layoffs_race!E35</f>
        <v>7.2956038566473716E-2</v>
      </c>
      <c r="G6" s="3">
        <f>layoffs_race!F35</f>
        <v>5.237839314191064E-3</v>
      </c>
      <c r="H6" s="3">
        <f>layoffs_race!G35</f>
        <v>2.9874920338440483E-2</v>
      </c>
      <c r="I6" s="3">
        <f>layoffs_race!H35</f>
        <v>0.20099455805088354</v>
      </c>
    </row>
    <row r="11" spans="2:9" ht="30" customHeight="1" x14ac:dyDescent="0.35">
      <c r="B11" s="5"/>
      <c r="C11" s="6" t="s">
        <v>0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  <c r="I11" s="6" t="s">
        <v>40</v>
      </c>
    </row>
    <row r="12" spans="2:9" x14ac:dyDescent="0.35">
      <c r="B12" s="7" t="s">
        <v>41</v>
      </c>
      <c r="C12" s="4">
        <v>9887193.75</v>
      </c>
      <c r="D12" s="4">
        <v>1197335</v>
      </c>
      <c r="E12" s="4">
        <v>106496.25</v>
      </c>
      <c r="F12" s="4">
        <v>772880.25</v>
      </c>
      <c r="G12" s="4">
        <v>27029</v>
      </c>
      <c r="H12" s="4">
        <v>161081</v>
      </c>
      <c r="I12" s="4">
        <v>1779684.75</v>
      </c>
    </row>
    <row r="13" spans="2:9" x14ac:dyDescent="0.35">
      <c r="B13" s="8" t="s">
        <v>42</v>
      </c>
      <c r="C13" s="3">
        <v>0.81362585107025764</v>
      </c>
      <c r="D13" s="3">
        <v>9.8529747977398233E-2</v>
      </c>
      <c r="E13" s="3">
        <v>8.7636698777184309E-3</v>
      </c>
      <c r="F13" s="3">
        <v>6.3600994082030959E-2</v>
      </c>
      <c r="G13" s="3">
        <v>2.2242401316933829E-3</v>
      </c>
      <c r="H13" s="3">
        <v>1.3255496860901323E-2</v>
      </c>
      <c r="I13" s="3">
        <v>0.14645181999751028</v>
      </c>
    </row>
    <row r="14" spans="2:9" x14ac:dyDescent="0.35">
      <c r="B14" s="8" t="s">
        <v>43</v>
      </c>
      <c r="C14" s="4">
        <v>253064</v>
      </c>
      <c r="D14" s="4">
        <v>43543.5</v>
      </c>
      <c r="E14" s="4">
        <v>7097.75</v>
      </c>
      <c r="F14" s="4">
        <v>24841.75</v>
      </c>
      <c r="G14" s="4">
        <v>1783.5</v>
      </c>
      <c r="H14" s="4">
        <v>10172.5</v>
      </c>
      <c r="I14" s="4">
        <v>68439.25</v>
      </c>
    </row>
    <row r="15" spans="2:9" x14ac:dyDescent="0.35">
      <c r="B15" s="8" t="s">
        <v>44</v>
      </c>
      <c r="C15" s="3">
        <v>0.74320637409949397</v>
      </c>
      <c r="D15" s="3">
        <v>0.12787993057329891</v>
      </c>
      <c r="E15" s="3">
        <v>2.0844897108101838E-2</v>
      </c>
      <c r="F15" s="3">
        <v>7.2956038566473716E-2</v>
      </c>
      <c r="G15" s="3">
        <v>5.237839314191064E-3</v>
      </c>
      <c r="H15" s="3">
        <v>2.9874920338440483E-2</v>
      </c>
      <c r="I15" s="3">
        <v>0.20099455805088354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employment_race</vt:lpstr>
      <vt:lpstr>layoffs_race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Weymouth</dc:creator>
  <cp:lastModifiedBy>Zagreb Mukerjee</cp:lastModifiedBy>
  <dcterms:created xsi:type="dcterms:W3CDTF">2020-12-29T17:03:47Z</dcterms:created>
  <dcterms:modified xsi:type="dcterms:W3CDTF">2021-11-08T22:25:08Z</dcterms:modified>
</cp:coreProperties>
</file>