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ay\Documents\Zahid GITHub\MS_Excel-Zero2Hero\Start_Tech Academy-Udemy\"/>
    </mc:Choice>
  </mc:AlternateContent>
  <xr:revisionPtr revIDLastSave="0" documentId="13_ncr:1_{C2A3F1B4-F02C-49A3-BDA7-95B9F710C7E5}" xr6:coauthVersionLast="47" xr6:coauthVersionMax="47" xr10:uidLastSave="{00000000-0000-0000-0000-000000000000}"/>
  <bookViews>
    <workbookView xWindow="0" yWindow="0" windowWidth="19200" windowHeight="10200" activeTab="3" xr2:uid="{00000000-000D-0000-FFFF-FFFF00000000}"/>
  </bookViews>
  <sheets>
    <sheet name="AND OR" sheetId="1" r:id="rId1"/>
    <sheet name="IF" sheetId="2" r:id="rId2"/>
    <sheet name="COUNTIF" sheetId="3" r:id="rId3"/>
    <sheet name="SUMIF(MATEMATICAL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D8" i="4"/>
  <c r="B8" i="4"/>
  <c r="G6" i="4"/>
  <c r="D13" i="4" s="1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B16" i="3"/>
  <c r="C12" i="3"/>
  <c r="D12" i="3"/>
  <c r="C13" i="3"/>
  <c r="D13" i="3"/>
  <c r="D11" i="3"/>
  <c r="B11" i="3"/>
  <c r="B12" i="3"/>
  <c r="B13" i="3"/>
  <c r="C11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3" i="2"/>
  <c r="G4" i="2"/>
  <c r="G5" i="2"/>
  <c r="G6" i="2"/>
  <c r="G7" i="2"/>
  <c r="F3" i="2"/>
  <c r="F12" i="2"/>
  <c r="F13" i="2"/>
  <c r="F14" i="2"/>
  <c r="F15" i="2"/>
  <c r="F11" i="2"/>
  <c r="E12" i="2"/>
  <c r="E13" i="2"/>
  <c r="E14" i="2"/>
  <c r="E15" i="2"/>
  <c r="E11" i="2"/>
  <c r="F4" i="2"/>
  <c r="F5" i="2"/>
  <c r="F6" i="2"/>
  <c r="F7" i="2"/>
  <c r="E4" i="2"/>
  <c r="E5" i="2"/>
  <c r="E6" i="2"/>
  <c r="E7" i="2"/>
  <c r="E3" i="2"/>
  <c r="G3" i="1"/>
  <c r="G4" i="1"/>
  <c r="G5" i="1"/>
  <c r="G6" i="1"/>
  <c r="G7" i="1"/>
  <c r="F4" i="1"/>
  <c r="F5" i="1"/>
  <c r="F6" i="1"/>
  <c r="F7" i="1"/>
  <c r="F3" i="1"/>
  <c r="E3" i="1"/>
  <c r="E4" i="1"/>
  <c r="E5" i="1"/>
  <c r="E6" i="1"/>
  <c r="E7" i="1"/>
  <c r="B13" i="4" l="1"/>
  <c r="C13" i="4"/>
</calcChain>
</file>

<file path=xl/sharedStrings.xml><?xml version="1.0" encoding="utf-8"?>
<sst xmlns="http://schemas.openxmlformats.org/spreadsheetml/2006/main" count="118" uniqueCount="65">
  <si>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</si>
  <si>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</si>
  <si>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</si>
  <si>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</si>
  <si>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</si>
  <si>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</si>
  <si>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</si>
  <si>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</si>
  <si>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</si>
  <si>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AND OR</t>
  </si>
  <si>
    <r>
      <t xml:space="preserve">OR checks </t>
    </r>
    <r>
      <rPr>
        <sz val="11"/>
        <color rgb="FFFF0000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 xml:space="preserve"> of the condition is true and return true else false</t>
    </r>
  </si>
  <si>
    <r>
      <t xml:space="preserve">AND Checks </t>
    </r>
    <r>
      <rPr>
        <sz val="11"/>
        <color rgb="FFFF0000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arguments are true and return TRUE else return false</t>
    </r>
  </si>
  <si>
    <t xml:space="preserve"> =AND(logial1, Logical2,….)</t>
  </si>
  <si>
    <t>OR(Logical1, logical2,…)</t>
  </si>
  <si>
    <t>&gt;75in All subject</t>
  </si>
  <si>
    <t>&lt;35 in any one subject</t>
  </si>
  <si>
    <t xml:space="preserve">Award </t>
  </si>
  <si>
    <t>Distinction</t>
  </si>
  <si>
    <t>Fail</t>
  </si>
  <si>
    <t>Maths scored= 100</t>
  </si>
  <si>
    <t xml:space="preserve"> =B3=100</t>
  </si>
  <si>
    <t>Formula</t>
  </si>
  <si>
    <t xml:space="preserve"> =AND(B3&gt;75,C3&gt;75,D3&gt;75)</t>
  </si>
  <si>
    <t xml:space="preserve"> =OR(B3&lt;35,C3&lt;35,D3&lt;35)</t>
  </si>
  <si>
    <t>IF</t>
  </si>
  <si>
    <t>It checks whether a condition is true or not</t>
  </si>
  <si>
    <t>and on the basis of that returns a value</t>
  </si>
  <si>
    <t>Maths Grade</t>
  </si>
  <si>
    <t>Science Grade</t>
  </si>
  <si>
    <t>English Grade</t>
  </si>
  <si>
    <t>"A" for &gt;=75
"B" for &lt;75</t>
  </si>
  <si>
    <t>"A" for &gt;=85
"B" for &gt;=60
"C" for &lt;=60</t>
  </si>
  <si>
    <t>Passed with Distinction
(&gt;75)</t>
  </si>
  <si>
    <t xml:space="preserve"> =IF(C3&gt;=85,"A",IF(C3&gt;=60,"B","C"))</t>
  </si>
  <si>
    <t xml:space="preserve"> =IF(B3&gt;=75,"A","B")</t>
  </si>
  <si>
    <t>Promoted to next
Class (&lt;35) Or Fail</t>
  </si>
  <si>
    <t xml:space="preserve"> =IF(OR(B11&lt;35,C11&lt;35,D11&lt;35),
"Fail","Promoted to next class")</t>
  </si>
  <si>
    <t xml:space="preserve"> =IF(AND(B11&gt;75,C11&gt;75,D11&gt;75),
"Passed with Distinction","Pass")</t>
  </si>
  <si>
    <t xml:space="preserve"> ==IF(D3&gt;=85,"A",IF(D3&gt;=60,"B","C"))</t>
  </si>
  <si>
    <t>Formula; 
 =id(Logical_Test,[Value if true],[value  if false])</t>
  </si>
  <si>
    <t>COUNTIF</t>
  </si>
  <si>
    <t>This Function returns the count of number of cells</t>
  </si>
  <si>
    <t>which consist of numbers and meet a given condition</t>
  </si>
  <si>
    <t xml:space="preserve"> =COUNTIF(Range,Criteria)</t>
  </si>
  <si>
    <t>COUNTS</t>
  </si>
  <si>
    <t>Grade</t>
  </si>
  <si>
    <t>A</t>
  </si>
  <si>
    <t>B</t>
  </si>
  <si>
    <t>C</t>
  </si>
  <si>
    <t>NUMBER OF DISTINCTION</t>
  </si>
  <si>
    <t xml:space="preserve"> =COUNTIF(E2:E6,A11)</t>
  </si>
  <si>
    <t xml:space="preserve"> =COUNTIF(F$2:F$6,$A11)</t>
  </si>
  <si>
    <t>Criteria</t>
  </si>
  <si>
    <t xml:space="preserve"> =COUNTIFS(B2:B6,A17,C2:C6,A17,D2:D6,A17)</t>
  </si>
  <si>
    <t>COUNTIFS</t>
  </si>
  <si>
    <t>&gt;80</t>
  </si>
  <si>
    <t>SUMIF</t>
  </si>
  <si>
    <t>This func returns te ssum of the cells</t>
  </si>
  <si>
    <t>which meets a given criteria</t>
  </si>
  <si>
    <t xml:space="preserve"> =SUMIF(Range,Criteria,[Sum_range])</t>
  </si>
  <si>
    <t>Sum of Marks obtained by promoted students</t>
  </si>
  <si>
    <t>total</t>
  </si>
  <si>
    <t xml:space="preserve"> ==SUMIF(G2:G6,A13,B2:B6)</t>
  </si>
  <si>
    <t>SUM of All passed marks</t>
  </si>
  <si>
    <t>Criteria taken from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</si>
</sst>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0" fillId="3" borderId="0" xfId="0" applyFont="1" applyFill="1"/>
    <xf numFmtId="0" fontId="2" fillId="5" borderId="0" xfId="0" applyFont="1" applyFill="1"/>
    <xf numFmtId="0" fontId="0" fillId="6" borderId="1" xfId="0" applyFill="1" applyBorder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7" borderId="0" xfId="0" applyFill="1" applyAlignment="1">
      <alignment wrapText="1"/>
    </xf>
    <xf numFmtId="0" fontId="0" fillId="5" borderId="0" xfId="0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10" borderId="0" xfId="0" applyFill="1" applyAlignment="1">
      <alignment wrapText="1"/>
    </xf>
    <xf numFmtId="0" fontId="0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ont="1" applyFill="1"/>
    <xf numFmtId="0" fontId="0" fillId="11" borderId="0" xfId="0" applyFill="1"/>
    <xf numFmtId="0" fontId="2" fillId="5" borderId="0" xfId="0" applyFont="1" applyFill="1" applyAlignment="1">
      <alignment wrapText="1"/>
    </xf>
    <xf numFmtId="0" fontId="0" fillId="12" borderId="0" xfId="0" applyFill="1" applyAlignment="1">
      <alignment horizontal="center"/>
    </xf>
    <xf numFmtId="0" fontId="0" fillId="12" borderId="0" xfId="0" applyFill="1"/>
    <xf numFmtId="0" fontId="2" fillId="2" borderId="0" xfId="0" applyFont="1" applyFill="1" applyAlignment="1">
      <alignment horizontal="center"/>
    </xf>
    <xf numFmtId="0" fontId="2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A2" sqref="A2:G7"/>
    </sheetView>
  </sheetViews>
  <sheetFormatPr defaultRowHeight="14.5" x14ac:dyDescent="0.35"/>
  <cols>
    <col min="5" max="5" width="18.1796875" customWidth="1"/>
    <col min="6" max="6" width="25.26953125" customWidth="1"/>
    <col min="7" max="7" width="22.6328125" bestFit="1" customWidth="1"/>
  </cols>
  <sheetData>
    <row r="1" spans="1:9" ht="35.5" customHeight="1" x14ac:dyDescent="0.35">
      <c r="E1" s="5" t="s">
        <v>19</v>
      </c>
      <c r="F1" s="5" t="s">
        <v>14</v>
      </c>
      <c r="G1" s="5" t="s">
        <v>15</v>
      </c>
      <c r="I1" t="s">
        <v>9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6" t="s">
        <v>16</v>
      </c>
      <c r="F2" s="6" t="s">
        <v>17</v>
      </c>
      <c r="G2" s="6" t="s">
        <v>18</v>
      </c>
      <c r="I2" t="s">
        <v>11</v>
      </c>
    </row>
    <row r="3" spans="1:9" x14ac:dyDescent="0.35">
      <c r="A3" s="2" t="s">
        <v>4</v>
      </c>
      <c r="B3" s="2">
        <v>95</v>
      </c>
      <c r="C3" s="2">
        <v>83</v>
      </c>
      <c r="D3" s="2">
        <v>81</v>
      </c>
      <c r="E3" t="b">
        <f>B3=100</f>
        <v>0</v>
      </c>
      <c r="F3" t="b">
        <f>AND(B3&gt;75,C3&gt;75,D3&gt;75)</f>
        <v>1</v>
      </c>
      <c r="G3" t="b">
        <f>OR(B3&lt;35,C3&lt;35,D3&lt;35)</f>
        <v>0</v>
      </c>
      <c r="I3" t="s">
        <v>10</v>
      </c>
    </row>
    <row r="4" spans="1:9" x14ac:dyDescent="0.35">
      <c r="A4" s="2" t="s">
        <v>5</v>
      </c>
      <c r="B4" s="2">
        <v>65</v>
      </c>
      <c r="C4" s="2">
        <v>53</v>
      </c>
      <c r="D4" s="2">
        <v>75</v>
      </c>
      <c r="E4" t="b">
        <f t="shared" ref="E4:E7" si="0">B4=100</f>
        <v>0</v>
      </c>
      <c r="F4" t="b">
        <f t="shared" ref="F4:F7" si="1">AND(B4&gt;75,C4&gt;75,D4&gt;75)</f>
        <v>0</v>
      </c>
      <c r="G4" t="b">
        <f t="shared" ref="G4:G7" si="2">OR(B4&lt;35,C4&lt;35,D4&lt;35)</f>
        <v>0</v>
      </c>
      <c r="I4" t="s">
        <v>12</v>
      </c>
    </row>
    <row r="5" spans="1:9" x14ac:dyDescent="0.35">
      <c r="A5" s="2" t="s">
        <v>6</v>
      </c>
      <c r="B5" s="2">
        <v>85</v>
      </c>
      <c r="C5" s="2">
        <v>80</v>
      </c>
      <c r="D5" s="2">
        <v>90</v>
      </c>
      <c r="E5" t="b">
        <f t="shared" si="0"/>
        <v>0</v>
      </c>
      <c r="F5" t="b">
        <f t="shared" si="1"/>
        <v>1</v>
      </c>
      <c r="G5" t="b">
        <f t="shared" si="2"/>
        <v>0</v>
      </c>
      <c r="I5" t="s">
        <v>13</v>
      </c>
    </row>
    <row r="6" spans="1:9" x14ac:dyDescent="0.35">
      <c r="A6" s="2" t="s">
        <v>7</v>
      </c>
      <c r="B6" s="2">
        <v>100</v>
      </c>
      <c r="C6" s="2">
        <v>99</v>
      </c>
      <c r="D6" s="2">
        <v>85</v>
      </c>
      <c r="E6" t="b">
        <f t="shared" si="0"/>
        <v>1</v>
      </c>
      <c r="F6" t="b">
        <f t="shared" si="1"/>
        <v>1</v>
      </c>
      <c r="G6" t="b">
        <f t="shared" si="2"/>
        <v>0</v>
      </c>
    </row>
    <row r="7" spans="1:9" x14ac:dyDescent="0.35">
      <c r="A7" s="2" t="s">
        <v>8</v>
      </c>
      <c r="B7" s="2">
        <v>45</v>
      </c>
      <c r="C7" s="2">
        <v>60</v>
      </c>
      <c r="D7" s="2">
        <v>30</v>
      </c>
      <c r="E7" t="b">
        <f t="shared" si="0"/>
        <v>0</v>
      </c>
      <c r="F7" t="b">
        <f t="shared" si="1"/>
        <v>0</v>
      </c>
      <c r="G7" t="b">
        <f t="shared" si="2"/>
        <v>1</v>
      </c>
    </row>
    <row r="9" spans="1:9" x14ac:dyDescent="0.35">
      <c r="D9" s="4" t="s">
        <v>21</v>
      </c>
      <c r="E9" s="4" t="s">
        <v>20</v>
      </c>
      <c r="F9" s="4" t="s">
        <v>22</v>
      </c>
      <c r="G9" s="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D777-C627-4B41-8610-AA459AFB5480}">
  <dimension ref="A1:I17"/>
  <sheetViews>
    <sheetView workbookViewId="0">
      <selection activeCell="A2" sqref="A2:G7"/>
    </sheetView>
  </sheetViews>
  <sheetFormatPr defaultRowHeight="14.5" x14ac:dyDescent="0.35"/>
  <cols>
    <col min="4" max="4" width="7.7265625" bestFit="1" customWidth="1"/>
    <col min="5" max="5" width="29.54296875" customWidth="1"/>
    <col min="6" max="6" width="30.453125" bestFit="1" customWidth="1"/>
    <col min="7" max="7" width="31.81640625" bestFit="1" customWidth="1"/>
    <col min="9" max="9" width="39.54296875" customWidth="1"/>
  </cols>
  <sheetData>
    <row r="1" spans="1:9" ht="43.5" x14ac:dyDescent="0.35">
      <c r="E1" s="7" t="s">
        <v>30</v>
      </c>
      <c r="F1" s="7" t="s">
        <v>31</v>
      </c>
      <c r="G1" s="7" t="s">
        <v>31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6" t="s">
        <v>27</v>
      </c>
      <c r="F2" s="6" t="s">
        <v>28</v>
      </c>
      <c r="G2" s="6" t="s">
        <v>29</v>
      </c>
    </row>
    <row r="3" spans="1:9" x14ac:dyDescent="0.35">
      <c r="A3" s="2" t="s">
        <v>4</v>
      </c>
      <c r="B3" s="2">
        <v>95</v>
      </c>
      <c r="C3" s="2">
        <v>83</v>
      </c>
      <c r="D3" s="2">
        <v>85</v>
      </c>
      <c r="E3" s="5" t="str">
        <f>IF(B3&gt;=75,"A","B")</f>
        <v>A</v>
      </c>
      <c r="F3" s="5" t="str">
        <f>IF(C3&gt;=85,"A",IF(C3&gt;=60,"B","C"))</f>
        <v>B</v>
      </c>
      <c r="G3" s="5" t="str">
        <f>IF(D3&gt;=85,"A",IF(D3&gt;=60,"B","C"))</f>
        <v>A</v>
      </c>
    </row>
    <row r="4" spans="1:9" x14ac:dyDescent="0.35">
      <c r="A4" s="2" t="s">
        <v>5</v>
      </c>
      <c r="B4" s="2">
        <v>65</v>
      </c>
      <c r="C4" s="2">
        <v>53</v>
      </c>
      <c r="D4" s="2">
        <v>75</v>
      </c>
      <c r="E4" s="5" t="str">
        <f t="shared" ref="E4:E7" si="0">IF(B4&gt;=75,"A","B")</f>
        <v>B</v>
      </c>
      <c r="F4" s="5" t="str">
        <f t="shared" ref="F4:F7" si="1">IF(C4&gt;=85,"A",IF(C4&gt;=60,"B","C"))</f>
        <v>C</v>
      </c>
      <c r="G4" s="5" t="str">
        <f t="shared" ref="G4:G8" si="2">IF(D4&gt;=85,"A",IF(D4&gt;=60,"B","C"))</f>
        <v>B</v>
      </c>
      <c r="I4" s="14" t="s">
        <v>24</v>
      </c>
    </row>
    <row r="5" spans="1:9" ht="25" customHeight="1" x14ac:dyDescent="0.35">
      <c r="A5" s="2" t="s">
        <v>6</v>
      </c>
      <c r="B5" s="2">
        <v>85</v>
      </c>
      <c r="C5" s="2">
        <v>80</v>
      </c>
      <c r="D5" s="2">
        <v>90</v>
      </c>
      <c r="E5" s="5" t="str">
        <f t="shared" si="0"/>
        <v>A</v>
      </c>
      <c r="F5" s="5" t="str">
        <f t="shared" si="1"/>
        <v>B</v>
      </c>
      <c r="G5" s="5" t="str">
        <f t="shared" si="2"/>
        <v>A</v>
      </c>
      <c r="I5" s="15" t="s">
        <v>25</v>
      </c>
    </row>
    <row r="6" spans="1:9" x14ac:dyDescent="0.35">
      <c r="A6" s="2" t="s">
        <v>7</v>
      </c>
      <c r="B6" s="2">
        <v>100</v>
      </c>
      <c r="C6" s="2">
        <v>99</v>
      </c>
      <c r="D6" s="2">
        <v>85</v>
      </c>
      <c r="E6" s="5" t="str">
        <f t="shared" si="0"/>
        <v>A</v>
      </c>
      <c r="F6" s="5" t="str">
        <f t="shared" si="1"/>
        <v>A</v>
      </c>
      <c r="G6" s="5" t="str">
        <f t="shared" si="2"/>
        <v>A</v>
      </c>
      <c r="I6" s="16" t="s">
        <v>26</v>
      </c>
    </row>
    <row r="7" spans="1:9" x14ac:dyDescent="0.35">
      <c r="A7" s="2" t="s">
        <v>8</v>
      </c>
      <c r="B7" s="2">
        <v>45</v>
      </c>
      <c r="C7" s="2">
        <v>60</v>
      </c>
      <c r="D7" s="2">
        <v>30</v>
      </c>
      <c r="E7" s="5" t="str">
        <f t="shared" si="0"/>
        <v>B</v>
      </c>
      <c r="F7" s="5" t="str">
        <f t="shared" si="1"/>
        <v>B</v>
      </c>
      <c r="G7" s="5" t="str">
        <f t="shared" si="2"/>
        <v>C</v>
      </c>
      <c r="I7" s="16"/>
    </row>
    <row r="8" spans="1:9" ht="43.5" x14ac:dyDescent="0.35">
      <c r="D8" s="3" t="s">
        <v>21</v>
      </c>
      <c r="E8" s="12" t="s">
        <v>34</v>
      </c>
      <c r="F8" s="12" t="s">
        <v>33</v>
      </c>
      <c r="G8" s="12" t="s">
        <v>38</v>
      </c>
      <c r="I8" s="17" t="s">
        <v>39</v>
      </c>
    </row>
    <row r="10" spans="1:9" ht="29" x14ac:dyDescent="0.35">
      <c r="A10" s="1" t="s">
        <v>0</v>
      </c>
      <c r="B10" s="1" t="s">
        <v>1</v>
      </c>
      <c r="C10" s="1" t="s">
        <v>2</v>
      </c>
      <c r="D10" s="1" t="s">
        <v>3</v>
      </c>
      <c r="E10" s="8" t="s">
        <v>32</v>
      </c>
      <c r="F10" s="8" t="s">
        <v>35</v>
      </c>
      <c r="G10" s="9"/>
    </row>
    <row r="11" spans="1:9" x14ac:dyDescent="0.35">
      <c r="A11" s="2" t="s">
        <v>4</v>
      </c>
      <c r="B11" s="2">
        <v>95</v>
      </c>
      <c r="C11" s="2">
        <v>83</v>
      </c>
      <c r="D11" s="2">
        <v>81</v>
      </c>
      <c r="E11" t="str">
        <f>IF(AND(B11&gt;75,C11&gt;75,D11&gt;75),"Passed with Distinction","Pass")</f>
        <v>Passed with Distinction</v>
      </c>
      <c r="F11" t="str">
        <f>IF(OR(B11&lt;35,C11&lt;35,D11&lt;35),"Fail","Promoted to next class")</f>
        <v>Promoted to next class</v>
      </c>
    </row>
    <row r="12" spans="1:9" x14ac:dyDescent="0.35">
      <c r="A12" s="2" t="s">
        <v>5</v>
      </c>
      <c r="B12" s="2">
        <v>65</v>
      </c>
      <c r="C12" s="2">
        <v>53</v>
      </c>
      <c r="D12" s="2">
        <v>75</v>
      </c>
      <c r="E12" t="str">
        <f t="shared" ref="E12:E15" si="3">IF(AND(B12&gt;75,C12&gt;75,D12&gt;75),"Passed with Distinction","Pass")</f>
        <v>Pass</v>
      </c>
      <c r="F12" t="str">
        <f t="shared" ref="F12:F15" si="4">IF(OR(B12&lt;35,C12&lt;35,D12&lt;35),"Fail","Promoted to next class")</f>
        <v>Promoted to next class</v>
      </c>
    </row>
    <row r="13" spans="1:9" x14ac:dyDescent="0.35">
      <c r="A13" s="2" t="s">
        <v>6</v>
      </c>
      <c r="B13" s="2">
        <v>85</v>
      </c>
      <c r="C13" s="2">
        <v>80</v>
      </c>
      <c r="D13" s="2">
        <v>90</v>
      </c>
      <c r="E13" t="str">
        <f t="shared" si="3"/>
        <v>Passed with Distinction</v>
      </c>
      <c r="F13" t="str">
        <f t="shared" si="4"/>
        <v>Promoted to next class</v>
      </c>
    </row>
    <row r="14" spans="1:9" x14ac:dyDescent="0.35">
      <c r="A14" s="2" t="s">
        <v>7</v>
      </c>
      <c r="B14" s="2">
        <v>100</v>
      </c>
      <c r="C14" s="2">
        <v>99</v>
      </c>
      <c r="D14" s="2">
        <v>85</v>
      </c>
      <c r="E14" t="str">
        <f t="shared" si="3"/>
        <v>Passed with Distinction</v>
      </c>
      <c r="F14" t="str">
        <f t="shared" si="4"/>
        <v>Promoted to next class</v>
      </c>
    </row>
    <row r="15" spans="1:9" x14ac:dyDescent="0.35">
      <c r="A15" s="2" t="s">
        <v>8</v>
      </c>
      <c r="B15" s="2">
        <v>45</v>
      </c>
      <c r="C15" s="2">
        <v>60</v>
      </c>
      <c r="D15" s="2">
        <v>30</v>
      </c>
      <c r="E15" t="str">
        <f t="shared" si="3"/>
        <v>Pass</v>
      </c>
      <c r="F15" t="str">
        <f t="shared" si="4"/>
        <v>Fail</v>
      </c>
    </row>
    <row r="16" spans="1:9" ht="16.5" customHeight="1" x14ac:dyDescent="0.35"/>
    <row r="17" spans="4:6" ht="30" customHeight="1" x14ac:dyDescent="0.35">
      <c r="D17" s="3" t="s">
        <v>21</v>
      </c>
      <c r="E17" s="10" t="s">
        <v>37</v>
      </c>
      <c r="F17" s="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228E-52FD-4E81-9702-11A19CDEDA39}">
  <dimension ref="A1:N17"/>
  <sheetViews>
    <sheetView workbookViewId="0">
      <selection activeCell="A18" sqref="A18"/>
    </sheetView>
  </sheetViews>
  <sheetFormatPr defaultRowHeight="14.5" x14ac:dyDescent="0.35"/>
  <cols>
    <col min="5" max="5" width="11.6328125" bestFit="1" customWidth="1"/>
    <col min="6" max="6" width="12.453125" bestFit="1" customWidth="1"/>
    <col min="7" max="7" width="12.17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I1" s="3" t="s">
        <v>40</v>
      </c>
      <c r="J1" s="11"/>
      <c r="K1" s="11"/>
      <c r="L1" s="11"/>
      <c r="M1" s="11"/>
      <c r="N1" s="11"/>
    </row>
    <row r="2" spans="1:14" x14ac:dyDescent="0.35">
      <c r="A2" s="2" t="s">
        <v>4</v>
      </c>
      <c r="B2" s="2">
        <v>95</v>
      </c>
      <c r="C2" s="2">
        <v>83</v>
      </c>
      <c r="D2" s="2">
        <v>85</v>
      </c>
      <c r="E2" s="18" t="str">
        <f>IF(B2&gt;=75,"A","B")</f>
        <v>A</v>
      </c>
      <c r="F2" s="18" t="str">
        <f>IF(C2&gt;=85,"A",IF(C2&gt;=60,"B","C"))</f>
        <v>B</v>
      </c>
      <c r="G2" s="18" t="str">
        <f>IF(D2&gt;=85,"A",IF(D2&gt;=60,"B","C"))</f>
        <v>A</v>
      </c>
      <c r="I2" s="12" t="s">
        <v>41</v>
      </c>
      <c r="J2" s="12"/>
      <c r="K2" s="12"/>
      <c r="L2" s="12"/>
      <c r="M2" s="12"/>
      <c r="N2" s="12"/>
    </row>
    <row r="3" spans="1:14" x14ac:dyDescent="0.35">
      <c r="A3" s="2" t="s">
        <v>5</v>
      </c>
      <c r="B3" s="2">
        <v>65</v>
      </c>
      <c r="C3" s="2">
        <v>53</v>
      </c>
      <c r="D3" s="2">
        <v>75</v>
      </c>
      <c r="E3" s="18" t="str">
        <f t="shared" ref="E3:E6" si="0">IF(B3&gt;=75,"A","B")</f>
        <v>B</v>
      </c>
      <c r="F3" s="18" t="str">
        <f t="shared" ref="F3:G6" si="1">IF(C3&gt;=85,"A",IF(C3&gt;=60,"B","C"))</f>
        <v>C</v>
      </c>
      <c r="G3" s="18" t="str">
        <f t="shared" si="1"/>
        <v>B</v>
      </c>
      <c r="I3" s="12" t="s">
        <v>42</v>
      </c>
      <c r="J3" s="12"/>
      <c r="K3" s="12"/>
      <c r="L3" s="12"/>
      <c r="M3" s="12"/>
      <c r="N3" s="12"/>
    </row>
    <row r="4" spans="1:14" x14ac:dyDescent="0.35">
      <c r="A4" s="2" t="s">
        <v>6</v>
      </c>
      <c r="B4" s="2">
        <v>85</v>
      </c>
      <c r="C4" s="2">
        <v>80</v>
      </c>
      <c r="D4" s="2">
        <v>90</v>
      </c>
      <c r="E4" s="18" t="str">
        <f t="shared" si="0"/>
        <v>A</v>
      </c>
      <c r="F4" s="18" t="str">
        <f t="shared" si="1"/>
        <v>B</v>
      </c>
      <c r="G4" s="18" t="str">
        <f t="shared" si="1"/>
        <v>A</v>
      </c>
      <c r="I4" s="12"/>
      <c r="J4" s="12"/>
      <c r="K4" s="12"/>
      <c r="L4" s="12"/>
      <c r="M4" s="12"/>
      <c r="N4" s="12"/>
    </row>
    <row r="5" spans="1:14" x14ac:dyDescent="0.35">
      <c r="A5" s="2" t="s">
        <v>7</v>
      </c>
      <c r="B5" s="2">
        <v>100</v>
      </c>
      <c r="C5" s="2">
        <v>99</v>
      </c>
      <c r="D5" s="2">
        <v>85</v>
      </c>
      <c r="E5" s="18" t="str">
        <f t="shared" si="0"/>
        <v>A</v>
      </c>
      <c r="F5" s="18" t="str">
        <f t="shared" si="1"/>
        <v>A</v>
      </c>
      <c r="G5" s="18" t="str">
        <f t="shared" si="1"/>
        <v>A</v>
      </c>
      <c r="I5" s="12" t="s">
        <v>21</v>
      </c>
      <c r="J5" s="12" t="s">
        <v>43</v>
      </c>
      <c r="K5" s="12"/>
      <c r="L5" s="12"/>
      <c r="M5" s="12"/>
      <c r="N5" s="12"/>
    </row>
    <row r="6" spans="1:14" x14ac:dyDescent="0.35">
      <c r="A6" s="2" t="s">
        <v>8</v>
      </c>
      <c r="B6" s="2">
        <v>45</v>
      </c>
      <c r="C6" s="2">
        <v>60</v>
      </c>
      <c r="D6" s="2">
        <v>30</v>
      </c>
      <c r="E6" s="18" t="str">
        <f t="shared" si="0"/>
        <v>B</v>
      </c>
      <c r="F6" s="18" t="str">
        <f t="shared" si="1"/>
        <v>B</v>
      </c>
      <c r="G6" s="18" t="str">
        <f t="shared" si="1"/>
        <v>C</v>
      </c>
      <c r="I6" s="12"/>
      <c r="J6" s="12"/>
      <c r="K6" s="12"/>
      <c r="L6" s="12"/>
      <c r="M6" s="12"/>
      <c r="N6" s="12"/>
    </row>
    <row r="9" spans="1:14" x14ac:dyDescent="0.35">
      <c r="A9" s="19" t="s">
        <v>44</v>
      </c>
      <c r="B9" s="19"/>
      <c r="C9" s="19"/>
      <c r="D9" s="19"/>
      <c r="F9" s="23" t="s">
        <v>50</v>
      </c>
      <c r="G9" s="23"/>
    </row>
    <row r="10" spans="1:14" x14ac:dyDescent="0.35">
      <c r="A10" s="20" t="s">
        <v>45</v>
      </c>
      <c r="B10" s="21" t="s">
        <v>1</v>
      </c>
      <c r="C10" s="21" t="s">
        <v>2</v>
      </c>
      <c r="D10" s="21" t="s">
        <v>3</v>
      </c>
      <c r="F10" s="23" t="s">
        <v>51</v>
      </c>
      <c r="G10" s="23"/>
    </row>
    <row r="11" spans="1:14" x14ac:dyDescent="0.35">
      <c r="A11" s="20" t="s">
        <v>46</v>
      </c>
      <c r="B11" s="21">
        <f>COUNTIF(E2:E6,A11)</f>
        <v>3</v>
      </c>
      <c r="C11" s="21">
        <f>COUNTIF(F$2:F$6,$A11)</f>
        <v>1</v>
      </c>
      <c r="D11" s="21">
        <f>COUNTIF(G$2:G$6,$A11)</f>
        <v>3</v>
      </c>
    </row>
    <row r="12" spans="1:14" x14ac:dyDescent="0.35">
      <c r="A12" s="20" t="s">
        <v>47</v>
      </c>
      <c r="B12" s="21">
        <f t="shared" ref="B12:B13" si="2">COUNTIF(E3:E7,A12)</f>
        <v>2</v>
      </c>
      <c r="C12" s="21">
        <f t="shared" ref="C12:C13" si="3">COUNTIF(F$2:F$6,$A12)</f>
        <v>3</v>
      </c>
      <c r="D12" s="21">
        <f t="shared" ref="D12:D13" si="4">COUNTIF(G$2:G$6,$A12)</f>
        <v>1</v>
      </c>
    </row>
    <row r="13" spans="1:14" x14ac:dyDescent="0.35">
      <c r="A13" s="20" t="s">
        <v>48</v>
      </c>
      <c r="B13" s="21">
        <f t="shared" si="2"/>
        <v>0</v>
      </c>
      <c r="C13" s="21">
        <f t="shared" si="3"/>
        <v>1</v>
      </c>
      <c r="D13" s="21">
        <f t="shared" si="4"/>
        <v>1</v>
      </c>
    </row>
    <row r="15" spans="1:14" x14ac:dyDescent="0.35">
      <c r="A15" s="19" t="s">
        <v>49</v>
      </c>
      <c r="B15" s="19"/>
      <c r="C15" s="19"/>
      <c r="F15" s="3" t="s">
        <v>54</v>
      </c>
    </row>
    <row r="16" spans="1:14" x14ac:dyDescent="0.35">
      <c r="A16" s="22" t="s">
        <v>52</v>
      </c>
      <c r="B16" s="23">
        <f>COUNTIFS(B2:B6,A17,C2:C6,A17,D2:D6,A17)</f>
        <v>2</v>
      </c>
      <c r="C16" s="23"/>
      <c r="F16" s="23" t="s">
        <v>53</v>
      </c>
      <c r="G16" s="23"/>
      <c r="H16" s="23"/>
      <c r="I16" s="23"/>
    </row>
    <row r="17" spans="1:3" x14ac:dyDescent="0.35">
      <c r="A17" s="24" t="s">
        <v>55</v>
      </c>
      <c r="B17" s="23"/>
      <c r="C17" s="23"/>
    </row>
  </sheetData>
  <mergeCells count="6">
    <mergeCell ref="A9:D9"/>
    <mergeCell ref="A15:C15"/>
    <mergeCell ref="F9:G9"/>
    <mergeCell ref="F10:G10"/>
    <mergeCell ref="B16:C17"/>
    <mergeCell ref="F16:I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80DE-8F1F-47BB-A4E1-7DB366D6CB29}">
  <dimension ref="A1:L14"/>
  <sheetViews>
    <sheetView tabSelected="1" workbookViewId="0">
      <selection activeCell="E21" sqref="E21"/>
    </sheetView>
  </sheetViews>
  <sheetFormatPr defaultRowHeight="14.5" x14ac:dyDescent="0.35"/>
  <cols>
    <col min="6" max="6" width="13.36328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25" t="s">
        <v>17</v>
      </c>
      <c r="G1" s="25" t="s">
        <v>18</v>
      </c>
      <c r="I1" s="14" t="s">
        <v>56</v>
      </c>
      <c r="J1" s="13"/>
      <c r="K1" s="13"/>
      <c r="L1" s="13"/>
    </row>
    <row r="2" spans="1:12" x14ac:dyDescent="0.35">
      <c r="A2" s="2" t="s">
        <v>4</v>
      </c>
      <c r="B2" s="2">
        <v>49</v>
      </c>
      <c r="C2" s="2">
        <v>83</v>
      </c>
      <c r="D2" s="2">
        <v>81</v>
      </c>
      <c r="E2" s="2" t="b">
        <f>B2=100</f>
        <v>0</v>
      </c>
      <c r="F2" s="2" t="b">
        <f>AND(B2&gt;75,C2&gt;75,D2&gt;75)</f>
        <v>0</v>
      </c>
      <c r="G2" s="2" t="b">
        <f>OR(B2&lt;35,C2&lt;35,D2&lt;35)</f>
        <v>0</v>
      </c>
      <c r="I2" s="12" t="s">
        <v>57</v>
      </c>
      <c r="J2" s="12"/>
      <c r="K2" s="12"/>
      <c r="L2" s="12"/>
    </row>
    <row r="3" spans="1:12" x14ac:dyDescent="0.35">
      <c r="A3" s="2" t="s">
        <v>5</v>
      </c>
      <c r="B3" s="2">
        <v>65</v>
      </c>
      <c r="C3" s="2">
        <v>53</v>
      </c>
      <c r="D3" s="2">
        <v>75</v>
      </c>
      <c r="E3" s="2" t="b">
        <f t="shared" ref="E3:E6" si="0">B3=100</f>
        <v>0</v>
      </c>
      <c r="F3" s="2" t="b">
        <f t="shared" ref="F3:F6" si="1">AND(B3&gt;75,C3&gt;75,D3&gt;75)</f>
        <v>0</v>
      </c>
      <c r="G3" s="2" t="b">
        <f t="shared" ref="G3:G6" si="2">OR(B3&lt;35,C3&lt;35,D3&lt;35)</f>
        <v>0</v>
      </c>
      <c r="I3" s="12" t="s">
        <v>58</v>
      </c>
      <c r="J3" s="12"/>
      <c r="K3" s="12"/>
      <c r="L3" s="12"/>
    </row>
    <row r="4" spans="1:12" x14ac:dyDescent="0.35">
      <c r="A4" s="2" t="s">
        <v>6</v>
      </c>
      <c r="B4" s="2">
        <v>85</v>
      </c>
      <c r="C4" s="2">
        <v>80</v>
      </c>
      <c r="D4" s="2">
        <v>90</v>
      </c>
      <c r="E4" s="2" t="b">
        <f t="shared" si="0"/>
        <v>0</v>
      </c>
      <c r="F4" s="2" t="b">
        <f t="shared" si="1"/>
        <v>1</v>
      </c>
      <c r="G4" s="2" t="b">
        <f t="shared" si="2"/>
        <v>0</v>
      </c>
      <c r="I4" s="12"/>
      <c r="J4" s="12"/>
      <c r="K4" s="12"/>
      <c r="L4" s="12"/>
    </row>
    <row r="5" spans="1:12" x14ac:dyDescent="0.35">
      <c r="A5" s="2" t="s">
        <v>7</v>
      </c>
      <c r="B5" s="2">
        <v>100</v>
      </c>
      <c r="C5" s="2">
        <v>99</v>
      </c>
      <c r="D5" s="2">
        <v>85</v>
      </c>
      <c r="E5" s="2" t="b">
        <f t="shared" si="0"/>
        <v>1</v>
      </c>
      <c r="F5" s="2" t="b">
        <f t="shared" si="1"/>
        <v>1</v>
      </c>
      <c r="G5" s="2" t="b">
        <f t="shared" si="2"/>
        <v>0</v>
      </c>
      <c r="I5" s="12" t="s">
        <v>59</v>
      </c>
      <c r="J5" s="12"/>
      <c r="K5" s="12"/>
      <c r="L5" s="12"/>
    </row>
    <row r="6" spans="1:12" x14ac:dyDescent="0.35">
      <c r="A6" s="2" t="s">
        <v>8</v>
      </c>
      <c r="B6" s="2">
        <v>25</v>
      </c>
      <c r="C6" s="2">
        <v>60</v>
      </c>
      <c r="D6" s="2">
        <v>30</v>
      </c>
      <c r="E6" s="2" t="b">
        <f t="shared" si="0"/>
        <v>0</v>
      </c>
      <c r="F6" s="2" t="b">
        <f t="shared" si="1"/>
        <v>0</v>
      </c>
      <c r="G6" s="2" t="b">
        <f t="shared" si="2"/>
        <v>1</v>
      </c>
    </row>
    <row r="8" spans="1:12" x14ac:dyDescent="0.35">
      <c r="A8" s="26" t="s">
        <v>61</v>
      </c>
      <c r="B8" s="26">
        <f>SUM(B2:B6)</f>
        <v>324</v>
      </c>
      <c r="C8" s="26">
        <f t="shared" ref="C8:D8" si="3">SUM(C2:C6)</f>
        <v>375</v>
      </c>
      <c r="D8" s="26">
        <f t="shared" si="3"/>
        <v>361</v>
      </c>
      <c r="E8" s="26"/>
    </row>
    <row r="10" spans="1:12" x14ac:dyDescent="0.35">
      <c r="A10" s="19" t="s">
        <v>60</v>
      </c>
      <c r="B10" s="19"/>
      <c r="C10" s="19"/>
      <c r="D10" s="19"/>
      <c r="E10" s="19"/>
    </row>
    <row r="11" spans="1:12" ht="3.5" customHeight="1" x14ac:dyDescent="0.35">
      <c r="A11" s="3"/>
      <c r="B11" s="3"/>
      <c r="C11" s="3"/>
      <c r="D11" s="3"/>
      <c r="E11" s="3"/>
    </row>
    <row r="12" spans="1:12" x14ac:dyDescent="0.35">
      <c r="A12" s="3" t="s">
        <v>18</v>
      </c>
      <c r="B12" s="3" t="s">
        <v>1</v>
      </c>
      <c r="C12" s="3" t="s">
        <v>2</v>
      </c>
      <c r="D12" s="3" t="s">
        <v>3</v>
      </c>
      <c r="E12" s="3"/>
    </row>
    <row r="13" spans="1:12" x14ac:dyDescent="0.35">
      <c r="A13" s="12" t="b">
        <v>0</v>
      </c>
      <c r="B13" s="12">
        <f>SUMIF(G2:G6,A13,B2:B6)</f>
        <v>299</v>
      </c>
      <c r="C13" s="12">
        <f>SUMIF(G2:G6,A13,C2:C6)</f>
        <v>315</v>
      </c>
      <c r="D13" s="12">
        <f>SUMIF(G2:G6,A13,D2:D6)</f>
        <v>331</v>
      </c>
      <c r="F13" s="12" t="s">
        <v>62</v>
      </c>
      <c r="G13" s="12"/>
      <c r="H13" s="12"/>
      <c r="I13" s="12" t="s">
        <v>63</v>
      </c>
      <c r="J13" s="12"/>
      <c r="K13" s="12"/>
    </row>
    <row r="14" spans="1:12" x14ac:dyDescent="0.35">
      <c r="I14" s="12" t="s">
        <v>64</v>
      </c>
      <c r="J14" s="12"/>
      <c r="K14" s="12"/>
    </row>
  </sheetData>
  <mergeCells count="1"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AND OR</vt:lpstr>
      <vt:lpstr>IF</vt:lpstr>
      <vt:lpstr>COUNTIF</vt:lpstr>
      <vt:lpstr>SUMIF(MATEMATICAL)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Ray</cp:lastModifiedBy>
  <dcterms:created xsi:type="dcterms:W3CDTF">2015-06-05T18:17:20Z</dcterms:created>
  <dcterms:modified xsi:type="dcterms:W3CDTF">2025-05-21T10:31:44Z</dcterms:modified>
</cp:coreProperties>
</file>