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ay\Documents\Zahid GITHub\MS_Excel-Zero2Hero\Start_Tech Academy-Udemy\"/>
    </mc:Choice>
  </mc:AlternateContent>
  <xr:revisionPtr revIDLastSave="0" documentId="13_ncr:1_{C9BA6312-FE3A-4D3B-9595-FB6AFD74FA27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VLOOKUP" sheetId="1" r:id="rId1"/>
    <sheet name="HLOOKUP" sheetId="2" r:id="rId2"/>
    <sheet name="INDEX" sheetId="3" r:id="rId3"/>
    <sheet name="MATCH" sheetId="4" r:id="rId4"/>
    <sheet name="INDEX MATC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5" l="1"/>
  <c r="F5" i="5"/>
  <c r="F6" i="5"/>
  <c r="F7" i="5"/>
  <c r="F3" i="5"/>
  <c r="B22" i="4"/>
  <c r="B21" i="4"/>
  <c r="B23" i="4"/>
  <c r="B14" i="4"/>
  <c r="E8" i="4"/>
  <c r="D14" i="4" s="1"/>
  <c r="F4" i="4"/>
  <c r="F5" i="4"/>
  <c r="F6" i="4"/>
  <c r="F7" i="4"/>
  <c r="F3" i="4"/>
  <c r="D8" i="4"/>
  <c r="C14" i="4" s="1"/>
  <c r="C8" i="4"/>
  <c r="C11" i="3"/>
  <c r="B12" i="3" s="1" a="1"/>
  <c r="B12" i="3" s="1"/>
  <c r="C7" i="2"/>
  <c r="D7" i="2"/>
  <c r="B7" i="2"/>
  <c r="F13" i="1"/>
  <c r="E9" i="1"/>
  <c r="E8" i="1"/>
  <c r="E6" i="1"/>
  <c r="E7" i="1"/>
  <c r="E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<sst xmlns="http://schemas.openxmlformats.org/spreadsheetml/2006/main" count="132" uniqueCount="63">
  <si>
    <t>VLOOKUP</t>
  </si>
  <si>
    <t xml:space="preserve">This func looks up a supplied value in 
the first column of a table, and returns the corresponding value from another column
</t>
  </si>
  <si>
    <t xml:space="preserve"> =VLOOKUP(lookup Value, table array, column index,[range lookup])</t>
  </si>
  <si>
    <t>Students</t>
  </si>
  <si>
    <t>Maths</t>
  </si>
  <si>
    <t>Science</t>
  </si>
  <si>
    <t>English</t>
  </si>
  <si>
    <t>Student 1</t>
  </si>
  <si>
    <t>Student 2</t>
  </si>
  <si>
    <t>Student 3</t>
  </si>
  <si>
    <t>Student 4</t>
  </si>
  <si>
    <t>Student 5</t>
  </si>
  <si>
    <t>MUSIC</t>
  </si>
  <si>
    <t>Music</t>
  </si>
  <si>
    <t>Student 6</t>
  </si>
  <si>
    <t>Student 42</t>
  </si>
  <si>
    <t>Student 23</t>
  </si>
  <si>
    <t xml:space="preserve"> =VLOOKUP(A5,A13:B20,2,0)</t>
  </si>
  <si>
    <t>VLOOKUP referenceTable</t>
  </si>
  <si>
    <t xml:space="preserve">  =VLOOKUP(E11,A5:E9,5,FALSE)</t>
  </si>
  <si>
    <t>Data Validation List</t>
  </si>
  <si>
    <t>HLOOKUP</t>
  </si>
  <si>
    <t xml:space="preserve">This func looks up supplied Value in the firstrow of the table , </t>
  </si>
  <si>
    <t>and returns the  corresponding value from another row</t>
  </si>
  <si>
    <t xml:space="preserve"> =HLOOKUP(Lookup value, table arrary, row_index no, [range lookup])</t>
  </si>
  <si>
    <t>History</t>
  </si>
  <si>
    <t>Sports</t>
  </si>
  <si>
    <t>Geography</t>
  </si>
  <si>
    <t>Student 7</t>
  </si>
  <si>
    <t xml:space="preserve"> =HLOOKUP(B1,$B$10:$H$12,2,0)</t>
  </si>
  <si>
    <t>INDEX</t>
  </si>
  <si>
    <t>Index function returns a refference to a cell that lies</t>
  </si>
  <si>
    <t>in a specified row and column of a range of cell</t>
  </si>
  <si>
    <t xml:space="preserve"> =INDEX(array,row_num,[col_num])</t>
  </si>
  <si>
    <t>Enter subject Name</t>
  </si>
  <si>
    <t>Enter student number</t>
  </si>
  <si>
    <t xml:space="preserve"> =IF(B11="Maths",1,IF(B11="Science",2,3))</t>
  </si>
  <si>
    <t xml:space="preserve"> =INDEX(C3:E7,B10,C11)</t>
  </si>
  <si>
    <t>#this is column</t>
  </si>
  <si>
    <t xml:space="preserve"> #This is row</t>
  </si>
  <si>
    <t>Value</t>
  </si>
  <si>
    <t>MATCH</t>
  </si>
  <si>
    <t>This func looks up a value in an array,</t>
  </si>
  <si>
    <t>and return the position of the value within array</t>
  </si>
  <si>
    <t xml:space="preserve"> =MATCH(lookup_value,lookup_array,[Match_type])</t>
  </si>
  <si>
    <t xml:space="preserve">Maximum Marks </t>
  </si>
  <si>
    <t>Who scored Max marks?</t>
  </si>
  <si>
    <t xml:space="preserve">Student No. </t>
  </si>
  <si>
    <t>Subject Number</t>
  </si>
  <si>
    <t xml:space="preserve">In which subject student 1, 2 &amp; 3  scored their maximum Marks? </t>
  </si>
  <si>
    <t xml:space="preserve">MAX  </t>
  </si>
  <si>
    <t>MAX marks by student</t>
  </si>
  <si>
    <t>max marks by subject</t>
  </si>
  <si>
    <t>MATCH =MATCH(C8,C3:C7,0)</t>
  </si>
  <si>
    <t>0,1,-1= exact, lessthan, greater than</t>
  </si>
  <si>
    <t>Position 1 represent , first row, first column in the selected array</t>
  </si>
  <si>
    <t xml:space="preserve"> =MATCH(F4,C4:E4,0)</t>
  </si>
  <si>
    <t>INDEX-MATCH</t>
  </si>
  <si>
    <t>The older brother of the match used</t>
  </si>
  <si>
    <t>VLOOKUP, INDEX-MATCH allows you to look</t>
  </si>
  <si>
    <t>up value in a table based on other rows and column</t>
  </si>
  <si>
    <t xml:space="preserve"> =INDEX(range,MATCH(lookup_value, lookup_range,match_type)</t>
  </si>
  <si>
    <t xml:space="preserve"> =INDEX(B11:C18,MATCH(B3,C11:C18,0),1)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</si>
</sst>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/>
    <xf numFmtId="0" fontId="0" fillId="0" borderId="0" xfId="0" applyAlignment="1">
      <alignment horizontal="center"/>
    </xf>
    <xf numFmtId="0" fontId="0" fillId="6" borderId="0" xfId="0" applyFill="1"/>
    <xf numFmtId="0" fontId="0" fillId="5" borderId="0" xfId="0" applyFill="1" applyAlignment="1">
      <alignment horizontal="left"/>
    </xf>
    <xf numFmtId="0" fontId="1" fillId="6" borderId="0" xfId="0" applyFont="1" applyFill="1"/>
    <xf numFmtId="0" fontId="2" fillId="0" borderId="1" xfId="0" applyFont="1" applyBorder="1" applyAlignment="1">
      <alignment horizontal="center"/>
    </xf>
    <xf numFmtId="0" fontId="0" fillId="5" borderId="0" xfId="0" applyFill="1" applyAlignment="1">
      <alignment horizontal="center"/>
    </xf>
    <xf numFmtId="0" fontId="0" fillId="7" borderId="1" xfId="0" applyFill="1" applyBorder="1"/>
    <xf numFmtId="0" fontId="0" fillId="8" borderId="1" xfId="0" applyFill="1" applyBorder="1"/>
    <xf numFmtId="0" fontId="0" fillId="9" borderId="0" xfId="0" applyFill="1"/>
    <xf numFmtId="0" fontId="0" fillId="0" borderId="0" xfId="0" applyFill="1"/>
    <xf numFmtId="0" fontId="0" fillId="10" borderId="0" xfId="0" applyFill="1"/>
    <xf numFmtId="0" fontId="1" fillId="11" borderId="0" xfId="0" applyFont="1" applyFill="1"/>
    <xf numFmtId="0" fontId="0" fillId="8" borderId="0" xfId="0" applyFill="1"/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12" borderId="0" xfId="0" applyFill="1"/>
    <xf numFmtId="0" fontId="0" fillId="12" borderId="1" xfId="0" applyFill="1" applyBorder="1"/>
    <xf numFmtId="0" fontId="0" fillId="12" borderId="1" xfId="0" applyFont="1" applyFill="1" applyBorder="1"/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6" xfId="0" applyFill="1" applyBorder="1"/>
    <xf numFmtId="0" fontId="0" fillId="9" borderId="1" xfId="0" applyFill="1" applyBorder="1"/>
    <xf numFmtId="0" fontId="4" fillId="0" borderId="0" xfId="0" applyFont="1"/>
    <xf numFmtId="0" fontId="0" fillId="0" borderId="0" xfId="0" applyFill="1" applyBorder="1"/>
    <xf numFmtId="0" fontId="5" fillId="0" borderId="0" xfId="0" applyFont="1" applyFill="1"/>
    <xf numFmtId="0" fontId="0" fillId="13" borderId="0" xfId="0" applyFill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13" borderId="10" xfId="0" applyFill="1" applyBorder="1"/>
    <xf numFmtId="0" fontId="0" fillId="13" borderId="0" xfId="0" applyFill="1" applyBorder="1"/>
    <xf numFmtId="0" fontId="0" fillId="13" borderId="11" xfId="0" applyFill="1" applyBorder="1"/>
    <xf numFmtId="0" fontId="0" fillId="13" borderId="12" xfId="0" applyFill="1" applyBorder="1"/>
    <xf numFmtId="0" fontId="0" fillId="13" borderId="13" xfId="0" applyFill="1" applyBorder="1"/>
    <xf numFmtId="0" fontId="0" fillId="13" borderId="14" xfId="0" applyFill="1" applyBorder="1"/>
    <xf numFmtId="0" fontId="0" fillId="14" borderId="0" xfId="0" applyFill="1"/>
    <xf numFmtId="0" fontId="0" fillId="15" borderId="0" xfId="0" applyFill="1"/>
    <xf numFmtId="0" fontId="2" fillId="15" borderId="2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0" fillId="16" borderId="0" xfId="0" applyFill="1" applyAlignment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opLeftCell="A7" workbookViewId="0">
      <selection activeCell="A4" sqref="A4:D9"/>
    </sheetView>
  </sheetViews>
  <sheetFormatPr defaultRowHeight="14.5" x14ac:dyDescent="0.35"/>
  <cols>
    <col min="1" max="1" width="10.54296875" bestFit="1" customWidth="1"/>
    <col min="2" max="2" width="6.08984375" bestFit="1" customWidth="1"/>
    <col min="3" max="3" width="6.90625" bestFit="1" customWidth="1"/>
    <col min="4" max="4" width="6.6328125" bestFit="1" customWidth="1"/>
    <col min="5" max="5" width="16.36328125" customWidth="1"/>
    <col min="6" max="6" width="58" bestFit="1" customWidth="1"/>
  </cols>
  <sheetData>
    <row r="1" spans="1:12" x14ac:dyDescent="0.35">
      <c r="F1" t="s">
        <v>0</v>
      </c>
    </row>
    <row r="2" spans="1:12" ht="58" x14ac:dyDescent="0.35">
      <c r="F2" s="1" t="s">
        <v>1</v>
      </c>
    </row>
    <row r="3" spans="1:12" x14ac:dyDescent="0.35">
      <c r="F3" t="s">
        <v>2</v>
      </c>
    </row>
    <row r="4" spans="1:12" x14ac:dyDescent="0.35">
      <c r="A4" s="2" t="s">
        <v>3</v>
      </c>
      <c r="B4" s="2" t="s">
        <v>4</v>
      </c>
      <c r="C4" s="2" t="s">
        <v>5</v>
      </c>
      <c r="D4" s="2" t="s">
        <v>6</v>
      </c>
      <c r="E4" s="4" t="s">
        <v>12</v>
      </c>
    </row>
    <row r="5" spans="1:12" x14ac:dyDescent="0.35">
      <c r="A5" s="3" t="s">
        <v>7</v>
      </c>
      <c r="B5" s="3">
        <v>95</v>
      </c>
      <c r="C5" s="3">
        <v>83</v>
      </c>
      <c r="D5" s="3">
        <v>81</v>
      </c>
      <c r="E5" s="5">
        <f>VLOOKUP(A5,A13:B20,2,0)</f>
        <v>45</v>
      </c>
      <c r="F5" s="5" t="s">
        <v>17</v>
      </c>
    </row>
    <row r="6" spans="1:12" x14ac:dyDescent="0.35">
      <c r="A6" s="3" t="s">
        <v>8</v>
      </c>
      <c r="B6" s="3">
        <v>65</v>
      </c>
      <c r="C6" s="3">
        <v>53</v>
      </c>
      <c r="D6" s="3">
        <v>75</v>
      </c>
      <c r="E6" s="5">
        <f t="shared" ref="E6:E7" si="0">VLOOKUP(A6,A14:B21,2,0)</f>
        <v>62</v>
      </c>
    </row>
    <row r="7" spans="1:12" x14ac:dyDescent="0.35">
      <c r="A7" s="3" t="s">
        <v>9</v>
      </c>
      <c r="B7" s="3">
        <v>85</v>
      </c>
      <c r="C7" s="3">
        <v>80</v>
      </c>
      <c r="D7" s="3">
        <v>90</v>
      </c>
      <c r="E7" s="5">
        <f t="shared" si="0"/>
        <v>85</v>
      </c>
    </row>
    <row r="8" spans="1:12" x14ac:dyDescent="0.35">
      <c r="A8" s="3" t="s">
        <v>10</v>
      </c>
      <c r="B8" s="3">
        <v>99</v>
      </c>
      <c r="C8" s="3">
        <v>97</v>
      </c>
      <c r="D8" s="3">
        <v>85</v>
      </c>
      <c r="E8" s="5">
        <f>VLOOKUP(A8,A13:B20,2,0)</f>
        <v>82</v>
      </c>
    </row>
    <row r="9" spans="1:12" x14ac:dyDescent="0.35">
      <c r="A9" s="3" t="s">
        <v>11</v>
      </c>
      <c r="B9" s="3">
        <v>45</v>
      </c>
      <c r="C9" s="3">
        <v>60</v>
      </c>
      <c r="D9" s="3">
        <v>55</v>
      </c>
      <c r="E9" s="5">
        <f>VLOOKUP(A9,A14:B21,2,0)</f>
        <v>100</v>
      </c>
    </row>
    <row r="11" spans="1:12" x14ac:dyDescent="0.35">
      <c r="A11" s="5" t="s">
        <v>18</v>
      </c>
      <c r="B11" s="5"/>
      <c r="C11" s="5"/>
      <c r="E11" s="3" t="s">
        <v>7</v>
      </c>
      <c r="F11" t="s">
        <v>19</v>
      </c>
    </row>
    <row r="12" spans="1:12" ht="15.5" x14ac:dyDescent="0.35">
      <c r="A12" s="6" t="s">
        <v>3</v>
      </c>
      <c r="B12" s="7" t="s">
        <v>13</v>
      </c>
    </row>
    <row r="13" spans="1:12" ht="15.5" x14ac:dyDescent="0.35">
      <c r="A13" s="8" t="s">
        <v>14</v>
      </c>
      <c r="B13" s="8">
        <v>93</v>
      </c>
      <c r="E13" t="s">
        <v>9</v>
      </c>
      <c r="F13">
        <f>VLOOKUP(E13,A5:E9,5,FALSE)</f>
        <v>85</v>
      </c>
      <c r="H13" s="9" t="s">
        <v>20</v>
      </c>
      <c r="I13" s="9"/>
      <c r="J13" s="9"/>
      <c r="K13" s="9"/>
      <c r="L13" s="9"/>
    </row>
    <row r="14" spans="1:12" ht="15.5" x14ac:dyDescent="0.35">
      <c r="A14" s="8" t="s">
        <v>8</v>
      </c>
      <c r="B14" s="8">
        <v>62</v>
      </c>
    </row>
    <row r="15" spans="1:12" ht="15.5" x14ac:dyDescent="0.35">
      <c r="A15" s="8" t="s">
        <v>10</v>
      </c>
      <c r="B15" s="8">
        <v>82</v>
      </c>
    </row>
    <row r="16" spans="1:12" ht="15.5" x14ac:dyDescent="0.35">
      <c r="A16" s="8" t="s">
        <v>15</v>
      </c>
      <c r="B16" s="8">
        <v>99</v>
      </c>
    </row>
    <row r="17" spans="1:2" ht="15.5" x14ac:dyDescent="0.35">
      <c r="A17" s="8" t="s">
        <v>16</v>
      </c>
      <c r="B17" s="8">
        <v>65</v>
      </c>
    </row>
    <row r="18" spans="1:2" ht="15.5" x14ac:dyDescent="0.35">
      <c r="A18" s="8" t="s">
        <v>9</v>
      </c>
      <c r="B18" s="8">
        <v>85</v>
      </c>
    </row>
    <row r="19" spans="1:2" ht="15.5" x14ac:dyDescent="0.35">
      <c r="A19" s="8" t="s">
        <v>11</v>
      </c>
      <c r="B19" s="8">
        <v>100</v>
      </c>
    </row>
    <row r="20" spans="1:2" ht="15.5" x14ac:dyDescent="0.35">
      <c r="A20" s="8" t="s">
        <v>7</v>
      </c>
      <c r="B20" s="8">
        <v>45</v>
      </c>
    </row>
  </sheetData>
  <mergeCells count="1">
    <mergeCell ref="H13:L13"/>
  </mergeCells>
  <dataValidations count="1">
    <dataValidation type="list" allowBlank="1" showInputMessage="1" showErrorMessage="1" sqref="E13" xr:uid="{0079BCF3-424C-4063-9C79-431F7045ED0B}">
      <formula1>$A$5:$A$9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AA47-D926-4A0E-89B0-C6C0EDD9E85E}">
  <dimension ref="A1:N12"/>
  <sheetViews>
    <sheetView workbookViewId="0">
      <selection sqref="A1:D6"/>
    </sheetView>
  </sheetViews>
  <sheetFormatPr defaultRowHeight="14.5" x14ac:dyDescent="0.35"/>
  <cols>
    <col min="1" max="1" width="9.453125" bestFit="1" customWidth="1"/>
    <col min="2" max="2" width="7.54296875" bestFit="1" customWidth="1"/>
    <col min="3" max="3" width="7.36328125" bestFit="1" customWidth="1"/>
    <col min="4" max="4" width="6.6328125" bestFit="1" customWidth="1"/>
    <col min="5" max="5" width="10.7265625" bestFit="1" customWidth="1"/>
  </cols>
  <sheetData>
    <row r="1" spans="1:14" x14ac:dyDescent="0.35">
      <c r="A1" s="2" t="s">
        <v>3</v>
      </c>
      <c r="B1" s="2" t="s">
        <v>4</v>
      </c>
      <c r="C1" s="2" t="s">
        <v>5</v>
      </c>
      <c r="D1" s="2" t="s">
        <v>6</v>
      </c>
      <c r="H1" s="12" t="s">
        <v>21</v>
      </c>
      <c r="I1" s="10"/>
      <c r="J1" s="10"/>
      <c r="K1" s="10"/>
      <c r="L1" s="10"/>
      <c r="M1" s="10"/>
    </row>
    <row r="2" spans="1:14" x14ac:dyDescent="0.35">
      <c r="A2" s="3" t="s">
        <v>7</v>
      </c>
      <c r="B2" s="3">
        <v>95</v>
      </c>
      <c r="C2" s="3">
        <v>83</v>
      </c>
      <c r="D2" s="3">
        <v>81</v>
      </c>
      <c r="H2" s="11" t="s">
        <v>22</v>
      </c>
      <c r="I2" s="11"/>
      <c r="J2" s="11"/>
      <c r="K2" s="11"/>
      <c r="L2" s="11"/>
      <c r="M2" s="11"/>
    </row>
    <row r="3" spans="1:14" x14ac:dyDescent="0.35">
      <c r="A3" s="3" t="s">
        <v>8</v>
      </c>
      <c r="B3" s="3">
        <v>65</v>
      </c>
      <c r="C3" s="3">
        <v>53</v>
      </c>
      <c r="D3" s="3">
        <v>75</v>
      </c>
      <c r="H3" s="11" t="s">
        <v>23</v>
      </c>
      <c r="I3" s="11"/>
      <c r="J3" s="11"/>
      <c r="K3" s="11"/>
      <c r="L3" s="11"/>
      <c r="M3" s="11"/>
    </row>
    <row r="4" spans="1:14" x14ac:dyDescent="0.35">
      <c r="A4" s="3" t="s">
        <v>9</v>
      </c>
      <c r="B4" s="3">
        <v>85</v>
      </c>
      <c r="C4" s="3">
        <v>80</v>
      </c>
      <c r="D4" s="3">
        <v>90</v>
      </c>
    </row>
    <row r="5" spans="1:14" x14ac:dyDescent="0.35">
      <c r="A5" s="3" t="s">
        <v>10</v>
      </c>
      <c r="B5" s="3">
        <v>99</v>
      </c>
      <c r="C5" s="3">
        <v>97</v>
      </c>
      <c r="D5" s="3">
        <v>85</v>
      </c>
      <c r="H5" s="5" t="s">
        <v>24</v>
      </c>
      <c r="I5" s="5"/>
      <c r="J5" s="5"/>
      <c r="K5" s="5"/>
      <c r="L5" s="5"/>
      <c r="M5" s="5"/>
      <c r="N5" s="5"/>
    </row>
    <row r="6" spans="1:14" x14ac:dyDescent="0.35">
      <c r="A6" s="3" t="s">
        <v>11</v>
      </c>
      <c r="B6" s="3">
        <v>45</v>
      </c>
      <c r="C6" s="3">
        <v>60</v>
      </c>
      <c r="D6" s="3">
        <v>55</v>
      </c>
    </row>
    <row r="7" spans="1:14" x14ac:dyDescent="0.35">
      <c r="A7" s="5" t="s">
        <v>14</v>
      </c>
      <c r="B7" s="5">
        <f>HLOOKUP(B1,$B$10:$H$12,2,0)</f>
        <v>83</v>
      </c>
      <c r="C7" s="5">
        <f t="shared" ref="C7:D7" si="0">HLOOKUP(C1,$B$10:$H$12,2,0)</f>
        <v>99</v>
      </c>
      <c r="D7" s="5">
        <f t="shared" si="0"/>
        <v>85</v>
      </c>
    </row>
    <row r="8" spans="1:14" x14ac:dyDescent="0.35">
      <c r="A8" s="14" t="s">
        <v>29</v>
      </c>
      <c r="B8" s="14"/>
      <c r="C8" s="14"/>
      <c r="D8" s="14"/>
      <c r="E8" s="14"/>
    </row>
    <row r="10" spans="1:14" ht="15.5" x14ac:dyDescent="0.35">
      <c r="A10" s="13" t="s">
        <v>3</v>
      </c>
      <c r="B10" s="13" t="s">
        <v>5</v>
      </c>
      <c r="C10" s="13" t="s">
        <v>25</v>
      </c>
      <c r="D10" s="13" t="s">
        <v>26</v>
      </c>
      <c r="E10" s="13" t="s">
        <v>27</v>
      </c>
      <c r="F10" s="13" t="s">
        <v>4</v>
      </c>
      <c r="G10" s="13" t="s">
        <v>6</v>
      </c>
      <c r="H10" s="6" t="s">
        <v>13</v>
      </c>
    </row>
    <row r="11" spans="1:14" ht="15.5" x14ac:dyDescent="0.35">
      <c r="A11" s="8" t="s">
        <v>14</v>
      </c>
      <c r="B11" s="8">
        <v>99</v>
      </c>
      <c r="C11" s="8">
        <v>80</v>
      </c>
      <c r="D11" s="8">
        <v>85</v>
      </c>
      <c r="E11" s="8">
        <v>78</v>
      </c>
      <c r="F11" s="8">
        <v>83</v>
      </c>
      <c r="G11" s="8">
        <v>85</v>
      </c>
      <c r="H11" s="8">
        <v>93</v>
      </c>
    </row>
    <row r="12" spans="1:14" ht="15.5" x14ac:dyDescent="0.35">
      <c r="A12" s="8" t="s">
        <v>28</v>
      </c>
      <c r="B12" s="8">
        <v>65</v>
      </c>
      <c r="C12" s="8">
        <v>75</v>
      </c>
      <c r="D12" s="8">
        <v>63</v>
      </c>
      <c r="E12" s="8">
        <v>54</v>
      </c>
      <c r="F12" s="8">
        <v>53</v>
      </c>
      <c r="G12" s="8">
        <v>43</v>
      </c>
      <c r="H12" s="8">
        <v>62</v>
      </c>
    </row>
  </sheetData>
  <mergeCells count="1">
    <mergeCell ref="A8: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BCBA-42A8-4533-A8CC-782913C49DDD}">
  <dimension ref="A1:N12"/>
  <sheetViews>
    <sheetView workbookViewId="0">
      <selection activeCell="G10" sqref="G10"/>
    </sheetView>
  </sheetViews>
  <sheetFormatPr defaultRowHeight="14.5" x14ac:dyDescent="0.35"/>
  <cols>
    <col min="1" max="1" width="19.36328125" bestFit="1" customWidth="1"/>
  </cols>
  <sheetData>
    <row r="1" spans="1:14" x14ac:dyDescent="0.35">
      <c r="C1">
        <v>1</v>
      </c>
      <c r="D1">
        <v>2</v>
      </c>
      <c r="E1">
        <v>3</v>
      </c>
      <c r="J1" s="20" t="s">
        <v>30</v>
      </c>
      <c r="K1" s="20"/>
      <c r="L1" s="20"/>
      <c r="M1" s="20"/>
      <c r="N1" s="20"/>
    </row>
    <row r="2" spans="1:14" x14ac:dyDescent="0.35">
      <c r="B2" s="2" t="s">
        <v>3</v>
      </c>
      <c r="C2" s="2" t="s">
        <v>4</v>
      </c>
      <c r="D2" s="2" t="s">
        <v>5</v>
      </c>
      <c r="E2" s="2" t="s">
        <v>6</v>
      </c>
      <c r="J2" s="19" t="s">
        <v>31</v>
      </c>
      <c r="K2" s="19"/>
      <c r="L2" s="19"/>
      <c r="M2" s="19"/>
      <c r="N2" s="19"/>
    </row>
    <row r="3" spans="1:14" x14ac:dyDescent="0.35">
      <c r="B3" s="3" t="s">
        <v>7</v>
      </c>
      <c r="C3" s="3">
        <v>95</v>
      </c>
      <c r="D3" s="3">
        <v>83</v>
      </c>
      <c r="E3" s="3">
        <v>81</v>
      </c>
      <c r="J3" s="19" t="s">
        <v>32</v>
      </c>
      <c r="K3" s="19"/>
      <c r="L3" s="19"/>
      <c r="M3" s="19"/>
      <c r="N3" s="19"/>
    </row>
    <row r="4" spans="1:14" x14ac:dyDescent="0.35">
      <c r="B4" s="3" t="s">
        <v>8</v>
      </c>
      <c r="C4" s="3">
        <v>65</v>
      </c>
      <c r="D4" s="3">
        <v>53</v>
      </c>
      <c r="E4" s="3">
        <v>75</v>
      </c>
      <c r="J4" s="19"/>
      <c r="K4" s="19"/>
      <c r="L4" s="19"/>
      <c r="M4" s="19"/>
      <c r="N4" s="19"/>
    </row>
    <row r="5" spans="1:14" x14ac:dyDescent="0.35">
      <c r="B5" s="3" t="s">
        <v>9</v>
      </c>
      <c r="C5" s="3">
        <v>85</v>
      </c>
      <c r="D5" s="3">
        <v>80</v>
      </c>
      <c r="E5" s="3">
        <v>90</v>
      </c>
      <c r="J5" s="19" t="s">
        <v>33</v>
      </c>
      <c r="K5" s="19"/>
      <c r="L5" s="19"/>
      <c r="M5" s="19"/>
      <c r="N5" s="19"/>
    </row>
    <row r="6" spans="1:14" x14ac:dyDescent="0.35">
      <c r="B6" s="3" t="s">
        <v>10</v>
      </c>
      <c r="C6" s="3">
        <v>99</v>
      </c>
      <c r="D6" s="3">
        <v>97</v>
      </c>
      <c r="E6" s="3">
        <v>85</v>
      </c>
    </row>
    <row r="7" spans="1:14" x14ac:dyDescent="0.35">
      <c r="B7" s="3" t="s">
        <v>11</v>
      </c>
      <c r="C7" s="3">
        <v>45</v>
      </c>
      <c r="D7" s="3">
        <v>60</v>
      </c>
      <c r="E7" s="3">
        <v>55</v>
      </c>
    </row>
    <row r="10" spans="1:14" x14ac:dyDescent="0.35">
      <c r="A10" s="15" t="s">
        <v>35</v>
      </c>
      <c r="B10" s="21"/>
      <c r="C10" s="16">
        <v>1</v>
      </c>
      <c r="D10" s="18" t="s">
        <v>39</v>
      </c>
      <c r="G10" s="17" t="s">
        <v>36</v>
      </c>
      <c r="H10" s="17"/>
      <c r="I10" s="17"/>
      <c r="J10" s="17"/>
    </row>
    <row r="11" spans="1:14" x14ac:dyDescent="0.35">
      <c r="A11" s="15" t="s">
        <v>34</v>
      </c>
      <c r="B11" s="16" t="s">
        <v>5</v>
      </c>
      <c r="C11" s="16">
        <f>IF(B11="Maths",1,IF(B11="Science",2,3))</f>
        <v>2</v>
      </c>
      <c r="D11" t="s">
        <v>38</v>
      </c>
      <c r="G11" s="17" t="s">
        <v>37</v>
      </c>
      <c r="H11" s="17"/>
      <c r="I11" s="17"/>
      <c r="J11" s="17"/>
    </row>
    <row r="12" spans="1:14" ht="28" customHeight="1" x14ac:dyDescent="0.35">
      <c r="A12" s="15" t="s">
        <v>40</v>
      </c>
      <c r="B12" s="22" cm="1">
        <f t="array" ref="B12">INDEX(C3:E7,C10,C11)</f>
        <v>83</v>
      </c>
      <c r="C12" s="23"/>
    </row>
  </sheetData>
  <mergeCells count="1">
    <mergeCell ref="B12:C12"/>
  </mergeCells>
  <dataValidations count="2">
    <dataValidation type="list" allowBlank="1" showInputMessage="1" showErrorMessage="1" sqref="B11" xr:uid="{987BB9A2-CEFD-480A-A37D-6AA829402582}">
      <formula1>$C$2:$E$2</formula1>
    </dataValidation>
    <dataValidation type="list" allowBlank="1" showInputMessage="1" showErrorMessage="1" sqref="C10" xr:uid="{314426C6-E06E-449B-BCFA-D2D9F3B97C76}">
      <formula1>"1,2,3"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4694D-9C3F-4B3A-86A8-9735A0A037E9}">
  <dimension ref="A1:P23"/>
  <sheetViews>
    <sheetView workbookViewId="0">
      <selection sqref="A1:E7"/>
    </sheetView>
  </sheetViews>
  <sheetFormatPr defaultRowHeight="14.5" x14ac:dyDescent="0.35"/>
  <cols>
    <col min="1" max="1" width="11.08984375" bestFit="1" customWidth="1"/>
    <col min="2" max="2" width="14.1796875" bestFit="1" customWidth="1"/>
    <col min="5" max="5" width="15.453125" bestFit="1" customWidth="1"/>
  </cols>
  <sheetData>
    <row r="1" spans="1:16" x14ac:dyDescent="0.35">
      <c r="C1">
        <v>1</v>
      </c>
      <c r="D1">
        <v>2</v>
      </c>
      <c r="E1">
        <v>3</v>
      </c>
      <c r="I1" s="36" t="s">
        <v>41</v>
      </c>
      <c r="J1" s="37"/>
      <c r="K1" s="37"/>
      <c r="L1" s="37"/>
      <c r="M1" s="38"/>
    </row>
    <row r="2" spans="1:16" x14ac:dyDescent="0.35">
      <c r="B2" s="2" t="s">
        <v>3</v>
      </c>
      <c r="C2" s="2" t="s">
        <v>4</v>
      </c>
      <c r="D2" s="2" t="s">
        <v>5</v>
      </c>
      <c r="E2" s="2" t="s">
        <v>6</v>
      </c>
      <c r="F2" s="26" t="s">
        <v>45</v>
      </c>
      <c r="I2" s="39" t="s">
        <v>42</v>
      </c>
      <c r="J2" s="40"/>
      <c r="K2" s="40"/>
      <c r="L2" s="40"/>
      <c r="M2" s="41"/>
    </row>
    <row r="3" spans="1:16" x14ac:dyDescent="0.35">
      <c r="A3">
        <v>1</v>
      </c>
      <c r="B3" s="3" t="s">
        <v>7</v>
      </c>
      <c r="C3" s="3">
        <v>95</v>
      </c>
      <c r="D3" s="3">
        <v>83</v>
      </c>
      <c r="E3" s="3">
        <v>81</v>
      </c>
      <c r="F3" s="25">
        <f>MAX(C3:E3)</f>
        <v>95</v>
      </c>
      <c r="G3" s="32" t="s">
        <v>52</v>
      </c>
      <c r="I3" s="39" t="s">
        <v>43</v>
      </c>
      <c r="J3" s="40"/>
      <c r="K3" s="40"/>
      <c r="L3" s="40"/>
      <c r="M3" s="41"/>
    </row>
    <row r="4" spans="1:16" x14ac:dyDescent="0.35">
      <c r="A4">
        <v>2</v>
      </c>
      <c r="B4" s="3" t="s">
        <v>8</v>
      </c>
      <c r="C4" s="3">
        <v>65</v>
      </c>
      <c r="D4" s="3">
        <v>53</v>
      </c>
      <c r="E4" s="3">
        <v>99</v>
      </c>
      <c r="F4" s="25">
        <f>MAX(C4:E4)</f>
        <v>99</v>
      </c>
      <c r="I4" s="39"/>
      <c r="J4" s="40"/>
      <c r="K4" s="40"/>
      <c r="L4" s="40"/>
      <c r="M4" s="41"/>
    </row>
    <row r="5" spans="1:16" x14ac:dyDescent="0.35">
      <c r="A5">
        <v>3</v>
      </c>
      <c r="B5" s="3" t="s">
        <v>9</v>
      </c>
      <c r="C5" s="3">
        <v>85</v>
      </c>
      <c r="D5" s="3">
        <v>98</v>
      </c>
      <c r="E5" s="3">
        <v>90</v>
      </c>
      <c r="F5" s="25">
        <f>MAX(C5:E5)</f>
        <v>98</v>
      </c>
      <c r="I5" s="39" t="s">
        <v>44</v>
      </c>
      <c r="J5" s="40"/>
      <c r="K5" s="40"/>
      <c r="L5" s="40"/>
      <c r="M5" s="41"/>
    </row>
    <row r="6" spans="1:16" x14ac:dyDescent="0.35">
      <c r="A6">
        <v>4</v>
      </c>
      <c r="B6" s="3" t="s">
        <v>10</v>
      </c>
      <c r="C6" s="3">
        <v>99</v>
      </c>
      <c r="D6" s="3">
        <v>97</v>
      </c>
      <c r="E6" s="3">
        <v>85</v>
      </c>
      <c r="F6" s="25">
        <f>MAX(C6:E6)</f>
        <v>99</v>
      </c>
      <c r="I6" s="42"/>
      <c r="J6" s="43"/>
      <c r="K6" s="43"/>
      <c r="L6" s="43"/>
      <c r="M6" s="44"/>
    </row>
    <row r="7" spans="1:16" x14ac:dyDescent="0.35">
      <c r="A7">
        <v>5</v>
      </c>
      <c r="B7" s="3" t="s">
        <v>11</v>
      </c>
      <c r="C7" s="3">
        <v>45</v>
      </c>
      <c r="D7" s="3">
        <v>60</v>
      </c>
      <c r="E7" s="3">
        <v>55</v>
      </c>
      <c r="F7" s="25">
        <f>MAX(C7:E7)</f>
        <v>60</v>
      </c>
    </row>
    <row r="8" spans="1:16" x14ac:dyDescent="0.35">
      <c r="B8" s="25" t="s">
        <v>50</v>
      </c>
      <c r="C8" s="25">
        <f>MAX(C3:C7)</f>
        <v>99</v>
      </c>
      <c r="D8" s="25">
        <f t="shared" ref="D8:E8" si="0">MAX(D3:D7)</f>
        <v>98</v>
      </c>
      <c r="E8" s="25">
        <f t="shared" si="0"/>
        <v>99</v>
      </c>
      <c r="F8" s="33"/>
    </row>
    <row r="9" spans="1:16" x14ac:dyDescent="0.35">
      <c r="A9" s="32" t="s">
        <v>51</v>
      </c>
      <c r="E9" s="33"/>
    </row>
    <row r="10" spans="1:16" ht="15" thickBot="1" x14ac:dyDescent="0.4"/>
    <row r="11" spans="1:16" ht="15" thickBot="1" x14ac:dyDescent="0.4">
      <c r="A11" s="28" t="s">
        <v>46</v>
      </c>
      <c r="B11" s="29"/>
      <c r="C11" s="29"/>
      <c r="D11" s="29"/>
      <c r="E11" s="29"/>
      <c r="F11" s="30"/>
      <c r="J11" s="5" t="s">
        <v>55</v>
      </c>
      <c r="K11" s="5"/>
      <c r="L11" s="5"/>
      <c r="M11" s="5"/>
      <c r="N11" s="5"/>
      <c r="O11" s="5"/>
      <c r="P11" s="5"/>
    </row>
    <row r="12" spans="1:16" x14ac:dyDescent="0.35">
      <c r="A12" s="24"/>
      <c r="B12" s="24"/>
      <c r="C12" s="24"/>
      <c r="D12" s="24"/>
      <c r="E12" s="24"/>
      <c r="F12" s="24"/>
    </row>
    <row r="13" spans="1:16" x14ac:dyDescent="0.35">
      <c r="A13" s="25"/>
      <c r="B13" s="26" t="s">
        <v>4</v>
      </c>
      <c r="C13" s="26" t="s">
        <v>5</v>
      </c>
      <c r="D13" s="26" t="s">
        <v>6</v>
      </c>
      <c r="E13" s="24"/>
      <c r="F13" s="34" t="s">
        <v>53</v>
      </c>
      <c r="G13" s="18"/>
      <c r="H13" s="18"/>
      <c r="I13" s="18"/>
    </row>
    <row r="14" spans="1:16" x14ac:dyDescent="0.35">
      <c r="A14" s="25" t="s">
        <v>47</v>
      </c>
      <c r="B14" s="25">
        <f>MATCH(C8,C3:C7, 0)</f>
        <v>4</v>
      </c>
      <c r="C14" s="25">
        <f t="shared" ref="C14:D14" si="1">MATCH(D8,D3:D7,0)</f>
        <v>3</v>
      </c>
      <c r="D14" s="25">
        <f t="shared" si="1"/>
        <v>2</v>
      </c>
      <c r="E14" s="24"/>
      <c r="F14" s="18" t="s">
        <v>54</v>
      </c>
      <c r="G14" s="18"/>
      <c r="H14" s="18"/>
      <c r="I14" s="18"/>
    </row>
    <row r="15" spans="1:16" x14ac:dyDescent="0.35">
      <c r="A15" s="24"/>
      <c r="B15" s="24"/>
      <c r="C15" s="24"/>
      <c r="D15" s="24"/>
      <c r="E15" s="24"/>
      <c r="F15" s="24"/>
    </row>
    <row r="16" spans="1:16" x14ac:dyDescent="0.35">
      <c r="A16" s="24"/>
      <c r="B16" s="24"/>
      <c r="C16" s="24"/>
      <c r="D16" s="24"/>
      <c r="E16" s="24"/>
      <c r="F16" s="24"/>
    </row>
    <row r="18" spans="1:7" x14ac:dyDescent="0.35">
      <c r="A18" s="27" t="s">
        <v>49</v>
      </c>
      <c r="B18" s="27"/>
      <c r="C18" s="27"/>
      <c r="D18" s="27"/>
      <c r="E18" s="27"/>
      <c r="F18" s="27"/>
      <c r="G18" s="27"/>
    </row>
    <row r="19" spans="1:7" x14ac:dyDescent="0.35">
      <c r="A19" s="17"/>
      <c r="B19" s="17"/>
      <c r="C19" s="17"/>
      <c r="D19" s="17"/>
      <c r="E19" s="17"/>
      <c r="F19" s="17"/>
      <c r="G19" s="17"/>
    </row>
    <row r="20" spans="1:7" x14ac:dyDescent="0.35">
      <c r="A20" s="31"/>
      <c r="B20" s="31" t="s">
        <v>48</v>
      </c>
      <c r="C20" s="17"/>
      <c r="D20" s="17"/>
      <c r="E20" s="17"/>
      <c r="F20" s="17"/>
      <c r="G20" s="17"/>
    </row>
    <row r="21" spans="1:7" x14ac:dyDescent="0.35">
      <c r="A21" s="31" t="s">
        <v>7</v>
      </c>
      <c r="B21" s="31">
        <f t="shared" ref="B21:B23" si="2">MATCH(F3,C3:E3,0)</f>
        <v>1</v>
      </c>
      <c r="C21" s="17"/>
      <c r="D21" s="17"/>
      <c r="E21" s="17"/>
      <c r="F21" s="17"/>
      <c r="G21" s="17"/>
    </row>
    <row r="22" spans="1:7" x14ac:dyDescent="0.35">
      <c r="A22" s="31" t="s">
        <v>8</v>
      </c>
      <c r="B22" s="31">
        <f>MATCH(F4,C4:E4,0)</f>
        <v>3</v>
      </c>
      <c r="C22" s="17"/>
      <c r="D22" s="17" t="s">
        <v>56</v>
      </c>
      <c r="E22" s="17"/>
      <c r="F22" s="17"/>
      <c r="G22" s="17"/>
    </row>
    <row r="23" spans="1:7" x14ac:dyDescent="0.35">
      <c r="A23" s="31" t="s">
        <v>9</v>
      </c>
      <c r="B23" s="31">
        <f t="shared" si="2"/>
        <v>2</v>
      </c>
      <c r="C23" s="17"/>
      <c r="D23" s="17"/>
      <c r="E23" s="17"/>
      <c r="F23" s="17"/>
      <c r="G23" s="17"/>
    </row>
  </sheetData>
  <mergeCells count="3">
    <mergeCell ref="A18:G18"/>
    <mergeCell ref="A11:E11"/>
    <mergeCell ref="I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5200-FD78-4AB8-8262-B9E3607A70A0}">
  <dimension ref="A1:O18"/>
  <sheetViews>
    <sheetView tabSelected="1" workbookViewId="0">
      <selection activeCell="F3" sqref="F3:F7"/>
    </sheetView>
  </sheetViews>
  <sheetFormatPr defaultRowHeight="14.5" x14ac:dyDescent="0.35"/>
  <cols>
    <col min="3" max="3" width="10.54296875" bestFit="1" customWidth="1"/>
    <col min="4" max="4" width="6.90625" bestFit="1" customWidth="1"/>
    <col min="5" max="5" width="6.6328125" bestFit="1" customWidth="1"/>
  </cols>
  <sheetData>
    <row r="1" spans="1:15" x14ac:dyDescent="0.35">
      <c r="C1">
        <v>1</v>
      </c>
      <c r="D1">
        <v>2</v>
      </c>
      <c r="E1">
        <v>3</v>
      </c>
      <c r="I1" s="27" t="s">
        <v>57</v>
      </c>
      <c r="J1" s="27"/>
      <c r="K1" s="27"/>
      <c r="L1" s="27"/>
      <c r="M1" s="27"/>
      <c r="N1" s="27"/>
      <c r="O1" s="27"/>
    </row>
    <row r="2" spans="1:15" x14ac:dyDescent="0.35">
      <c r="B2" s="2" t="s">
        <v>3</v>
      </c>
      <c r="C2" s="2" t="s">
        <v>4</v>
      </c>
      <c r="D2" s="2" t="s">
        <v>5</v>
      </c>
      <c r="E2" s="2" t="s">
        <v>6</v>
      </c>
      <c r="F2" s="46" t="s">
        <v>13</v>
      </c>
      <c r="I2" s="35" t="s">
        <v>58</v>
      </c>
      <c r="J2" s="35"/>
      <c r="K2" s="35"/>
      <c r="L2" s="35"/>
      <c r="M2" s="35"/>
      <c r="N2" s="35"/>
      <c r="O2" s="35"/>
    </row>
    <row r="3" spans="1:15" x14ac:dyDescent="0.35">
      <c r="A3">
        <v>1</v>
      </c>
      <c r="B3" s="3" t="s">
        <v>7</v>
      </c>
      <c r="C3" s="3">
        <v>95</v>
      </c>
      <c r="D3" s="3">
        <v>83</v>
      </c>
      <c r="E3" s="3">
        <v>81</v>
      </c>
      <c r="F3" s="45">
        <f>INDEX($B$11:$C$18,MATCH(B3,C11:C18,0),1)</f>
        <v>45</v>
      </c>
      <c r="I3" s="35" t="s">
        <v>59</v>
      </c>
      <c r="J3" s="35"/>
      <c r="K3" s="35"/>
      <c r="L3" s="35"/>
      <c r="M3" s="35"/>
      <c r="N3" s="35"/>
      <c r="O3" s="35"/>
    </row>
    <row r="4" spans="1:15" x14ac:dyDescent="0.35">
      <c r="A4">
        <v>2</v>
      </c>
      <c r="B4" s="3" t="s">
        <v>8</v>
      </c>
      <c r="C4" s="3">
        <v>65</v>
      </c>
      <c r="D4" s="3">
        <v>53</v>
      </c>
      <c r="E4" s="3">
        <v>99</v>
      </c>
      <c r="F4" s="45">
        <f t="shared" ref="F4:F7" si="0">INDEX($B$11:$C$18,MATCH(B4,C12:C19,0),1)</f>
        <v>93</v>
      </c>
      <c r="I4" s="35" t="s">
        <v>60</v>
      </c>
      <c r="J4" s="35"/>
      <c r="K4" s="35"/>
      <c r="L4" s="35"/>
      <c r="M4" s="35"/>
      <c r="N4" s="35"/>
      <c r="O4" s="35"/>
    </row>
    <row r="5" spans="1:15" x14ac:dyDescent="0.35">
      <c r="A5">
        <v>3</v>
      </c>
      <c r="B5" s="3" t="s">
        <v>9</v>
      </c>
      <c r="C5" s="3">
        <v>85</v>
      </c>
      <c r="D5" s="3">
        <v>98</v>
      </c>
      <c r="E5" s="3">
        <v>90</v>
      </c>
      <c r="F5" s="45">
        <f t="shared" si="0"/>
        <v>99</v>
      </c>
      <c r="I5" s="35"/>
      <c r="J5" s="35"/>
      <c r="K5" s="35"/>
      <c r="L5" s="35"/>
      <c r="M5" s="35"/>
      <c r="N5" s="35"/>
      <c r="O5" s="35"/>
    </row>
    <row r="6" spans="1:15" x14ac:dyDescent="0.35">
      <c r="A6">
        <v>4</v>
      </c>
      <c r="B6" s="3" t="s">
        <v>10</v>
      </c>
      <c r="C6" s="3">
        <v>99</v>
      </c>
      <c r="D6" s="3">
        <v>97</v>
      </c>
      <c r="E6" s="3">
        <v>85</v>
      </c>
      <c r="F6" s="45" t="e">
        <f t="shared" si="0"/>
        <v>#N/A</v>
      </c>
      <c r="I6" s="35" t="s">
        <v>61</v>
      </c>
      <c r="J6" s="35"/>
      <c r="K6" s="35"/>
      <c r="L6" s="35"/>
      <c r="M6" s="35"/>
      <c r="N6" s="35"/>
      <c r="O6" s="35"/>
    </row>
    <row r="7" spans="1:15" x14ac:dyDescent="0.35">
      <c r="A7">
        <v>5</v>
      </c>
      <c r="B7" s="3" t="s">
        <v>11</v>
      </c>
      <c r="C7" s="3">
        <v>45</v>
      </c>
      <c r="D7" s="3">
        <v>60</v>
      </c>
      <c r="E7" s="3">
        <v>55</v>
      </c>
      <c r="F7" s="45">
        <f t="shared" si="0"/>
        <v>82</v>
      </c>
    </row>
    <row r="9" spans="1:15" x14ac:dyDescent="0.35">
      <c r="F9" s="50" t="s">
        <v>62</v>
      </c>
      <c r="G9" s="50"/>
      <c r="H9" s="50"/>
      <c r="I9" s="51"/>
    </row>
    <row r="10" spans="1:15" ht="15.5" x14ac:dyDescent="0.35">
      <c r="B10" s="47" t="s">
        <v>13</v>
      </c>
      <c r="C10" s="48" t="s">
        <v>3</v>
      </c>
    </row>
    <row r="11" spans="1:15" ht="15.5" x14ac:dyDescent="0.35">
      <c r="B11" s="49">
        <v>93</v>
      </c>
      <c r="C11" s="49" t="s">
        <v>14</v>
      </c>
    </row>
    <row r="12" spans="1:15" ht="15.5" x14ac:dyDescent="0.35">
      <c r="B12" s="49">
        <v>62</v>
      </c>
      <c r="C12" s="49" t="s">
        <v>8</v>
      </c>
    </row>
    <row r="13" spans="1:15" ht="15.5" x14ac:dyDescent="0.35">
      <c r="B13" s="49">
        <v>82</v>
      </c>
      <c r="C13" s="49" t="s">
        <v>10</v>
      </c>
    </row>
    <row r="14" spans="1:15" ht="15.5" x14ac:dyDescent="0.35">
      <c r="B14" s="49">
        <v>99</v>
      </c>
      <c r="C14" s="49" t="s">
        <v>15</v>
      </c>
    </row>
    <row r="15" spans="1:15" ht="15.5" x14ac:dyDescent="0.35">
      <c r="B15" s="49">
        <v>65</v>
      </c>
      <c r="C15" s="49" t="s">
        <v>16</v>
      </c>
    </row>
    <row r="16" spans="1:15" ht="15.5" x14ac:dyDescent="0.35">
      <c r="B16" s="49">
        <v>85</v>
      </c>
      <c r="C16" s="49" t="s">
        <v>9</v>
      </c>
    </row>
    <row r="17" spans="2:3" ht="15.5" x14ac:dyDescent="0.35">
      <c r="B17" s="49">
        <v>100</v>
      </c>
      <c r="C17" s="49" t="s">
        <v>11</v>
      </c>
    </row>
    <row r="18" spans="2:3" ht="15.5" x14ac:dyDescent="0.35">
      <c r="B18" s="49">
        <v>45</v>
      </c>
      <c r="C18" s="49" t="s">
        <v>7</v>
      </c>
    </row>
  </sheetData>
  <mergeCells count="1">
    <mergeCell ref="I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VLOOKUP</vt:lpstr>
      <vt:lpstr>HLOOKUP</vt:lpstr>
      <vt:lpstr>INDEX</vt:lpstr>
      <vt:lpstr>MATCH</vt:lpstr>
      <vt:lpstr>INDEX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</dc:creator>
  <cp:lastModifiedBy>Ray</cp:lastModifiedBy>
  <dcterms:created xsi:type="dcterms:W3CDTF">2015-06-05T18:17:20Z</dcterms:created>
  <dcterms:modified xsi:type="dcterms:W3CDTF">2025-05-22T10:05:27Z</dcterms:modified>
</cp:coreProperties>
</file>