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run_1" sheetId="1" r:id="rId4"/>
    <sheet state="visible" name="Template" sheetId="2" r:id="rId5"/>
    <sheet state="visible" name="Preview_product_staging" sheetId="3" r:id="rId6"/>
    <sheet state="visible" name="martin_signin_v2" sheetId="4" r:id="rId7"/>
    <sheet state="visible" name="martin_verify_token_v2" sheetId="5" r:id="rId8"/>
    <sheet state="visible" name="martin_refresh_token_v2" sheetId="6" r:id="rId9"/>
    <sheet state="visible" name="MK-Typesense" sheetId="7" r:id="rId10"/>
    <sheet state="visible" name="MK_try2" sheetId="8" r:id="rId11"/>
    <sheet state="visible" name="dm-orders-get" sheetId="9" r:id="rId12"/>
    <sheet state="visible" name="MKSimpleQuery" sheetId="10" r:id="rId13"/>
    <sheet state="visible" name="mySalesQA" sheetId="11" r:id="rId14"/>
    <sheet state="visible" name="mySales" sheetId="12" r:id="rId15"/>
    <sheet state="visible" name="GetDMOrdersImprovedApi" sheetId="13" r:id="rId16"/>
    <sheet state="visible" name="loadBidWithReason" sheetId="14" r:id="rId17"/>
    <sheet state="visible" name="listMyBids" sheetId="15" r:id="rId18"/>
    <sheet state="visible" name="GetBidbyProductID" sheetId="16" r:id="rId19"/>
    <sheet state="visible" name="GetAllBid" sheetId="17" r:id="rId20"/>
    <sheet state="visible" name="getHighestBid" sheetId="18" r:id="rId21"/>
    <sheet state="visible" name="settingsApi" sheetId="19" r:id="rId22"/>
    <sheet state="visible" name="testSheet" sheetId="20" r:id="rId23"/>
    <sheet state="visible" name="GetBidById" sheetId="21" r:id="rId24"/>
  </sheets>
  <definedNames/>
  <calcPr/>
</workbook>
</file>

<file path=xl/sharedStrings.xml><?xml version="1.0" encoding="utf-8"?>
<sst xmlns="http://schemas.openxmlformats.org/spreadsheetml/2006/main" count="3275" uniqueCount="134">
  <si>
    <t xml:space="preserve">
</t>
  </si>
  <si>
    <r>
      <rPr>
        <rFont val="Arial"/>
        <b/>
        <color rgb="FF1155CC"/>
        <sz val="12.0"/>
        <u/>
      </rPr>
      <t>https://apiv2-ss-2864.previews.soum.sa/rest/api/swagger/#/Product/getProductsFilter</t>
    </r>
    <r>
      <rPr>
        <rFont val="Arial"/>
        <b/>
        <color rgb="FF1155CC"/>
        <sz val="12.0"/>
        <u/>
      </rPr>
      <t xml:space="preserve">
Search Models</t>
    </r>
  </si>
  <si>
    <t xml:space="preserve">ramp-up time : NONE and 1 second
</t>
  </si>
  <si>
    <t>Load: 1</t>
  </si>
  <si>
    <t>Test: Sending Request with 1 Threads looping 1 times</t>
  </si>
  <si>
    <t>Min Latency (ms)</t>
  </si>
  <si>
    <t>Avg Latency (ms)</t>
  </si>
  <si>
    <t>Max Latency (ms)</t>
  </si>
  <si>
    <t>Throughput</t>
  </si>
  <si>
    <t>90% Line</t>
  </si>
  <si>
    <t>95% Line</t>
  </si>
  <si>
    <t>99% Line</t>
  </si>
  <si>
    <t>Error%</t>
  </si>
  <si>
    <t>Received (KB/s)</t>
  </si>
  <si>
    <t>Non https response (Connection timed out)</t>
  </si>
  <si>
    <t>Error (Response Code/Message assertions)</t>
  </si>
  <si>
    <t>Error (HTTP 500)</t>
  </si>
  <si>
    <t>Error (HTTP 502)</t>
  </si>
  <si>
    <t>Error (HTTP 503)</t>
  </si>
  <si>
    <t>Error (HTTP 504)</t>
  </si>
  <si>
    <t>Ran All?</t>
  </si>
  <si>
    <t xml:space="preserve">Average Reading </t>
  </si>
  <si>
    <t xml:space="preserve">1st Reading </t>
  </si>
  <si>
    <t>2nd Reading</t>
  </si>
  <si>
    <t>3rd Reading</t>
  </si>
  <si>
    <t>Load: 500</t>
  </si>
  <si>
    <t>Test: Sending Request with 50 Threads looping 10 times</t>
  </si>
  <si>
    <t>Load: 1500</t>
  </si>
  <si>
    <t>Test: Sending Request with 150 Threads looping 10 times</t>
  </si>
  <si>
    <t>Load: 2500</t>
  </si>
  <si>
    <t>Test: Sending Request with 250 Threads looping 10 times</t>
  </si>
  <si>
    <t>Load: 3500</t>
  </si>
  <si>
    <t>Test: Sending Request with 350 Threads looping 10 times</t>
  </si>
  <si>
    <t>Load: 4500</t>
  </si>
  <si>
    <t>Test: Sending Request with 450 Threads looping 10 times</t>
  </si>
  <si>
    <t>Load: 5500</t>
  </si>
  <si>
    <t>Test: Sending Request with 550 Threads looping 10 times</t>
  </si>
  <si>
    <t>Load: 6500</t>
  </si>
  <si>
    <t>Test: Sending Request with 650 Threads looping 10 times</t>
  </si>
  <si>
    <t>Load: 7500</t>
  </si>
  <si>
    <t>Test: Sending Request with 750 Threads looping 10 times</t>
  </si>
  <si>
    <t>Load: 8500</t>
  </si>
  <si>
    <t>Test: Sending Request with 850 Threads looping 10 times</t>
  </si>
  <si>
    <t>Load: 9500</t>
  </si>
  <si>
    <t>Test: Sending Request with 950 Threads looping 10 times</t>
  </si>
  <si>
    <t>Load: 10500</t>
  </si>
  <si>
    <t>Test: Sending Request with 1050 Threads looping 10 times</t>
  </si>
  <si>
    <t>Load: 11500</t>
  </si>
  <si>
    <t>Test: Sending Request with 1150 Threads looping 10 times</t>
  </si>
  <si>
    <t>Load: 12500</t>
  </si>
  <si>
    <t>Test: Sending Request with 1250 Threads looping 10 times</t>
  </si>
  <si>
    <r>
      <rPr>
        <rFont val="Arial"/>
        <b/>
        <color rgb="FF1155CC"/>
        <sz val="12.0"/>
        <u/>
      </rPr>
      <t xml:space="preserve">https://apiv2-ss-2864.previews.soum.sa/rest/api/swagger/#/Product/getProductsFilter
</t>
    </r>
    <r>
      <rPr>
        <rFont val="Arial"/>
        <b/>
        <color rgb="FF1155CC"/>
        <sz val="12.0"/>
        <u/>
      </rPr>
      <t>Filter Products</t>
    </r>
  </si>
  <si>
    <t xml:space="preserve">
 Load : 500
</t>
  </si>
  <si>
    <t>Test: send the request with 50 users iterating 10 times</t>
  </si>
  <si>
    <t xml:space="preserve">3rd  Reading </t>
  </si>
  <si>
    <t>Preview product</t>
  </si>
  <si>
    <t>Test Status: FAILED</t>
  </si>
  <si>
    <t>Load: 11</t>
  </si>
  <si>
    <t>Test: Sending Request with 11 Threads looping 1 times</t>
  </si>
  <si>
    <t>Load: 21</t>
  </si>
  <si>
    <t>Test: Sending Request with 21 Threads looping 1 times</t>
  </si>
  <si>
    <r>
      <rPr>
        <rFont val="Arial"/>
        <b/>
        <color rgb="FF1155CC"/>
        <sz val="12.0"/>
        <u/>
      </rPr>
      <t xml:space="preserve">https://apiv2-ss-2864.previews.soum.sa/rest/api/swagger/#/Product/getProductsFilter
</t>
    </r>
    <r>
      <rPr>
        <rFont val="Arial"/>
        <b/>
        <color rgb="FF1155CC"/>
        <sz val="12.0"/>
        <u/>
      </rPr>
      <t>Filter Products</t>
    </r>
  </si>
  <si>
    <t>Load: 51</t>
  </si>
  <si>
    <t>Test: Sending Request with 51 Threads looping 1 times</t>
  </si>
  <si>
    <t>Load: 101</t>
  </si>
  <si>
    <t>Test: Sending Request with 101 Threads looping 1 times</t>
  </si>
  <si>
    <t>Load: 151</t>
  </si>
  <si>
    <t>Test: Sending Request with 151 Threads looping 1 times</t>
  </si>
  <si>
    <t>Load: 201</t>
  </si>
  <si>
    <t>Test: Sending Request with 201 Threads looping 1 times</t>
  </si>
  <si>
    <t>Load: 251</t>
  </si>
  <si>
    <t>Test: Sending Request with 251 Threads looping 1 times</t>
  </si>
  <si>
    <r>
      <rPr>
        <rFont val="Arial"/>
        <b/>
        <color rgb="FF1155CC"/>
        <sz val="12.0"/>
        <u/>
      </rPr>
      <t xml:space="preserve">https://apiv2-ss-2864.previews.soum.sa/rest/api/swagger/#/Product/getProductsFilter
</t>
    </r>
    <r>
      <rPr>
        <rFont val="Arial"/>
        <b/>
        <color rgb="FF1155CC"/>
        <sz val="12.0"/>
        <u/>
      </rPr>
      <t>Filter Products</t>
    </r>
  </si>
  <si>
    <t>Load: 301</t>
  </si>
  <si>
    <t>Test: Sending Request with 301 Threads looping 1 times</t>
  </si>
  <si>
    <t>Load: 351</t>
  </si>
  <si>
    <t>Test: Sending Request with 351 Threads looping 1 times</t>
  </si>
  <si>
    <t>Load: 401</t>
  </si>
  <si>
    <t>Test: Sending Request with 401 Threads looping 1 times</t>
  </si>
  <si>
    <t>Load: 451</t>
  </si>
  <si>
    <t>Test: Sending Request with 451 Threads looping 1 times</t>
  </si>
  <si>
    <t>Load: 501</t>
  </si>
  <si>
    <t>Test: Sending Request with 501 Threads looping 1 times</t>
  </si>
  <si>
    <t>Load: 551</t>
  </si>
  <si>
    <t>Test: Sending Request with 551 Threads looping 1 times</t>
  </si>
  <si>
    <t>Load: 601</t>
  </si>
  <si>
    <t>Test: Sending Request with 601 Threads looping 1 times</t>
  </si>
  <si>
    <t>Load: 651</t>
  </si>
  <si>
    <t>Test: Sending Request with 651 Threads looping 1 times</t>
  </si>
  <si>
    <t>Load: 701</t>
  </si>
  <si>
    <t>Test: Sending Request with 701 Threads looping 1 times</t>
  </si>
  <si>
    <r>
      <rPr>
        <rFont val="Arial"/>
        <b/>
        <color rgb="FF1155CC"/>
        <sz val="12.0"/>
        <u/>
      </rPr>
      <t xml:space="preserve">https://apiv2-ss-2864.previews.soum.sa/rest/api/swagger/#/Product/getProductsFilter
</t>
    </r>
    <r>
      <rPr>
        <rFont val="Arial"/>
        <b/>
        <color rgb="FF1155CC"/>
        <sz val="12.0"/>
        <u/>
      </rPr>
      <t>Filter Products</t>
    </r>
  </si>
  <si>
    <r>
      <rPr>
        <rFont val="Arial"/>
        <b/>
        <color rgb="FF1155CC"/>
        <sz val="12.0"/>
        <u/>
      </rPr>
      <t xml:space="preserve">https://apiv2-ss-2864.previews.soum.sa/rest/api/swagger/#/Product/getProductsFilter
</t>
    </r>
    <r>
      <rPr>
        <rFont val="Arial"/>
        <b/>
        <color rgb="FF1155CC"/>
        <sz val="12.0"/>
        <u/>
      </rPr>
      <t>Filter Products</t>
    </r>
  </si>
  <si>
    <t>Load: 801</t>
  </si>
  <si>
    <t>Test: Sending Request with 801 Threads looping 1 times</t>
  </si>
  <si>
    <t>Load: 901</t>
  </si>
  <si>
    <t>Test: Sending Request with 901 Threads looping 1 times</t>
  </si>
  <si>
    <t>Load: 1001</t>
  </si>
  <si>
    <t>Test: Sending Request with 1001 Threads looping 1 times</t>
  </si>
  <si>
    <t>Load: 1101</t>
  </si>
  <si>
    <t>Test: Sending Request with 1101 Threads looping 1 times</t>
  </si>
  <si>
    <t>Load: 1201</t>
  </si>
  <si>
    <t>Test: Sending Request with 1201 Threads looping 1 times</t>
  </si>
  <si>
    <t>Load: 1301</t>
  </si>
  <si>
    <t>Test: Sending Request with 1301 Threads looping 1 times</t>
  </si>
  <si>
    <t>Load: 1401</t>
  </si>
  <si>
    <t>Test: Sending Request with 1401 Threads looping 1 times</t>
  </si>
  <si>
    <t>Load: 1501</t>
  </si>
  <si>
    <t>Test: Sending Request with 1501 Threads looping 1 times</t>
  </si>
  <si>
    <t>Load: 1601</t>
  </si>
  <si>
    <t>Test: Sending Request with 1601 Threads looping 1 times</t>
  </si>
  <si>
    <t>Load: 1701</t>
  </si>
  <si>
    <t>Test: Sending Request with 1701 Threads looping 1 times</t>
  </si>
  <si>
    <t>Load: 1801</t>
  </si>
  <si>
    <t>Test: Sending Request with 1801 Threads looping 1 times</t>
  </si>
  <si>
    <t>Load: 1901</t>
  </si>
  <si>
    <t>Test: Sending Request with 1901 Threads looping 1 times</t>
  </si>
  <si>
    <r>
      <rPr>
        <rFont val="Arial"/>
        <b/>
        <color rgb="FF1155CC"/>
        <sz val="12.0"/>
        <u/>
      </rPr>
      <t xml:space="preserve">https://apiv2-ss-2864.previews.soum.sa/rest/api/swagger/#/Product/getProductsFilter
</t>
    </r>
    <r>
      <rPr>
        <rFont val="Arial"/>
        <b/>
        <color rgb="FF1155CC"/>
        <sz val="12.0"/>
        <u/>
      </rPr>
      <t>Filter Products</t>
    </r>
  </si>
  <si>
    <t>My Sales QA env</t>
  </si>
  <si>
    <t>My sales API</t>
  </si>
  <si>
    <t>Get DM Orders Improved</t>
  </si>
  <si>
    <t>Test Status: PASSED</t>
  </si>
  <si>
    <t>Load: 1181</t>
  </si>
  <si>
    <t>Test: Sending Request with 1181 Threads looping 1 times</t>
  </si>
  <si>
    <t>Load: 631</t>
  </si>
  <si>
    <t>Test: Sending Request with 631 Threads looping 1 times</t>
  </si>
  <si>
    <t>Load Bid with reason</t>
  </si>
  <si>
    <t>List My Bids</t>
  </si>
  <si>
    <t>Get Bid by Product ID</t>
  </si>
  <si>
    <t>Get All bids</t>
  </si>
  <si>
    <t>Get Highest Bid</t>
  </si>
  <si>
    <t>Settings api</t>
  </si>
  <si>
    <t>Get DM Orders</t>
  </si>
  <si>
    <t>Get Bid by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</si>
</sst>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u/>
      <sz val="12.0"/>
      <color rgb="FF1155CC"/>
      <name val="Arial"/>
    </font>
    <font>
      <b/>
      <u/>
      <sz val="12.0"/>
      <color rgb="FF1155CC"/>
      <name val="Arial"/>
    </font>
    <font/>
    <font>
      <b/>
      <u/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b/>
      <u/>
      <sz val="12.0"/>
      <color rgb="FF1155CC"/>
      <name val="Arial"/>
    </font>
    <font>
      <b/>
      <u/>
      <sz val="12.0"/>
      <color rgb="FF1155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5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shrinkToFit="0" vertical="bottom" wrapText="1"/>
    </xf>
    <xf borderId="1" fillId="0" fontId="3" numFmtId="0" xfId="0" applyBorder="1" applyFont="1"/>
    <xf borderId="2" fillId="0" fontId="3" numFmtId="0" xfId="0" applyBorder="1" applyFont="1"/>
    <xf borderId="3" fillId="3" fontId="4" numFmtId="0" xfId="0" applyAlignment="1" applyBorder="1" applyFill="1" applyFont="1">
      <alignment horizontal="center" readingOrder="0" shrinkToFit="0" vertical="bottom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ill="1" applyFont="1">
      <alignment horizontal="center" readingOrder="0" shrinkToFit="0" vertical="bottom" wrapText="1"/>
    </xf>
    <xf borderId="5" fillId="0" fontId="8" numFmtId="0" xfId="0" applyBorder="1" applyFont="1"/>
    <xf borderId="6" fillId="0" fontId="3" numFmtId="0" xfId="0" applyBorder="1" applyFont="1"/>
    <xf borderId="7" fillId="0" fontId="3" numFmtId="0" xfId="0" applyBorder="1" applyFont="1"/>
    <xf borderId="5" fillId="5" fontId="7" numFmtId="0" xfId="0" applyAlignment="1" applyBorder="1" applyFill="1" applyFont="1">
      <alignment horizontal="center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4" fillId="5" fontId="9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horizontal="center" readingOrder="0" vertical="center"/>
    </xf>
    <xf borderId="4" fillId="5" fontId="8" numFmtId="0" xfId="0" applyAlignment="1" applyBorder="1" applyFont="1">
      <alignment horizontal="center" readingOrder="0" vertical="center"/>
    </xf>
    <xf borderId="5" fillId="6" fontId="5" numFmtId="0" xfId="0" applyAlignment="1" applyBorder="1" applyFill="1" applyFont="1">
      <alignment horizontal="center" shrinkToFit="0" vertical="bottom" wrapText="1"/>
    </xf>
    <xf borderId="5" fillId="7" fontId="10" numFmtId="0" xfId="0" applyAlignment="1" applyBorder="1" applyFill="1" applyFont="1">
      <alignment horizontal="center" shrinkToFit="0" vertical="bottom" wrapText="1"/>
    </xf>
    <xf borderId="5" fillId="7" fontId="10" numFmtId="4" xfId="0" applyAlignment="1" applyBorder="1" applyFont="1" applyNumberFormat="1">
      <alignment horizontal="center" shrinkToFit="0" vertical="bottom" wrapText="1"/>
    </xf>
    <xf borderId="5" fillId="8" fontId="10" numFmtId="4" xfId="0" applyAlignment="1" applyBorder="1" applyFill="1" applyFont="1" applyNumberFormat="1">
      <alignment horizontal="center" shrinkToFit="0" vertical="bottom" wrapText="1"/>
    </xf>
    <xf borderId="5" fillId="9" fontId="7" numFmtId="0" xfId="0" applyAlignment="1" applyBorder="1" applyFill="1" applyFont="1">
      <alignment horizontal="center" shrinkToFit="0" vertical="bottom" wrapText="1"/>
    </xf>
    <xf borderId="5" fillId="10" fontId="7" numFmtId="10" xfId="0" applyAlignment="1" applyBorder="1" applyFill="1" applyFont="1" applyNumberFormat="1">
      <alignment horizontal="center" shrinkToFit="0" vertical="bottom" wrapText="1"/>
    </xf>
    <xf borderId="5" fillId="11" fontId="7" numFmtId="0" xfId="0" applyAlignment="1" applyBorder="1" applyFill="1" applyFont="1">
      <alignment horizontal="center" shrinkToFit="0" vertical="bottom" wrapText="1"/>
    </xf>
    <xf borderId="5" fillId="6" fontId="6" numFmtId="0" xfId="0" applyAlignment="1" applyBorder="1" applyFont="1">
      <alignment horizontal="center" shrinkToFit="0" vertical="bottom" wrapText="1"/>
    </xf>
    <xf borderId="5" fillId="7" fontId="7" numFmtId="0" xfId="0" applyAlignment="1" applyBorder="1" applyFont="1">
      <alignment horizontal="center" readingOrder="0" shrinkToFit="0" vertical="bottom" wrapText="1"/>
    </xf>
    <xf borderId="5" fillId="7" fontId="7" numFmtId="4" xfId="0" applyAlignment="1" applyBorder="1" applyFont="1" applyNumberFormat="1">
      <alignment horizontal="center" readingOrder="0" shrinkToFit="0" vertical="bottom" wrapText="1"/>
    </xf>
    <xf borderId="5" fillId="8" fontId="7" numFmtId="4" xfId="0" applyAlignment="1" applyBorder="1" applyFont="1" applyNumberFormat="1">
      <alignment horizontal="center" readingOrder="0" shrinkToFit="0" vertical="bottom" wrapText="1"/>
    </xf>
    <xf borderId="5" fillId="9" fontId="7" numFmtId="0" xfId="0" applyAlignment="1" applyBorder="1" applyFont="1">
      <alignment horizontal="center" readingOrder="0" shrinkToFit="0" vertical="bottom" wrapText="1"/>
    </xf>
    <xf borderId="5" fillId="10" fontId="7" numFmtId="10" xfId="0" applyAlignment="1" applyBorder="1" applyFont="1" applyNumberFormat="1">
      <alignment horizontal="center" readingOrder="0" shrinkToFit="0" vertical="bottom" wrapText="1"/>
    </xf>
    <xf borderId="5" fillId="11" fontId="7" numFmtId="0" xfId="0" applyAlignment="1" applyBorder="1" applyFont="1">
      <alignment horizontal="center" readingOrder="0" shrinkToFit="0" vertical="bottom" wrapText="1"/>
    </xf>
    <xf borderId="5" fillId="12" fontId="10" numFmtId="0" xfId="0" applyAlignment="1" applyBorder="1" applyFill="1" applyFont="1">
      <alignment horizontal="center" readingOrder="0" shrinkToFit="0" vertical="bottom" wrapText="1"/>
    </xf>
    <xf borderId="5" fillId="13" fontId="8" numFmtId="0" xfId="0" applyAlignment="1" applyBorder="1" applyFill="1" applyFont="1">
      <alignment readingOrder="0"/>
    </xf>
    <xf borderId="5" fillId="6" fontId="6" numFmtId="0" xfId="0" applyAlignment="1" applyBorder="1" applyFont="1">
      <alignment horizontal="center" readingOrder="0" shrinkToFit="0" vertical="bottom" wrapText="1"/>
    </xf>
    <xf borderId="5" fillId="8" fontId="7" numFmtId="0" xfId="0" applyAlignment="1" applyBorder="1" applyFont="1">
      <alignment horizontal="center" readingOrder="0" shrinkToFit="0" vertical="bottom" wrapText="1"/>
    </xf>
    <xf borderId="3" fillId="2" fontId="11" numFmtId="0" xfId="0" applyAlignment="1" applyBorder="1" applyFont="1">
      <alignment horizontal="center" shrinkToFit="0" vertical="bottom" wrapText="1"/>
    </xf>
    <xf borderId="6" fillId="0" fontId="5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4" fontId="7" numFmtId="0" xfId="0" applyAlignment="1" applyBorder="1" applyFont="1">
      <alignment horizontal="center" shrinkToFit="0" vertical="bottom" wrapText="1"/>
    </xf>
    <xf borderId="9" fillId="0" fontId="3" numFmtId="0" xfId="0" applyBorder="1" applyFont="1"/>
    <xf borderId="10" fillId="0" fontId="3" numFmtId="0" xfId="0" applyBorder="1" applyFont="1"/>
    <xf borderId="11" fillId="5" fontId="7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11" fillId="5" fontId="7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shrinkToFit="0" vertical="bottom" wrapText="1"/>
    </xf>
    <xf borderId="10" fillId="7" fontId="10" numFmtId="0" xfId="0" applyAlignment="1" applyBorder="1" applyFont="1">
      <alignment horizontal="center" shrinkToFit="0" vertical="bottom" wrapText="1"/>
    </xf>
    <xf borderId="10" fillId="7" fontId="10" numFmtId="4" xfId="0" applyAlignment="1" applyBorder="1" applyFont="1" applyNumberFormat="1">
      <alignment horizontal="center" shrinkToFit="0" vertical="bottom" wrapText="1"/>
    </xf>
    <xf borderId="10" fillId="8" fontId="10" numFmtId="4" xfId="0" applyAlignment="1" applyBorder="1" applyFont="1" applyNumberFormat="1">
      <alignment horizontal="center" shrinkToFit="0" vertical="bottom" wrapText="1"/>
    </xf>
    <xf borderId="7" fillId="9" fontId="7" numFmtId="0" xfId="0" applyAlignment="1" applyBorder="1" applyFont="1">
      <alignment horizontal="center" shrinkToFit="0" vertical="bottom" wrapText="1"/>
    </xf>
    <xf borderId="10" fillId="10" fontId="7" numFmtId="0" xfId="0" applyAlignment="1" applyBorder="1" applyFont="1">
      <alignment horizontal="center" shrinkToFit="0" vertical="bottom" wrapText="1"/>
    </xf>
    <xf borderId="10" fillId="11" fontId="7" numFmtId="0" xfId="0" applyAlignment="1" applyBorder="1" applyFont="1">
      <alignment horizontal="center" shrinkToFit="0" vertical="bottom" wrapText="1"/>
    </xf>
    <xf borderId="14" fillId="0" fontId="3" numFmtId="0" xfId="0" applyBorder="1" applyFont="1"/>
    <xf borderId="10" fillId="6" fontId="6" numFmtId="0" xfId="0" applyAlignment="1" applyBorder="1" applyFont="1">
      <alignment horizontal="center" shrinkToFit="0" vertical="bottom" wrapText="1"/>
    </xf>
    <xf borderId="10" fillId="7" fontId="7" numFmtId="0" xfId="0" applyAlignment="1" applyBorder="1" applyFont="1">
      <alignment horizontal="center" shrinkToFit="0" vertical="bottom" wrapText="1"/>
    </xf>
    <xf borderId="10" fillId="7" fontId="7" numFmtId="4" xfId="0" applyAlignment="1" applyBorder="1" applyFont="1" applyNumberFormat="1">
      <alignment horizontal="center" shrinkToFit="0" vertical="bottom" wrapText="1"/>
    </xf>
    <xf borderId="10" fillId="8" fontId="7" numFmtId="4" xfId="0" applyAlignment="1" applyBorder="1" applyFont="1" applyNumberFormat="1">
      <alignment horizontal="center" shrinkToFit="0" vertical="bottom" wrapText="1"/>
    </xf>
    <xf borderId="10" fillId="10" fontId="7" numFmtId="0" xfId="0" applyAlignment="1" applyBorder="1" applyFont="1">
      <alignment horizontal="center" readingOrder="0" shrinkToFit="0" vertical="bottom" wrapText="1"/>
    </xf>
    <xf borderId="10" fillId="11" fontId="7" numFmtId="0" xfId="0" applyAlignment="1" applyBorder="1" applyFont="1">
      <alignment horizontal="center" readingOrder="0" shrinkToFit="0" vertical="bottom" wrapText="1"/>
    </xf>
    <xf borderId="3" fillId="12" fontId="10" numFmtId="0" xfId="0" applyAlignment="1" applyBorder="1" applyFont="1">
      <alignment horizontal="center" shrinkToFit="0" vertical="bottom" wrapText="1"/>
    </xf>
    <xf borderId="5" fillId="13" fontId="8" numFmtId="0" xfId="0" applyBorder="1" applyFont="1"/>
    <xf borderId="10" fillId="8" fontId="7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14" fontId="7" numFmtId="0" xfId="0" applyAlignment="1" applyFill="1" applyFont="1">
      <alignment horizontal="center" shrinkToFit="0" vertical="bottom" wrapText="1"/>
    </xf>
    <xf borderId="0" fillId="0" fontId="10" numFmtId="0" xfId="0" applyAlignment="1" applyFont="1">
      <alignment horizontal="center" shrinkToFit="0" vertical="bottom" wrapText="1"/>
    </xf>
    <xf borderId="3" fillId="2" fontId="12" numFmtId="0" xfId="0" applyAlignment="1" applyBorder="1" applyFont="1">
      <alignment horizontal="center" readingOrder="0" shrinkToFit="0" vertical="bottom" wrapText="1"/>
    </xf>
    <xf borderId="6" fillId="0" fontId="5" numFmtId="0" xfId="0" applyAlignment="1" applyBorder="1" applyFont="1">
      <alignment horizontal="center" readingOrder="0" shrinkToFit="0" vertical="center" wrapText="1"/>
    </xf>
    <xf borderId="9" fillId="4" fontId="7" numFmtId="0" xfId="0" applyAlignment="1" applyBorder="1" applyFont="1">
      <alignment horizontal="center" readingOrder="0" shrinkToFit="0" vertical="bottom" wrapText="1"/>
    </xf>
    <xf borderId="10" fillId="7" fontId="7" numFmtId="0" xfId="0" applyAlignment="1" applyBorder="1" applyFont="1">
      <alignment horizontal="center" readingOrder="0" shrinkToFit="0" vertical="bottom" wrapText="1"/>
    </xf>
    <xf borderId="10" fillId="7" fontId="7" numFmtId="4" xfId="0" applyAlignment="1" applyBorder="1" applyFont="1" applyNumberFormat="1">
      <alignment horizontal="center" readingOrder="0" shrinkToFit="0" vertical="bottom" wrapText="1"/>
    </xf>
    <xf borderId="10" fillId="8" fontId="7" numFmtId="4" xfId="0" applyAlignment="1" applyBorder="1" applyFont="1" applyNumberFormat="1">
      <alignment horizontal="center" readingOrder="0" shrinkToFit="0" vertical="bottom" wrapText="1"/>
    </xf>
    <xf borderId="7" fillId="9" fontId="7" numFmtId="0" xfId="0" applyAlignment="1" applyBorder="1" applyFont="1">
      <alignment horizontal="center" readingOrder="0" shrinkToFit="0" vertical="bottom" wrapText="1"/>
    </xf>
    <xf borderId="3" fillId="12" fontId="10" numFmtId="0" xfId="0" applyAlignment="1" applyBorder="1" applyFont="1">
      <alignment horizontal="center" readingOrder="0" shrinkToFit="0" vertical="bottom" wrapText="1"/>
    </xf>
    <xf borderId="10" fillId="10" fontId="7" numFmtId="0" xfId="0" applyAlignment="1" applyBorder="1" applyFont="1">
      <alignment horizontal="center" readingOrder="0" shrinkToFit="0" vertical="bottom" wrapText="1"/>
    </xf>
    <xf borderId="10" fillId="11" fontId="7" numFmtId="0" xfId="0" applyAlignment="1" applyBorder="1" applyFont="1">
      <alignment horizontal="center" readingOrder="0" shrinkToFit="0" vertical="bottom" wrapText="1"/>
    </xf>
    <xf borderId="10" fillId="8" fontId="7" numFmtId="0" xfId="0" applyAlignment="1" applyBorder="1" applyFont="1">
      <alignment horizontal="center" readingOrder="0" shrinkToFit="0" vertical="bottom" wrapText="1"/>
    </xf>
    <xf borderId="7" fillId="0" fontId="5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0" fillId="10" fontId="7" numFmtId="10" xfId="0" applyAlignment="1" applyBorder="1" applyFont="1" applyNumberFormat="1">
      <alignment horizontal="center" shrinkToFit="0" vertical="bottom" wrapText="1"/>
    </xf>
    <xf borderId="10" fillId="7" fontId="7" numFmtId="0" xfId="0" applyAlignment="1" applyBorder="1" applyFont="1">
      <alignment horizontal="center" readingOrder="0" shrinkToFit="0" vertical="bottom" wrapText="1"/>
    </xf>
    <xf borderId="7" fillId="9" fontId="7" numFmtId="0" xfId="0" applyAlignment="1" applyBorder="1" applyFont="1">
      <alignment horizontal="center" readingOrder="0" shrinkToFit="0" vertical="bottom" wrapText="1"/>
    </xf>
    <xf borderId="10" fillId="10" fontId="7" numFmtId="10" xfId="0" applyAlignment="1" applyBorder="1" applyFont="1" applyNumberFormat="1">
      <alignment horizontal="center" readingOrder="0" shrinkToFit="0" vertical="bottom" wrapText="1"/>
    </xf>
    <xf borderId="10" fillId="8" fontId="7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v2-ss-2864.previews.soum.sa/rest/api/swagger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v2-ss-2864.previews.soum.sa/rest/api/swagger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v2-ss-2864.previews.soum.sa/rest/api/swagger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v2-ss-2864.previews.soum.sa/rest/api/swagger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v2-ss-2864.previews.soum.sa/rest/api/swagger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iv2-ss-2864.previews.soum.sa/rest/api/swagger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apiv2-ss-2864.previews.soum.sa/rest/api/swagger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30.0"/>
    <col customWidth="1" min="14" max="14" width="18.63"/>
    <col customWidth="1" min="15" max="15" width="20.13"/>
    <col customWidth="1" min="16" max="16" width="21.13"/>
    <col customWidth="1" min="17" max="17" width="26.63"/>
  </cols>
  <sheetData>
    <row r="1">
      <c r="A1" s="1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6">
        <v>1.0</v>
      </c>
      <c r="B3" s="7" t="s">
        <v>3</v>
      </c>
      <c r="C3" s="8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9"/>
    </row>
    <row r="4">
      <c r="A4" s="10"/>
      <c r="B4" s="11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14" t="s">
        <v>14</v>
      </c>
      <c r="M4" s="15" t="s">
        <v>15</v>
      </c>
      <c r="N4" s="16" t="s">
        <v>16</v>
      </c>
      <c r="O4" s="17" t="s">
        <v>17</v>
      </c>
      <c r="P4" s="16" t="s">
        <v>18</v>
      </c>
      <c r="Q4" s="17" t="s">
        <v>19</v>
      </c>
      <c r="R4" s="18" t="s">
        <v>20</v>
      </c>
    </row>
    <row r="5">
      <c r="A5" s="10"/>
      <c r="B5" s="19" t="s">
        <v>21</v>
      </c>
      <c r="C5" s="20">
        <f t="shared" ref="C5:K5" si="1">AVERAGE(C6:C8)</f>
        <v>246.6666667</v>
      </c>
      <c r="D5" s="20">
        <f t="shared" si="1"/>
        <v>1741.333333</v>
      </c>
      <c r="E5" s="21">
        <f t="shared" si="1"/>
        <v>3219</v>
      </c>
      <c r="F5" s="22">
        <f t="shared" si="1"/>
        <v>0</v>
      </c>
      <c r="G5" s="23">
        <f t="shared" si="1"/>
        <v>2555.333333</v>
      </c>
      <c r="H5" s="23">
        <f t="shared" si="1"/>
        <v>2719.333333</v>
      </c>
      <c r="I5" s="23">
        <f t="shared" si="1"/>
        <v>3040.333333</v>
      </c>
      <c r="J5" s="24">
        <f t="shared" si="1"/>
        <v>0</v>
      </c>
      <c r="K5" s="25">
        <f t="shared" si="1"/>
        <v>0</v>
      </c>
      <c r="L5" s="11"/>
      <c r="M5" s="11"/>
      <c r="N5" s="11"/>
      <c r="O5" s="11"/>
      <c r="P5" s="11"/>
      <c r="Q5" s="11"/>
      <c r="R5" s="11"/>
    </row>
    <row r="6">
      <c r="A6" s="10"/>
      <c r="B6" s="26" t="s">
        <v>22</v>
      </c>
      <c r="C6" s="27">
        <v>246.0</v>
      </c>
      <c r="D6" s="27">
        <v>3775.0</v>
      </c>
      <c r="E6" s="28">
        <v>6343.0</v>
      </c>
      <c r="F6" s="29">
        <v>0.0</v>
      </c>
      <c r="G6" s="30">
        <v>4446.0</v>
      </c>
      <c r="H6" s="30">
        <v>4938.0</v>
      </c>
      <c r="I6" s="30">
        <v>5807.0</v>
      </c>
      <c r="J6" s="31">
        <v>0.0</v>
      </c>
      <c r="K6" s="32">
        <v>0.0</v>
      </c>
      <c r="L6" s="33">
        <v>0.0</v>
      </c>
      <c r="M6" s="33">
        <v>0.0</v>
      </c>
      <c r="N6" s="33">
        <v>0.0</v>
      </c>
      <c r="O6" s="33">
        <v>0.0</v>
      </c>
      <c r="P6" s="33">
        <v>0.0</v>
      </c>
      <c r="Q6" s="33">
        <v>0.0</v>
      </c>
      <c r="R6" s="34" t="b">
        <v>0</v>
      </c>
    </row>
    <row r="7">
      <c r="A7" s="10"/>
      <c r="B7" s="26" t="s">
        <v>23</v>
      </c>
      <c r="C7" s="27">
        <v>248.0</v>
      </c>
      <c r="D7" s="27">
        <v>718.0</v>
      </c>
      <c r="E7" s="28">
        <v>1637.0</v>
      </c>
      <c r="F7" s="29">
        <v>0.0</v>
      </c>
      <c r="G7" s="30">
        <v>1583.0</v>
      </c>
      <c r="H7" s="30">
        <v>1583.0</v>
      </c>
      <c r="I7" s="30">
        <v>1637.0</v>
      </c>
      <c r="J7" s="31">
        <v>0.0</v>
      </c>
      <c r="K7" s="32">
        <v>0.0</v>
      </c>
      <c r="L7" s="33">
        <v>0.0</v>
      </c>
      <c r="M7" s="33">
        <v>0.0</v>
      </c>
      <c r="N7" s="33">
        <v>0.0</v>
      </c>
      <c r="O7" s="33">
        <v>0.0</v>
      </c>
      <c r="P7" s="33">
        <v>0.0</v>
      </c>
      <c r="Q7" s="33">
        <v>0.0</v>
      </c>
      <c r="R7" s="34" t="b">
        <v>0</v>
      </c>
    </row>
    <row r="8">
      <c r="A8" s="11"/>
      <c r="B8" s="35" t="s">
        <v>24</v>
      </c>
      <c r="C8" s="27">
        <v>246.0</v>
      </c>
      <c r="D8" s="27">
        <v>731.0</v>
      </c>
      <c r="E8" s="27">
        <v>1677.0</v>
      </c>
      <c r="F8" s="36">
        <v>0.0</v>
      </c>
      <c r="G8" s="30">
        <v>1637.0</v>
      </c>
      <c r="H8" s="30">
        <v>1637.0</v>
      </c>
      <c r="I8" s="30">
        <v>1677.0</v>
      </c>
      <c r="J8" s="31">
        <v>0.0</v>
      </c>
      <c r="K8" s="32">
        <v>0.0</v>
      </c>
      <c r="L8" s="33">
        <v>0.0</v>
      </c>
      <c r="M8" s="33">
        <v>0.0</v>
      </c>
      <c r="N8" s="33">
        <v>0.0</v>
      </c>
      <c r="O8" s="33">
        <v>0.0</v>
      </c>
      <c r="P8" s="33">
        <v>0.0</v>
      </c>
      <c r="Q8" s="33">
        <v>0.0</v>
      </c>
      <c r="R8" s="34" t="b">
        <v>0</v>
      </c>
    </row>
    <row r="9" ht="15.0" customHeight="1">
      <c r="A9" s="6">
        <v>2.0</v>
      </c>
      <c r="B9" s="7" t="s">
        <v>25</v>
      </c>
      <c r="C9" s="8" t="s">
        <v>26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9"/>
    </row>
    <row r="10" ht="15.0" customHeight="1">
      <c r="A10" s="10"/>
      <c r="B10" s="11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14" t="s">
        <v>14</v>
      </c>
      <c r="M10" s="15" t="s">
        <v>15</v>
      </c>
      <c r="N10" s="16" t="s">
        <v>16</v>
      </c>
      <c r="O10" s="17" t="s">
        <v>17</v>
      </c>
      <c r="P10" s="16" t="s">
        <v>18</v>
      </c>
      <c r="Q10" s="17" t="s">
        <v>19</v>
      </c>
      <c r="R10" s="18" t="s">
        <v>20</v>
      </c>
    </row>
    <row r="11" ht="15.0" customHeight="1">
      <c r="A11" s="10"/>
      <c r="B11" s="19" t="s">
        <v>21</v>
      </c>
      <c r="C11" s="20">
        <f t="shared" ref="C11:K11" si="2">AVERAGE(C12:C14)</f>
        <v>237.6666667</v>
      </c>
      <c r="D11" s="20">
        <f t="shared" si="2"/>
        <v>767</v>
      </c>
      <c r="E11" s="21">
        <f t="shared" si="2"/>
        <v>6300.333333</v>
      </c>
      <c r="F11" s="22">
        <f t="shared" si="2"/>
        <v>43.3</v>
      </c>
      <c r="G11" s="23">
        <f t="shared" si="2"/>
        <v>1367</v>
      </c>
      <c r="H11" s="23">
        <f t="shared" si="2"/>
        <v>4784.666667</v>
      </c>
      <c r="I11" s="23">
        <f t="shared" si="2"/>
        <v>5645.333333</v>
      </c>
      <c r="J11" s="24">
        <f t="shared" si="2"/>
        <v>0</v>
      </c>
      <c r="K11" s="25">
        <f t="shared" si="2"/>
        <v>498.3666667</v>
      </c>
      <c r="L11" s="11"/>
      <c r="M11" s="11"/>
      <c r="N11" s="11"/>
      <c r="O11" s="11"/>
      <c r="P11" s="11"/>
      <c r="Q11" s="11"/>
      <c r="R11" s="11"/>
    </row>
    <row r="12" ht="15.0" customHeight="1">
      <c r="A12" s="10"/>
      <c r="B12" s="26" t="s">
        <v>22</v>
      </c>
      <c r="C12" s="27">
        <v>237.0</v>
      </c>
      <c r="D12" s="27">
        <v>603.0</v>
      </c>
      <c r="E12" s="28">
        <v>4199.0</v>
      </c>
      <c r="F12" s="29">
        <v>38.1</v>
      </c>
      <c r="G12" s="30">
        <v>1516.0</v>
      </c>
      <c r="H12" s="30">
        <v>2643.0</v>
      </c>
      <c r="I12" s="30">
        <v>3479.0</v>
      </c>
      <c r="J12" s="31">
        <v>0.0</v>
      </c>
      <c r="K12" s="32">
        <v>438.6</v>
      </c>
      <c r="L12" s="33">
        <v>0.0</v>
      </c>
      <c r="M12" s="33">
        <v>0.0</v>
      </c>
      <c r="N12" s="33">
        <v>0.0</v>
      </c>
      <c r="O12" s="33">
        <v>0.0</v>
      </c>
      <c r="P12" s="33">
        <v>0.0</v>
      </c>
      <c r="Q12" s="33">
        <v>0.0</v>
      </c>
      <c r="R12" s="34" t="b">
        <v>1</v>
      </c>
    </row>
    <row r="13" ht="15.0" customHeight="1">
      <c r="A13" s="10"/>
      <c r="B13" s="26" t="s">
        <v>23</v>
      </c>
      <c r="C13" s="27">
        <v>239.0</v>
      </c>
      <c r="D13" s="27">
        <v>1220.0</v>
      </c>
      <c r="E13" s="28">
        <v>12277.0</v>
      </c>
      <c r="F13" s="29">
        <v>29.5</v>
      </c>
      <c r="G13" s="30">
        <v>1312.0</v>
      </c>
      <c r="H13" s="30">
        <v>10048.0</v>
      </c>
      <c r="I13" s="30">
        <v>11482.0</v>
      </c>
      <c r="J13" s="31">
        <v>0.0</v>
      </c>
      <c r="K13" s="32">
        <v>339.3</v>
      </c>
      <c r="L13" s="33">
        <v>0.0</v>
      </c>
      <c r="M13" s="33">
        <v>0.0</v>
      </c>
      <c r="N13" s="33">
        <v>0.0</v>
      </c>
      <c r="O13" s="33">
        <v>0.0</v>
      </c>
      <c r="P13" s="33">
        <v>0.0</v>
      </c>
      <c r="Q13" s="33">
        <v>0.0</v>
      </c>
      <c r="R13" s="34" t="b">
        <v>1</v>
      </c>
    </row>
    <row r="14" ht="15.0" customHeight="1">
      <c r="A14" s="11"/>
      <c r="B14" s="35" t="s">
        <v>24</v>
      </c>
      <c r="C14" s="27">
        <v>237.0</v>
      </c>
      <c r="D14" s="27">
        <v>478.0</v>
      </c>
      <c r="E14" s="27">
        <v>2425.0</v>
      </c>
      <c r="F14" s="36">
        <v>62.3</v>
      </c>
      <c r="G14" s="30">
        <v>1273.0</v>
      </c>
      <c r="H14" s="30">
        <v>1663.0</v>
      </c>
      <c r="I14" s="30">
        <v>1975.0</v>
      </c>
      <c r="J14" s="31">
        <v>0.0</v>
      </c>
      <c r="K14" s="32">
        <v>717.2</v>
      </c>
      <c r="L14" s="33">
        <v>0.0</v>
      </c>
      <c r="M14" s="33">
        <v>0.0</v>
      </c>
      <c r="N14" s="33">
        <v>0.0</v>
      </c>
      <c r="O14" s="33">
        <v>0.0</v>
      </c>
      <c r="P14" s="33">
        <v>0.0</v>
      </c>
      <c r="Q14" s="33">
        <v>0.0</v>
      </c>
      <c r="R14" s="34" t="b">
        <v>1</v>
      </c>
    </row>
    <row r="15" ht="15.0" customHeight="1">
      <c r="A15" s="6">
        <v>3.0</v>
      </c>
      <c r="B15" s="7" t="s">
        <v>27</v>
      </c>
      <c r="C15" s="8" t="s">
        <v>28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9"/>
    </row>
    <row r="16" ht="15.0" customHeight="1">
      <c r="A16" s="10"/>
      <c r="B16" s="11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14" t="s">
        <v>14</v>
      </c>
      <c r="M16" s="15" t="s">
        <v>15</v>
      </c>
      <c r="N16" s="16" t="s">
        <v>16</v>
      </c>
      <c r="O16" s="17" t="s">
        <v>17</v>
      </c>
      <c r="P16" s="16" t="s">
        <v>18</v>
      </c>
      <c r="Q16" s="17" t="s">
        <v>19</v>
      </c>
      <c r="R16" s="18" t="s">
        <v>20</v>
      </c>
    </row>
    <row r="17" ht="15.0" customHeight="1">
      <c r="A17" s="10"/>
      <c r="B17" s="19" t="s">
        <v>21</v>
      </c>
      <c r="C17" s="20">
        <f t="shared" ref="C17:K17" si="3">AVERAGE(C18:C20)</f>
        <v>239.6666667</v>
      </c>
      <c r="D17" s="20">
        <f t="shared" si="3"/>
        <v>1103.666667</v>
      </c>
      <c r="E17" s="21">
        <f t="shared" si="3"/>
        <v>4567.666667</v>
      </c>
      <c r="F17" s="22">
        <f t="shared" si="3"/>
        <v>107.9</v>
      </c>
      <c r="G17" s="23">
        <f t="shared" si="3"/>
        <v>2212.666667</v>
      </c>
      <c r="H17" s="23">
        <f t="shared" si="3"/>
        <v>2886.333333</v>
      </c>
      <c r="I17" s="23">
        <f t="shared" si="3"/>
        <v>3828.333333</v>
      </c>
      <c r="J17" s="24">
        <f t="shared" si="3"/>
        <v>0</v>
      </c>
      <c r="K17" s="25">
        <f t="shared" si="3"/>
        <v>1242.733333</v>
      </c>
      <c r="L17" s="11"/>
      <c r="M17" s="11"/>
      <c r="N17" s="11"/>
      <c r="O17" s="11"/>
      <c r="P17" s="11"/>
      <c r="Q17" s="11"/>
      <c r="R17" s="11"/>
    </row>
    <row r="18" ht="15.0" customHeight="1">
      <c r="A18" s="10"/>
      <c r="B18" s="26" t="s">
        <v>22</v>
      </c>
      <c r="C18" s="27">
        <v>238.0</v>
      </c>
      <c r="D18" s="27">
        <v>1091.0</v>
      </c>
      <c r="E18" s="28">
        <v>4173.0</v>
      </c>
      <c r="F18" s="29">
        <v>105.9</v>
      </c>
      <c r="G18" s="30">
        <v>2225.0</v>
      </c>
      <c r="H18" s="30">
        <v>2579.0</v>
      </c>
      <c r="I18" s="30">
        <v>3088.0</v>
      </c>
      <c r="J18" s="31">
        <v>0.0</v>
      </c>
      <c r="K18" s="32">
        <v>1219.3</v>
      </c>
      <c r="L18" s="33">
        <v>0.0</v>
      </c>
      <c r="M18" s="33">
        <v>0.0</v>
      </c>
      <c r="N18" s="33">
        <v>0.0</v>
      </c>
      <c r="O18" s="33">
        <v>0.0</v>
      </c>
      <c r="P18" s="33">
        <v>0.0</v>
      </c>
      <c r="Q18" s="33">
        <v>0.0</v>
      </c>
      <c r="R18" s="34" t="b">
        <v>1</v>
      </c>
    </row>
    <row r="19" ht="15.0" customHeight="1">
      <c r="A19" s="10"/>
      <c r="B19" s="26" t="s">
        <v>23</v>
      </c>
      <c r="C19" s="27">
        <v>239.0</v>
      </c>
      <c r="D19" s="27">
        <v>1099.0</v>
      </c>
      <c r="E19" s="28">
        <v>4733.0</v>
      </c>
      <c r="F19" s="29">
        <v>109.8</v>
      </c>
      <c r="G19" s="30">
        <v>2132.0</v>
      </c>
      <c r="H19" s="30">
        <v>3200.0</v>
      </c>
      <c r="I19" s="30">
        <v>4502.0</v>
      </c>
      <c r="J19" s="31">
        <v>0.0</v>
      </c>
      <c r="K19" s="32">
        <v>1264.5</v>
      </c>
      <c r="L19" s="33">
        <v>0.0</v>
      </c>
      <c r="M19" s="33">
        <v>0.0</v>
      </c>
      <c r="N19" s="33">
        <v>0.0</v>
      </c>
      <c r="O19" s="33">
        <v>0.0</v>
      </c>
      <c r="P19" s="33">
        <v>0.0</v>
      </c>
      <c r="Q19" s="33">
        <v>0.0</v>
      </c>
      <c r="R19" s="34" t="b">
        <v>1</v>
      </c>
    </row>
    <row r="20" ht="15.0" customHeight="1">
      <c r="A20" s="11"/>
      <c r="B20" s="35" t="s">
        <v>24</v>
      </c>
      <c r="C20" s="27">
        <v>242.0</v>
      </c>
      <c r="D20" s="27">
        <v>1121.0</v>
      </c>
      <c r="E20" s="27">
        <v>4797.0</v>
      </c>
      <c r="F20" s="36">
        <v>108.0</v>
      </c>
      <c r="G20" s="30">
        <v>2281.0</v>
      </c>
      <c r="H20" s="30">
        <v>2880.0</v>
      </c>
      <c r="I20" s="30">
        <v>3895.0</v>
      </c>
      <c r="J20" s="31">
        <v>0.0</v>
      </c>
      <c r="K20" s="32">
        <v>1244.4</v>
      </c>
      <c r="L20" s="33">
        <v>0.0</v>
      </c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4" t="b">
        <v>1</v>
      </c>
    </row>
    <row r="21" ht="15.0" customHeight="1">
      <c r="A21" s="6">
        <v>4.0</v>
      </c>
      <c r="B21" s="7" t="s">
        <v>29</v>
      </c>
      <c r="C21" s="8" t="s">
        <v>30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9"/>
    </row>
    <row r="22" ht="15.0" customHeight="1">
      <c r="A22" s="10"/>
      <c r="B22" s="11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14" t="s">
        <v>14</v>
      </c>
      <c r="M22" s="15" t="s">
        <v>15</v>
      </c>
      <c r="N22" s="16" t="s">
        <v>16</v>
      </c>
      <c r="O22" s="17" t="s">
        <v>17</v>
      </c>
      <c r="P22" s="16" t="s">
        <v>18</v>
      </c>
      <c r="Q22" s="17" t="s">
        <v>19</v>
      </c>
      <c r="R22" s="18" t="s">
        <v>20</v>
      </c>
    </row>
    <row r="23" ht="15.0" customHeight="1">
      <c r="A23" s="10"/>
      <c r="B23" s="19" t="s">
        <v>21</v>
      </c>
      <c r="C23" s="20">
        <f t="shared" ref="C23:K23" si="4">AVERAGE(C24:C26)</f>
        <v>297.3333333</v>
      </c>
      <c r="D23" s="20">
        <f t="shared" si="4"/>
        <v>2687</v>
      </c>
      <c r="E23" s="21">
        <f t="shared" si="4"/>
        <v>22398</v>
      </c>
      <c r="F23" s="22">
        <f t="shared" si="4"/>
        <v>103.4</v>
      </c>
      <c r="G23" s="23">
        <f t="shared" si="4"/>
        <v>2495</v>
      </c>
      <c r="H23" s="23">
        <f t="shared" si="4"/>
        <v>18769.66667</v>
      </c>
      <c r="I23" s="23">
        <f t="shared" si="4"/>
        <v>20987.66667</v>
      </c>
      <c r="J23" s="24">
        <f t="shared" si="4"/>
        <v>0</v>
      </c>
      <c r="K23" s="25">
        <f t="shared" si="4"/>
        <v>1190.7</v>
      </c>
      <c r="L23" s="11"/>
      <c r="M23" s="11"/>
      <c r="N23" s="11"/>
      <c r="O23" s="11"/>
      <c r="P23" s="11"/>
      <c r="Q23" s="11"/>
      <c r="R23" s="11"/>
    </row>
    <row r="24" ht="15.0" customHeight="1">
      <c r="A24" s="10"/>
      <c r="B24" s="26" t="s">
        <v>22</v>
      </c>
      <c r="C24" s="27">
        <v>373.0</v>
      </c>
      <c r="D24" s="27">
        <v>1609.0</v>
      </c>
      <c r="E24" s="28">
        <v>5762.0</v>
      </c>
      <c r="F24" s="29">
        <v>129.4</v>
      </c>
      <c r="G24" s="30">
        <v>2630.0</v>
      </c>
      <c r="H24" s="30">
        <v>3629.0</v>
      </c>
      <c r="I24" s="30">
        <v>4562.0</v>
      </c>
      <c r="J24" s="31">
        <v>0.0</v>
      </c>
      <c r="K24" s="32">
        <v>1489.8</v>
      </c>
      <c r="L24" s="33">
        <v>0.0</v>
      </c>
      <c r="M24" s="33">
        <v>0.0</v>
      </c>
      <c r="N24" s="33">
        <v>0.0</v>
      </c>
      <c r="O24" s="33">
        <v>0.0</v>
      </c>
      <c r="P24" s="33">
        <v>0.0</v>
      </c>
      <c r="Q24" s="33">
        <v>0.0</v>
      </c>
      <c r="R24" s="34" t="b">
        <v>1</v>
      </c>
    </row>
    <row r="25" ht="15.0" customHeight="1">
      <c r="A25" s="10"/>
      <c r="B25" s="26" t="s">
        <v>23</v>
      </c>
      <c r="C25" s="27">
        <v>282.0</v>
      </c>
      <c r="D25" s="27">
        <v>1406.0</v>
      </c>
      <c r="E25" s="28">
        <v>6635.0</v>
      </c>
      <c r="F25" s="29">
        <v>140.4</v>
      </c>
      <c r="G25" s="30">
        <v>2500.0</v>
      </c>
      <c r="H25" s="30">
        <v>3233.0</v>
      </c>
      <c r="I25" s="30">
        <v>4642.0</v>
      </c>
      <c r="J25" s="31">
        <v>0.0</v>
      </c>
      <c r="K25" s="32">
        <v>1616.6</v>
      </c>
      <c r="L25" s="33">
        <v>0.0</v>
      </c>
      <c r="M25" s="33">
        <v>0.0</v>
      </c>
      <c r="N25" s="33">
        <v>0.0</v>
      </c>
      <c r="O25" s="33">
        <v>0.0</v>
      </c>
      <c r="P25" s="33">
        <v>0.0</v>
      </c>
      <c r="Q25" s="33">
        <v>0.0</v>
      </c>
      <c r="R25" s="34" t="b">
        <v>1</v>
      </c>
    </row>
    <row r="26" ht="15.0" customHeight="1">
      <c r="A26" s="11"/>
      <c r="B26" s="35" t="s">
        <v>24</v>
      </c>
      <c r="C26" s="27">
        <v>237.0</v>
      </c>
      <c r="D26" s="27">
        <v>5046.0</v>
      </c>
      <c r="E26" s="27">
        <v>54797.0</v>
      </c>
      <c r="F26" s="36">
        <v>40.4</v>
      </c>
      <c r="G26" s="30">
        <v>2355.0</v>
      </c>
      <c r="H26" s="30">
        <v>49447.0</v>
      </c>
      <c r="I26" s="30">
        <v>53759.0</v>
      </c>
      <c r="J26" s="31">
        <v>0.0</v>
      </c>
      <c r="K26" s="32">
        <v>465.7</v>
      </c>
      <c r="L26" s="33">
        <v>0.0</v>
      </c>
      <c r="M26" s="33">
        <v>0.0</v>
      </c>
      <c r="N26" s="33">
        <v>0.0</v>
      </c>
      <c r="O26" s="33">
        <v>0.0</v>
      </c>
      <c r="P26" s="33">
        <v>0.0</v>
      </c>
      <c r="Q26" s="33">
        <v>0.0</v>
      </c>
      <c r="R26" s="34" t="b">
        <v>1</v>
      </c>
    </row>
    <row r="27" ht="15.0" customHeight="1">
      <c r="A27" s="6">
        <v>5.0</v>
      </c>
      <c r="B27" s="7" t="s">
        <v>31</v>
      </c>
      <c r="C27" s="8" t="s">
        <v>32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9"/>
    </row>
    <row r="28" ht="15.0" customHeight="1">
      <c r="A28" s="10"/>
      <c r="B28" s="11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14" t="s">
        <v>14</v>
      </c>
      <c r="M28" s="15" t="s">
        <v>15</v>
      </c>
      <c r="N28" s="16" t="s">
        <v>16</v>
      </c>
      <c r="O28" s="17" t="s">
        <v>17</v>
      </c>
      <c r="P28" s="16" t="s">
        <v>18</v>
      </c>
      <c r="Q28" s="17" t="s">
        <v>19</v>
      </c>
      <c r="R28" s="18" t="s">
        <v>20</v>
      </c>
    </row>
    <row r="29" ht="15.0" customHeight="1">
      <c r="A29" s="10"/>
      <c r="B29" s="19" t="s">
        <v>21</v>
      </c>
      <c r="C29" s="20">
        <f t="shared" ref="C29:K29" si="5">AVERAGE(C30:C32)</f>
        <v>362.6666667</v>
      </c>
      <c r="D29" s="20">
        <f t="shared" si="5"/>
        <v>2075.333333</v>
      </c>
      <c r="E29" s="21">
        <f t="shared" si="5"/>
        <v>7712</v>
      </c>
      <c r="F29" s="22">
        <f t="shared" si="5"/>
        <v>146.6666667</v>
      </c>
      <c r="G29" s="23">
        <f t="shared" si="5"/>
        <v>3098</v>
      </c>
      <c r="H29" s="23">
        <f t="shared" si="5"/>
        <v>4196</v>
      </c>
      <c r="I29" s="23">
        <f t="shared" si="5"/>
        <v>5618.333333</v>
      </c>
      <c r="J29" s="24">
        <f t="shared" si="5"/>
        <v>0</v>
      </c>
      <c r="K29" s="25">
        <f t="shared" si="5"/>
        <v>1689.166667</v>
      </c>
      <c r="L29" s="11"/>
      <c r="M29" s="11"/>
      <c r="N29" s="11"/>
      <c r="O29" s="11"/>
      <c r="P29" s="11"/>
      <c r="Q29" s="11"/>
      <c r="R29" s="11"/>
    </row>
    <row r="30" ht="15.0" customHeight="1">
      <c r="A30" s="10"/>
      <c r="B30" s="26" t="s">
        <v>22</v>
      </c>
      <c r="C30" s="27">
        <v>370.0</v>
      </c>
      <c r="D30" s="27">
        <v>2142.0</v>
      </c>
      <c r="E30" s="28">
        <v>7682.0</v>
      </c>
      <c r="F30" s="29">
        <v>137.1</v>
      </c>
      <c r="G30" s="30">
        <v>3181.0</v>
      </c>
      <c r="H30" s="30">
        <v>4101.0</v>
      </c>
      <c r="I30" s="30">
        <v>5522.0</v>
      </c>
      <c r="J30" s="31">
        <v>0.0</v>
      </c>
      <c r="K30" s="32">
        <v>1578.7</v>
      </c>
      <c r="L30" s="33">
        <v>0.0</v>
      </c>
      <c r="M30" s="33">
        <v>0.0</v>
      </c>
      <c r="N30" s="33">
        <v>0.0</v>
      </c>
      <c r="O30" s="33">
        <v>0.0</v>
      </c>
      <c r="P30" s="33">
        <v>0.0</v>
      </c>
      <c r="Q30" s="33">
        <v>0.0</v>
      </c>
      <c r="R30" s="34" t="b">
        <v>1</v>
      </c>
    </row>
    <row r="31" ht="15.0" customHeight="1">
      <c r="A31" s="10"/>
      <c r="B31" s="26" t="s">
        <v>23</v>
      </c>
      <c r="C31" s="27">
        <v>254.0</v>
      </c>
      <c r="D31" s="27">
        <v>1964.0</v>
      </c>
      <c r="E31" s="28">
        <v>6649.0</v>
      </c>
      <c r="F31" s="29">
        <v>158.8</v>
      </c>
      <c r="G31" s="30">
        <v>3028.0</v>
      </c>
      <c r="H31" s="30">
        <v>4697.0</v>
      </c>
      <c r="I31" s="30">
        <v>5712.0</v>
      </c>
      <c r="J31" s="31">
        <v>0.0</v>
      </c>
      <c r="K31" s="32">
        <v>1828.7</v>
      </c>
      <c r="L31" s="33">
        <v>0.0</v>
      </c>
      <c r="M31" s="33">
        <v>0.0</v>
      </c>
      <c r="N31" s="33">
        <v>0.0</v>
      </c>
      <c r="O31" s="33">
        <v>0.0</v>
      </c>
      <c r="P31" s="33">
        <v>0.0</v>
      </c>
      <c r="Q31" s="33">
        <v>0.0</v>
      </c>
      <c r="R31" s="34" t="b">
        <v>1</v>
      </c>
    </row>
    <row r="32" ht="15.0" customHeight="1">
      <c r="A32" s="11"/>
      <c r="B32" s="35" t="s">
        <v>24</v>
      </c>
      <c r="C32" s="27">
        <v>464.0</v>
      </c>
      <c r="D32" s="27">
        <v>2120.0</v>
      </c>
      <c r="E32" s="27">
        <v>8805.0</v>
      </c>
      <c r="F32" s="36">
        <v>144.1</v>
      </c>
      <c r="G32" s="30">
        <v>3085.0</v>
      </c>
      <c r="H32" s="30">
        <v>3790.0</v>
      </c>
      <c r="I32" s="30">
        <v>5621.0</v>
      </c>
      <c r="J32" s="31">
        <v>0.0</v>
      </c>
      <c r="K32" s="32">
        <v>1660.1</v>
      </c>
      <c r="L32" s="33">
        <v>0.0</v>
      </c>
      <c r="M32" s="33">
        <v>0.0</v>
      </c>
      <c r="N32" s="33">
        <v>0.0</v>
      </c>
      <c r="O32" s="33">
        <v>0.0</v>
      </c>
      <c r="P32" s="33">
        <v>0.0</v>
      </c>
      <c r="Q32" s="33">
        <v>0.0</v>
      </c>
      <c r="R32" s="34" t="b">
        <v>1</v>
      </c>
    </row>
    <row r="33" ht="15.0" customHeight="1">
      <c r="A33" s="6">
        <v>6.0</v>
      </c>
      <c r="B33" s="7" t="s">
        <v>33</v>
      </c>
      <c r="C33" s="8" t="s">
        <v>34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9"/>
    </row>
    <row r="34" ht="15.0" customHeight="1">
      <c r="A34" s="10"/>
      <c r="B34" s="11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14" t="s">
        <v>14</v>
      </c>
      <c r="M34" s="15" t="s">
        <v>15</v>
      </c>
      <c r="N34" s="16" t="s">
        <v>16</v>
      </c>
      <c r="O34" s="17" t="s">
        <v>17</v>
      </c>
      <c r="P34" s="16" t="s">
        <v>18</v>
      </c>
      <c r="Q34" s="17" t="s">
        <v>19</v>
      </c>
      <c r="R34" s="18" t="s">
        <v>20</v>
      </c>
    </row>
    <row r="35" ht="15.0" customHeight="1">
      <c r="A35" s="10"/>
      <c r="B35" s="19" t="s">
        <v>21</v>
      </c>
      <c r="C35" s="20">
        <f t="shared" ref="C35:K35" si="6">AVERAGE(C36:C38)</f>
        <v>396</v>
      </c>
      <c r="D35" s="20">
        <f t="shared" si="6"/>
        <v>4054.333333</v>
      </c>
      <c r="E35" s="21">
        <f t="shared" si="6"/>
        <v>28340.66667</v>
      </c>
      <c r="F35" s="22">
        <f t="shared" si="6"/>
        <v>122.6666667</v>
      </c>
      <c r="G35" s="23">
        <f t="shared" si="6"/>
        <v>4271.333333</v>
      </c>
      <c r="H35" s="23">
        <f t="shared" si="6"/>
        <v>25117.33333</v>
      </c>
      <c r="I35" s="23">
        <f t="shared" si="6"/>
        <v>26462</v>
      </c>
      <c r="J35" s="24">
        <f t="shared" si="6"/>
        <v>0</v>
      </c>
      <c r="K35" s="25">
        <f t="shared" si="6"/>
        <v>1412.8</v>
      </c>
      <c r="L35" s="11"/>
      <c r="M35" s="11"/>
      <c r="N35" s="11"/>
      <c r="O35" s="11"/>
      <c r="P35" s="11"/>
      <c r="Q35" s="11"/>
      <c r="R35" s="11"/>
    </row>
    <row r="36" ht="15.0" customHeight="1">
      <c r="A36" s="10"/>
      <c r="B36" s="26" t="s">
        <v>22</v>
      </c>
      <c r="C36" s="27">
        <v>480.0</v>
      </c>
      <c r="D36" s="27">
        <v>2498.0</v>
      </c>
      <c r="E36" s="28">
        <v>8937.0</v>
      </c>
      <c r="F36" s="29">
        <v>160.5</v>
      </c>
      <c r="G36" s="30">
        <v>3580.0</v>
      </c>
      <c r="H36" s="30">
        <v>5246.0</v>
      </c>
      <c r="I36" s="30">
        <v>6186.0</v>
      </c>
      <c r="J36" s="31">
        <v>0.0</v>
      </c>
      <c r="K36" s="32">
        <v>1848.5</v>
      </c>
      <c r="L36" s="33">
        <v>0.0</v>
      </c>
      <c r="M36" s="33">
        <v>0.0</v>
      </c>
      <c r="N36" s="33">
        <v>0.0</v>
      </c>
      <c r="O36" s="33">
        <v>0.0</v>
      </c>
      <c r="P36" s="33">
        <v>0.0</v>
      </c>
      <c r="Q36" s="33">
        <v>0.0</v>
      </c>
      <c r="R36" s="34" t="b">
        <v>1</v>
      </c>
    </row>
    <row r="37" ht="15.0" customHeight="1">
      <c r="A37" s="10"/>
      <c r="B37" s="26" t="s">
        <v>23</v>
      </c>
      <c r="C37" s="27">
        <v>237.0</v>
      </c>
      <c r="D37" s="27">
        <v>7003.0</v>
      </c>
      <c r="E37" s="28">
        <v>67747.0</v>
      </c>
      <c r="F37" s="29">
        <v>54.4</v>
      </c>
      <c r="G37" s="30">
        <v>5451.0</v>
      </c>
      <c r="H37" s="30">
        <v>64150.0</v>
      </c>
      <c r="I37" s="30">
        <v>65987.0</v>
      </c>
      <c r="J37" s="31">
        <v>0.0</v>
      </c>
      <c r="K37" s="32">
        <v>626.5</v>
      </c>
      <c r="L37" s="33">
        <v>0.0</v>
      </c>
      <c r="M37" s="33">
        <v>0.0</v>
      </c>
      <c r="N37" s="33">
        <v>0.0</v>
      </c>
      <c r="O37" s="33">
        <v>0.0</v>
      </c>
      <c r="P37" s="33">
        <v>0.0</v>
      </c>
      <c r="Q37" s="33">
        <v>0.0</v>
      </c>
      <c r="R37" s="34" t="b">
        <v>1</v>
      </c>
    </row>
    <row r="38" ht="15.0" customHeight="1">
      <c r="A38" s="11"/>
      <c r="B38" s="35" t="s">
        <v>24</v>
      </c>
      <c r="C38" s="27">
        <v>471.0</v>
      </c>
      <c r="D38" s="27">
        <v>2662.0</v>
      </c>
      <c r="E38" s="27">
        <v>8338.0</v>
      </c>
      <c r="F38" s="36">
        <v>153.1</v>
      </c>
      <c r="G38" s="30">
        <v>3783.0</v>
      </c>
      <c r="H38" s="30">
        <v>5956.0</v>
      </c>
      <c r="I38" s="30">
        <v>7213.0</v>
      </c>
      <c r="J38" s="31">
        <v>0.0</v>
      </c>
      <c r="K38" s="32">
        <v>1763.4</v>
      </c>
      <c r="L38" s="33">
        <v>0.0</v>
      </c>
      <c r="M38" s="33">
        <v>0.0</v>
      </c>
      <c r="N38" s="33">
        <v>0.0</v>
      </c>
      <c r="O38" s="33">
        <v>0.0</v>
      </c>
      <c r="P38" s="33">
        <v>0.0</v>
      </c>
      <c r="Q38" s="33">
        <v>0.0</v>
      </c>
      <c r="R38" s="34" t="b">
        <v>1</v>
      </c>
    </row>
    <row r="39" ht="15.0" customHeight="1">
      <c r="A39" s="6">
        <v>7.0</v>
      </c>
      <c r="B39" s="7" t="s">
        <v>35</v>
      </c>
      <c r="C39" s="8" t="s">
        <v>36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9"/>
    </row>
    <row r="40" ht="15.0" customHeight="1">
      <c r="A40" s="10"/>
      <c r="B40" s="11"/>
      <c r="C40" s="12" t="s">
        <v>5</v>
      </c>
      <c r="D40" s="12" t="s">
        <v>6</v>
      </c>
      <c r="E40" s="12" t="s">
        <v>7</v>
      </c>
      <c r="F40" s="12" t="s">
        <v>8</v>
      </c>
      <c r="G40" s="13" t="s">
        <v>9</v>
      </c>
      <c r="H40" s="13" t="s">
        <v>10</v>
      </c>
      <c r="I40" s="13" t="s">
        <v>11</v>
      </c>
      <c r="J40" s="13" t="s">
        <v>12</v>
      </c>
      <c r="K40" s="12" t="s">
        <v>13</v>
      </c>
      <c r="L40" s="14" t="s">
        <v>14</v>
      </c>
      <c r="M40" s="15" t="s">
        <v>15</v>
      </c>
      <c r="N40" s="16" t="s">
        <v>16</v>
      </c>
      <c r="O40" s="17" t="s">
        <v>17</v>
      </c>
      <c r="P40" s="16" t="s">
        <v>18</v>
      </c>
      <c r="Q40" s="17" t="s">
        <v>19</v>
      </c>
      <c r="R40" s="18" t="s">
        <v>20</v>
      </c>
    </row>
    <row r="41" ht="15.0" customHeight="1">
      <c r="A41" s="10"/>
      <c r="B41" s="19" t="s">
        <v>21</v>
      </c>
      <c r="C41" s="20">
        <f t="shared" ref="C41:K41" si="7">AVERAGE(C42:C44)</f>
        <v>410.3333333</v>
      </c>
      <c r="D41" s="20">
        <f t="shared" si="7"/>
        <v>4250</v>
      </c>
      <c r="E41" s="21">
        <f t="shared" si="7"/>
        <v>26446</v>
      </c>
      <c r="F41" s="22">
        <f t="shared" si="7"/>
        <v>124.3666667</v>
      </c>
      <c r="G41" s="23">
        <f t="shared" si="7"/>
        <v>5129.666667</v>
      </c>
      <c r="H41" s="23">
        <f t="shared" si="7"/>
        <v>23254.66667</v>
      </c>
      <c r="I41" s="23">
        <f t="shared" si="7"/>
        <v>25054.33333</v>
      </c>
      <c r="J41" s="24">
        <f t="shared" si="7"/>
        <v>0</v>
      </c>
      <c r="K41" s="25">
        <f t="shared" si="7"/>
        <v>1432.3</v>
      </c>
      <c r="L41" s="11"/>
      <c r="M41" s="11"/>
      <c r="N41" s="11"/>
      <c r="O41" s="11"/>
      <c r="P41" s="11"/>
      <c r="Q41" s="11"/>
      <c r="R41" s="11"/>
    </row>
    <row r="42" ht="15.0" customHeight="1">
      <c r="A42" s="10"/>
      <c r="B42" s="26" t="s">
        <v>22</v>
      </c>
      <c r="C42" s="27">
        <v>479.0</v>
      </c>
      <c r="D42" s="27">
        <v>2968.0</v>
      </c>
      <c r="E42" s="28">
        <v>7810.0</v>
      </c>
      <c r="F42" s="29">
        <v>169.4</v>
      </c>
      <c r="G42" s="30">
        <v>4028.0</v>
      </c>
      <c r="H42" s="30">
        <v>4822.0</v>
      </c>
      <c r="I42" s="30">
        <v>6101.0</v>
      </c>
      <c r="J42" s="31">
        <v>0.0</v>
      </c>
      <c r="K42" s="32">
        <v>1951.0</v>
      </c>
      <c r="L42" s="33">
        <v>0.0</v>
      </c>
      <c r="M42" s="33">
        <v>0.0</v>
      </c>
      <c r="N42" s="33">
        <v>0.0</v>
      </c>
      <c r="O42" s="33">
        <v>0.0</v>
      </c>
      <c r="P42" s="33">
        <v>0.0</v>
      </c>
      <c r="Q42" s="33">
        <v>0.0</v>
      </c>
      <c r="R42" s="34" t="b">
        <v>1</v>
      </c>
    </row>
    <row r="43" ht="15.0" customHeight="1">
      <c r="A43" s="10"/>
      <c r="B43" s="26" t="s">
        <v>23</v>
      </c>
      <c r="C43" s="27">
        <v>480.0</v>
      </c>
      <c r="D43" s="27">
        <v>3346.0</v>
      </c>
      <c r="E43" s="28">
        <v>9880.0</v>
      </c>
      <c r="F43" s="29">
        <v>145.5</v>
      </c>
      <c r="G43" s="30">
        <v>4628.0</v>
      </c>
      <c r="H43" s="30">
        <v>7024.0</v>
      </c>
      <c r="I43" s="30">
        <v>8467.0</v>
      </c>
      <c r="J43" s="31">
        <v>0.0</v>
      </c>
      <c r="K43" s="32">
        <v>1675.8</v>
      </c>
      <c r="L43" s="33">
        <v>0.0</v>
      </c>
      <c r="M43" s="33">
        <v>0.0</v>
      </c>
      <c r="N43" s="33">
        <v>0.0</v>
      </c>
      <c r="O43" s="33">
        <v>0.0</v>
      </c>
      <c r="P43" s="33">
        <v>0.0</v>
      </c>
      <c r="Q43" s="33">
        <v>0.0</v>
      </c>
      <c r="R43" s="34" t="b">
        <v>1</v>
      </c>
    </row>
    <row r="44" ht="15.0" customHeight="1">
      <c r="A44" s="11"/>
      <c r="B44" s="35" t="s">
        <v>24</v>
      </c>
      <c r="C44" s="27">
        <v>272.0</v>
      </c>
      <c r="D44" s="27">
        <v>6436.0</v>
      </c>
      <c r="E44" s="27">
        <v>61648.0</v>
      </c>
      <c r="F44" s="36">
        <v>58.2</v>
      </c>
      <c r="G44" s="30">
        <v>6733.0</v>
      </c>
      <c r="H44" s="30">
        <v>57918.0</v>
      </c>
      <c r="I44" s="30">
        <v>60595.0</v>
      </c>
      <c r="J44" s="31">
        <v>0.0</v>
      </c>
      <c r="K44" s="32">
        <v>670.1</v>
      </c>
      <c r="L44" s="33">
        <v>0.0</v>
      </c>
      <c r="M44" s="33">
        <v>0.0</v>
      </c>
      <c r="N44" s="33">
        <v>0.0</v>
      </c>
      <c r="O44" s="33">
        <v>0.0</v>
      </c>
      <c r="P44" s="33">
        <v>0.0</v>
      </c>
      <c r="Q44" s="33">
        <v>0.0</v>
      </c>
      <c r="R44" s="34" t="b">
        <v>1</v>
      </c>
    </row>
    <row r="45" ht="15.0" customHeight="1">
      <c r="A45" s="6">
        <v>8.0</v>
      </c>
      <c r="B45" s="7" t="s">
        <v>37</v>
      </c>
      <c r="C45" s="8" t="s">
        <v>38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9"/>
    </row>
    <row r="46" ht="15.0" customHeight="1">
      <c r="A46" s="10"/>
      <c r="B46" s="11"/>
      <c r="C46" s="12" t="s">
        <v>5</v>
      </c>
      <c r="D46" s="12" t="s">
        <v>6</v>
      </c>
      <c r="E46" s="12" t="s">
        <v>7</v>
      </c>
      <c r="F46" s="12" t="s">
        <v>8</v>
      </c>
      <c r="G46" s="13" t="s">
        <v>9</v>
      </c>
      <c r="H46" s="13" t="s">
        <v>10</v>
      </c>
      <c r="I46" s="13" t="s">
        <v>11</v>
      </c>
      <c r="J46" s="13" t="s">
        <v>12</v>
      </c>
      <c r="K46" s="12" t="s">
        <v>13</v>
      </c>
      <c r="L46" s="14" t="s">
        <v>14</v>
      </c>
      <c r="M46" s="15" t="s">
        <v>15</v>
      </c>
      <c r="N46" s="16" t="s">
        <v>16</v>
      </c>
      <c r="O46" s="17" t="s">
        <v>17</v>
      </c>
      <c r="P46" s="16" t="s">
        <v>18</v>
      </c>
      <c r="Q46" s="17" t="s">
        <v>19</v>
      </c>
      <c r="R46" s="18" t="s">
        <v>20</v>
      </c>
    </row>
    <row r="47" ht="15.0" customHeight="1">
      <c r="A47" s="10"/>
      <c r="B47" s="19" t="s">
        <v>21</v>
      </c>
      <c r="C47" s="20">
        <f t="shared" ref="C47:K47" si="8">AVERAGE(C48:C50)</f>
        <v>481</v>
      </c>
      <c r="D47" s="20">
        <f t="shared" si="8"/>
        <v>3785.333333</v>
      </c>
      <c r="E47" s="21">
        <f t="shared" si="8"/>
        <v>11624</v>
      </c>
      <c r="F47" s="22">
        <f t="shared" si="8"/>
        <v>155.4666667</v>
      </c>
      <c r="G47" s="23">
        <f t="shared" si="8"/>
        <v>5205.333333</v>
      </c>
      <c r="H47" s="23">
        <f t="shared" si="8"/>
        <v>6992</v>
      </c>
      <c r="I47" s="23">
        <f t="shared" si="8"/>
        <v>9704</v>
      </c>
      <c r="J47" s="24">
        <f t="shared" si="8"/>
        <v>0</v>
      </c>
      <c r="K47" s="25">
        <f t="shared" si="8"/>
        <v>1790.466667</v>
      </c>
      <c r="L47" s="11"/>
      <c r="M47" s="11"/>
      <c r="N47" s="11"/>
      <c r="O47" s="11"/>
      <c r="P47" s="11"/>
      <c r="Q47" s="11"/>
      <c r="R47" s="11"/>
    </row>
    <row r="48" ht="15.0" customHeight="1">
      <c r="A48" s="10"/>
      <c r="B48" s="26" t="s">
        <v>22</v>
      </c>
      <c r="C48" s="27">
        <v>492.0</v>
      </c>
      <c r="D48" s="27">
        <v>3733.0</v>
      </c>
      <c r="E48" s="28">
        <v>10523.0</v>
      </c>
      <c r="F48" s="29">
        <v>152.1</v>
      </c>
      <c r="G48" s="30">
        <v>4894.0</v>
      </c>
      <c r="H48" s="30">
        <v>6533.0</v>
      </c>
      <c r="I48" s="30">
        <v>8212.0</v>
      </c>
      <c r="J48" s="31">
        <v>0.0</v>
      </c>
      <c r="K48" s="32">
        <v>1751.6</v>
      </c>
      <c r="L48" s="33">
        <v>0.0</v>
      </c>
      <c r="M48" s="33">
        <v>0.0</v>
      </c>
      <c r="N48" s="33">
        <v>0.0</v>
      </c>
      <c r="O48" s="33">
        <v>0.0</v>
      </c>
      <c r="P48" s="33">
        <v>0.0</v>
      </c>
      <c r="Q48" s="33">
        <v>0.0</v>
      </c>
      <c r="R48" s="34" t="b">
        <v>1</v>
      </c>
    </row>
    <row r="49" ht="15.0" customHeight="1">
      <c r="A49" s="10"/>
      <c r="B49" s="26" t="s">
        <v>23</v>
      </c>
      <c r="C49" s="27">
        <v>479.0</v>
      </c>
      <c r="D49" s="27">
        <v>3709.0</v>
      </c>
      <c r="E49" s="28">
        <v>11498.0</v>
      </c>
      <c r="F49" s="29">
        <v>161.2</v>
      </c>
      <c r="G49" s="30">
        <v>4754.0</v>
      </c>
      <c r="H49" s="30">
        <v>6187.0</v>
      </c>
      <c r="I49" s="30">
        <v>9546.0</v>
      </c>
      <c r="J49" s="31">
        <v>0.0</v>
      </c>
      <c r="K49" s="32">
        <v>1856.6</v>
      </c>
      <c r="L49" s="33">
        <v>0.0</v>
      </c>
      <c r="M49" s="33">
        <v>0.0</v>
      </c>
      <c r="N49" s="33">
        <v>0.0</v>
      </c>
      <c r="O49" s="33">
        <v>0.0</v>
      </c>
      <c r="P49" s="33">
        <v>0.0</v>
      </c>
      <c r="Q49" s="33">
        <v>0.0</v>
      </c>
      <c r="R49" s="34" t="b">
        <v>1</v>
      </c>
    </row>
    <row r="50" ht="15.0" customHeight="1">
      <c r="A50" s="11"/>
      <c r="B50" s="35" t="s">
        <v>24</v>
      </c>
      <c r="C50" s="27">
        <v>472.0</v>
      </c>
      <c r="D50" s="27">
        <v>3914.0</v>
      </c>
      <c r="E50" s="27">
        <v>12851.0</v>
      </c>
      <c r="F50" s="36">
        <v>153.1</v>
      </c>
      <c r="G50" s="30">
        <v>5968.0</v>
      </c>
      <c r="H50" s="30">
        <v>8256.0</v>
      </c>
      <c r="I50" s="30">
        <v>11354.0</v>
      </c>
      <c r="J50" s="31">
        <v>0.0</v>
      </c>
      <c r="K50" s="32">
        <v>1763.2</v>
      </c>
      <c r="L50" s="33">
        <v>0.0</v>
      </c>
      <c r="M50" s="33">
        <v>0.0</v>
      </c>
      <c r="N50" s="33">
        <v>0.0</v>
      </c>
      <c r="O50" s="33">
        <v>0.0</v>
      </c>
      <c r="P50" s="33">
        <v>0.0</v>
      </c>
      <c r="Q50" s="33">
        <v>0.0</v>
      </c>
      <c r="R50" s="34" t="b">
        <v>1</v>
      </c>
    </row>
    <row r="51" ht="15.0" customHeight="1">
      <c r="A51" s="6">
        <v>9.0</v>
      </c>
      <c r="B51" s="7" t="s">
        <v>39</v>
      </c>
      <c r="C51" s="8" t="s">
        <v>40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9"/>
    </row>
    <row r="52" ht="15.0" customHeight="1">
      <c r="A52" s="10"/>
      <c r="B52" s="11"/>
      <c r="C52" s="12" t="s">
        <v>5</v>
      </c>
      <c r="D52" s="12" t="s">
        <v>6</v>
      </c>
      <c r="E52" s="12" t="s">
        <v>7</v>
      </c>
      <c r="F52" s="12" t="s">
        <v>8</v>
      </c>
      <c r="G52" s="13" t="s">
        <v>9</v>
      </c>
      <c r="H52" s="13" t="s">
        <v>10</v>
      </c>
      <c r="I52" s="13" t="s">
        <v>11</v>
      </c>
      <c r="J52" s="13" t="s">
        <v>12</v>
      </c>
      <c r="K52" s="12" t="s">
        <v>13</v>
      </c>
      <c r="L52" s="14" t="s">
        <v>14</v>
      </c>
      <c r="M52" s="15" t="s">
        <v>15</v>
      </c>
      <c r="N52" s="16" t="s">
        <v>16</v>
      </c>
      <c r="O52" s="17" t="s">
        <v>17</v>
      </c>
      <c r="P52" s="16" t="s">
        <v>18</v>
      </c>
      <c r="Q52" s="17" t="s">
        <v>19</v>
      </c>
      <c r="R52" s="18" t="s">
        <v>20</v>
      </c>
    </row>
    <row r="53" ht="15.0" customHeight="1">
      <c r="A53" s="10"/>
      <c r="B53" s="19" t="s">
        <v>21</v>
      </c>
      <c r="C53" s="20">
        <f t="shared" ref="C53:K53" si="9">AVERAGE(C54:C56)</f>
        <v>405.6666667</v>
      </c>
      <c r="D53" s="20">
        <f t="shared" si="9"/>
        <v>6549.666667</v>
      </c>
      <c r="E53" s="21">
        <f t="shared" si="9"/>
        <v>34569.33333</v>
      </c>
      <c r="F53" s="22">
        <f t="shared" si="9"/>
        <v>122.2333333</v>
      </c>
      <c r="G53" s="23">
        <f t="shared" si="9"/>
        <v>7145.666667</v>
      </c>
      <c r="H53" s="23">
        <f t="shared" si="9"/>
        <v>28838.66667</v>
      </c>
      <c r="I53" s="23">
        <f t="shared" si="9"/>
        <v>31621.66667</v>
      </c>
      <c r="J53" s="24">
        <f t="shared" si="9"/>
        <v>0</v>
      </c>
      <c r="K53" s="25">
        <f t="shared" si="9"/>
        <v>1407.766667</v>
      </c>
      <c r="L53" s="11"/>
      <c r="M53" s="11"/>
      <c r="N53" s="11"/>
      <c r="O53" s="11"/>
      <c r="P53" s="11"/>
      <c r="Q53" s="11"/>
      <c r="R53" s="11"/>
    </row>
    <row r="54" ht="15.0" customHeight="1">
      <c r="A54" s="10"/>
      <c r="B54" s="26" t="s">
        <v>22</v>
      </c>
      <c r="C54" s="27">
        <v>241.0</v>
      </c>
      <c r="D54" s="27">
        <v>10234.0</v>
      </c>
      <c r="E54" s="28">
        <v>73509.0</v>
      </c>
      <c r="F54" s="29">
        <v>70.6</v>
      </c>
      <c r="G54" s="30">
        <v>8124.0</v>
      </c>
      <c r="H54" s="30">
        <v>67334.0</v>
      </c>
      <c r="I54" s="30">
        <v>70986.0</v>
      </c>
      <c r="J54" s="31">
        <v>0.0</v>
      </c>
      <c r="K54" s="32">
        <v>813.4</v>
      </c>
      <c r="L54" s="33">
        <v>0.0</v>
      </c>
      <c r="M54" s="33">
        <v>0.0</v>
      </c>
      <c r="N54" s="33">
        <v>0.0</v>
      </c>
      <c r="O54" s="33">
        <v>0.0</v>
      </c>
      <c r="P54" s="33">
        <v>0.0</v>
      </c>
      <c r="Q54" s="33">
        <v>0.0</v>
      </c>
      <c r="R54" s="34" t="b">
        <v>1</v>
      </c>
    </row>
    <row r="55" ht="15.0" customHeight="1">
      <c r="A55" s="10"/>
      <c r="B55" s="26" t="s">
        <v>23</v>
      </c>
      <c r="C55" s="27">
        <v>493.0</v>
      </c>
      <c r="D55" s="27">
        <v>5248.0</v>
      </c>
      <c r="E55" s="28">
        <v>17376.0</v>
      </c>
      <c r="F55" s="29">
        <v>129.0</v>
      </c>
      <c r="G55" s="30">
        <v>8097.0</v>
      </c>
      <c r="H55" s="30">
        <v>12477.0</v>
      </c>
      <c r="I55" s="30">
        <v>14635.0</v>
      </c>
      <c r="J55" s="31">
        <v>0.0</v>
      </c>
      <c r="K55" s="32">
        <v>1485.3</v>
      </c>
      <c r="L55" s="33">
        <v>0.0</v>
      </c>
      <c r="M55" s="33">
        <v>0.0</v>
      </c>
      <c r="N55" s="33">
        <v>0.0</v>
      </c>
      <c r="O55" s="33">
        <v>0.0</v>
      </c>
      <c r="P55" s="33">
        <v>0.0</v>
      </c>
      <c r="Q55" s="33">
        <v>0.0</v>
      </c>
      <c r="R55" s="34" t="b">
        <v>1</v>
      </c>
    </row>
    <row r="56" ht="15.0" customHeight="1">
      <c r="A56" s="11"/>
      <c r="B56" s="35" t="s">
        <v>24</v>
      </c>
      <c r="C56" s="27">
        <v>483.0</v>
      </c>
      <c r="D56" s="27">
        <v>4167.0</v>
      </c>
      <c r="E56" s="27">
        <v>12823.0</v>
      </c>
      <c r="F56" s="36">
        <v>167.1</v>
      </c>
      <c r="G56" s="30">
        <v>5216.0</v>
      </c>
      <c r="H56" s="30">
        <v>6705.0</v>
      </c>
      <c r="I56" s="30">
        <v>9244.0</v>
      </c>
      <c r="J56" s="31">
        <v>0.0</v>
      </c>
      <c r="K56" s="32">
        <v>1924.6</v>
      </c>
      <c r="L56" s="33">
        <v>0.0</v>
      </c>
      <c r="M56" s="33">
        <v>0.0</v>
      </c>
      <c r="N56" s="33">
        <v>0.0</v>
      </c>
      <c r="O56" s="33">
        <v>0.0</v>
      </c>
      <c r="P56" s="33">
        <v>0.0</v>
      </c>
      <c r="Q56" s="33">
        <v>0.0</v>
      </c>
      <c r="R56" s="34" t="b">
        <v>1</v>
      </c>
    </row>
    <row r="57" ht="15.0" customHeight="1">
      <c r="A57" s="6">
        <v>10.0</v>
      </c>
      <c r="B57" s="7" t="s">
        <v>41</v>
      </c>
      <c r="C57" s="8" t="s">
        <v>42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9"/>
    </row>
    <row r="58" ht="15.0" customHeight="1">
      <c r="A58" s="10"/>
      <c r="B58" s="11"/>
      <c r="C58" s="12" t="s">
        <v>5</v>
      </c>
      <c r="D58" s="12" t="s">
        <v>6</v>
      </c>
      <c r="E58" s="12" t="s">
        <v>7</v>
      </c>
      <c r="F58" s="12" t="s">
        <v>8</v>
      </c>
      <c r="G58" s="13" t="s">
        <v>9</v>
      </c>
      <c r="H58" s="13" t="s">
        <v>10</v>
      </c>
      <c r="I58" s="13" t="s">
        <v>11</v>
      </c>
      <c r="J58" s="13" t="s">
        <v>12</v>
      </c>
      <c r="K58" s="12" t="s">
        <v>13</v>
      </c>
      <c r="L58" s="14" t="s">
        <v>14</v>
      </c>
      <c r="M58" s="15" t="s">
        <v>15</v>
      </c>
      <c r="N58" s="16" t="s">
        <v>16</v>
      </c>
      <c r="O58" s="17" t="s">
        <v>17</v>
      </c>
      <c r="P58" s="16" t="s">
        <v>18</v>
      </c>
      <c r="Q58" s="17" t="s">
        <v>19</v>
      </c>
      <c r="R58" s="18" t="s">
        <v>20</v>
      </c>
    </row>
    <row r="59" ht="15.0" customHeight="1">
      <c r="A59" s="10"/>
      <c r="B59" s="19" t="s">
        <v>21</v>
      </c>
      <c r="C59" s="20">
        <f t="shared" ref="C59:K59" si="10">AVERAGE(C60:C62)</f>
        <v>518</v>
      </c>
      <c r="D59" s="20">
        <f t="shared" si="10"/>
        <v>9222</v>
      </c>
      <c r="E59" s="21">
        <f t="shared" si="10"/>
        <v>53677.66667</v>
      </c>
      <c r="F59" s="22">
        <f t="shared" si="10"/>
        <v>116.8</v>
      </c>
      <c r="G59" s="23">
        <f t="shared" si="10"/>
        <v>10013</v>
      </c>
      <c r="H59" s="23">
        <f t="shared" si="10"/>
        <v>47658</v>
      </c>
      <c r="I59" s="23">
        <f t="shared" si="10"/>
        <v>51195.33333</v>
      </c>
      <c r="J59" s="24">
        <f t="shared" si="10"/>
        <v>0.0004</v>
      </c>
      <c r="K59" s="25">
        <f t="shared" si="10"/>
        <v>1345</v>
      </c>
      <c r="L59" s="11"/>
      <c r="M59" s="11"/>
      <c r="N59" s="11"/>
      <c r="O59" s="11"/>
      <c r="P59" s="11"/>
      <c r="Q59" s="11"/>
      <c r="R59" s="11"/>
    </row>
    <row r="60" ht="15.0" customHeight="1">
      <c r="A60" s="10"/>
      <c r="B60" s="26" t="s">
        <v>22</v>
      </c>
      <c r="C60" s="27">
        <v>475.0</v>
      </c>
      <c r="D60" s="27">
        <v>4826.0</v>
      </c>
      <c r="E60" s="28">
        <v>15283.0</v>
      </c>
      <c r="F60" s="29">
        <v>157.6</v>
      </c>
      <c r="G60" s="30">
        <v>8331.0</v>
      </c>
      <c r="H60" s="30">
        <v>10440.0</v>
      </c>
      <c r="I60" s="30">
        <v>12287.0</v>
      </c>
      <c r="J60" s="31">
        <v>0.0</v>
      </c>
      <c r="K60" s="32">
        <v>1815.3</v>
      </c>
      <c r="L60" s="33">
        <v>0.0</v>
      </c>
      <c r="M60" s="33">
        <v>0.0</v>
      </c>
      <c r="N60" s="33">
        <v>0.0</v>
      </c>
      <c r="O60" s="33">
        <v>0.0</v>
      </c>
      <c r="P60" s="33">
        <v>0.0</v>
      </c>
      <c r="Q60" s="33">
        <v>0.0</v>
      </c>
      <c r="R60" s="34" t="b">
        <v>1</v>
      </c>
    </row>
    <row r="61" ht="15.0" customHeight="1">
      <c r="A61" s="10"/>
      <c r="B61" s="26" t="s">
        <v>23</v>
      </c>
      <c r="C61" s="27">
        <v>600.0</v>
      </c>
      <c r="D61" s="27">
        <v>17350.0</v>
      </c>
      <c r="E61" s="28">
        <v>128981.0</v>
      </c>
      <c r="F61" s="29">
        <v>47.6</v>
      </c>
      <c r="G61" s="30">
        <v>14022.0</v>
      </c>
      <c r="H61" s="30">
        <v>122585.0</v>
      </c>
      <c r="I61" s="30">
        <v>127196.0</v>
      </c>
      <c r="J61" s="31">
        <v>0.0012</v>
      </c>
      <c r="K61" s="32">
        <v>547.2</v>
      </c>
      <c r="L61" s="33">
        <v>0.0</v>
      </c>
      <c r="M61" s="33">
        <v>0.0</v>
      </c>
      <c r="N61" s="33">
        <v>0.0</v>
      </c>
      <c r="O61" s="33">
        <v>0.0</v>
      </c>
      <c r="P61" s="33">
        <v>0.0</v>
      </c>
      <c r="Q61" s="33">
        <v>0.0</v>
      </c>
      <c r="R61" s="34" t="b">
        <v>1</v>
      </c>
    </row>
    <row r="62" ht="15.0" customHeight="1">
      <c r="A62" s="11"/>
      <c r="B62" s="35" t="s">
        <v>24</v>
      </c>
      <c r="C62" s="27">
        <v>479.0</v>
      </c>
      <c r="D62" s="27">
        <v>5490.0</v>
      </c>
      <c r="E62" s="27">
        <v>16769.0</v>
      </c>
      <c r="F62" s="36">
        <v>145.2</v>
      </c>
      <c r="G62" s="30">
        <v>7686.0</v>
      </c>
      <c r="H62" s="30">
        <v>9949.0</v>
      </c>
      <c r="I62" s="30">
        <v>14103.0</v>
      </c>
      <c r="J62" s="31">
        <v>0.0</v>
      </c>
      <c r="K62" s="32">
        <v>1672.5</v>
      </c>
      <c r="L62" s="33">
        <v>0.0</v>
      </c>
      <c r="M62" s="33">
        <v>0.0</v>
      </c>
      <c r="N62" s="33">
        <v>0.0</v>
      </c>
      <c r="O62" s="33">
        <v>0.0</v>
      </c>
      <c r="P62" s="33">
        <v>0.0</v>
      </c>
      <c r="Q62" s="33">
        <v>0.0</v>
      </c>
      <c r="R62" s="34" t="b">
        <v>1</v>
      </c>
    </row>
    <row r="63" ht="15.0" customHeight="1">
      <c r="A63" s="6">
        <v>11.0</v>
      </c>
      <c r="B63" s="7" t="s">
        <v>43</v>
      </c>
      <c r="C63" s="8" t="s">
        <v>44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9"/>
    </row>
    <row r="64" ht="15.0" customHeight="1">
      <c r="A64" s="10"/>
      <c r="B64" s="11"/>
      <c r="C64" s="12" t="s">
        <v>5</v>
      </c>
      <c r="D64" s="12" t="s">
        <v>6</v>
      </c>
      <c r="E64" s="12" t="s">
        <v>7</v>
      </c>
      <c r="F64" s="12" t="s">
        <v>8</v>
      </c>
      <c r="G64" s="13" t="s">
        <v>9</v>
      </c>
      <c r="H64" s="13" t="s">
        <v>10</v>
      </c>
      <c r="I64" s="13" t="s">
        <v>11</v>
      </c>
      <c r="J64" s="13" t="s">
        <v>12</v>
      </c>
      <c r="K64" s="12" t="s">
        <v>13</v>
      </c>
      <c r="L64" s="14" t="s">
        <v>14</v>
      </c>
      <c r="M64" s="15" t="s">
        <v>15</v>
      </c>
      <c r="N64" s="16" t="s">
        <v>16</v>
      </c>
      <c r="O64" s="17" t="s">
        <v>17</v>
      </c>
      <c r="P64" s="16" t="s">
        <v>18</v>
      </c>
      <c r="Q64" s="17" t="s">
        <v>19</v>
      </c>
      <c r="R64" s="18" t="s">
        <v>20</v>
      </c>
    </row>
    <row r="65" ht="15.0" customHeight="1">
      <c r="A65" s="10"/>
      <c r="B65" s="19" t="s">
        <v>21</v>
      </c>
      <c r="C65" s="20">
        <f t="shared" ref="C65:K65" si="11">AVERAGE(C66:C68)</f>
        <v>429.3333333</v>
      </c>
      <c r="D65" s="20">
        <f t="shared" si="11"/>
        <v>5512</v>
      </c>
      <c r="E65" s="21">
        <f t="shared" si="11"/>
        <v>14954.33333</v>
      </c>
      <c r="F65" s="22">
        <f t="shared" si="11"/>
        <v>159.9</v>
      </c>
      <c r="G65" s="23">
        <f t="shared" si="11"/>
        <v>7239.666667</v>
      </c>
      <c r="H65" s="23">
        <f t="shared" si="11"/>
        <v>9988</v>
      </c>
      <c r="I65" s="23">
        <f t="shared" si="11"/>
        <v>12294.33333</v>
      </c>
      <c r="J65" s="24">
        <f t="shared" si="11"/>
        <v>0</v>
      </c>
      <c r="K65" s="25">
        <f t="shared" si="11"/>
        <v>1841.5</v>
      </c>
      <c r="L65" s="11"/>
      <c r="M65" s="11"/>
      <c r="N65" s="11"/>
      <c r="O65" s="11"/>
      <c r="P65" s="11"/>
      <c r="Q65" s="11"/>
      <c r="R65" s="11"/>
    </row>
    <row r="66" ht="15.0" customHeight="1">
      <c r="A66" s="10"/>
      <c r="B66" s="26" t="s">
        <v>22</v>
      </c>
      <c r="C66" s="27">
        <v>559.0</v>
      </c>
      <c r="D66" s="27">
        <v>5683.0</v>
      </c>
      <c r="E66" s="28">
        <v>15350.0</v>
      </c>
      <c r="F66" s="29">
        <v>157.5</v>
      </c>
      <c r="G66" s="30">
        <v>6730.0</v>
      </c>
      <c r="H66" s="30">
        <v>8791.0</v>
      </c>
      <c r="I66" s="30">
        <v>12327.0</v>
      </c>
      <c r="J66" s="31">
        <v>0.0</v>
      </c>
      <c r="K66" s="32">
        <v>1814.4</v>
      </c>
      <c r="L66" s="33">
        <v>0.0</v>
      </c>
      <c r="M66" s="33">
        <v>0.0</v>
      </c>
      <c r="N66" s="33">
        <v>0.0</v>
      </c>
      <c r="O66" s="33">
        <v>0.0</v>
      </c>
      <c r="P66" s="33">
        <v>0.0</v>
      </c>
      <c r="Q66" s="33">
        <v>0.0</v>
      </c>
      <c r="R66" s="34" t="b">
        <v>1</v>
      </c>
    </row>
    <row r="67" ht="15.0" customHeight="1">
      <c r="A67" s="10"/>
      <c r="B67" s="26" t="s">
        <v>23</v>
      </c>
      <c r="C67" s="27">
        <v>489.0</v>
      </c>
      <c r="D67" s="27">
        <v>5061.0</v>
      </c>
      <c r="E67" s="28">
        <v>14553.0</v>
      </c>
      <c r="F67" s="29">
        <v>173.6</v>
      </c>
      <c r="G67" s="30">
        <v>5990.0</v>
      </c>
      <c r="H67" s="30">
        <v>6953.0</v>
      </c>
      <c r="I67" s="30">
        <v>9887.0</v>
      </c>
      <c r="J67" s="31">
        <v>0.0</v>
      </c>
      <c r="K67" s="32">
        <v>1999.0</v>
      </c>
      <c r="L67" s="33">
        <v>0.0</v>
      </c>
      <c r="M67" s="33">
        <v>0.0</v>
      </c>
      <c r="N67" s="33">
        <v>0.0</v>
      </c>
      <c r="O67" s="33">
        <v>0.0</v>
      </c>
      <c r="P67" s="33">
        <v>0.0</v>
      </c>
      <c r="Q67" s="33">
        <v>0.0</v>
      </c>
      <c r="R67" s="34" t="b">
        <v>1</v>
      </c>
    </row>
    <row r="68" ht="15.0" customHeight="1">
      <c r="A68" s="11"/>
      <c r="B68" s="35" t="s">
        <v>24</v>
      </c>
      <c r="C68" s="27">
        <v>240.0</v>
      </c>
      <c r="D68" s="27">
        <v>5792.0</v>
      </c>
      <c r="E68" s="27">
        <v>14960.0</v>
      </c>
      <c r="F68" s="36">
        <v>148.6</v>
      </c>
      <c r="G68" s="30">
        <v>8999.0</v>
      </c>
      <c r="H68" s="30">
        <v>14220.0</v>
      </c>
      <c r="I68" s="30">
        <v>14669.0</v>
      </c>
      <c r="J68" s="31">
        <v>0.0</v>
      </c>
      <c r="K68" s="32">
        <v>1711.1</v>
      </c>
      <c r="L68" s="33">
        <v>0.0</v>
      </c>
      <c r="M68" s="33">
        <v>0.0</v>
      </c>
      <c r="N68" s="33">
        <v>0.0</v>
      </c>
      <c r="O68" s="33">
        <v>0.0</v>
      </c>
      <c r="P68" s="33">
        <v>0.0</v>
      </c>
      <c r="Q68" s="33">
        <v>0.0</v>
      </c>
      <c r="R68" s="34" t="b">
        <v>1</v>
      </c>
    </row>
    <row r="69" ht="15.0" customHeight="1">
      <c r="A69" s="6">
        <v>12.0</v>
      </c>
      <c r="B69" s="7" t="s">
        <v>45</v>
      </c>
      <c r="C69" s="8" t="s">
        <v>46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9"/>
    </row>
    <row r="70" ht="15.0" customHeight="1">
      <c r="A70" s="10"/>
      <c r="B70" s="11"/>
      <c r="C70" s="12" t="s">
        <v>5</v>
      </c>
      <c r="D70" s="12" t="s">
        <v>6</v>
      </c>
      <c r="E70" s="12" t="s">
        <v>7</v>
      </c>
      <c r="F70" s="12" t="s">
        <v>8</v>
      </c>
      <c r="G70" s="13" t="s">
        <v>9</v>
      </c>
      <c r="H70" s="13" t="s">
        <v>10</v>
      </c>
      <c r="I70" s="13" t="s">
        <v>11</v>
      </c>
      <c r="J70" s="13" t="s">
        <v>12</v>
      </c>
      <c r="K70" s="12" t="s">
        <v>13</v>
      </c>
      <c r="L70" s="14" t="s">
        <v>14</v>
      </c>
      <c r="M70" s="15" t="s">
        <v>15</v>
      </c>
      <c r="N70" s="16" t="s">
        <v>16</v>
      </c>
      <c r="O70" s="17" t="s">
        <v>17</v>
      </c>
      <c r="P70" s="16" t="s">
        <v>18</v>
      </c>
      <c r="Q70" s="17" t="s">
        <v>19</v>
      </c>
      <c r="R70" s="18" t="s">
        <v>20</v>
      </c>
    </row>
    <row r="71" ht="15.0" customHeight="1">
      <c r="A71" s="10"/>
      <c r="B71" s="19" t="s">
        <v>21</v>
      </c>
      <c r="C71" s="20">
        <f t="shared" ref="C71:K71" si="12">AVERAGE(C72:C74)</f>
        <v>399.6666667</v>
      </c>
      <c r="D71" s="20">
        <f t="shared" si="12"/>
        <v>13535</v>
      </c>
      <c r="E71" s="21">
        <f t="shared" si="12"/>
        <v>76563</v>
      </c>
      <c r="F71" s="22">
        <f t="shared" si="12"/>
        <v>93.53333333</v>
      </c>
      <c r="G71" s="23">
        <f t="shared" si="12"/>
        <v>29936.33333</v>
      </c>
      <c r="H71" s="23">
        <f t="shared" si="12"/>
        <v>70248.66667</v>
      </c>
      <c r="I71" s="23">
        <f t="shared" si="12"/>
        <v>73975</v>
      </c>
      <c r="J71" s="24">
        <f t="shared" si="12"/>
        <v>0.03333333333</v>
      </c>
      <c r="K71" s="25">
        <f t="shared" si="12"/>
        <v>1061.2</v>
      </c>
      <c r="L71" s="11"/>
      <c r="M71" s="11"/>
      <c r="N71" s="11"/>
      <c r="O71" s="11"/>
      <c r="P71" s="11"/>
      <c r="Q71" s="11"/>
      <c r="R71" s="11"/>
    </row>
    <row r="72" ht="15.0" customHeight="1">
      <c r="A72" s="10"/>
      <c r="B72" s="26" t="s">
        <v>22</v>
      </c>
      <c r="C72" s="27">
        <v>239.0</v>
      </c>
      <c r="D72" s="27">
        <v>23510.0</v>
      </c>
      <c r="E72" s="28">
        <v>181200.0</v>
      </c>
      <c r="F72" s="29">
        <v>43.6</v>
      </c>
      <c r="G72" s="30">
        <v>65501.0</v>
      </c>
      <c r="H72" s="30">
        <v>180244.0</v>
      </c>
      <c r="I72" s="30">
        <v>180272.0</v>
      </c>
      <c r="J72" s="31">
        <v>0.1</v>
      </c>
      <c r="K72" s="32">
        <v>453.4</v>
      </c>
      <c r="L72" s="33">
        <v>0.0</v>
      </c>
      <c r="M72" s="33">
        <v>0.0</v>
      </c>
      <c r="N72" s="33">
        <v>0.0</v>
      </c>
      <c r="O72" s="33">
        <v>0.0</v>
      </c>
      <c r="P72" s="33">
        <v>0.0</v>
      </c>
      <c r="Q72" s="33">
        <v>0.0</v>
      </c>
      <c r="R72" s="34" t="b">
        <v>1</v>
      </c>
    </row>
    <row r="73" ht="15.0" customHeight="1">
      <c r="A73" s="10"/>
      <c r="B73" s="26" t="s">
        <v>23</v>
      </c>
      <c r="C73" s="27">
        <v>476.0</v>
      </c>
      <c r="D73" s="27">
        <v>9814.0</v>
      </c>
      <c r="E73" s="28">
        <v>28424.0</v>
      </c>
      <c r="F73" s="29">
        <v>101.9</v>
      </c>
      <c r="G73" s="30">
        <v>14854.0</v>
      </c>
      <c r="H73" s="30">
        <v>18464.0</v>
      </c>
      <c r="I73" s="30">
        <v>25697.0</v>
      </c>
      <c r="J73" s="31">
        <v>0.0</v>
      </c>
      <c r="K73" s="32">
        <v>1174.1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4" t="b">
        <v>1</v>
      </c>
    </row>
    <row r="74" ht="15.0" customHeight="1">
      <c r="A74" s="11"/>
      <c r="B74" s="35" t="s">
        <v>24</v>
      </c>
      <c r="C74" s="27">
        <v>484.0</v>
      </c>
      <c r="D74" s="27">
        <v>7281.0</v>
      </c>
      <c r="E74" s="27">
        <v>20065.0</v>
      </c>
      <c r="F74" s="36">
        <v>135.1</v>
      </c>
      <c r="G74" s="30">
        <v>9454.0</v>
      </c>
      <c r="H74" s="30">
        <v>12038.0</v>
      </c>
      <c r="I74" s="30">
        <v>15956.0</v>
      </c>
      <c r="J74" s="31">
        <v>0.0</v>
      </c>
      <c r="K74" s="32">
        <v>1556.1</v>
      </c>
      <c r="L74" s="33">
        <v>0.0</v>
      </c>
      <c r="M74" s="33">
        <v>0.0</v>
      </c>
      <c r="N74" s="33">
        <v>0.0</v>
      </c>
      <c r="O74" s="33">
        <v>0.0</v>
      </c>
      <c r="P74" s="33">
        <v>0.0</v>
      </c>
      <c r="Q74" s="33">
        <v>0.0</v>
      </c>
      <c r="R74" s="34" t="b">
        <v>1</v>
      </c>
    </row>
    <row r="75" ht="15.0" customHeight="1">
      <c r="A75" s="6">
        <v>13.0</v>
      </c>
      <c r="B75" s="7" t="s">
        <v>47</v>
      </c>
      <c r="C75" s="8" t="s">
        <v>48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9"/>
    </row>
    <row r="76" ht="15.0" customHeight="1">
      <c r="A76" s="10"/>
      <c r="B76" s="11"/>
      <c r="C76" s="12" t="s">
        <v>5</v>
      </c>
      <c r="D76" s="12" t="s">
        <v>6</v>
      </c>
      <c r="E76" s="12" t="s">
        <v>7</v>
      </c>
      <c r="F76" s="12" t="s">
        <v>8</v>
      </c>
      <c r="G76" s="13" t="s">
        <v>9</v>
      </c>
      <c r="H76" s="13" t="s">
        <v>10</v>
      </c>
      <c r="I76" s="13" t="s">
        <v>11</v>
      </c>
      <c r="J76" s="13" t="s">
        <v>12</v>
      </c>
      <c r="K76" s="12" t="s">
        <v>13</v>
      </c>
      <c r="L76" s="14" t="s">
        <v>14</v>
      </c>
      <c r="M76" s="15" t="s">
        <v>15</v>
      </c>
      <c r="N76" s="16" t="s">
        <v>16</v>
      </c>
      <c r="O76" s="17" t="s">
        <v>17</v>
      </c>
      <c r="P76" s="16" t="s">
        <v>18</v>
      </c>
      <c r="Q76" s="17" t="s">
        <v>19</v>
      </c>
      <c r="R76" s="18" t="s">
        <v>20</v>
      </c>
    </row>
    <row r="77" ht="15.0" customHeight="1">
      <c r="A77" s="10"/>
      <c r="B77" s="19" t="s">
        <v>21</v>
      </c>
      <c r="C77" s="20">
        <f t="shared" ref="C77:K77" si="13">AVERAGE(C78:C80)</f>
        <v>1758.333333</v>
      </c>
      <c r="D77" s="20">
        <f t="shared" si="13"/>
        <v>8691</v>
      </c>
      <c r="E77" s="21">
        <f t="shared" si="13"/>
        <v>21504</v>
      </c>
      <c r="F77" s="22">
        <f t="shared" si="13"/>
        <v>125.3333333</v>
      </c>
      <c r="G77" s="23">
        <f t="shared" si="13"/>
        <v>12866.66667</v>
      </c>
      <c r="H77" s="23">
        <f t="shared" si="13"/>
        <v>16126.66667</v>
      </c>
      <c r="I77" s="23">
        <f t="shared" si="13"/>
        <v>18651.33333</v>
      </c>
      <c r="J77" s="24">
        <f t="shared" si="13"/>
        <v>0</v>
      </c>
      <c r="K77" s="25">
        <f t="shared" si="13"/>
        <v>1443.466667</v>
      </c>
      <c r="L77" s="11"/>
      <c r="M77" s="11"/>
      <c r="N77" s="11"/>
      <c r="O77" s="11"/>
      <c r="P77" s="11"/>
      <c r="Q77" s="11"/>
      <c r="R77" s="11"/>
    </row>
    <row r="78" ht="15.0" customHeight="1">
      <c r="A78" s="10"/>
      <c r="B78" s="26" t="s">
        <v>22</v>
      </c>
      <c r="C78" s="27">
        <v>1800.0</v>
      </c>
      <c r="D78" s="27">
        <v>9220.0</v>
      </c>
      <c r="E78" s="28">
        <v>19887.0</v>
      </c>
      <c r="F78" s="29">
        <v>116.3</v>
      </c>
      <c r="G78" s="30">
        <v>14348.0</v>
      </c>
      <c r="H78" s="30">
        <v>15256.0</v>
      </c>
      <c r="I78" s="30">
        <v>17416.0</v>
      </c>
      <c r="J78" s="31">
        <v>0.0</v>
      </c>
      <c r="K78" s="32">
        <v>1339.2</v>
      </c>
      <c r="L78" s="33">
        <v>0.0</v>
      </c>
      <c r="M78" s="33">
        <v>0.0</v>
      </c>
      <c r="N78" s="33">
        <v>0.0</v>
      </c>
      <c r="O78" s="33">
        <v>0.0</v>
      </c>
      <c r="P78" s="33">
        <v>0.0</v>
      </c>
      <c r="Q78" s="33">
        <v>0.0</v>
      </c>
      <c r="R78" s="34" t="b">
        <v>1</v>
      </c>
    </row>
    <row r="79" ht="15.0" customHeight="1">
      <c r="A79" s="10"/>
      <c r="B79" s="26" t="s">
        <v>23</v>
      </c>
      <c r="C79" s="27">
        <v>2505.0</v>
      </c>
      <c r="D79" s="27">
        <v>9395.0</v>
      </c>
      <c r="E79" s="28">
        <v>19713.0</v>
      </c>
      <c r="F79" s="29">
        <v>113.8</v>
      </c>
      <c r="G79" s="30">
        <v>12364.0</v>
      </c>
      <c r="H79" s="30">
        <v>13325.0</v>
      </c>
      <c r="I79" s="30">
        <v>15739.0</v>
      </c>
      <c r="J79" s="31">
        <v>0.0</v>
      </c>
      <c r="K79" s="32">
        <v>1310.8</v>
      </c>
      <c r="L79" s="33">
        <v>0.0</v>
      </c>
      <c r="M79" s="33">
        <v>0.0</v>
      </c>
      <c r="N79" s="33">
        <v>0.0</v>
      </c>
      <c r="O79" s="33">
        <v>0.0</v>
      </c>
      <c r="P79" s="33">
        <v>0.0</v>
      </c>
      <c r="Q79" s="33">
        <v>0.0</v>
      </c>
      <c r="R79" s="34" t="b">
        <v>1</v>
      </c>
    </row>
    <row r="80" ht="15.0" customHeight="1">
      <c r="A80" s="11"/>
      <c r="B80" s="35" t="s">
        <v>24</v>
      </c>
      <c r="C80" s="27">
        <v>970.0</v>
      </c>
      <c r="D80" s="27">
        <v>7458.0</v>
      </c>
      <c r="E80" s="27">
        <v>24912.0</v>
      </c>
      <c r="F80" s="36">
        <v>145.9</v>
      </c>
      <c r="G80" s="30">
        <v>11888.0</v>
      </c>
      <c r="H80" s="30">
        <v>19799.0</v>
      </c>
      <c r="I80" s="30">
        <v>22799.0</v>
      </c>
      <c r="J80" s="31">
        <v>0.0</v>
      </c>
      <c r="K80" s="32">
        <v>1680.4</v>
      </c>
      <c r="L80" s="33">
        <v>0.0</v>
      </c>
      <c r="M80" s="33">
        <v>0.0</v>
      </c>
      <c r="N80" s="33">
        <v>0.0</v>
      </c>
      <c r="O80" s="33">
        <v>0.0</v>
      </c>
      <c r="P80" s="33">
        <v>0.0</v>
      </c>
      <c r="Q80" s="33">
        <v>0.0</v>
      </c>
      <c r="R80" s="34" t="b">
        <v>1</v>
      </c>
    </row>
    <row r="81" ht="15.0" customHeight="1">
      <c r="A81" s="6">
        <v>14.0</v>
      </c>
      <c r="B81" s="7" t="s">
        <v>49</v>
      </c>
      <c r="C81" s="8" t="s">
        <v>50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9"/>
    </row>
    <row r="82" ht="15.0" customHeight="1">
      <c r="A82" s="10"/>
      <c r="B82" s="11"/>
      <c r="C82" s="12" t="s">
        <v>5</v>
      </c>
      <c r="D82" s="12" t="s">
        <v>6</v>
      </c>
      <c r="E82" s="12" t="s">
        <v>7</v>
      </c>
      <c r="F82" s="12" t="s">
        <v>8</v>
      </c>
      <c r="G82" s="13" t="s">
        <v>9</v>
      </c>
      <c r="H82" s="13" t="s">
        <v>10</v>
      </c>
      <c r="I82" s="13" t="s">
        <v>11</v>
      </c>
      <c r="J82" s="13" t="s">
        <v>12</v>
      </c>
      <c r="K82" s="12" t="s">
        <v>13</v>
      </c>
      <c r="L82" s="14" t="s">
        <v>14</v>
      </c>
      <c r="M82" s="15" t="s">
        <v>15</v>
      </c>
      <c r="N82" s="16" t="s">
        <v>16</v>
      </c>
      <c r="O82" s="17" t="s">
        <v>17</v>
      </c>
      <c r="P82" s="16" t="s">
        <v>18</v>
      </c>
      <c r="Q82" s="17" t="s">
        <v>19</v>
      </c>
      <c r="R82" s="18" t="s">
        <v>20</v>
      </c>
    </row>
    <row r="83" ht="15.0" customHeight="1">
      <c r="A83" s="10"/>
      <c r="B83" s="19" t="s">
        <v>21</v>
      </c>
      <c r="C83" s="20">
        <f t="shared" ref="C83:K83" si="14">AVERAGE(C84:C86)</f>
        <v>590</v>
      </c>
      <c r="D83" s="20">
        <f t="shared" si="14"/>
        <v>7742.666667</v>
      </c>
      <c r="E83" s="21">
        <f t="shared" si="14"/>
        <v>33575</v>
      </c>
      <c r="F83" s="22">
        <f t="shared" si="14"/>
        <v>138.5</v>
      </c>
      <c r="G83" s="23">
        <f t="shared" si="14"/>
        <v>10745.33333</v>
      </c>
      <c r="H83" s="23">
        <f t="shared" si="14"/>
        <v>13298.33333</v>
      </c>
      <c r="I83" s="23">
        <f t="shared" si="14"/>
        <v>30933.66667</v>
      </c>
      <c r="J83" s="24">
        <f t="shared" si="14"/>
        <v>0</v>
      </c>
      <c r="K83" s="25">
        <f t="shared" si="14"/>
        <v>1594.766667</v>
      </c>
      <c r="L83" s="11"/>
      <c r="M83" s="11"/>
      <c r="N83" s="11"/>
      <c r="O83" s="11"/>
      <c r="P83" s="11"/>
      <c r="Q83" s="11"/>
      <c r="R83" s="11"/>
    </row>
    <row r="84" ht="15.0" customHeight="1">
      <c r="A84" s="10"/>
      <c r="B84" s="26" t="s">
        <v>22</v>
      </c>
      <c r="C84" s="27">
        <v>1099.0</v>
      </c>
      <c r="D84" s="27">
        <v>8873.0</v>
      </c>
      <c r="E84" s="28">
        <v>63621.0</v>
      </c>
      <c r="F84" s="29">
        <v>93.9</v>
      </c>
      <c r="G84" s="30">
        <v>9526.0</v>
      </c>
      <c r="H84" s="30">
        <v>14432.0</v>
      </c>
      <c r="I84" s="30">
        <v>60803.0</v>
      </c>
      <c r="J84" s="31">
        <v>0.0</v>
      </c>
      <c r="K84" s="32">
        <v>1081.5</v>
      </c>
      <c r="L84" s="33">
        <v>0.0</v>
      </c>
      <c r="M84" s="33">
        <v>0.0</v>
      </c>
      <c r="N84" s="33">
        <v>0.0</v>
      </c>
      <c r="O84" s="33">
        <v>0.0</v>
      </c>
      <c r="P84" s="33">
        <v>0.0</v>
      </c>
      <c r="Q84" s="33">
        <v>0.0</v>
      </c>
      <c r="R84" s="34" t="b">
        <v>1</v>
      </c>
    </row>
    <row r="85" ht="15.0" customHeight="1">
      <c r="A85" s="10"/>
      <c r="B85" s="26" t="s">
        <v>23</v>
      </c>
      <c r="C85" s="27">
        <v>401.0</v>
      </c>
      <c r="D85" s="27">
        <v>7336.0</v>
      </c>
      <c r="E85" s="28">
        <v>19010.0</v>
      </c>
      <c r="F85" s="29">
        <v>158.5</v>
      </c>
      <c r="G85" s="30">
        <v>10674.0</v>
      </c>
      <c r="H85" s="30">
        <v>12341.0</v>
      </c>
      <c r="I85" s="30">
        <v>16662.0</v>
      </c>
      <c r="J85" s="31">
        <v>0.0</v>
      </c>
      <c r="K85" s="32">
        <v>1825.0</v>
      </c>
      <c r="L85" s="33">
        <v>0.0</v>
      </c>
      <c r="M85" s="33">
        <v>0.0</v>
      </c>
      <c r="N85" s="33">
        <v>0.0</v>
      </c>
      <c r="O85" s="33">
        <v>0.0</v>
      </c>
      <c r="P85" s="33">
        <v>0.0</v>
      </c>
      <c r="Q85" s="33">
        <v>0.0</v>
      </c>
      <c r="R85" s="34" t="b">
        <v>1</v>
      </c>
    </row>
    <row r="86" ht="15.0" customHeight="1">
      <c r="A86" s="11"/>
      <c r="B86" s="35" t="s">
        <v>24</v>
      </c>
      <c r="C86" s="27">
        <v>270.0</v>
      </c>
      <c r="D86" s="27">
        <v>7019.0</v>
      </c>
      <c r="E86" s="27">
        <v>18094.0</v>
      </c>
      <c r="F86" s="36">
        <v>163.1</v>
      </c>
      <c r="G86" s="30">
        <v>12036.0</v>
      </c>
      <c r="H86" s="30">
        <v>13122.0</v>
      </c>
      <c r="I86" s="30">
        <v>15336.0</v>
      </c>
      <c r="J86" s="31">
        <v>0.0</v>
      </c>
      <c r="K86" s="32">
        <v>1877.8</v>
      </c>
      <c r="L86" s="33">
        <v>0.0</v>
      </c>
      <c r="M86" s="33">
        <v>0.0</v>
      </c>
      <c r="N86" s="33">
        <v>0.0</v>
      </c>
      <c r="O86" s="33">
        <v>0.0</v>
      </c>
      <c r="P86" s="33">
        <v>0.0</v>
      </c>
      <c r="Q86" s="33">
        <v>0.0</v>
      </c>
      <c r="R86" s="34" t="b">
        <v>1</v>
      </c>
    </row>
  </sheetData>
  <mergeCells count="143">
    <mergeCell ref="O4:O5"/>
    <mergeCell ref="P4:P5"/>
    <mergeCell ref="R4:R5"/>
    <mergeCell ref="A1:B1"/>
    <mergeCell ref="C1:Q1"/>
    <mergeCell ref="A2:Q2"/>
    <mergeCell ref="B3:B4"/>
    <mergeCell ref="C3:Q3"/>
    <mergeCell ref="L4:L5"/>
    <mergeCell ref="Q4:Q5"/>
    <mergeCell ref="C9:Q9"/>
    <mergeCell ref="Q10:Q11"/>
    <mergeCell ref="R10:R11"/>
    <mergeCell ref="C15:Q15"/>
    <mergeCell ref="M4:M5"/>
    <mergeCell ref="N4:N5"/>
    <mergeCell ref="L10:L11"/>
    <mergeCell ref="M10:M11"/>
    <mergeCell ref="N10:N11"/>
    <mergeCell ref="O10:O11"/>
    <mergeCell ref="P10:P11"/>
    <mergeCell ref="L16:L17"/>
    <mergeCell ref="L22:L23"/>
    <mergeCell ref="M22:M23"/>
    <mergeCell ref="N22:N23"/>
    <mergeCell ref="O22:O23"/>
    <mergeCell ref="P22:P23"/>
    <mergeCell ref="Q22:Q23"/>
    <mergeCell ref="R22:R23"/>
    <mergeCell ref="M16:M17"/>
    <mergeCell ref="N16:N17"/>
    <mergeCell ref="O16:O17"/>
    <mergeCell ref="P16:P17"/>
    <mergeCell ref="Q16:Q17"/>
    <mergeCell ref="R16:R17"/>
    <mergeCell ref="C21:Q21"/>
    <mergeCell ref="A3:A8"/>
    <mergeCell ref="A9:A14"/>
    <mergeCell ref="B9:B10"/>
    <mergeCell ref="A15:A20"/>
    <mergeCell ref="B15:B16"/>
    <mergeCell ref="A21:A26"/>
    <mergeCell ref="B21:B22"/>
    <mergeCell ref="A51:A56"/>
    <mergeCell ref="A57:A62"/>
    <mergeCell ref="A63:A68"/>
    <mergeCell ref="A69:A74"/>
    <mergeCell ref="A75:A80"/>
    <mergeCell ref="A81:A86"/>
    <mergeCell ref="B57:B58"/>
    <mergeCell ref="B63:B64"/>
    <mergeCell ref="B69:B70"/>
    <mergeCell ref="B75:B76"/>
    <mergeCell ref="B81:B82"/>
    <mergeCell ref="A33:A38"/>
    <mergeCell ref="B33:B34"/>
    <mergeCell ref="A39:A44"/>
    <mergeCell ref="B39:B40"/>
    <mergeCell ref="A45:A50"/>
    <mergeCell ref="B45:B46"/>
    <mergeCell ref="B51:B52"/>
    <mergeCell ref="L52:L53"/>
    <mergeCell ref="L58:L59"/>
    <mergeCell ref="M58:M59"/>
    <mergeCell ref="N58:N59"/>
    <mergeCell ref="O58:O59"/>
    <mergeCell ref="P58:P59"/>
    <mergeCell ref="Q58:Q59"/>
    <mergeCell ref="R58:R59"/>
    <mergeCell ref="Q46:Q47"/>
    <mergeCell ref="C51:Q51"/>
    <mergeCell ref="N52:N53"/>
    <mergeCell ref="O52:O53"/>
    <mergeCell ref="P52:P53"/>
    <mergeCell ref="C57:Q57"/>
    <mergeCell ref="C63:Q63"/>
    <mergeCell ref="Q70:Q71"/>
    <mergeCell ref="R70:R71"/>
    <mergeCell ref="L70:L71"/>
    <mergeCell ref="L76:L77"/>
    <mergeCell ref="M76:M77"/>
    <mergeCell ref="N76:N77"/>
    <mergeCell ref="O76:O77"/>
    <mergeCell ref="P76:P77"/>
    <mergeCell ref="Q76:Q77"/>
    <mergeCell ref="R76:R77"/>
    <mergeCell ref="M70:M71"/>
    <mergeCell ref="L82:L83"/>
    <mergeCell ref="M82:M83"/>
    <mergeCell ref="N82:N83"/>
    <mergeCell ref="O82:O83"/>
    <mergeCell ref="P82:P83"/>
    <mergeCell ref="Q82:Q83"/>
    <mergeCell ref="R82:R83"/>
    <mergeCell ref="Q64:Q65"/>
    <mergeCell ref="C69:Q69"/>
    <mergeCell ref="N70:N71"/>
    <mergeCell ref="O70:O71"/>
    <mergeCell ref="P70:P71"/>
    <mergeCell ref="C75:Q75"/>
    <mergeCell ref="C81:Q81"/>
    <mergeCell ref="P28:P29"/>
    <mergeCell ref="Q28:Q29"/>
    <mergeCell ref="R28:R29"/>
    <mergeCell ref="L28:L29"/>
    <mergeCell ref="L34:L35"/>
    <mergeCell ref="M34:M35"/>
    <mergeCell ref="N34:N35"/>
    <mergeCell ref="O34:O35"/>
    <mergeCell ref="P34:P35"/>
    <mergeCell ref="Q34:Q35"/>
    <mergeCell ref="R34:R35"/>
    <mergeCell ref="M28:M29"/>
    <mergeCell ref="L40:L41"/>
    <mergeCell ref="M40:M41"/>
    <mergeCell ref="N40:N41"/>
    <mergeCell ref="O40:O41"/>
    <mergeCell ref="P40:P41"/>
    <mergeCell ref="Q40:Q41"/>
    <mergeCell ref="R40:R41"/>
    <mergeCell ref="A27:A32"/>
    <mergeCell ref="B27:B28"/>
    <mergeCell ref="C27:Q27"/>
    <mergeCell ref="N28:N29"/>
    <mergeCell ref="O28:O29"/>
    <mergeCell ref="C33:Q33"/>
    <mergeCell ref="C39:Q39"/>
    <mergeCell ref="C45:Q45"/>
    <mergeCell ref="L46:L47"/>
    <mergeCell ref="M46:M47"/>
    <mergeCell ref="N46:N47"/>
    <mergeCell ref="O46:O47"/>
    <mergeCell ref="P46:P47"/>
    <mergeCell ref="R46:R47"/>
    <mergeCell ref="Q52:Q53"/>
    <mergeCell ref="R52:R53"/>
    <mergeCell ref="M52:M53"/>
    <mergeCell ref="L64:L65"/>
    <mergeCell ref="M64:M65"/>
    <mergeCell ref="N64:N65"/>
    <mergeCell ref="O64:O65"/>
    <mergeCell ref="P64:P65"/>
    <mergeCell ref="R64:R65"/>
  </mergeCells>
  <hyperlinks>
    <hyperlink r:id="rId1" location="/Product/getProductsFilter" ref="C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1223.666667</v>
      </c>
      <c r="D5" s="48">
        <f t="shared" si="1"/>
        <v>1223.666667</v>
      </c>
      <c r="E5" s="49">
        <f t="shared" si="1"/>
        <v>1223.666667</v>
      </c>
      <c r="F5" s="50">
        <f t="shared" si="1"/>
        <v>0.8173395296</v>
      </c>
      <c r="G5" s="51">
        <f t="shared" si="1"/>
        <v>1223.666667</v>
      </c>
      <c r="H5" s="51">
        <f t="shared" si="1"/>
        <v>1223.666667</v>
      </c>
      <c r="I5" s="51">
        <f t="shared" si="1"/>
        <v>1223.666667</v>
      </c>
      <c r="J5" s="52">
        <f t="shared" si="1"/>
        <v>0</v>
      </c>
      <c r="K5" s="53">
        <f t="shared" si="1"/>
        <v>11.42519338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1214.0</v>
      </c>
      <c r="D6" s="72">
        <v>1214.0</v>
      </c>
      <c r="E6" s="73">
        <v>1214.0</v>
      </c>
      <c r="F6" s="74">
        <v>0.8237232289950577</v>
      </c>
      <c r="G6" s="75">
        <v>1214.0</v>
      </c>
      <c r="H6" s="75">
        <v>1214.0</v>
      </c>
      <c r="I6" s="75">
        <v>1214.0</v>
      </c>
      <c r="J6" s="59">
        <v>0.0</v>
      </c>
      <c r="K6" s="60">
        <v>11.514428027182866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1212.0</v>
      </c>
      <c r="D7" s="72">
        <v>1212.0</v>
      </c>
      <c r="E7" s="73">
        <v>1212.0</v>
      </c>
      <c r="F7" s="74">
        <v>0.8250825082508251</v>
      </c>
      <c r="G7" s="75">
        <v>1212.0</v>
      </c>
      <c r="H7" s="75">
        <v>1212.0</v>
      </c>
      <c r="I7" s="75">
        <v>1212.0</v>
      </c>
      <c r="J7" s="77">
        <v>0.0</v>
      </c>
      <c r="K7" s="78">
        <v>11.53342873349835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1245.0</v>
      </c>
      <c r="D8" s="72">
        <v>1245.0</v>
      </c>
      <c r="E8" s="72">
        <v>1245.0</v>
      </c>
      <c r="F8" s="79">
        <v>0.8032128514056225</v>
      </c>
      <c r="G8" s="75">
        <v>1245.0</v>
      </c>
      <c r="H8" s="75">
        <v>1245.0</v>
      </c>
      <c r="I8" s="75">
        <v>1245.0</v>
      </c>
      <c r="J8" s="77">
        <v>0.0</v>
      </c>
      <c r="K8" s="78">
        <v>11.227723393574296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64</v>
      </c>
      <c r="C9" s="71" t="s">
        <v>65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933.6666667</v>
      </c>
      <c r="D11" s="48">
        <f t="shared" si="2"/>
        <v>1172.656766</v>
      </c>
      <c r="E11" s="49">
        <f t="shared" si="2"/>
        <v>1858.333333</v>
      </c>
      <c r="F11" s="50">
        <f t="shared" si="2"/>
        <v>48.24569854</v>
      </c>
      <c r="G11" s="51">
        <f t="shared" si="2"/>
        <v>1445.8</v>
      </c>
      <c r="H11" s="51">
        <f t="shared" si="2"/>
        <v>1539.133333</v>
      </c>
      <c r="I11" s="51">
        <f t="shared" si="2"/>
        <v>1856.566667</v>
      </c>
      <c r="J11" s="52">
        <f t="shared" si="2"/>
        <v>0</v>
      </c>
      <c r="K11" s="53">
        <f t="shared" si="2"/>
        <v>674.4032508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987.0</v>
      </c>
      <c r="D12" s="72">
        <v>1241.4158415841582</v>
      </c>
      <c r="E12" s="73">
        <v>2068.0</v>
      </c>
      <c r="F12" s="74">
        <v>39.57680250783699</v>
      </c>
      <c r="G12" s="75">
        <v>1518.8</v>
      </c>
      <c r="H12" s="75">
        <v>1638.9999999999998</v>
      </c>
      <c r="I12" s="75">
        <v>2067.2400000000002</v>
      </c>
      <c r="J12" s="59">
        <v>0.0</v>
      </c>
      <c r="K12" s="60">
        <v>553.2249522433385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935.0</v>
      </c>
      <c r="D13" s="72">
        <v>1182.5049504950491</v>
      </c>
      <c r="E13" s="73">
        <v>1987.0</v>
      </c>
      <c r="F13" s="74">
        <v>50.29880478087649</v>
      </c>
      <c r="G13" s="75">
        <v>1480.6</v>
      </c>
      <c r="H13" s="75">
        <v>1572.8999999999999</v>
      </c>
      <c r="I13" s="75">
        <v>1983.7400000000007</v>
      </c>
      <c r="J13" s="77">
        <v>0.0</v>
      </c>
      <c r="K13" s="78">
        <v>703.1026285483068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879.0</v>
      </c>
      <c r="D14" s="72">
        <v>1094.049504950495</v>
      </c>
      <c r="E14" s="72">
        <v>1520.0</v>
      </c>
      <c r="F14" s="79">
        <v>54.861488321564366</v>
      </c>
      <c r="G14" s="75">
        <v>1338.0</v>
      </c>
      <c r="H14" s="75">
        <v>1405.5</v>
      </c>
      <c r="I14" s="75">
        <v>1518.7200000000003</v>
      </c>
      <c r="J14" s="77">
        <v>0.0</v>
      </c>
      <c r="K14" s="78">
        <v>766.8821717137425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68</v>
      </c>
      <c r="C15" s="71" t="s">
        <v>69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1200.666667</v>
      </c>
      <c r="D17" s="48">
        <f t="shared" si="3"/>
        <v>1678.26534</v>
      </c>
      <c r="E17" s="49">
        <f t="shared" si="3"/>
        <v>2695</v>
      </c>
      <c r="F17" s="50">
        <f t="shared" si="3"/>
        <v>66.23701512</v>
      </c>
      <c r="G17" s="51">
        <f t="shared" si="3"/>
        <v>2083.733333</v>
      </c>
      <c r="H17" s="51">
        <f t="shared" si="3"/>
        <v>2212.9</v>
      </c>
      <c r="I17" s="51">
        <f t="shared" si="3"/>
        <v>2455.126667</v>
      </c>
      <c r="J17" s="52">
        <f t="shared" si="3"/>
        <v>0</v>
      </c>
      <c r="K17" s="53">
        <f t="shared" si="3"/>
        <v>925.8955394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1150.0</v>
      </c>
      <c r="D18" s="72">
        <v>1581.5621890547263</v>
      </c>
      <c r="E18" s="73">
        <v>2854.0</v>
      </c>
      <c r="F18" s="74">
        <v>61.00151745068285</v>
      </c>
      <c r="G18" s="75">
        <v>1934.2</v>
      </c>
      <c r="H18" s="75">
        <v>2111.8999999999996</v>
      </c>
      <c r="I18" s="75">
        <v>2653.639999999996</v>
      </c>
      <c r="J18" s="59">
        <v>0.0</v>
      </c>
      <c r="K18" s="60">
        <v>852.7106648330805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1186.0</v>
      </c>
      <c r="D19" s="72">
        <v>1648.5771144278608</v>
      </c>
      <c r="E19" s="73">
        <v>2294.0</v>
      </c>
      <c r="F19" s="74">
        <v>79.98408276959809</v>
      </c>
      <c r="G19" s="75">
        <v>2079.8</v>
      </c>
      <c r="H19" s="75">
        <v>2216.999999999999</v>
      </c>
      <c r="I19" s="75">
        <v>2263.98</v>
      </c>
      <c r="J19" s="77">
        <v>0.0</v>
      </c>
      <c r="K19" s="78">
        <v>1118.0599165588937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1266.0</v>
      </c>
      <c r="D20" s="72">
        <v>1804.6567164179103</v>
      </c>
      <c r="E20" s="72">
        <v>2937.0</v>
      </c>
      <c r="F20" s="79">
        <v>57.72544514646755</v>
      </c>
      <c r="G20" s="75">
        <v>2237.2000000000003</v>
      </c>
      <c r="H20" s="75">
        <v>2309.7999999999997</v>
      </c>
      <c r="I20" s="75">
        <v>2447.7599999999998</v>
      </c>
      <c r="J20" s="77">
        <v>0.0</v>
      </c>
      <c r="K20" s="78">
        <v>806.916036939977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73</v>
      </c>
      <c r="C21" s="71" t="s">
        <v>74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1747</v>
      </c>
      <c r="D23" s="48">
        <f t="shared" si="4"/>
        <v>2412.641196</v>
      </c>
      <c r="E23" s="49">
        <f t="shared" si="4"/>
        <v>3258.666667</v>
      </c>
      <c r="F23" s="50">
        <f t="shared" si="4"/>
        <v>84.66366315</v>
      </c>
      <c r="G23" s="51">
        <f t="shared" si="4"/>
        <v>2815.133333</v>
      </c>
      <c r="H23" s="51">
        <f t="shared" si="4"/>
        <v>2875.333333</v>
      </c>
      <c r="I23" s="51">
        <f t="shared" si="4"/>
        <v>3021.466667</v>
      </c>
      <c r="J23" s="52">
        <f t="shared" si="4"/>
        <v>0</v>
      </c>
      <c r="K23" s="53">
        <f t="shared" si="4"/>
        <v>1183.473412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1916.0</v>
      </c>
      <c r="D24" s="72">
        <v>2638.750830564786</v>
      </c>
      <c r="E24" s="73">
        <v>3613.0</v>
      </c>
      <c r="F24" s="74">
        <v>82.48835297341738</v>
      </c>
      <c r="G24" s="75">
        <v>3072.6</v>
      </c>
      <c r="H24" s="75">
        <v>3121.7</v>
      </c>
      <c r="I24" s="75">
        <v>3417.5000000000005</v>
      </c>
      <c r="J24" s="59">
        <v>0.0</v>
      </c>
      <c r="K24" s="60">
        <v>1153.06473091943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1745.0</v>
      </c>
      <c r="D25" s="72">
        <v>2404.222591362125</v>
      </c>
      <c r="E25" s="73">
        <v>3431.0</v>
      </c>
      <c r="F25" s="74">
        <v>76.60982438279461</v>
      </c>
      <c r="G25" s="75">
        <v>2816.2000000000003</v>
      </c>
      <c r="H25" s="75">
        <v>2877.7</v>
      </c>
      <c r="I25" s="75">
        <v>2939.96</v>
      </c>
      <c r="J25" s="77">
        <v>0.0</v>
      </c>
      <c r="K25" s="78">
        <v>1070.8936155828455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1580.0</v>
      </c>
      <c r="D26" s="72">
        <v>2194.950166112956</v>
      </c>
      <c r="E26" s="72">
        <v>2732.0</v>
      </c>
      <c r="F26" s="79">
        <v>94.89281210592685</v>
      </c>
      <c r="G26" s="75">
        <v>2556.6</v>
      </c>
      <c r="H26" s="75">
        <v>2626.6</v>
      </c>
      <c r="I26" s="75">
        <v>2706.94</v>
      </c>
      <c r="J26" s="77">
        <v>0.0</v>
      </c>
      <c r="K26" s="78">
        <v>1326.4618882014502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77</v>
      </c>
      <c r="C27" s="71" t="s">
        <v>78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2284.333333</v>
      </c>
      <c r="D29" s="48">
        <f t="shared" si="5"/>
        <v>3076.942643</v>
      </c>
      <c r="E29" s="49">
        <f t="shared" si="5"/>
        <v>4211.333333</v>
      </c>
      <c r="F29" s="50">
        <f t="shared" si="5"/>
        <v>89.09706974</v>
      </c>
      <c r="G29" s="51">
        <f t="shared" si="5"/>
        <v>3530.733333</v>
      </c>
      <c r="H29" s="51">
        <f t="shared" si="5"/>
        <v>3649.566667</v>
      </c>
      <c r="I29" s="51">
        <f t="shared" si="5"/>
        <v>3933.4</v>
      </c>
      <c r="J29" s="52">
        <f t="shared" si="5"/>
        <v>0</v>
      </c>
      <c r="K29" s="53">
        <f t="shared" si="5"/>
        <v>1245.449559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2138.0</v>
      </c>
      <c r="D30" s="72">
        <v>2945.99501246883</v>
      </c>
      <c r="E30" s="73">
        <v>4032.0</v>
      </c>
      <c r="F30" s="74">
        <v>99.01234567901234</v>
      </c>
      <c r="G30" s="75">
        <v>3286.0</v>
      </c>
      <c r="H30" s="75">
        <v>3370.8999999999996</v>
      </c>
      <c r="I30" s="75">
        <v>3730.2000000000007</v>
      </c>
      <c r="J30" s="59">
        <v>0.0</v>
      </c>
      <c r="K30" s="60">
        <v>1384.0456211419753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2380.0</v>
      </c>
      <c r="D31" s="72">
        <v>3137.6633416458867</v>
      </c>
      <c r="E31" s="73">
        <v>4428.0</v>
      </c>
      <c r="F31" s="74">
        <v>79.10830538567765</v>
      </c>
      <c r="G31" s="75">
        <v>3542.6</v>
      </c>
      <c r="H31" s="75">
        <v>3676.5999999999995</v>
      </c>
      <c r="I31" s="75">
        <v>4071.140000000001</v>
      </c>
      <c r="J31" s="77">
        <v>0.0</v>
      </c>
      <c r="K31" s="78">
        <v>1105.8166829009667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2335.0</v>
      </c>
      <c r="D32" s="72">
        <v>3147.1695760598504</v>
      </c>
      <c r="E32" s="72">
        <v>4174.0</v>
      </c>
      <c r="F32" s="79">
        <v>89.17055814987769</v>
      </c>
      <c r="G32" s="75">
        <v>3763.6</v>
      </c>
      <c r="H32" s="75">
        <v>3901.2</v>
      </c>
      <c r="I32" s="75">
        <v>3998.86</v>
      </c>
      <c r="J32" s="77">
        <v>0.0</v>
      </c>
      <c r="K32" s="78">
        <v>1246.4863728596843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81</v>
      </c>
      <c r="C33" s="71" t="s">
        <v>82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2184.666667</v>
      </c>
      <c r="D35" s="48">
        <f t="shared" si="6"/>
        <v>3077.466401</v>
      </c>
      <c r="E35" s="49">
        <f t="shared" si="6"/>
        <v>4091</v>
      </c>
      <c r="F35" s="50">
        <f t="shared" si="6"/>
        <v>111.7283598</v>
      </c>
      <c r="G35" s="51">
        <f t="shared" si="6"/>
        <v>3471.266667</v>
      </c>
      <c r="H35" s="51">
        <f t="shared" si="6"/>
        <v>3538.833333</v>
      </c>
      <c r="I35" s="51">
        <f t="shared" si="6"/>
        <v>3796.866667</v>
      </c>
      <c r="J35" s="52">
        <f t="shared" si="6"/>
        <v>0</v>
      </c>
      <c r="K35" s="53">
        <f t="shared" si="6"/>
        <v>1561.806927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2109.0</v>
      </c>
      <c r="D36" s="72">
        <v>3046.6127744510977</v>
      </c>
      <c r="E36" s="73">
        <v>4135.0</v>
      </c>
      <c r="F36" s="74">
        <v>112.33183856502242</v>
      </c>
      <c r="G36" s="75">
        <v>3411.8</v>
      </c>
      <c r="H36" s="75">
        <v>3497.6</v>
      </c>
      <c r="I36" s="75">
        <v>3810.7000000000003</v>
      </c>
      <c r="J36" s="59">
        <v>0.0</v>
      </c>
      <c r="K36" s="60">
        <v>1570.2330174467488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0.0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2155.0</v>
      </c>
      <c r="D37" s="72">
        <v>2945.2934131736533</v>
      </c>
      <c r="E37" s="73">
        <v>4005.0</v>
      </c>
      <c r="F37" s="74">
        <v>113.29715061058344</v>
      </c>
      <c r="G37" s="75">
        <v>3406.0</v>
      </c>
      <c r="H37" s="75">
        <v>3481.9</v>
      </c>
      <c r="I37" s="75">
        <v>3751.92</v>
      </c>
      <c r="J37" s="77">
        <v>0.0</v>
      </c>
      <c r="K37" s="78">
        <v>1583.7562454064903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2290.0</v>
      </c>
      <c r="D38" s="72">
        <v>3240.493013972056</v>
      </c>
      <c r="E38" s="72">
        <v>4133.0</v>
      </c>
      <c r="F38" s="79">
        <v>109.55609009403018</v>
      </c>
      <c r="G38" s="75">
        <v>3596.0</v>
      </c>
      <c r="H38" s="75">
        <v>3637.0</v>
      </c>
      <c r="I38" s="75">
        <v>3827.98</v>
      </c>
      <c r="J38" s="77">
        <v>0.0</v>
      </c>
      <c r="K38" s="78">
        <v>1531.4315171933083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0.0</v>
      </c>
      <c r="AB38" s="3"/>
      <c r="AC38" s="4"/>
      <c r="AD38" s="34" t="b">
        <v>1</v>
      </c>
    </row>
    <row r="39">
      <c r="A39" s="70">
        <v>7.0</v>
      </c>
      <c r="B39" s="39" t="s">
        <v>85</v>
      </c>
      <c r="C39" s="71" t="s">
        <v>86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  <row r="40">
      <c r="A40" s="10"/>
      <c r="B40" s="42"/>
      <c r="C40" s="12" t="s">
        <v>5</v>
      </c>
      <c r="D40" s="12" t="s">
        <v>6</v>
      </c>
      <c r="E40" s="12" t="s">
        <v>7</v>
      </c>
      <c r="F40" s="12" t="s">
        <v>8</v>
      </c>
      <c r="G40" s="13" t="s">
        <v>9</v>
      </c>
      <c r="H40" s="13" t="s">
        <v>10</v>
      </c>
      <c r="I40" s="13" t="s">
        <v>11</v>
      </c>
      <c r="J40" s="13" t="s">
        <v>12</v>
      </c>
      <c r="K40" s="12" t="s">
        <v>13</v>
      </c>
      <c r="L40" s="43" t="s">
        <v>14</v>
      </c>
      <c r="M40" s="44"/>
      <c r="N40" s="45"/>
      <c r="O40" s="46" t="s">
        <v>15</v>
      </c>
      <c r="P40" s="44"/>
      <c r="Q40" s="45"/>
      <c r="R40" s="46" t="s">
        <v>16</v>
      </c>
      <c r="S40" s="44"/>
      <c r="T40" s="45"/>
      <c r="U40" s="46" t="s">
        <v>17</v>
      </c>
      <c r="V40" s="44"/>
      <c r="W40" s="45"/>
      <c r="X40" s="46" t="s">
        <v>18</v>
      </c>
      <c r="Y40" s="44"/>
      <c r="Z40" s="45"/>
      <c r="AA40" s="46" t="s">
        <v>19</v>
      </c>
      <c r="AB40" s="44"/>
      <c r="AC40" s="45"/>
      <c r="AD40" s="18" t="s">
        <v>20</v>
      </c>
    </row>
    <row r="41">
      <c r="A41" s="10"/>
      <c r="B41" s="47" t="s">
        <v>21</v>
      </c>
      <c r="C41" s="48">
        <f t="shared" ref="C41:K41" si="7">AVERAGE(C42:C44)</f>
        <v>2426.333333</v>
      </c>
      <c r="D41" s="48">
        <f t="shared" si="7"/>
        <v>3398.424293</v>
      </c>
      <c r="E41" s="49">
        <f t="shared" si="7"/>
        <v>4676</v>
      </c>
      <c r="F41" s="50">
        <f t="shared" si="7"/>
        <v>113.6463302</v>
      </c>
      <c r="G41" s="51">
        <f t="shared" si="7"/>
        <v>3943.466667</v>
      </c>
      <c r="H41" s="51">
        <f t="shared" si="7"/>
        <v>4170.366667</v>
      </c>
      <c r="I41" s="51">
        <f t="shared" si="7"/>
        <v>4498.526667</v>
      </c>
      <c r="J41" s="52">
        <f t="shared" si="7"/>
        <v>0</v>
      </c>
      <c r="K41" s="53">
        <f t="shared" si="7"/>
        <v>1588.615499</v>
      </c>
      <c r="L41" s="54"/>
      <c r="M41" s="41"/>
      <c r="N41" s="42"/>
      <c r="O41" s="54"/>
      <c r="P41" s="41"/>
      <c r="Q41" s="42"/>
      <c r="R41" s="54"/>
      <c r="S41" s="41"/>
      <c r="T41" s="42"/>
      <c r="U41" s="54"/>
      <c r="V41" s="41"/>
      <c r="W41" s="42"/>
      <c r="X41" s="54"/>
      <c r="Y41" s="41"/>
      <c r="Z41" s="42"/>
      <c r="AA41" s="54"/>
      <c r="AB41" s="41"/>
      <c r="AC41" s="42"/>
      <c r="AD41" s="11"/>
    </row>
    <row r="42">
      <c r="A42" s="10"/>
      <c r="B42" s="55" t="s">
        <v>22</v>
      </c>
      <c r="C42" s="72">
        <v>2265.0</v>
      </c>
      <c r="D42" s="72">
        <v>3336.851913477536</v>
      </c>
      <c r="E42" s="73">
        <v>4252.0</v>
      </c>
      <c r="F42" s="74">
        <v>117.95878312070658</v>
      </c>
      <c r="G42" s="75">
        <v>3863.0000000000005</v>
      </c>
      <c r="H42" s="75">
        <v>3954.7</v>
      </c>
      <c r="I42" s="75">
        <v>4006.98</v>
      </c>
      <c r="J42" s="59">
        <v>0.0</v>
      </c>
      <c r="K42" s="60">
        <v>1648.913993498528</v>
      </c>
      <c r="L42" s="76">
        <v>0.0</v>
      </c>
      <c r="M42" s="3"/>
      <c r="N42" s="4"/>
      <c r="O42" s="76">
        <v>0.0</v>
      </c>
      <c r="P42" s="3"/>
      <c r="Q42" s="4"/>
      <c r="R42" s="76">
        <v>0.0</v>
      </c>
      <c r="S42" s="3"/>
      <c r="T42" s="4"/>
      <c r="U42" s="76">
        <v>0.0</v>
      </c>
      <c r="V42" s="3"/>
      <c r="W42" s="4"/>
      <c r="X42" s="76">
        <v>0.0</v>
      </c>
      <c r="Y42" s="3"/>
      <c r="Z42" s="4"/>
      <c r="AA42" s="76">
        <v>0.0</v>
      </c>
      <c r="AB42" s="3"/>
      <c r="AC42" s="4"/>
      <c r="AD42" s="34" t="b">
        <v>1</v>
      </c>
    </row>
    <row r="43">
      <c r="A43" s="10"/>
      <c r="B43" s="55" t="s">
        <v>23</v>
      </c>
      <c r="C43" s="72">
        <v>2470.0</v>
      </c>
      <c r="D43" s="72">
        <v>3317.6572379367703</v>
      </c>
      <c r="E43" s="73">
        <v>4149.0</v>
      </c>
      <c r="F43" s="74">
        <v>116.49544485365381</v>
      </c>
      <c r="G43" s="75">
        <v>3872.0</v>
      </c>
      <c r="H43" s="75">
        <v>3981.7</v>
      </c>
      <c r="I43" s="75">
        <v>4043.92</v>
      </c>
      <c r="J43" s="77">
        <v>0.0</v>
      </c>
      <c r="K43" s="78">
        <v>1628.4335854211088</v>
      </c>
      <c r="L43" s="76">
        <v>0.0</v>
      </c>
      <c r="M43" s="3"/>
      <c r="N43" s="4"/>
      <c r="O43" s="76">
        <v>0.0</v>
      </c>
      <c r="P43" s="3"/>
      <c r="Q43" s="4"/>
      <c r="R43" s="76">
        <v>0.0</v>
      </c>
      <c r="S43" s="3"/>
      <c r="T43" s="4"/>
      <c r="U43" s="76">
        <v>0.0</v>
      </c>
      <c r="V43" s="3"/>
      <c r="W43" s="4"/>
      <c r="X43" s="76">
        <v>0.0</v>
      </c>
      <c r="Y43" s="3"/>
      <c r="Z43" s="4"/>
      <c r="AA43" s="76">
        <v>0.0</v>
      </c>
      <c r="AB43" s="3"/>
      <c r="AC43" s="4"/>
      <c r="AD43" s="34" t="b">
        <v>1</v>
      </c>
    </row>
    <row r="44">
      <c r="A44" s="11"/>
      <c r="B44" s="55" t="s">
        <v>54</v>
      </c>
      <c r="C44" s="72">
        <v>2544.0</v>
      </c>
      <c r="D44" s="72">
        <v>3540.763727121465</v>
      </c>
      <c r="E44" s="72">
        <v>5627.0</v>
      </c>
      <c r="F44" s="79">
        <v>106.48476257973068</v>
      </c>
      <c r="G44" s="75">
        <v>4095.4000000000005</v>
      </c>
      <c r="H44" s="75">
        <v>4574.699999999999</v>
      </c>
      <c r="I44" s="75">
        <v>5444.68</v>
      </c>
      <c r="J44" s="77">
        <v>0.0</v>
      </c>
      <c r="K44" s="78">
        <v>1488.4989175451808</v>
      </c>
      <c r="L44" s="76">
        <v>0.0</v>
      </c>
      <c r="M44" s="3"/>
      <c r="N44" s="4"/>
      <c r="O44" s="76">
        <v>0.0</v>
      </c>
      <c r="P44" s="3"/>
      <c r="Q44" s="4"/>
      <c r="R44" s="76">
        <v>0.0</v>
      </c>
      <c r="S44" s="3"/>
      <c r="T44" s="4"/>
      <c r="U44" s="76">
        <v>0.0</v>
      </c>
      <c r="V44" s="3"/>
      <c r="W44" s="4"/>
      <c r="X44" s="76">
        <v>0.0</v>
      </c>
      <c r="Y44" s="3"/>
      <c r="Z44" s="4"/>
      <c r="AA44" s="76">
        <v>0.0</v>
      </c>
      <c r="AB44" s="3"/>
      <c r="AC44" s="4"/>
      <c r="AD44" s="34" t="b">
        <v>1</v>
      </c>
    </row>
    <row r="45">
      <c r="A45" s="70">
        <v>8.0</v>
      </c>
      <c r="B45" s="39" t="s">
        <v>89</v>
      </c>
      <c r="C45" s="71" t="s">
        <v>90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2"/>
    </row>
    <row r="46">
      <c r="A46" s="10"/>
      <c r="B46" s="42"/>
      <c r="C46" s="12" t="s">
        <v>5</v>
      </c>
      <c r="D46" s="12" t="s">
        <v>6</v>
      </c>
      <c r="E46" s="12" t="s">
        <v>7</v>
      </c>
      <c r="F46" s="12" t="s">
        <v>8</v>
      </c>
      <c r="G46" s="13" t="s">
        <v>9</v>
      </c>
      <c r="H46" s="13" t="s">
        <v>10</v>
      </c>
      <c r="I46" s="13" t="s">
        <v>11</v>
      </c>
      <c r="J46" s="13" t="s">
        <v>12</v>
      </c>
      <c r="K46" s="12" t="s">
        <v>13</v>
      </c>
      <c r="L46" s="43" t="s">
        <v>14</v>
      </c>
      <c r="M46" s="44"/>
      <c r="N46" s="45"/>
      <c r="O46" s="46" t="s">
        <v>15</v>
      </c>
      <c r="P46" s="44"/>
      <c r="Q46" s="45"/>
      <c r="R46" s="46" t="s">
        <v>16</v>
      </c>
      <c r="S46" s="44"/>
      <c r="T46" s="45"/>
      <c r="U46" s="46" t="s">
        <v>17</v>
      </c>
      <c r="V46" s="44"/>
      <c r="W46" s="45"/>
      <c r="X46" s="46" t="s">
        <v>18</v>
      </c>
      <c r="Y46" s="44"/>
      <c r="Z46" s="45"/>
      <c r="AA46" s="46" t="s">
        <v>19</v>
      </c>
      <c r="AB46" s="44"/>
      <c r="AC46" s="45"/>
      <c r="AD46" s="18" t="s">
        <v>20</v>
      </c>
    </row>
    <row r="47">
      <c r="A47" s="10"/>
      <c r="B47" s="47" t="s">
        <v>21</v>
      </c>
      <c r="C47" s="48">
        <f t="shared" ref="C47:K47" si="8">AVERAGE(C48:C50)</f>
        <v>3977</v>
      </c>
      <c r="D47" s="48">
        <f t="shared" si="8"/>
        <v>5468.236805</v>
      </c>
      <c r="E47" s="49">
        <f t="shared" si="8"/>
        <v>6604</v>
      </c>
      <c r="F47" s="50">
        <f t="shared" si="8"/>
        <v>103.431101</v>
      </c>
      <c r="G47" s="51">
        <f t="shared" si="8"/>
        <v>6046.666667</v>
      </c>
      <c r="H47" s="51">
        <f t="shared" si="8"/>
        <v>6239.633333</v>
      </c>
      <c r="I47" s="51">
        <f t="shared" si="8"/>
        <v>6448.053333</v>
      </c>
      <c r="J47" s="52">
        <f t="shared" si="8"/>
        <v>0</v>
      </c>
      <c r="K47" s="53">
        <f t="shared" si="8"/>
        <v>1445.81508</v>
      </c>
      <c r="L47" s="54"/>
      <c r="M47" s="41"/>
      <c r="N47" s="42"/>
      <c r="O47" s="54"/>
      <c r="P47" s="41"/>
      <c r="Q47" s="42"/>
      <c r="R47" s="54"/>
      <c r="S47" s="41"/>
      <c r="T47" s="42"/>
      <c r="U47" s="54"/>
      <c r="V47" s="41"/>
      <c r="W47" s="42"/>
      <c r="X47" s="54"/>
      <c r="Y47" s="41"/>
      <c r="Z47" s="42"/>
      <c r="AA47" s="54"/>
      <c r="AB47" s="41"/>
      <c r="AC47" s="42"/>
      <c r="AD47" s="11"/>
    </row>
    <row r="48">
      <c r="A48" s="10"/>
      <c r="B48" s="55" t="s">
        <v>22</v>
      </c>
      <c r="C48" s="72">
        <v>3977.0</v>
      </c>
      <c r="D48" s="72">
        <v>5893.507845934378</v>
      </c>
      <c r="E48" s="73">
        <v>7093.0</v>
      </c>
      <c r="F48" s="74">
        <v>95.79119978136103</v>
      </c>
      <c r="G48" s="75">
        <v>6519.400000000001</v>
      </c>
      <c r="H48" s="75">
        <v>6681.9</v>
      </c>
      <c r="I48" s="75">
        <v>6853.880000000001</v>
      </c>
      <c r="J48" s="59">
        <v>0.0</v>
      </c>
      <c r="K48" s="60">
        <v>1339.019450114444</v>
      </c>
      <c r="L48" s="76">
        <v>0.0</v>
      </c>
      <c r="M48" s="3"/>
      <c r="N48" s="4"/>
      <c r="O48" s="76">
        <v>0.0</v>
      </c>
      <c r="P48" s="3"/>
      <c r="Q48" s="4"/>
      <c r="R48" s="76">
        <v>0.0</v>
      </c>
      <c r="S48" s="3"/>
      <c r="T48" s="4"/>
      <c r="U48" s="76">
        <v>0.0</v>
      </c>
      <c r="V48" s="3"/>
      <c r="W48" s="4"/>
      <c r="X48" s="76">
        <v>0.0</v>
      </c>
      <c r="Y48" s="3"/>
      <c r="Z48" s="4"/>
      <c r="AA48" s="76">
        <v>0.0</v>
      </c>
      <c r="AB48" s="3"/>
      <c r="AC48" s="4"/>
      <c r="AD48" s="34" t="b">
        <v>1</v>
      </c>
    </row>
    <row r="49">
      <c r="A49" s="10"/>
      <c r="B49" s="55" t="s">
        <v>23</v>
      </c>
      <c r="C49" s="72">
        <v>4203.0</v>
      </c>
      <c r="D49" s="72">
        <v>5473.472182596297</v>
      </c>
      <c r="E49" s="73">
        <v>6623.0</v>
      </c>
      <c r="F49" s="74">
        <v>103.07307748860461</v>
      </c>
      <c r="G49" s="75">
        <v>6053.6</v>
      </c>
      <c r="H49" s="75">
        <v>6249.3</v>
      </c>
      <c r="I49" s="75">
        <v>6495.360000000001</v>
      </c>
      <c r="J49" s="77">
        <v>0.0</v>
      </c>
      <c r="K49" s="78">
        <v>1440.8089113733274</v>
      </c>
      <c r="L49" s="76">
        <v>0.0</v>
      </c>
      <c r="M49" s="3"/>
      <c r="N49" s="4"/>
      <c r="O49" s="76">
        <v>0.0</v>
      </c>
      <c r="P49" s="3"/>
      <c r="Q49" s="4"/>
      <c r="R49" s="76">
        <v>0.0</v>
      </c>
      <c r="S49" s="3"/>
      <c r="T49" s="4"/>
      <c r="U49" s="76">
        <v>0.0</v>
      </c>
      <c r="V49" s="3"/>
      <c r="W49" s="4"/>
      <c r="X49" s="76">
        <v>0.0</v>
      </c>
      <c r="Y49" s="3"/>
      <c r="Z49" s="4"/>
      <c r="AA49" s="76">
        <v>0.0</v>
      </c>
      <c r="AB49" s="3"/>
      <c r="AC49" s="4"/>
      <c r="AD49" s="34" t="b">
        <v>1</v>
      </c>
    </row>
    <row r="50">
      <c r="A50" s="11"/>
      <c r="B50" s="55" t="s">
        <v>54</v>
      </c>
      <c r="C50" s="72">
        <v>3751.0</v>
      </c>
      <c r="D50" s="72">
        <v>5037.730385164056</v>
      </c>
      <c r="E50" s="72">
        <v>6096.0</v>
      </c>
      <c r="F50" s="79">
        <v>111.42902559211572</v>
      </c>
      <c r="G50" s="75">
        <v>5567.0</v>
      </c>
      <c r="H50" s="75">
        <v>5787.7</v>
      </c>
      <c r="I50" s="75">
        <v>5994.92</v>
      </c>
      <c r="J50" s="77">
        <v>0.0</v>
      </c>
      <c r="K50" s="78">
        <v>1557.6168770366396</v>
      </c>
      <c r="L50" s="76">
        <v>0.0</v>
      </c>
      <c r="M50" s="3"/>
      <c r="N50" s="4"/>
      <c r="O50" s="76">
        <v>0.0</v>
      </c>
      <c r="P50" s="3"/>
      <c r="Q50" s="4"/>
      <c r="R50" s="76">
        <v>0.0</v>
      </c>
      <c r="S50" s="3"/>
      <c r="T50" s="4"/>
      <c r="U50" s="76">
        <v>0.0</v>
      </c>
      <c r="V50" s="3"/>
      <c r="W50" s="4"/>
      <c r="X50" s="76">
        <v>0.0</v>
      </c>
      <c r="Y50" s="3"/>
      <c r="Z50" s="4"/>
      <c r="AA50" s="76">
        <v>0.0</v>
      </c>
      <c r="AB50" s="3"/>
      <c r="AC50" s="4"/>
      <c r="AD50" s="34" t="b">
        <v>1</v>
      </c>
    </row>
    <row r="51">
      <c r="A51" s="70">
        <v>9.0</v>
      </c>
      <c r="B51" s="39" t="s">
        <v>93</v>
      </c>
      <c r="C51" s="71" t="s">
        <v>94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2"/>
    </row>
    <row r="52">
      <c r="A52" s="10"/>
      <c r="B52" s="42"/>
      <c r="C52" s="12" t="s">
        <v>5</v>
      </c>
      <c r="D52" s="12" t="s">
        <v>6</v>
      </c>
      <c r="E52" s="12" t="s">
        <v>7</v>
      </c>
      <c r="F52" s="12" t="s">
        <v>8</v>
      </c>
      <c r="G52" s="13" t="s">
        <v>9</v>
      </c>
      <c r="H52" s="13" t="s">
        <v>10</v>
      </c>
      <c r="I52" s="13" t="s">
        <v>11</v>
      </c>
      <c r="J52" s="13" t="s">
        <v>12</v>
      </c>
      <c r="K52" s="12" t="s">
        <v>13</v>
      </c>
      <c r="L52" s="43" t="s">
        <v>14</v>
      </c>
      <c r="M52" s="44"/>
      <c r="N52" s="45"/>
      <c r="O52" s="46" t="s">
        <v>15</v>
      </c>
      <c r="P52" s="44"/>
      <c r="Q52" s="45"/>
      <c r="R52" s="46" t="s">
        <v>16</v>
      </c>
      <c r="S52" s="44"/>
      <c r="T52" s="45"/>
      <c r="U52" s="46" t="s">
        <v>17</v>
      </c>
      <c r="V52" s="44"/>
      <c r="W52" s="45"/>
      <c r="X52" s="46" t="s">
        <v>18</v>
      </c>
      <c r="Y52" s="44"/>
      <c r="Z52" s="45"/>
      <c r="AA52" s="46" t="s">
        <v>19</v>
      </c>
      <c r="AB52" s="44"/>
      <c r="AC52" s="45"/>
      <c r="AD52" s="18" t="s">
        <v>20</v>
      </c>
    </row>
    <row r="53">
      <c r="A53" s="10"/>
      <c r="B53" s="47" t="s">
        <v>21</v>
      </c>
      <c r="C53" s="48">
        <f t="shared" ref="C53:K53" si="9">AVERAGE(C54:C56)</f>
        <v>3989.666667</v>
      </c>
      <c r="D53" s="48">
        <f t="shared" si="9"/>
        <v>6668.925926</v>
      </c>
      <c r="E53" s="49">
        <f t="shared" si="9"/>
        <v>8495.333333</v>
      </c>
      <c r="F53" s="50">
        <f t="shared" si="9"/>
        <v>96.98402084</v>
      </c>
      <c r="G53" s="51">
        <f t="shared" si="9"/>
        <v>7437.933333</v>
      </c>
      <c r="H53" s="51">
        <f t="shared" si="9"/>
        <v>7842.366667</v>
      </c>
      <c r="I53" s="51">
        <f t="shared" si="9"/>
        <v>8153.566667</v>
      </c>
      <c r="J53" s="52">
        <f t="shared" si="9"/>
        <v>0</v>
      </c>
      <c r="K53" s="53">
        <f t="shared" si="9"/>
        <v>1355.695138</v>
      </c>
      <c r="L53" s="54"/>
      <c r="M53" s="41"/>
      <c r="N53" s="42"/>
      <c r="O53" s="54"/>
      <c r="P53" s="41"/>
      <c r="Q53" s="42"/>
      <c r="R53" s="54"/>
      <c r="S53" s="41"/>
      <c r="T53" s="42"/>
      <c r="U53" s="54"/>
      <c r="V53" s="41"/>
      <c r="W53" s="42"/>
      <c r="X53" s="54"/>
      <c r="Y53" s="41"/>
      <c r="Z53" s="42"/>
      <c r="AA53" s="54"/>
      <c r="AB53" s="41"/>
      <c r="AC53" s="42"/>
      <c r="AD53" s="11"/>
    </row>
    <row r="54">
      <c r="A54" s="10"/>
      <c r="B54" s="55" t="s">
        <v>22</v>
      </c>
      <c r="C54" s="72">
        <v>3660.0</v>
      </c>
      <c r="D54" s="72">
        <v>8390.11360799002</v>
      </c>
      <c r="E54" s="73">
        <v>9966.0</v>
      </c>
      <c r="F54" s="74">
        <v>79.78882358800678</v>
      </c>
      <c r="G54" s="75">
        <v>9223.6</v>
      </c>
      <c r="H54" s="75">
        <v>9432.3</v>
      </c>
      <c r="I54" s="75">
        <v>9701.86</v>
      </c>
      <c r="J54" s="59">
        <v>0.0</v>
      </c>
      <c r="K54" s="60">
        <v>1115.3354456681443</v>
      </c>
      <c r="L54" s="76">
        <v>0.0</v>
      </c>
      <c r="M54" s="3"/>
      <c r="N54" s="4"/>
      <c r="O54" s="76">
        <v>0.0</v>
      </c>
      <c r="P54" s="3"/>
      <c r="Q54" s="4"/>
      <c r="R54" s="76">
        <v>0.0</v>
      </c>
      <c r="S54" s="3"/>
      <c r="T54" s="4"/>
      <c r="U54" s="76">
        <v>0.0</v>
      </c>
      <c r="V54" s="3"/>
      <c r="W54" s="4"/>
      <c r="X54" s="76">
        <v>0.0</v>
      </c>
      <c r="Y54" s="3"/>
      <c r="Z54" s="4"/>
      <c r="AA54" s="76">
        <v>0.0</v>
      </c>
      <c r="AB54" s="3"/>
      <c r="AC54" s="4"/>
      <c r="AD54" s="34" t="b">
        <v>1</v>
      </c>
    </row>
    <row r="55">
      <c r="A55" s="10"/>
      <c r="B55" s="55" t="s">
        <v>23</v>
      </c>
      <c r="C55" s="72">
        <v>2941.0</v>
      </c>
      <c r="D55" s="72">
        <v>4576.389513108609</v>
      </c>
      <c r="E55" s="73">
        <v>6402.0</v>
      </c>
      <c r="F55" s="74">
        <v>124.72749922142634</v>
      </c>
      <c r="G55" s="75">
        <v>5294.800000000001</v>
      </c>
      <c r="H55" s="75">
        <v>5973.099999999999</v>
      </c>
      <c r="I55" s="75">
        <v>6244.56</v>
      </c>
      <c r="J55" s="77">
        <v>0.0</v>
      </c>
      <c r="K55" s="78">
        <v>1743.5062091248833</v>
      </c>
      <c r="L55" s="76">
        <v>0.0</v>
      </c>
      <c r="M55" s="3"/>
      <c r="N55" s="4"/>
      <c r="O55" s="76">
        <v>0.0</v>
      </c>
      <c r="P55" s="3"/>
      <c r="Q55" s="4"/>
      <c r="R55" s="76">
        <v>0.0</v>
      </c>
      <c r="S55" s="3"/>
      <c r="T55" s="4"/>
      <c r="U55" s="76">
        <v>0.0</v>
      </c>
      <c r="V55" s="3"/>
      <c r="W55" s="4"/>
      <c r="X55" s="76">
        <v>0.0</v>
      </c>
      <c r="Y55" s="3"/>
      <c r="Z55" s="4"/>
      <c r="AA55" s="76">
        <v>0.0</v>
      </c>
      <c r="AB55" s="3"/>
      <c r="AC55" s="4"/>
      <c r="AD55" s="34" t="b">
        <v>1</v>
      </c>
    </row>
    <row r="56">
      <c r="A56" s="11"/>
      <c r="B56" s="55" t="s">
        <v>54</v>
      </c>
      <c r="C56" s="72">
        <v>5368.0</v>
      </c>
      <c r="D56" s="72">
        <v>7040.274656679155</v>
      </c>
      <c r="E56" s="72">
        <v>9118.0</v>
      </c>
      <c r="F56" s="79">
        <v>86.43573972159275</v>
      </c>
      <c r="G56" s="75">
        <v>7795.400000000001</v>
      </c>
      <c r="H56" s="75">
        <v>8121.7</v>
      </c>
      <c r="I56" s="75">
        <v>8514.28</v>
      </c>
      <c r="J56" s="77">
        <v>0.0</v>
      </c>
      <c r="K56" s="78">
        <v>1208.2437597793246</v>
      </c>
      <c r="L56" s="76">
        <v>0.0</v>
      </c>
      <c r="M56" s="3"/>
      <c r="N56" s="4"/>
      <c r="O56" s="76">
        <v>0.0</v>
      </c>
      <c r="P56" s="3"/>
      <c r="Q56" s="4"/>
      <c r="R56" s="76">
        <v>0.0</v>
      </c>
      <c r="S56" s="3"/>
      <c r="T56" s="4"/>
      <c r="U56" s="76">
        <v>0.0</v>
      </c>
      <c r="V56" s="3"/>
      <c r="W56" s="4"/>
      <c r="X56" s="76">
        <v>0.0</v>
      </c>
      <c r="Y56" s="3"/>
      <c r="Z56" s="4"/>
      <c r="AA56" s="76">
        <v>0.0</v>
      </c>
      <c r="AB56" s="3"/>
      <c r="AC56" s="4"/>
      <c r="AD56" s="34" t="b">
        <v>1</v>
      </c>
    </row>
    <row r="57">
      <c r="A57" s="70">
        <v>10.0</v>
      </c>
      <c r="B57" s="39" t="s">
        <v>95</v>
      </c>
      <c r="C57" s="71" t="s">
        <v>96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2"/>
    </row>
    <row r="58">
      <c r="A58" s="10"/>
      <c r="B58" s="42"/>
      <c r="C58" s="12" t="s">
        <v>5</v>
      </c>
      <c r="D58" s="12" t="s">
        <v>6</v>
      </c>
      <c r="E58" s="12" t="s">
        <v>7</v>
      </c>
      <c r="F58" s="12" t="s">
        <v>8</v>
      </c>
      <c r="G58" s="13" t="s">
        <v>9</v>
      </c>
      <c r="H58" s="13" t="s">
        <v>10</v>
      </c>
      <c r="I58" s="13" t="s">
        <v>11</v>
      </c>
      <c r="J58" s="13" t="s">
        <v>12</v>
      </c>
      <c r="K58" s="12" t="s">
        <v>13</v>
      </c>
      <c r="L58" s="43" t="s">
        <v>14</v>
      </c>
      <c r="M58" s="44"/>
      <c r="N58" s="45"/>
      <c r="O58" s="46" t="s">
        <v>15</v>
      </c>
      <c r="P58" s="44"/>
      <c r="Q58" s="45"/>
      <c r="R58" s="46" t="s">
        <v>16</v>
      </c>
      <c r="S58" s="44"/>
      <c r="T58" s="45"/>
      <c r="U58" s="46" t="s">
        <v>17</v>
      </c>
      <c r="V58" s="44"/>
      <c r="W58" s="45"/>
      <c r="X58" s="46" t="s">
        <v>18</v>
      </c>
      <c r="Y58" s="44"/>
      <c r="Z58" s="45"/>
      <c r="AA58" s="46" t="s">
        <v>19</v>
      </c>
      <c r="AB58" s="44"/>
      <c r="AC58" s="45"/>
      <c r="AD58" s="18" t="s">
        <v>20</v>
      </c>
    </row>
    <row r="59">
      <c r="A59" s="10"/>
      <c r="B59" s="47" t="s">
        <v>21</v>
      </c>
      <c r="C59" s="48">
        <f t="shared" ref="C59:K59" si="10">AVERAGE(C60:C62)</f>
        <v>4186</v>
      </c>
      <c r="D59" s="48">
        <f t="shared" si="10"/>
        <v>6634.237514</v>
      </c>
      <c r="E59" s="49">
        <f t="shared" si="10"/>
        <v>8616</v>
      </c>
      <c r="F59" s="50">
        <f t="shared" si="10"/>
        <v>102.7730531</v>
      </c>
      <c r="G59" s="51">
        <f t="shared" si="10"/>
        <v>7681.866667</v>
      </c>
      <c r="H59" s="51">
        <f t="shared" si="10"/>
        <v>7938.566667</v>
      </c>
      <c r="I59" s="51">
        <f t="shared" si="10"/>
        <v>8279.646667</v>
      </c>
      <c r="J59" s="52">
        <f t="shared" si="10"/>
        <v>0</v>
      </c>
      <c r="K59" s="53">
        <f t="shared" si="10"/>
        <v>1436.616085</v>
      </c>
      <c r="L59" s="54"/>
      <c r="M59" s="41"/>
      <c r="N59" s="42"/>
      <c r="O59" s="54"/>
      <c r="P59" s="41"/>
      <c r="Q59" s="42"/>
      <c r="R59" s="54"/>
      <c r="S59" s="41"/>
      <c r="T59" s="42"/>
      <c r="U59" s="54"/>
      <c r="V59" s="41"/>
      <c r="W59" s="42"/>
      <c r="X59" s="54"/>
      <c r="Y59" s="41"/>
      <c r="Z59" s="42"/>
      <c r="AA59" s="54"/>
      <c r="AB59" s="41"/>
      <c r="AC59" s="42"/>
      <c r="AD59" s="11"/>
    </row>
    <row r="60">
      <c r="A60" s="10"/>
      <c r="B60" s="55" t="s">
        <v>22</v>
      </c>
      <c r="C60" s="72">
        <v>4668.0</v>
      </c>
      <c r="D60" s="72">
        <v>7446.019977802438</v>
      </c>
      <c r="E60" s="73">
        <v>9606.0</v>
      </c>
      <c r="F60" s="74">
        <v>92.07971384772611</v>
      </c>
      <c r="G60" s="75">
        <v>8619.800000000001</v>
      </c>
      <c r="H60" s="75">
        <v>8817.5</v>
      </c>
      <c r="I60" s="75">
        <v>9336.300000000001</v>
      </c>
      <c r="J60" s="59">
        <v>0.0</v>
      </c>
      <c r="K60" s="60">
        <v>1287.138018171947</v>
      </c>
      <c r="L60" s="76">
        <v>0.0</v>
      </c>
      <c r="M60" s="3"/>
      <c r="N60" s="4"/>
      <c r="O60" s="76">
        <v>0.0</v>
      </c>
      <c r="P60" s="3"/>
      <c r="Q60" s="4"/>
      <c r="R60" s="76">
        <v>0.0</v>
      </c>
      <c r="S60" s="3"/>
      <c r="T60" s="4"/>
      <c r="U60" s="76">
        <v>0.0</v>
      </c>
      <c r="V60" s="3"/>
      <c r="W60" s="4"/>
      <c r="X60" s="76">
        <v>0.0</v>
      </c>
      <c r="Y60" s="3"/>
      <c r="Z60" s="4"/>
      <c r="AA60" s="76">
        <v>0.0</v>
      </c>
      <c r="AB60" s="3"/>
      <c r="AC60" s="4"/>
      <c r="AD60" s="34" t="b">
        <v>1</v>
      </c>
    </row>
    <row r="61">
      <c r="A61" s="10"/>
      <c r="B61" s="55" t="s">
        <v>23</v>
      </c>
      <c r="C61" s="72">
        <v>3925.0</v>
      </c>
      <c r="D61" s="72">
        <v>5722.553829078802</v>
      </c>
      <c r="E61" s="73">
        <v>7842.0</v>
      </c>
      <c r="F61" s="74">
        <v>114.10840932117527</v>
      </c>
      <c r="G61" s="75">
        <v>6564.800000000001</v>
      </c>
      <c r="H61" s="75">
        <v>6977.3</v>
      </c>
      <c r="I61" s="75">
        <v>7309.98</v>
      </c>
      <c r="J61" s="77">
        <v>0.0</v>
      </c>
      <c r="K61" s="78">
        <v>1595.0672957430977</v>
      </c>
      <c r="L61" s="76">
        <v>0.0</v>
      </c>
      <c r="M61" s="3"/>
      <c r="N61" s="4"/>
      <c r="O61" s="76">
        <v>0.0</v>
      </c>
      <c r="P61" s="3"/>
      <c r="Q61" s="4"/>
      <c r="R61" s="76">
        <v>0.0</v>
      </c>
      <c r="S61" s="3"/>
      <c r="T61" s="4"/>
      <c r="U61" s="76">
        <v>0.0</v>
      </c>
      <c r="V61" s="3"/>
      <c r="W61" s="4"/>
      <c r="X61" s="76">
        <v>0.0</v>
      </c>
      <c r="Y61" s="3"/>
      <c r="Z61" s="4"/>
      <c r="AA61" s="76">
        <v>0.0</v>
      </c>
      <c r="AB61" s="3"/>
      <c r="AC61" s="4"/>
      <c r="AD61" s="34" t="b">
        <v>1</v>
      </c>
    </row>
    <row r="62">
      <c r="A62" s="11"/>
      <c r="B62" s="55" t="s">
        <v>54</v>
      </c>
      <c r="C62" s="72">
        <v>3965.0</v>
      </c>
      <c r="D62" s="72">
        <v>6734.138734739176</v>
      </c>
      <c r="E62" s="72">
        <v>8400.0</v>
      </c>
      <c r="F62" s="79">
        <v>102.13103604624801</v>
      </c>
      <c r="G62" s="75">
        <v>7861.0</v>
      </c>
      <c r="H62" s="75">
        <v>8020.9</v>
      </c>
      <c r="I62" s="75">
        <v>8192.66</v>
      </c>
      <c r="J62" s="77">
        <v>0.0</v>
      </c>
      <c r="K62" s="78">
        <v>1427.6429398804128</v>
      </c>
      <c r="L62" s="76">
        <v>0.0</v>
      </c>
      <c r="M62" s="3"/>
      <c r="N62" s="4"/>
      <c r="O62" s="76">
        <v>0.0</v>
      </c>
      <c r="P62" s="3"/>
      <c r="Q62" s="4"/>
      <c r="R62" s="76">
        <v>0.0</v>
      </c>
      <c r="S62" s="3"/>
      <c r="T62" s="4"/>
      <c r="U62" s="76">
        <v>0.0</v>
      </c>
      <c r="V62" s="3"/>
      <c r="W62" s="4"/>
      <c r="X62" s="76">
        <v>0.0</v>
      </c>
      <c r="Y62" s="3"/>
      <c r="Z62" s="4"/>
      <c r="AA62" s="76">
        <v>0.0</v>
      </c>
      <c r="AB62" s="3"/>
      <c r="AC62" s="4"/>
      <c r="AD62" s="34" t="b">
        <v>1</v>
      </c>
    </row>
    <row r="63">
      <c r="A63" s="70">
        <v>11.0</v>
      </c>
      <c r="B63" s="39" t="s">
        <v>97</v>
      </c>
      <c r="C63" s="71" t="s">
        <v>98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2"/>
    </row>
    <row r="64">
      <c r="A64" s="10"/>
      <c r="B64" s="42"/>
      <c r="C64" s="12" t="s">
        <v>5</v>
      </c>
      <c r="D64" s="12" t="s">
        <v>6</v>
      </c>
      <c r="E64" s="12" t="s">
        <v>7</v>
      </c>
      <c r="F64" s="12" t="s">
        <v>8</v>
      </c>
      <c r="G64" s="13" t="s">
        <v>9</v>
      </c>
      <c r="H64" s="13" t="s">
        <v>10</v>
      </c>
      <c r="I64" s="13" t="s">
        <v>11</v>
      </c>
      <c r="J64" s="13" t="s">
        <v>12</v>
      </c>
      <c r="K64" s="12" t="s">
        <v>13</v>
      </c>
      <c r="L64" s="43" t="s">
        <v>14</v>
      </c>
      <c r="M64" s="44"/>
      <c r="N64" s="45"/>
      <c r="O64" s="46" t="s">
        <v>15</v>
      </c>
      <c r="P64" s="44"/>
      <c r="Q64" s="45"/>
      <c r="R64" s="46" t="s">
        <v>16</v>
      </c>
      <c r="S64" s="44"/>
      <c r="T64" s="45"/>
      <c r="U64" s="46" t="s">
        <v>17</v>
      </c>
      <c r="V64" s="44"/>
      <c r="W64" s="45"/>
      <c r="X64" s="46" t="s">
        <v>18</v>
      </c>
      <c r="Y64" s="44"/>
      <c r="Z64" s="45"/>
      <c r="AA64" s="46" t="s">
        <v>19</v>
      </c>
      <c r="AB64" s="44"/>
      <c r="AC64" s="45"/>
      <c r="AD64" s="18" t="s">
        <v>20</v>
      </c>
    </row>
    <row r="65">
      <c r="A65" s="10"/>
      <c r="B65" s="47" t="s">
        <v>21</v>
      </c>
      <c r="C65" s="48">
        <f t="shared" ref="C65:K65" si="11">AVERAGE(C66:C68)</f>
        <v>4762.666667</v>
      </c>
      <c r="D65" s="48">
        <f t="shared" si="11"/>
        <v>7527.977023</v>
      </c>
      <c r="E65" s="49">
        <f t="shared" si="11"/>
        <v>9902</v>
      </c>
      <c r="F65" s="50">
        <f t="shared" si="11"/>
        <v>109.2653112</v>
      </c>
      <c r="G65" s="51">
        <f t="shared" si="11"/>
        <v>8470.866667</v>
      </c>
      <c r="H65" s="51">
        <f t="shared" si="11"/>
        <v>8967.066667</v>
      </c>
      <c r="I65" s="51">
        <f t="shared" si="11"/>
        <v>9569.753333</v>
      </c>
      <c r="J65" s="52">
        <f t="shared" si="11"/>
        <v>13.71961333</v>
      </c>
      <c r="K65" s="53">
        <f t="shared" si="11"/>
        <v>1420.738763</v>
      </c>
      <c r="L65" s="54"/>
      <c r="M65" s="41"/>
      <c r="N65" s="42"/>
      <c r="O65" s="54"/>
      <c r="P65" s="41"/>
      <c r="Q65" s="42"/>
      <c r="R65" s="54"/>
      <c r="S65" s="41"/>
      <c r="T65" s="42"/>
      <c r="U65" s="54"/>
      <c r="V65" s="41"/>
      <c r="W65" s="42"/>
      <c r="X65" s="54"/>
      <c r="Y65" s="41"/>
      <c r="Z65" s="42"/>
      <c r="AA65" s="54"/>
      <c r="AB65" s="41"/>
      <c r="AC65" s="42"/>
      <c r="AD65" s="11"/>
    </row>
    <row r="66">
      <c r="A66" s="10"/>
      <c r="B66" s="55" t="s">
        <v>22</v>
      </c>
      <c r="C66" s="72">
        <v>4050.0</v>
      </c>
      <c r="D66" s="72">
        <v>5514.178821178823</v>
      </c>
      <c r="E66" s="73">
        <v>7713.0</v>
      </c>
      <c r="F66" s="74">
        <v>128.97822445561138</v>
      </c>
      <c r="G66" s="75">
        <v>6287.8</v>
      </c>
      <c r="H66" s="75">
        <v>6476.7</v>
      </c>
      <c r="I66" s="75">
        <v>7509.9400000000005</v>
      </c>
      <c r="J66" s="59">
        <v>0.0</v>
      </c>
      <c r="K66" s="60">
        <v>1802.9242516669888</v>
      </c>
      <c r="L66" s="76">
        <v>0.0</v>
      </c>
      <c r="M66" s="3"/>
      <c r="N66" s="4"/>
      <c r="O66" s="76">
        <v>0.0</v>
      </c>
      <c r="P66" s="3"/>
      <c r="Q66" s="4"/>
      <c r="R66" s="76">
        <v>0.0</v>
      </c>
      <c r="S66" s="3"/>
      <c r="T66" s="4"/>
      <c r="U66" s="76">
        <v>0.0</v>
      </c>
      <c r="V66" s="3"/>
      <c r="W66" s="4"/>
      <c r="X66" s="76">
        <v>0.0</v>
      </c>
      <c r="Y66" s="3"/>
      <c r="Z66" s="4"/>
      <c r="AA66" s="76">
        <v>0.0</v>
      </c>
      <c r="AB66" s="3"/>
      <c r="AC66" s="4"/>
      <c r="AD66" s="34" t="b">
        <v>1</v>
      </c>
    </row>
    <row r="67">
      <c r="A67" s="10"/>
      <c r="B67" s="55" t="s">
        <v>23</v>
      </c>
      <c r="C67" s="72">
        <v>6484.0</v>
      </c>
      <c r="D67" s="72">
        <v>11602.389610389611</v>
      </c>
      <c r="E67" s="73">
        <v>14218.0</v>
      </c>
      <c r="F67" s="74">
        <v>70.31963470319634</v>
      </c>
      <c r="G67" s="75">
        <v>12826.0</v>
      </c>
      <c r="H67" s="75">
        <v>13182.8</v>
      </c>
      <c r="I67" s="75">
        <v>13544.84</v>
      </c>
      <c r="J67" s="77">
        <v>41.15884</v>
      </c>
      <c r="K67" s="78">
        <v>663.0796946347032</v>
      </c>
      <c r="L67" s="76">
        <v>412.0</v>
      </c>
      <c r="M67" s="3"/>
      <c r="N67" s="4"/>
      <c r="O67" s="76">
        <v>0.0</v>
      </c>
      <c r="P67" s="3"/>
      <c r="Q67" s="4"/>
      <c r="R67" s="76">
        <v>0.0</v>
      </c>
      <c r="S67" s="3"/>
      <c r="T67" s="4"/>
      <c r="U67" s="76">
        <v>0.0</v>
      </c>
      <c r="V67" s="3"/>
      <c r="W67" s="4"/>
      <c r="X67" s="76">
        <v>0.0</v>
      </c>
      <c r="Y67" s="3"/>
      <c r="Z67" s="4"/>
      <c r="AA67" s="76">
        <v>0.0</v>
      </c>
      <c r="AB67" s="3"/>
      <c r="AC67" s="4"/>
      <c r="AD67" s="34" t="b">
        <v>1</v>
      </c>
    </row>
    <row r="68">
      <c r="A68" s="11"/>
      <c r="B68" s="55" t="s">
        <v>54</v>
      </c>
      <c r="C68" s="72">
        <v>3754.0</v>
      </c>
      <c r="D68" s="72">
        <v>5467.362637362636</v>
      </c>
      <c r="E68" s="72">
        <v>7775.0</v>
      </c>
      <c r="F68" s="79">
        <v>128.49807445442877</v>
      </c>
      <c r="G68" s="75">
        <v>6298.800000000001</v>
      </c>
      <c r="H68" s="75">
        <v>7241.7</v>
      </c>
      <c r="I68" s="75">
        <v>7654.4800000000005</v>
      </c>
      <c r="J68" s="77">
        <v>0.0</v>
      </c>
      <c r="K68" s="78">
        <v>1796.2123415436456</v>
      </c>
      <c r="L68" s="76">
        <v>0.0</v>
      </c>
      <c r="M68" s="3"/>
      <c r="N68" s="4"/>
      <c r="O68" s="76">
        <v>0.0</v>
      </c>
      <c r="P68" s="3"/>
      <c r="Q68" s="4"/>
      <c r="R68" s="76">
        <v>0.0</v>
      </c>
      <c r="S68" s="3"/>
      <c r="T68" s="4"/>
      <c r="U68" s="76">
        <v>0.0</v>
      </c>
      <c r="V68" s="3"/>
      <c r="W68" s="4"/>
      <c r="X68" s="76">
        <v>0.0</v>
      </c>
      <c r="Y68" s="3"/>
      <c r="Z68" s="4"/>
      <c r="AA68" s="76">
        <v>0.0</v>
      </c>
      <c r="AB68" s="3"/>
      <c r="AC68" s="4"/>
      <c r="AD68" s="34" t="b">
        <v>1</v>
      </c>
    </row>
    <row r="69">
      <c r="A69" s="70">
        <v>12.0</v>
      </c>
      <c r="B69" s="39" t="s">
        <v>99</v>
      </c>
      <c r="C69" s="71" t="s">
        <v>100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2"/>
    </row>
    <row r="70">
      <c r="A70" s="10"/>
      <c r="B70" s="42"/>
      <c r="C70" s="12" t="s">
        <v>5</v>
      </c>
      <c r="D70" s="12" t="s">
        <v>6</v>
      </c>
      <c r="E70" s="12" t="s">
        <v>7</v>
      </c>
      <c r="F70" s="12" t="s">
        <v>8</v>
      </c>
      <c r="G70" s="13" t="s">
        <v>9</v>
      </c>
      <c r="H70" s="13" t="s">
        <v>10</v>
      </c>
      <c r="I70" s="13" t="s">
        <v>11</v>
      </c>
      <c r="J70" s="13" t="s">
        <v>12</v>
      </c>
      <c r="K70" s="12" t="s">
        <v>13</v>
      </c>
      <c r="L70" s="43" t="s">
        <v>14</v>
      </c>
      <c r="M70" s="44"/>
      <c r="N70" s="45"/>
      <c r="O70" s="46" t="s">
        <v>15</v>
      </c>
      <c r="P70" s="44"/>
      <c r="Q70" s="45"/>
      <c r="R70" s="46" t="s">
        <v>16</v>
      </c>
      <c r="S70" s="44"/>
      <c r="T70" s="45"/>
      <c r="U70" s="46" t="s">
        <v>17</v>
      </c>
      <c r="V70" s="44"/>
      <c r="W70" s="45"/>
      <c r="X70" s="46" t="s">
        <v>18</v>
      </c>
      <c r="Y70" s="44"/>
      <c r="Z70" s="45"/>
      <c r="AA70" s="46" t="s">
        <v>19</v>
      </c>
      <c r="AB70" s="44"/>
      <c r="AC70" s="45"/>
      <c r="AD70" s="18" t="s">
        <v>20</v>
      </c>
    </row>
    <row r="71">
      <c r="A71" s="10"/>
      <c r="B71" s="47" t="s">
        <v>21</v>
      </c>
      <c r="C71" s="48">
        <f t="shared" ref="C71:K71" si="12">AVERAGE(C72:C74)</f>
        <v>4869</v>
      </c>
      <c r="D71" s="48">
        <f t="shared" si="12"/>
        <v>9113.293067</v>
      </c>
      <c r="E71" s="49">
        <f t="shared" si="12"/>
        <v>11723.66667</v>
      </c>
      <c r="F71" s="50">
        <f t="shared" si="12"/>
        <v>96.84010566</v>
      </c>
      <c r="G71" s="51">
        <f t="shared" si="12"/>
        <v>10316.46667</v>
      </c>
      <c r="H71" s="51">
        <f t="shared" si="12"/>
        <v>10580.3</v>
      </c>
      <c r="I71" s="51">
        <f t="shared" si="12"/>
        <v>11212.57333</v>
      </c>
      <c r="J71" s="52">
        <f t="shared" si="12"/>
        <v>6.902815667</v>
      </c>
      <c r="K71" s="53">
        <f t="shared" si="12"/>
        <v>1294.948107</v>
      </c>
      <c r="L71" s="54"/>
      <c r="M71" s="41"/>
      <c r="N71" s="42"/>
      <c r="O71" s="54"/>
      <c r="P71" s="41"/>
      <c r="Q71" s="42"/>
      <c r="R71" s="54"/>
      <c r="S71" s="41"/>
      <c r="T71" s="42"/>
      <c r="U71" s="54"/>
      <c r="V71" s="41"/>
      <c r="W71" s="42"/>
      <c r="X71" s="54"/>
      <c r="Y71" s="41"/>
      <c r="Z71" s="42"/>
      <c r="AA71" s="54"/>
      <c r="AB71" s="41"/>
      <c r="AC71" s="42"/>
      <c r="AD71" s="11"/>
    </row>
    <row r="72">
      <c r="A72" s="10"/>
      <c r="B72" s="55" t="s">
        <v>22</v>
      </c>
      <c r="C72" s="72">
        <v>5733.0</v>
      </c>
      <c r="D72" s="72">
        <v>10899.55949137149</v>
      </c>
      <c r="E72" s="73">
        <v>14233.0</v>
      </c>
      <c r="F72" s="74">
        <v>77.20356216254119</v>
      </c>
      <c r="G72" s="75">
        <v>12314.0</v>
      </c>
      <c r="H72" s="75">
        <v>12498.099999999997</v>
      </c>
      <c r="I72" s="75">
        <v>13348.480000000003</v>
      </c>
      <c r="J72" s="59">
        <v>20.708447</v>
      </c>
      <c r="K72" s="60">
        <v>902.9922351605778</v>
      </c>
      <c r="L72" s="76">
        <v>228.0</v>
      </c>
      <c r="M72" s="3"/>
      <c r="N72" s="4"/>
      <c r="O72" s="76">
        <v>0.0</v>
      </c>
      <c r="P72" s="3"/>
      <c r="Q72" s="4"/>
      <c r="R72" s="76">
        <v>0.0</v>
      </c>
      <c r="S72" s="3"/>
      <c r="T72" s="4"/>
      <c r="U72" s="76">
        <v>0.0</v>
      </c>
      <c r="V72" s="3"/>
      <c r="W72" s="4"/>
      <c r="X72" s="76">
        <v>0.0</v>
      </c>
      <c r="Y72" s="3"/>
      <c r="Z72" s="4"/>
      <c r="AA72" s="76">
        <v>0.0</v>
      </c>
      <c r="AB72" s="3"/>
      <c r="AC72" s="4"/>
      <c r="AD72" s="34" t="b">
        <v>1</v>
      </c>
    </row>
    <row r="73">
      <c r="A73" s="10"/>
      <c r="B73" s="55" t="s">
        <v>23</v>
      </c>
      <c r="C73" s="72">
        <v>3995.0</v>
      </c>
      <c r="D73" s="72">
        <v>5898.192552225247</v>
      </c>
      <c r="E73" s="73">
        <v>7742.0</v>
      </c>
      <c r="F73" s="74">
        <v>130.4038848750444</v>
      </c>
      <c r="G73" s="75">
        <v>6870.0</v>
      </c>
      <c r="H73" s="75">
        <v>7154.799999999999</v>
      </c>
      <c r="I73" s="75">
        <v>7328.9400000000005</v>
      </c>
      <c r="J73" s="77">
        <v>0.0</v>
      </c>
      <c r="K73" s="78">
        <v>1822.8530892825418</v>
      </c>
      <c r="L73" s="76">
        <v>0.0</v>
      </c>
      <c r="M73" s="3"/>
      <c r="N73" s="4"/>
      <c r="O73" s="76">
        <v>0.0</v>
      </c>
      <c r="P73" s="3"/>
      <c r="Q73" s="4"/>
      <c r="R73" s="76">
        <v>0.0</v>
      </c>
      <c r="S73" s="3"/>
      <c r="T73" s="4"/>
      <c r="U73" s="76">
        <v>0.0</v>
      </c>
      <c r="V73" s="3"/>
      <c r="W73" s="4"/>
      <c r="X73" s="76">
        <v>0.0</v>
      </c>
      <c r="Y73" s="3"/>
      <c r="Z73" s="4"/>
      <c r="AA73" s="76">
        <v>0.0</v>
      </c>
      <c r="AB73" s="3"/>
      <c r="AC73" s="4"/>
      <c r="AD73" s="34" t="b">
        <v>1</v>
      </c>
    </row>
    <row r="74">
      <c r="A74" s="11"/>
      <c r="B74" s="55" t="s">
        <v>54</v>
      </c>
      <c r="C74" s="72">
        <v>4879.0</v>
      </c>
      <c r="D74" s="72">
        <v>10542.12715712987</v>
      </c>
      <c r="E74" s="72">
        <v>13196.0</v>
      </c>
      <c r="F74" s="79">
        <v>82.91286994502597</v>
      </c>
      <c r="G74" s="75">
        <v>11765.4</v>
      </c>
      <c r="H74" s="75">
        <v>12087.999999999996</v>
      </c>
      <c r="I74" s="75">
        <v>12960.300000000001</v>
      </c>
      <c r="J74" s="77">
        <v>0.0</v>
      </c>
      <c r="K74" s="78">
        <v>1158.99899512388</v>
      </c>
      <c r="L74" s="76">
        <v>0.0</v>
      </c>
      <c r="M74" s="3"/>
      <c r="N74" s="4"/>
      <c r="O74" s="76">
        <v>0.0</v>
      </c>
      <c r="P74" s="3"/>
      <c r="Q74" s="4"/>
      <c r="R74" s="76">
        <v>0.0</v>
      </c>
      <c r="S74" s="3"/>
      <c r="T74" s="4"/>
      <c r="U74" s="76">
        <v>0.0</v>
      </c>
      <c r="V74" s="3"/>
      <c r="W74" s="4"/>
      <c r="X74" s="76">
        <v>0.0</v>
      </c>
      <c r="Y74" s="3"/>
      <c r="Z74" s="4"/>
      <c r="AA74" s="76">
        <v>0.0</v>
      </c>
      <c r="AB74" s="3"/>
      <c r="AC74" s="4"/>
      <c r="AD74" s="34" t="b">
        <v>1</v>
      </c>
    </row>
    <row r="75">
      <c r="A75" s="70">
        <v>13.0</v>
      </c>
      <c r="B75" s="39" t="s">
        <v>101</v>
      </c>
      <c r="C75" s="71" t="s">
        <v>102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2"/>
    </row>
    <row r="76">
      <c r="A76" s="10"/>
      <c r="B76" s="42"/>
      <c r="C76" s="12" t="s">
        <v>5</v>
      </c>
      <c r="D76" s="12" t="s">
        <v>6</v>
      </c>
      <c r="E76" s="12" t="s">
        <v>7</v>
      </c>
      <c r="F76" s="12" t="s">
        <v>8</v>
      </c>
      <c r="G76" s="13" t="s">
        <v>9</v>
      </c>
      <c r="H76" s="13" t="s">
        <v>10</v>
      </c>
      <c r="I76" s="13" t="s">
        <v>11</v>
      </c>
      <c r="J76" s="13" t="s">
        <v>12</v>
      </c>
      <c r="K76" s="12" t="s">
        <v>13</v>
      </c>
      <c r="L76" s="43" t="s">
        <v>14</v>
      </c>
      <c r="M76" s="44"/>
      <c r="N76" s="45"/>
      <c r="O76" s="46" t="s">
        <v>15</v>
      </c>
      <c r="P76" s="44"/>
      <c r="Q76" s="45"/>
      <c r="R76" s="46" t="s">
        <v>16</v>
      </c>
      <c r="S76" s="44"/>
      <c r="T76" s="45"/>
      <c r="U76" s="46" t="s">
        <v>17</v>
      </c>
      <c r="V76" s="44"/>
      <c r="W76" s="45"/>
      <c r="X76" s="46" t="s">
        <v>18</v>
      </c>
      <c r="Y76" s="44"/>
      <c r="Z76" s="45"/>
      <c r="AA76" s="46" t="s">
        <v>19</v>
      </c>
      <c r="AB76" s="44"/>
      <c r="AC76" s="45"/>
      <c r="AD76" s="18" t="s">
        <v>20</v>
      </c>
    </row>
    <row r="77">
      <c r="A77" s="10"/>
      <c r="B77" s="47" t="s">
        <v>21</v>
      </c>
      <c r="C77" s="48">
        <f t="shared" ref="C77:K77" si="13">AVERAGE(C78:C80)</f>
        <v>5413.666667</v>
      </c>
      <c r="D77" s="48">
        <f t="shared" si="13"/>
        <v>9715.033861</v>
      </c>
      <c r="E77" s="49">
        <f t="shared" si="13"/>
        <v>12773.33333</v>
      </c>
      <c r="F77" s="50">
        <f t="shared" si="13"/>
        <v>92.95881496</v>
      </c>
      <c r="G77" s="51">
        <f t="shared" si="13"/>
        <v>11180.8</v>
      </c>
      <c r="H77" s="51">
        <f t="shared" si="13"/>
        <v>11536.03333</v>
      </c>
      <c r="I77" s="51">
        <f t="shared" si="13"/>
        <v>12060.42</v>
      </c>
      <c r="J77" s="52">
        <f t="shared" si="13"/>
        <v>30.28032167</v>
      </c>
      <c r="K77" s="53">
        <f t="shared" si="13"/>
        <v>1003.089063</v>
      </c>
      <c r="L77" s="54"/>
      <c r="M77" s="41"/>
      <c r="N77" s="42"/>
      <c r="O77" s="54"/>
      <c r="P77" s="41"/>
      <c r="Q77" s="42"/>
      <c r="R77" s="54"/>
      <c r="S77" s="41"/>
      <c r="T77" s="42"/>
      <c r="U77" s="54"/>
      <c r="V77" s="41"/>
      <c r="W77" s="42"/>
      <c r="X77" s="54"/>
      <c r="Y77" s="41"/>
      <c r="Z77" s="42"/>
      <c r="AA77" s="54"/>
      <c r="AB77" s="41"/>
      <c r="AC77" s="42"/>
      <c r="AD77" s="11"/>
    </row>
    <row r="78">
      <c r="A78" s="10"/>
      <c r="B78" s="55" t="s">
        <v>22</v>
      </c>
      <c r="C78" s="72">
        <v>2965.0</v>
      </c>
      <c r="D78" s="72">
        <v>9172.268109908397</v>
      </c>
      <c r="E78" s="73">
        <v>11906.0</v>
      </c>
      <c r="F78" s="74">
        <v>100.39287804062526</v>
      </c>
      <c r="G78" s="75">
        <v>10645.8</v>
      </c>
      <c r="H78" s="75">
        <v>11046.199999999997</v>
      </c>
      <c r="I78" s="75">
        <v>11572.84</v>
      </c>
      <c r="J78" s="59">
        <v>0.0</v>
      </c>
      <c r="K78" s="60">
        <v>1403.3461898144278</v>
      </c>
      <c r="L78" s="76">
        <v>0.0</v>
      </c>
      <c r="M78" s="3"/>
      <c r="N78" s="4"/>
      <c r="O78" s="76">
        <v>0.0</v>
      </c>
      <c r="P78" s="3"/>
      <c r="Q78" s="4"/>
      <c r="R78" s="76">
        <v>0.0</v>
      </c>
      <c r="S78" s="3"/>
      <c r="T78" s="4"/>
      <c r="U78" s="76">
        <v>0.0</v>
      </c>
      <c r="V78" s="3"/>
      <c r="W78" s="4"/>
      <c r="X78" s="76">
        <v>0.0</v>
      </c>
      <c r="Y78" s="3"/>
      <c r="Z78" s="4"/>
      <c r="AA78" s="76">
        <v>0.0</v>
      </c>
      <c r="AB78" s="3"/>
      <c r="AC78" s="4"/>
      <c r="AD78" s="34" t="b">
        <v>1</v>
      </c>
    </row>
    <row r="79">
      <c r="A79" s="10"/>
      <c r="B79" s="55" t="s">
        <v>23</v>
      </c>
      <c r="C79" s="72">
        <v>7715.0</v>
      </c>
      <c r="D79" s="72">
        <v>11626.834304746048</v>
      </c>
      <c r="E79" s="73">
        <v>13166.0</v>
      </c>
      <c r="F79" s="74">
        <v>89.56670892684018</v>
      </c>
      <c r="G79" s="75">
        <v>12613.0</v>
      </c>
      <c r="H79" s="75">
        <v>12765.0</v>
      </c>
      <c r="I79" s="75">
        <v>12935.0</v>
      </c>
      <c r="J79" s="77">
        <v>90.840965</v>
      </c>
      <c r="K79" s="78">
        <v>362.99343025206946</v>
      </c>
      <c r="L79" s="76">
        <v>1091.0</v>
      </c>
      <c r="M79" s="3"/>
      <c r="N79" s="4"/>
      <c r="O79" s="76">
        <v>0.0</v>
      </c>
      <c r="P79" s="3"/>
      <c r="Q79" s="4"/>
      <c r="R79" s="76">
        <v>0.0</v>
      </c>
      <c r="S79" s="3"/>
      <c r="T79" s="4"/>
      <c r="U79" s="76">
        <v>0.0</v>
      </c>
      <c r="V79" s="3"/>
      <c r="W79" s="4"/>
      <c r="X79" s="76">
        <v>0.0</v>
      </c>
      <c r="Y79" s="3"/>
      <c r="Z79" s="4"/>
      <c r="AA79" s="76">
        <v>0.0</v>
      </c>
      <c r="AB79" s="3"/>
      <c r="AC79" s="4"/>
      <c r="AD79" s="34" t="b">
        <v>1</v>
      </c>
    </row>
    <row r="80">
      <c r="A80" s="11"/>
      <c r="B80" s="55" t="s">
        <v>54</v>
      </c>
      <c r="C80" s="72">
        <v>5561.0</v>
      </c>
      <c r="D80" s="72">
        <v>8345.999167360544</v>
      </c>
      <c r="E80" s="72">
        <v>13248.0</v>
      </c>
      <c r="F80" s="79">
        <v>88.9168579255201</v>
      </c>
      <c r="G80" s="75">
        <v>10283.599999999999</v>
      </c>
      <c r="H80" s="75">
        <v>10796.9</v>
      </c>
      <c r="I80" s="75">
        <v>11673.42</v>
      </c>
      <c r="J80" s="77">
        <v>0.0</v>
      </c>
      <c r="K80" s="78">
        <v>1242.9275676501074</v>
      </c>
      <c r="L80" s="76">
        <v>0.0</v>
      </c>
      <c r="M80" s="3"/>
      <c r="N80" s="4"/>
      <c r="O80" s="76">
        <v>0.0</v>
      </c>
      <c r="P80" s="3"/>
      <c r="Q80" s="4"/>
      <c r="R80" s="76">
        <v>0.0</v>
      </c>
      <c r="S80" s="3"/>
      <c r="T80" s="4"/>
      <c r="U80" s="76">
        <v>0.0</v>
      </c>
      <c r="V80" s="3"/>
      <c r="W80" s="4"/>
      <c r="X80" s="76">
        <v>0.0</v>
      </c>
      <c r="Y80" s="3"/>
      <c r="Z80" s="4"/>
      <c r="AA80" s="76">
        <v>0.0</v>
      </c>
      <c r="AB80" s="3"/>
      <c r="AC80" s="4"/>
      <c r="AD80" s="34" t="b">
        <v>1</v>
      </c>
    </row>
    <row r="81">
      <c r="A81" s="80"/>
      <c r="B81" s="81"/>
      <c r="C81" s="7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2"/>
    </row>
  </sheetData>
  <mergeCells count="383"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U50:W50"/>
    <mergeCell ref="X50:Z50"/>
    <mergeCell ref="L49:N49"/>
    <mergeCell ref="O49:Q49"/>
    <mergeCell ref="R49:T49"/>
    <mergeCell ref="U49:W49"/>
    <mergeCell ref="X49:Z49"/>
    <mergeCell ref="AA49:AC49"/>
    <mergeCell ref="L50:N50"/>
    <mergeCell ref="AA50:AC50"/>
    <mergeCell ref="U52:W53"/>
    <mergeCell ref="X52:Z53"/>
    <mergeCell ref="O50:Q50"/>
    <mergeCell ref="R50:T50"/>
    <mergeCell ref="C51:Q51"/>
    <mergeCell ref="R51:AD51"/>
    <mergeCell ref="L52:N53"/>
    <mergeCell ref="O52:Q53"/>
    <mergeCell ref="R52:T53"/>
    <mergeCell ref="AA52:AC53"/>
    <mergeCell ref="AD52:AD53"/>
    <mergeCell ref="O54:Q54"/>
    <mergeCell ref="R54:T54"/>
    <mergeCell ref="U54:W54"/>
    <mergeCell ref="X54:Z54"/>
    <mergeCell ref="AA54:AC54"/>
    <mergeCell ref="L54:N54"/>
    <mergeCell ref="L55:N55"/>
    <mergeCell ref="O55:Q55"/>
    <mergeCell ref="R55:T55"/>
    <mergeCell ref="U55:W55"/>
    <mergeCell ref="X55:Z55"/>
    <mergeCell ref="AA55:AC55"/>
    <mergeCell ref="O37:Q37"/>
    <mergeCell ref="R37:T37"/>
    <mergeCell ref="U37:W37"/>
    <mergeCell ref="X37:Z37"/>
    <mergeCell ref="X38:Z38"/>
    <mergeCell ref="AA38:AC38"/>
    <mergeCell ref="R39:AD39"/>
    <mergeCell ref="A33:A38"/>
    <mergeCell ref="B33:B34"/>
    <mergeCell ref="R36:T36"/>
    <mergeCell ref="U36:W36"/>
    <mergeCell ref="X36:Z36"/>
    <mergeCell ref="AA36:AC36"/>
    <mergeCell ref="AA37:AC37"/>
    <mergeCell ref="L40:N41"/>
    <mergeCell ref="L42:N42"/>
    <mergeCell ref="R42:T42"/>
    <mergeCell ref="U42:W42"/>
    <mergeCell ref="X42:Z42"/>
    <mergeCell ref="AA42:AC42"/>
    <mergeCell ref="R38:T38"/>
    <mergeCell ref="U38:W38"/>
    <mergeCell ref="R40:T41"/>
    <mergeCell ref="U40:W41"/>
    <mergeCell ref="X40:Z41"/>
    <mergeCell ref="AA40:AC41"/>
    <mergeCell ref="AD40:AD41"/>
    <mergeCell ref="O42:Q42"/>
    <mergeCell ref="L43:N43"/>
    <mergeCell ref="O43:Q43"/>
    <mergeCell ref="R43:T43"/>
    <mergeCell ref="U43:W43"/>
    <mergeCell ref="X43:Z43"/>
    <mergeCell ref="AA43:AC43"/>
    <mergeCell ref="L44:N44"/>
    <mergeCell ref="O44:Q44"/>
    <mergeCell ref="R44:T44"/>
    <mergeCell ref="U44:W44"/>
    <mergeCell ref="X44:Z44"/>
    <mergeCell ref="AA44:AC44"/>
    <mergeCell ref="R45:AD45"/>
    <mergeCell ref="O36:Q36"/>
    <mergeCell ref="O38:Q38"/>
    <mergeCell ref="A39:A44"/>
    <mergeCell ref="B39:B40"/>
    <mergeCell ref="C39:Q39"/>
    <mergeCell ref="O40:Q41"/>
    <mergeCell ref="C45:Q45"/>
    <mergeCell ref="L38:N38"/>
    <mergeCell ref="O46:Q47"/>
    <mergeCell ref="R46:T47"/>
    <mergeCell ref="U46:W47"/>
    <mergeCell ref="X46:Z47"/>
    <mergeCell ref="AA46:AC47"/>
    <mergeCell ref="AD46:AD47"/>
    <mergeCell ref="L46:N47"/>
    <mergeCell ref="L48:N48"/>
    <mergeCell ref="O48:Q48"/>
    <mergeCell ref="R48:T48"/>
    <mergeCell ref="U48:W48"/>
    <mergeCell ref="X48:Z48"/>
    <mergeCell ref="AA48:AC48"/>
    <mergeCell ref="L58:N59"/>
    <mergeCell ref="L60:N60"/>
    <mergeCell ref="O60:Q60"/>
    <mergeCell ref="R60:T60"/>
    <mergeCell ref="U60:W60"/>
    <mergeCell ref="X60:Z60"/>
    <mergeCell ref="AA60:AC60"/>
    <mergeCell ref="L70:N71"/>
    <mergeCell ref="L72:N72"/>
    <mergeCell ref="O72:Q72"/>
    <mergeCell ref="R72:T72"/>
    <mergeCell ref="U72:W72"/>
    <mergeCell ref="X72:Z72"/>
    <mergeCell ref="AA72:AC72"/>
    <mergeCell ref="O56:Q56"/>
    <mergeCell ref="R56:T56"/>
    <mergeCell ref="U56:W56"/>
    <mergeCell ref="X56:Z56"/>
    <mergeCell ref="AA56:AC56"/>
    <mergeCell ref="C57:Q57"/>
    <mergeCell ref="R57:AD57"/>
    <mergeCell ref="L56:N56"/>
    <mergeCell ref="O58:Q59"/>
    <mergeCell ref="R58:T59"/>
    <mergeCell ref="U58:W59"/>
    <mergeCell ref="X58:Z59"/>
    <mergeCell ref="AA58:AC59"/>
    <mergeCell ref="AD58:AD59"/>
    <mergeCell ref="O62:Q62"/>
    <mergeCell ref="R62:T62"/>
    <mergeCell ref="U62:W62"/>
    <mergeCell ref="X62:Z62"/>
    <mergeCell ref="L61:N61"/>
    <mergeCell ref="O61:Q61"/>
    <mergeCell ref="R61:T61"/>
    <mergeCell ref="U61:W61"/>
    <mergeCell ref="X61:Z61"/>
    <mergeCell ref="AA61:AC61"/>
    <mergeCell ref="L62:N62"/>
    <mergeCell ref="AA62:AC62"/>
    <mergeCell ref="AA64:AC65"/>
    <mergeCell ref="AD64:AD65"/>
    <mergeCell ref="C63:Q63"/>
    <mergeCell ref="R63:AD63"/>
    <mergeCell ref="L64:N65"/>
    <mergeCell ref="O64:Q65"/>
    <mergeCell ref="R64:T65"/>
    <mergeCell ref="U64:W65"/>
    <mergeCell ref="X64:Z65"/>
    <mergeCell ref="O67:Q67"/>
    <mergeCell ref="R67:T67"/>
    <mergeCell ref="U67:W67"/>
    <mergeCell ref="X67:Z67"/>
    <mergeCell ref="L66:N66"/>
    <mergeCell ref="O66:Q66"/>
    <mergeCell ref="R66:T66"/>
    <mergeCell ref="U66:W66"/>
    <mergeCell ref="X66:Z66"/>
    <mergeCell ref="AA66:AC66"/>
    <mergeCell ref="L67:N67"/>
    <mergeCell ref="AA67:AC67"/>
    <mergeCell ref="A63:A68"/>
    <mergeCell ref="A69:A74"/>
    <mergeCell ref="A75:A80"/>
    <mergeCell ref="B69:B70"/>
    <mergeCell ref="B75:B76"/>
    <mergeCell ref="A45:A50"/>
    <mergeCell ref="B45:B46"/>
    <mergeCell ref="A51:A56"/>
    <mergeCell ref="B51:B52"/>
    <mergeCell ref="A57:A62"/>
    <mergeCell ref="B57:B58"/>
    <mergeCell ref="B63:B64"/>
    <mergeCell ref="O68:Q68"/>
    <mergeCell ref="R68:T68"/>
    <mergeCell ref="U68:W68"/>
    <mergeCell ref="X68:Z68"/>
    <mergeCell ref="AA68:AC68"/>
    <mergeCell ref="C69:Q69"/>
    <mergeCell ref="R69:AD69"/>
    <mergeCell ref="L68:N68"/>
    <mergeCell ref="O70:Q71"/>
    <mergeCell ref="R70:T71"/>
    <mergeCell ref="U70:W71"/>
    <mergeCell ref="X70:Z71"/>
    <mergeCell ref="AA70:AC71"/>
    <mergeCell ref="AD70:AD71"/>
    <mergeCell ref="U74:W74"/>
    <mergeCell ref="X74:Z74"/>
    <mergeCell ref="R75:AD75"/>
    <mergeCell ref="L73:N73"/>
    <mergeCell ref="O73:Q73"/>
    <mergeCell ref="R73:T73"/>
    <mergeCell ref="U73:W73"/>
    <mergeCell ref="X73:Z73"/>
    <mergeCell ref="AA73:AC73"/>
    <mergeCell ref="L74:N74"/>
    <mergeCell ref="AA74:AC74"/>
    <mergeCell ref="X76:Z77"/>
    <mergeCell ref="AA76:AC77"/>
    <mergeCell ref="AD76:AD77"/>
    <mergeCell ref="O74:Q74"/>
    <mergeCell ref="R74:T74"/>
    <mergeCell ref="C75:Q75"/>
    <mergeCell ref="L76:N77"/>
    <mergeCell ref="O76:Q77"/>
    <mergeCell ref="R76:T77"/>
    <mergeCell ref="U76:W77"/>
    <mergeCell ref="O79:Q79"/>
    <mergeCell ref="R79:T79"/>
    <mergeCell ref="L80:N80"/>
    <mergeCell ref="O80:Q80"/>
    <mergeCell ref="R80:T80"/>
    <mergeCell ref="C81:Q81"/>
    <mergeCell ref="U79:W79"/>
    <mergeCell ref="X79:Z79"/>
    <mergeCell ref="U80:W80"/>
    <mergeCell ref="X80:Z80"/>
    <mergeCell ref="AA80:AC80"/>
    <mergeCell ref="R81:AD81"/>
    <mergeCell ref="L78:N78"/>
    <mergeCell ref="O78:Q78"/>
    <mergeCell ref="R78:T78"/>
    <mergeCell ref="U78:W78"/>
    <mergeCell ref="X78:Z78"/>
    <mergeCell ref="AA78:AC78"/>
    <mergeCell ref="L79:N79"/>
    <mergeCell ref="AA79:AC7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4724</v>
      </c>
      <c r="D5" s="48">
        <f t="shared" si="1"/>
        <v>4724</v>
      </c>
      <c r="E5" s="49">
        <f t="shared" si="1"/>
        <v>4724</v>
      </c>
      <c r="F5" s="50">
        <f t="shared" si="1"/>
        <v>0.2120870098</v>
      </c>
      <c r="G5" s="51">
        <f t="shared" si="1"/>
        <v>4724</v>
      </c>
      <c r="H5" s="51">
        <f t="shared" si="1"/>
        <v>4724</v>
      </c>
      <c r="I5" s="51">
        <f t="shared" si="1"/>
        <v>4724</v>
      </c>
      <c r="J5" s="52">
        <f t="shared" si="1"/>
        <v>0</v>
      </c>
      <c r="K5" s="53">
        <f t="shared" si="1"/>
        <v>1.57988253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4930.0</v>
      </c>
      <c r="D6" s="72">
        <v>4930.0</v>
      </c>
      <c r="E6" s="73">
        <v>4930.0</v>
      </c>
      <c r="F6" s="74">
        <v>0.2028397565922921</v>
      </c>
      <c r="G6" s="75">
        <v>4930.0</v>
      </c>
      <c r="H6" s="75">
        <v>4930.0</v>
      </c>
      <c r="I6" s="75">
        <v>4930.0</v>
      </c>
      <c r="J6" s="59">
        <v>0.0</v>
      </c>
      <c r="K6" s="60">
        <v>1.5109977180527385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4447.0</v>
      </c>
      <c r="D7" s="72">
        <v>4447.0</v>
      </c>
      <c r="E7" s="73">
        <v>4447.0</v>
      </c>
      <c r="F7" s="74">
        <v>0.22487069934787499</v>
      </c>
      <c r="G7" s="75">
        <v>4447.0</v>
      </c>
      <c r="H7" s="75">
        <v>4447.0</v>
      </c>
      <c r="I7" s="75">
        <v>4447.0</v>
      </c>
      <c r="J7" s="77">
        <v>0.0</v>
      </c>
      <c r="K7" s="78">
        <v>1.675111029907803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4795.0</v>
      </c>
      <c r="D8" s="72">
        <v>4795.0</v>
      </c>
      <c r="E8" s="72">
        <v>4795.0</v>
      </c>
      <c r="F8" s="79">
        <v>0.20855057351407716</v>
      </c>
      <c r="G8" s="75">
        <v>4795.0</v>
      </c>
      <c r="H8" s="75">
        <v>4795.0</v>
      </c>
      <c r="I8" s="75">
        <v>4795.0</v>
      </c>
      <c r="J8" s="77">
        <v>0.0</v>
      </c>
      <c r="K8" s="78">
        <v>1.553538842544317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62</v>
      </c>
      <c r="C9" s="71" t="s">
        <v>63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11778.66667</v>
      </c>
      <c r="D11" s="48">
        <f t="shared" si="2"/>
        <v>23738.69935</v>
      </c>
      <c r="E11" s="49">
        <f t="shared" si="2"/>
        <v>32127</v>
      </c>
      <c r="F11" s="50">
        <f t="shared" si="2"/>
        <v>1.57270252</v>
      </c>
      <c r="G11" s="51">
        <f t="shared" si="2"/>
        <v>29514.93333</v>
      </c>
      <c r="H11" s="51">
        <f t="shared" si="2"/>
        <v>31743.73333</v>
      </c>
      <c r="I11" s="51">
        <f t="shared" si="2"/>
        <v>32127</v>
      </c>
      <c r="J11" s="52">
        <f t="shared" si="2"/>
        <v>0</v>
      </c>
      <c r="K11" s="53">
        <f t="shared" si="2"/>
        <v>11.7154051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5374.0</v>
      </c>
      <c r="D12" s="72">
        <v>21812.450980392157</v>
      </c>
      <c r="E12" s="73">
        <v>30643.0</v>
      </c>
      <c r="F12" s="74">
        <v>1.619767515721273</v>
      </c>
      <c r="G12" s="75">
        <v>29949.8</v>
      </c>
      <c r="H12" s="75">
        <v>30120.6</v>
      </c>
      <c r="I12" s="75">
        <v>30643.0</v>
      </c>
      <c r="J12" s="59">
        <v>0.0</v>
      </c>
      <c r="K12" s="60">
        <v>12.066002548751825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23496.0</v>
      </c>
      <c r="D13" s="72">
        <v>27096.725490196084</v>
      </c>
      <c r="E13" s="73">
        <v>30563.0</v>
      </c>
      <c r="F13" s="74">
        <v>1.6574585635359116</v>
      </c>
      <c r="G13" s="75">
        <v>28802.0</v>
      </c>
      <c r="H13" s="75">
        <v>30400.4</v>
      </c>
      <c r="I13" s="75">
        <v>30563.0</v>
      </c>
      <c r="J13" s="77">
        <v>0.0</v>
      </c>
      <c r="K13" s="78">
        <v>12.346771408839778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6466.0</v>
      </c>
      <c r="D14" s="72">
        <v>22306.92156862745</v>
      </c>
      <c r="E14" s="72">
        <v>35175.0</v>
      </c>
      <c r="F14" s="79">
        <v>1.4408814804350898</v>
      </c>
      <c r="G14" s="75">
        <v>29793.0</v>
      </c>
      <c r="H14" s="75">
        <v>34710.2</v>
      </c>
      <c r="I14" s="75">
        <v>35175.0</v>
      </c>
      <c r="J14" s="77">
        <v>0.0</v>
      </c>
      <c r="K14" s="78">
        <v>10.733441340584827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64</v>
      </c>
      <c r="C15" s="71" t="s">
        <v>65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9619.333333</v>
      </c>
      <c r="D17" s="48">
        <f t="shared" si="3"/>
        <v>74640.90099</v>
      </c>
      <c r="E17" s="49">
        <f t="shared" si="3"/>
        <v>91899</v>
      </c>
      <c r="F17" s="50">
        <f t="shared" si="3"/>
        <v>1.093275489</v>
      </c>
      <c r="G17" s="51">
        <f t="shared" si="3"/>
        <v>91517.26667</v>
      </c>
      <c r="H17" s="51">
        <f t="shared" si="3"/>
        <v>91640.7</v>
      </c>
      <c r="I17" s="51">
        <f t="shared" si="3"/>
        <v>91895.74</v>
      </c>
      <c r="J17" s="52">
        <f t="shared" si="3"/>
        <v>69.63696333</v>
      </c>
      <c r="K17" s="53">
        <f t="shared" si="3"/>
        <v>3.510747835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12989.0</v>
      </c>
      <c r="D18" s="72">
        <v>61026.55445544557</v>
      </c>
      <c r="E18" s="73">
        <v>91908.0</v>
      </c>
      <c r="F18" s="74">
        <v>1.094423856272891</v>
      </c>
      <c r="G18" s="75">
        <v>91255.2</v>
      </c>
      <c r="H18" s="75">
        <v>91423.8</v>
      </c>
      <c r="I18" s="75">
        <v>91900.02</v>
      </c>
      <c r="J18" s="59">
        <v>40.59406</v>
      </c>
      <c r="K18" s="60">
        <v>5.447061309407711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41.0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9514.0</v>
      </c>
      <c r="D19" s="72">
        <v>77820.40594059404</v>
      </c>
      <c r="E19" s="73">
        <v>91598.0</v>
      </c>
      <c r="F19" s="74">
        <v>1.0999063446082809</v>
      </c>
      <c r="G19" s="75">
        <v>91412.6</v>
      </c>
      <c r="H19" s="75">
        <v>91504.5</v>
      </c>
      <c r="I19" s="75">
        <v>91597.86</v>
      </c>
      <c r="J19" s="77">
        <v>77.22772</v>
      </c>
      <c r="K19" s="78">
        <v>3.0205310179034264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78.0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6355.0</v>
      </c>
      <c r="D20" s="72">
        <v>85075.7425742574</v>
      </c>
      <c r="E20" s="72">
        <v>92191.0</v>
      </c>
      <c r="F20" s="79">
        <v>1.0854962652479982</v>
      </c>
      <c r="G20" s="75">
        <v>91884.0</v>
      </c>
      <c r="H20" s="75">
        <v>91993.8</v>
      </c>
      <c r="I20" s="75">
        <v>92189.34</v>
      </c>
      <c r="J20" s="77">
        <v>91.08911</v>
      </c>
      <c r="K20" s="78">
        <v>2.064651176849911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92.0</v>
      </c>
      <c r="AB20" s="3"/>
      <c r="AC20" s="4"/>
      <c r="AD20" s="34" t="b">
        <v>1</v>
      </c>
    </row>
    <row r="21">
      <c r="A21" s="70">
        <v>4.0</v>
      </c>
      <c r="B21" s="39" t="s">
        <v>66</v>
      </c>
      <c r="C21" s="71" t="s">
        <v>67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63931</v>
      </c>
      <c r="D23" s="48">
        <f t="shared" si="4"/>
        <v>90487.99779</v>
      </c>
      <c r="E23" s="49">
        <f t="shared" si="4"/>
        <v>91765.33333</v>
      </c>
      <c r="F23" s="50">
        <f t="shared" si="4"/>
        <v>1.639670403</v>
      </c>
      <c r="G23" s="51">
        <f t="shared" si="4"/>
        <v>91384.06667</v>
      </c>
      <c r="H23" s="51">
        <f t="shared" si="4"/>
        <v>91455.33333</v>
      </c>
      <c r="I23" s="51">
        <f t="shared" si="4"/>
        <v>91685.77333</v>
      </c>
      <c r="J23" s="52">
        <f t="shared" si="4"/>
        <v>99.11699667</v>
      </c>
      <c r="K23" s="53">
        <f t="shared" si="4"/>
        <v>2.31726045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10274.0</v>
      </c>
      <c r="D24" s="72">
        <v>89388.36423841062</v>
      </c>
      <c r="E24" s="73">
        <v>91657.0</v>
      </c>
      <c r="F24" s="74">
        <v>1.6426970692543679</v>
      </c>
      <c r="G24" s="75">
        <v>91391.6</v>
      </c>
      <c r="H24" s="75">
        <v>91478.8</v>
      </c>
      <c r="I24" s="75">
        <v>91607.6</v>
      </c>
      <c r="J24" s="59">
        <v>97.35099</v>
      </c>
      <c r="K24" s="60">
        <v>2.4980418180631405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147.0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90758.0</v>
      </c>
      <c r="D25" s="72">
        <v>91052.64900662251</v>
      </c>
      <c r="E25" s="73">
        <v>92118.0</v>
      </c>
      <c r="F25" s="74">
        <v>1.632132472950917</v>
      </c>
      <c r="G25" s="75">
        <v>91396.6</v>
      </c>
      <c r="H25" s="75">
        <v>91464.4</v>
      </c>
      <c r="I25" s="75">
        <v>91947.44</v>
      </c>
      <c r="J25" s="77">
        <v>100.0</v>
      </c>
      <c r="K25" s="78">
        <v>2.218680080417653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151.0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90761.0</v>
      </c>
      <c r="D26" s="72">
        <v>91022.9801324503</v>
      </c>
      <c r="E26" s="72">
        <v>91521.0</v>
      </c>
      <c r="F26" s="79">
        <v>1.644181665741134</v>
      </c>
      <c r="G26" s="75">
        <v>91364.0</v>
      </c>
      <c r="H26" s="75">
        <v>91422.8</v>
      </c>
      <c r="I26" s="75">
        <v>91502.28</v>
      </c>
      <c r="J26" s="77">
        <v>100.0</v>
      </c>
      <c r="K26" s="78">
        <v>2.235059451866854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151.0</v>
      </c>
      <c r="AB26" s="3"/>
      <c r="AC26" s="4"/>
      <c r="AD26" s="34" t="b">
        <v>1</v>
      </c>
    </row>
    <row r="27">
      <c r="A27" s="70">
        <v>5.0</v>
      </c>
      <c r="B27" s="39" t="s">
        <v>68</v>
      </c>
      <c r="C27" s="71" t="s">
        <v>69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51634</v>
      </c>
      <c r="D29" s="48">
        <f t="shared" si="5"/>
        <v>91095.67164</v>
      </c>
      <c r="E29" s="49">
        <f t="shared" si="5"/>
        <v>92781.33333</v>
      </c>
      <c r="F29" s="50">
        <f t="shared" si="5"/>
        <v>2.163018286</v>
      </c>
      <c r="G29" s="51">
        <f t="shared" si="5"/>
        <v>91654.2</v>
      </c>
      <c r="H29" s="51">
        <f t="shared" si="5"/>
        <v>91776.26667</v>
      </c>
      <c r="I29" s="51">
        <f t="shared" si="5"/>
        <v>92460.8</v>
      </c>
      <c r="J29" s="52">
        <f t="shared" si="5"/>
        <v>99.66832667</v>
      </c>
      <c r="K29" s="53">
        <f t="shared" si="5"/>
        <v>2.984050267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90914.0</v>
      </c>
      <c r="D30" s="72">
        <v>91644.1393034826</v>
      </c>
      <c r="E30" s="73">
        <v>92795.0</v>
      </c>
      <c r="F30" s="74">
        <v>2.1622668301813723</v>
      </c>
      <c r="G30" s="75">
        <v>92064.0</v>
      </c>
      <c r="H30" s="75">
        <v>92229.8</v>
      </c>
      <c r="I30" s="75">
        <v>92496.76</v>
      </c>
      <c r="J30" s="59">
        <v>100.0</v>
      </c>
      <c r="K30" s="60">
        <v>2.939331472277803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201.0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46587.0</v>
      </c>
      <c r="D31" s="72">
        <v>90858.59701492536</v>
      </c>
      <c r="E31" s="73">
        <v>92382.0</v>
      </c>
      <c r="F31" s="74">
        <v>2.1702513604560765</v>
      </c>
      <c r="G31" s="75">
        <v>91393.2</v>
      </c>
      <c r="H31" s="75">
        <v>91476.7</v>
      </c>
      <c r="I31" s="75">
        <v>91881.62</v>
      </c>
      <c r="J31" s="77">
        <v>99.50249</v>
      </c>
      <c r="K31" s="78">
        <v>3.0159391330871554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200.0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17401.0</v>
      </c>
      <c r="D32" s="72">
        <v>90784.27860696519</v>
      </c>
      <c r="E32" s="72">
        <v>93167.0</v>
      </c>
      <c r="F32" s="79">
        <v>2.1565366664878494</v>
      </c>
      <c r="G32" s="75">
        <v>91505.4</v>
      </c>
      <c r="H32" s="75">
        <v>91622.3</v>
      </c>
      <c r="I32" s="75">
        <v>93004.02</v>
      </c>
      <c r="J32" s="77">
        <v>99.50249</v>
      </c>
      <c r="K32" s="78">
        <v>2.99688019687785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200.0</v>
      </c>
      <c r="AB32" s="3"/>
      <c r="AC32" s="4"/>
      <c r="AD32" s="34" t="b">
        <v>1</v>
      </c>
    </row>
    <row r="33">
      <c r="A33" s="70">
        <v>6.0</v>
      </c>
      <c r="B33" s="39" t="s">
        <v>70</v>
      </c>
      <c r="C33" s="71" t="s">
        <v>71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90919.66667</v>
      </c>
      <c r="D35" s="48">
        <f t="shared" si="6"/>
        <v>91508.81408</v>
      </c>
      <c r="E35" s="49">
        <f t="shared" si="6"/>
        <v>93363.33333</v>
      </c>
      <c r="F35" s="50">
        <f t="shared" si="6"/>
        <v>2.683578593</v>
      </c>
      <c r="G35" s="51">
        <f t="shared" si="6"/>
        <v>91993.4</v>
      </c>
      <c r="H35" s="51">
        <f t="shared" si="6"/>
        <v>92243.6</v>
      </c>
      <c r="I35" s="51">
        <f t="shared" si="6"/>
        <v>92939.12</v>
      </c>
      <c r="J35" s="52">
        <f t="shared" si="6"/>
        <v>100</v>
      </c>
      <c r="K35" s="53">
        <f t="shared" si="6"/>
        <v>3.647989649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91036.0</v>
      </c>
      <c r="D36" s="72">
        <v>91703.65338645413</v>
      </c>
      <c r="E36" s="73">
        <v>93611.0</v>
      </c>
      <c r="F36" s="74">
        <v>2.6701559541286355</v>
      </c>
      <c r="G36" s="75">
        <v>92141.4</v>
      </c>
      <c r="H36" s="75">
        <v>92249.8</v>
      </c>
      <c r="I36" s="75">
        <v>92602.95999999999</v>
      </c>
      <c r="J36" s="59">
        <v>100.0</v>
      </c>
      <c r="K36" s="60">
        <v>3.629743250143614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251.0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90770.0</v>
      </c>
      <c r="D37" s="72">
        <v>91306.54183266936</v>
      </c>
      <c r="E37" s="73">
        <v>93260.0</v>
      </c>
      <c r="F37" s="74">
        <v>2.689669952850407</v>
      </c>
      <c r="G37" s="75">
        <v>91907.2</v>
      </c>
      <c r="H37" s="75">
        <v>92328.8</v>
      </c>
      <c r="I37" s="75">
        <v>93100.52</v>
      </c>
      <c r="J37" s="77">
        <v>100.0</v>
      </c>
      <c r="K37" s="78">
        <v>3.6562700921560225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251.0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90953.0</v>
      </c>
      <c r="D38" s="72">
        <v>91516.24701195217</v>
      </c>
      <c r="E38" s="72">
        <v>93219.0</v>
      </c>
      <c r="F38" s="79">
        <v>2.69090987060047</v>
      </c>
      <c r="G38" s="75">
        <v>91931.6</v>
      </c>
      <c r="H38" s="75">
        <v>92152.2</v>
      </c>
      <c r="I38" s="75">
        <v>93113.88</v>
      </c>
      <c r="J38" s="77">
        <v>100.0</v>
      </c>
      <c r="K38" s="78">
        <v>3.6579556053475133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251.0</v>
      </c>
      <c r="AB38" s="3"/>
      <c r="AC38" s="4"/>
      <c r="AD38" s="34" t="b">
        <v>1</v>
      </c>
    </row>
    <row r="39">
      <c r="A39" s="80">
        <v>2.0</v>
      </c>
      <c r="B39" s="81" t="s">
        <v>62</v>
      </c>
      <c r="C39" s="71" t="s">
        <v>63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</sheetData>
  <mergeCells count="180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O37:Q37"/>
    <mergeCell ref="R37:T37"/>
    <mergeCell ref="U37:W37"/>
    <mergeCell ref="X37:Z37"/>
    <mergeCell ref="O36:Q36"/>
    <mergeCell ref="L38:N38"/>
    <mergeCell ref="O38:Q38"/>
    <mergeCell ref="R38:T38"/>
    <mergeCell ref="U38:W38"/>
    <mergeCell ref="X38:Z38"/>
    <mergeCell ref="AA38:AC38"/>
    <mergeCell ref="C39:Q39"/>
    <mergeCell ref="R39:AD39"/>
    <mergeCell ref="A33:A38"/>
    <mergeCell ref="B33:B34"/>
    <mergeCell ref="R36:T36"/>
    <mergeCell ref="U36:W36"/>
    <mergeCell ref="X36:Z36"/>
    <mergeCell ref="AA36:AC36"/>
    <mergeCell ref="AA37:AC37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1436.666667</v>
      </c>
      <c r="D5" s="48">
        <f t="shared" si="1"/>
        <v>1436.666667</v>
      </c>
      <c r="E5" s="49">
        <f t="shared" si="1"/>
        <v>1436.666667</v>
      </c>
      <c r="F5" s="50">
        <f t="shared" si="1"/>
        <v>0.7073141272</v>
      </c>
      <c r="G5" s="51">
        <f t="shared" si="1"/>
        <v>1436.666667</v>
      </c>
      <c r="H5" s="51">
        <f t="shared" si="1"/>
        <v>1436.666667</v>
      </c>
      <c r="I5" s="51">
        <f t="shared" si="1"/>
        <v>1436.666667</v>
      </c>
      <c r="J5" s="52">
        <f t="shared" si="1"/>
        <v>0</v>
      </c>
      <c r="K5" s="53">
        <f t="shared" si="1"/>
        <v>15.69145999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1595.0</v>
      </c>
      <c r="D6" s="72">
        <v>1595.0</v>
      </c>
      <c r="E6" s="73">
        <v>1595.0</v>
      </c>
      <c r="F6" s="74">
        <v>0.6269592476489029</v>
      </c>
      <c r="G6" s="75">
        <v>1595.0</v>
      </c>
      <c r="H6" s="75">
        <v>1595.0</v>
      </c>
      <c r="I6" s="75">
        <v>1595.0</v>
      </c>
      <c r="J6" s="59">
        <v>0.0</v>
      </c>
      <c r="K6" s="60">
        <v>13.908821512539186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1194.0</v>
      </c>
      <c r="D7" s="72">
        <v>1194.0</v>
      </c>
      <c r="E7" s="73">
        <v>1194.0</v>
      </c>
      <c r="F7" s="74">
        <v>0.8375209380234506</v>
      </c>
      <c r="G7" s="75">
        <v>1194.0</v>
      </c>
      <c r="H7" s="75">
        <v>1194.0</v>
      </c>
      <c r="I7" s="75">
        <v>1194.0</v>
      </c>
      <c r="J7" s="77">
        <v>0.0</v>
      </c>
      <c r="K7" s="78">
        <v>18.580042137772196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1521.0</v>
      </c>
      <c r="D8" s="72">
        <v>1521.0</v>
      </c>
      <c r="E8" s="72">
        <v>1521.0</v>
      </c>
      <c r="F8" s="79">
        <v>0.6574621959237344</v>
      </c>
      <c r="G8" s="75">
        <v>1521.0</v>
      </c>
      <c r="H8" s="75">
        <v>1521.0</v>
      </c>
      <c r="I8" s="75">
        <v>1521.0</v>
      </c>
      <c r="J8" s="77">
        <v>0.0</v>
      </c>
      <c r="K8" s="78">
        <v>14.585516313280737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62</v>
      </c>
      <c r="C9" s="71" t="s">
        <v>63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2642.666667</v>
      </c>
      <c r="D11" s="48">
        <f t="shared" si="2"/>
        <v>6777.69281</v>
      </c>
      <c r="E11" s="49">
        <f t="shared" si="2"/>
        <v>8175.333333</v>
      </c>
      <c r="F11" s="50">
        <f t="shared" si="2"/>
        <v>5.918704628</v>
      </c>
      <c r="G11" s="51">
        <f t="shared" si="2"/>
        <v>7793.733333</v>
      </c>
      <c r="H11" s="51">
        <f t="shared" si="2"/>
        <v>7865.533333</v>
      </c>
      <c r="I11" s="51">
        <f t="shared" si="2"/>
        <v>8175.333333</v>
      </c>
      <c r="J11" s="52">
        <f t="shared" si="2"/>
        <v>0</v>
      </c>
      <c r="K11" s="53">
        <f t="shared" si="2"/>
        <v>131.303919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2295.0</v>
      </c>
      <c r="D12" s="72">
        <v>6520.843137254899</v>
      </c>
      <c r="E12" s="73">
        <v>7764.0</v>
      </c>
      <c r="F12" s="74">
        <v>5.885068082160166</v>
      </c>
      <c r="G12" s="75">
        <v>7374.0</v>
      </c>
      <c r="H12" s="75">
        <v>7403.8</v>
      </c>
      <c r="I12" s="75">
        <v>7764.0</v>
      </c>
      <c r="J12" s="59">
        <v>0.0</v>
      </c>
      <c r="K12" s="60">
        <v>130.55770666253173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2583.0</v>
      </c>
      <c r="D13" s="72">
        <v>6528.156862745099</v>
      </c>
      <c r="E13" s="73">
        <v>8015.0</v>
      </c>
      <c r="F13" s="74">
        <v>6.233194817892936</v>
      </c>
      <c r="G13" s="75">
        <v>7751.0</v>
      </c>
      <c r="H13" s="75">
        <v>7876.2</v>
      </c>
      <c r="I13" s="75">
        <v>8015.0</v>
      </c>
      <c r="J13" s="77">
        <v>0.0</v>
      </c>
      <c r="K13" s="78">
        <v>138.28074870905647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3050.0</v>
      </c>
      <c r="D14" s="72">
        <v>7284.07843137255</v>
      </c>
      <c r="E14" s="72">
        <v>8747.0</v>
      </c>
      <c r="F14" s="79">
        <v>5.63785098386027</v>
      </c>
      <c r="G14" s="75">
        <v>8256.2</v>
      </c>
      <c r="H14" s="75">
        <v>8316.6</v>
      </c>
      <c r="I14" s="75">
        <v>8747.0</v>
      </c>
      <c r="J14" s="77">
        <v>0.0</v>
      </c>
      <c r="K14" s="78">
        <v>125.07330156284547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64</v>
      </c>
      <c r="C15" s="71" t="s">
        <v>65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3355.666667</v>
      </c>
      <c r="D17" s="48">
        <f t="shared" si="3"/>
        <v>11918.60396</v>
      </c>
      <c r="E17" s="49">
        <f t="shared" si="3"/>
        <v>13686.33333</v>
      </c>
      <c r="F17" s="50">
        <f t="shared" si="3"/>
        <v>7.075932571</v>
      </c>
      <c r="G17" s="51">
        <f t="shared" si="3"/>
        <v>13367.46667</v>
      </c>
      <c r="H17" s="51">
        <f t="shared" si="3"/>
        <v>13491.23333</v>
      </c>
      <c r="I17" s="51">
        <f t="shared" si="3"/>
        <v>13684.70667</v>
      </c>
      <c r="J17" s="52">
        <f t="shared" si="3"/>
        <v>0</v>
      </c>
      <c r="K17" s="53">
        <f t="shared" si="3"/>
        <v>156.9765236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4012.0</v>
      </c>
      <c r="D18" s="72">
        <v>13035.366336633664</v>
      </c>
      <c r="E18" s="73">
        <v>14443.0</v>
      </c>
      <c r="F18" s="74">
        <v>6.776704240472356</v>
      </c>
      <c r="G18" s="75">
        <v>14318.4</v>
      </c>
      <c r="H18" s="75">
        <v>14382.4</v>
      </c>
      <c r="I18" s="75">
        <v>14442.58</v>
      </c>
      <c r="J18" s="59">
        <v>0.0</v>
      </c>
      <c r="K18" s="60">
        <v>150.3382717097759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2985.0</v>
      </c>
      <c r="D19" s="72">
        <v>11324.792079207926</v>
      </c>
      <c r="E19" s="73">
        <v>13190.0</v>
      </c>
      <c r="F19" s="74">
        <v>7.280853517877739</v>
      </c>
      <c r="G19" s="75">
        <v>12771.8</v>
      </c>
      <c r="H19" s="75">
        <v>12839.5</v>
      </c>
      <c r="I19" s="75">
        <v>13186.5</v>
      </c>
      <c r="J19" s="77">
        <v>0.0</v>
      </c>
      <c r="K19" s="78">
        <v>161.52260680237168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3070.0</v>
      </c>
      <c r="D20" s="72">
        <v>11395.653465346531</v>
      </c>
      <c r="E20" s="72">
        <v>13426.0</v>
      </c>
      <c r="F20" s="79">
        <v>7.170239954564816</v>
      </c>
      <c r="G20" s="75">
        <v>13012.2</v>
      </c>
      <c r="H20" s="75">
        <v>13251.8</v>
      </c>
      <c r="I20" s="75">
        <v>13425.04</v>
      </c>
      <c r="J20" s="77">
        <v>0.0</v>
      </c>
      <c r="K20" s="78">
        <v>159.06869242953996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66</v>
      </c>
      <c r="C21" s="71" t="s">
        <v>67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1778.666667</v>
      </c>
      <c r="D23" s="48">
        <f t="shared" si="4"/>
        <v>16450.95585</v>
      </c>
      <c r="E23" s="49">
        <f t="shared" si="4"/>
        <v>19241</v>
      </c>
      <c r="F23" s="50">
        <f t="shared" si="4"/>
        <v>7.69113798</v>
      </c>
      <c r="G23" s="51">
        <f t="shared" si="4"/>
        <v>18334.33333</v>
      </c>
      <c r="H23" s="51">
        <f t="shared" si="4"/>
        <v>18495.13333</v>
      </c>
      <c r="I23" s="51">
        <f t="shared" si="4"/>
        <v>19134.22667</v>
      </c>
      <c r="J23" s="52">
        <f t="shared" si="4"/>
        <v>0</v>
      </c>
      <c r="K23" s="53">
        <f t="shared" si="4"/>
        <v>170.6245913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2136.0</v>
      </c>
      <c r="D24" s="72">
        <v>16640.19205298013</v>
      </c>
      <c r="E24" s="73">
        <v>18537.0</v>
      </c>
      <c r="F24" s="74">
        <v>7.82059250051792</v>
      </c>
      <c r="G24" s="75">
        <v>17960.4</v>
      </c>
      <c r="H24" s="75">
        <v>18036.4</v>
      </c>
      <c r="I24" s="75">
        <v>18472.0</v>
      </c>
      <c r="J24" s="59">
        <v>0.0</v>
      </c>
      <c r="K24" s="60">
        <v>173.49648421314998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1764.0</v>
      </c>
      <c r="D25" s="72">
        <v>16995.65562913908</v>
      </c>
      <c r="E25" s="73">
        <v>20146.0</v>
      </c>
      <c r="F25" s="74">
        <v>7.424525518733406</v>
      </c>
      <c r="G25" s="75">
        <v>19365.2</v>
      </c>
      <c r="H25" s="75">
        <v>19647.0</v>
      </c>
      <c r="I25" s="75">
        <v>19999.359999999997</v>
      </c>
      <c r="J25" s="77">
        <v>0.0</v>
      </c>
      <c r="K25" s="78">
        <v>164.70990840729175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1436.0</v>
      </c>
      <c r="D26" s="72">
        <v>15717.019867549667</v>
      </c>
      <c r="E26" s="72">
        <v>19040.0</v>
      </c>
      <c r="F26" s="79">
        <v>7.828295919954377</v>
      </c>
      <c r="G26" s="75">
        <v>17677.4</v>
      </c>
      <c r="H26" s="75">
        <v>17802.0</v>
      </c>
      <c r="I26" s="75">
        <v>18931.319999999996</v>
      </c>
      <c r="J26" s="77">
        <v>0.0</v>
      </c>
      <c r="K26" s="78">
        <v>173.66738126328477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68</v>
      </c>
      <c r="C27" s="71" t="s">
        <v>69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3788</v>
      </c>
      <c r="D29" s="48">
        <f t="shared" si="5"/>
        <v>22386.07463</v>
      </c>
      <c r="E29" s="49">
        <f t="shared" si="5"/>
        <v>26091</v>
      </c>
      <c r="F29" s="50">
        <f t="shared" si="5"/>
        <v>7.631259028</v>
      </c>
      <c r="G29" s="51">
        <f t="shared" si="5"/>
        <v>25364.66667</v>
      </c>
      <c r="H29" s="51">
        <f t="shared" si="5"/>
        <v>25786.16667</v>
      </c>
      <c r="I29" s="51">
        <f t="shared" si="5"/>
        <v>26031.69333</v>
      </c>
      <c r="J29" s="52">
        <f t="shared" si="5"/>
        <v>0</v>
      </c>
      <c r="K29" s="53">
        <f t="shared" si="5"/>
        <v>169.2962025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7175.0</v>
      </c>
      <c r="D30" s="72">
        <v>23825.05970149254</v>
      </c>
      <c r="E30" s="73">
        <v>28148.0</v>
      </c>
      <c r="F30" s="74">
        <v>7.119580617738737</v>
      </c>
      <c r="G30" s="75">
        <v>26804.4</v>
      </c>
      <c r="H30" s="75">
        <v>27701.6</v>
      </c>
      <c r="I30" s="75">
        <v>28063.98</v>
      </c>
      <c r="J30" s="59">
        <v>0.0</v>
      </c>
      <c r="K30" s="60">
        <v>157.94483680973718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1969.0</v>
      </c>
      <c r="D31" s="72">
        <v>22238.905472636798</v>
      </c>
      <c r="E31" s="73">
        <v>25504.0</v>
      </c>
      <c r="F31" s="74">
        <v>7.841760299625468</v>
      </c>
      <c r="G31" s="75">
        <v>25035.8</v>
      </c>
      <c r="H31" s="75">
        <v>25233.9</v>
      </c>
      <c r="I31" s="75">
        <v>25485.28</v>
      </c>
      <c r="J31" s="77">
        <v>0.0</v>
      </c>
      <c r="K31" s="78">
        <v>173.96608274081225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2220.0</v>
      </c>
      <c r="D32" s="72">
        <v>21094.258706467648</v>
      </c>
      <c r="E32" s="72">
        <v>24621.0</v>
      </c>
      <c r="F32" s="79">
        <v>7.932436165594537</v>
      </c>
      <c r="G32" s="75">
        <v>24253.8</v>
      </c>
      <c r="H32" s="75">
        <v>24423.0</v>
      </c>
      <c r="I32" s="75">
        <v>24545.82</v>
      </c>
      <c r="J32" s="77">
        <v>0.0</v>
      </c>
      <c r="K32" s="78">
        <v>175.97768786504994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80"/>
      <c r="B33" s="81"/>
      <c r="C33" s="7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</sheetData>
  <mergeCells count="151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A9:A14"/>
    <mergeCell ref="A15:A20"/>
    <mergeCell ref="B15:B16"/>
    <mergeCell ref="A21:A26"/>
    <mergeCell ref="B21:B22"/>
    <mergeCell ref="A27:A32"/>
    <mergeCell ref="B27:B28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O32:Q32"/>
    <mergeCell ref="R32:T32"/>
    <mergeCell ref="C33:Q33"/>
    <mergeCell ref="R33:AD33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121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1406</v>
      </c>
      <c r="D5" s="48">
        <f t="shared" si="1"/>
        <v>1406</v>
      </c>
      <c r="E5" s="49">
        <f t="shared" si="1"/>
        <v>1406</v>
      </c>
      <c r="F5" s="50">
        <f t="shared" si="1"/>
        <v>0.7113875115</v>
      </c>
      <c r="G5" s="51">
        <f t="shared" si="1"/>
        <v>1406</v>
      </c>
      <c r="H5" s="51">
        <f t="shared" si="1"/>
        <v>1406</v>
      </c>
      <c r="I5" s="51">
        <f t="shared" si="1"/>
        <v>1406</v>
      </c>
      <c r="J5" s="52">
        <f t="shared" si="1"/>
        <v>0</v>
      </c>
      <c r="K5" s="53">
        <f t="shared" si="1"/>
        <v>5.536873503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1406.0</v>
      </c>
      <c r="D6" s="72">
        <v>1406.0</v>
      </c>
      <c r="E6" s="73">
        <v>1406.0</v>
      </c>
      <c r="F6" s="74">
        <v>0.7112375533428166</v>
      </c>
      <c r="G6" s="75">
        <v>1406.0</v>
      </c>
      <c r="H6" s="75">
        <v>1406.0</v>
      </c>
      <c r="I6" s="75">
        <v>1406.0</v>
      </c>
      <c r="J6" s="59">
        <v>0.0</v>
      </c>
      <c r="K6" s="60">
        <v>5.535706347795164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1381.0</v>
      </c>
      <c r="D7" s="72">
        <v>1381.0</v>
      </c>
      <c r="E7" s="73">
        <v>1381.0</v>
      </c>
      <c r="F7" s="74">
        <v>0.724112961622013</v>
      </c>
      <c r="G7" s="75">
        <v>1381.0</v>
      </c>
      <c r="H7" s="75">
        <v>1381.0</v>
      </c>
      <c r="I7" s="75">
        <v>1381.0</v>
      </c>
      <c r="J7" s="77">
        <v>0.0</v>
      </c>
      <c r="K7" s="78">
        <v>5.635918265749457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1431.0</v>
      </c>
      <c r="D8" s="72">
        <v>1431.0</v>
      </c>
      <c r="E8" s="72">
        <v>1431.0</v>
      </c>
      <c r="F8" s="79">
        <v>0.6988120195667366</v>
      </c>
      <c r="G8" s="75">
        <v>1431.0</v>
      </c>
      <c r="H8" s="75">
        <v>1431.0</v>
      </c>
      <c r="I8" s="75">
        <v>1431.0</v>
      </c>
      <c r="J8" s="77">
        <v>0.0</v>
      </c>
      <c r="K8" s="78">
        <v>5.438995894479385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12.0</v>
      </c>
      <c r="B9" s="39" t="s">
        <v>122</v>
      </c>
      <c r="C9" s="71" t="s">
        <v>123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1403.666667</v>
      </c>
      <c r="D11" s="48">
        <f t="shared" si="2"/>
        <v>10105.65001</v>
      </c>
      <c r="E11" s="49">
        <f t="shared" si="2"/>
        <v>14345.66667</v>
      </c>
      <c r="F11" s="50">
        <f t="shared" si="2"/>
        <v>10.25096026</v>
      </c>
      <c r="G11" s="51">
        <f t="shared" si="2"/>
        <v>13644.4</v>
      </c>
      <c r="H11" s="51">
        <f t="shared" si="2"/>
        <v>13890.63333</v>
      </c>
      <c r="I11" s="51">
        <f t="shared" si="2"/>
        <v>14146.36667</v>
      </c>
      <c r="J11" s="52">
        <f t="shared" si="2"/>
        <v>0</v>
      </c>
      <c r="K11" s="53">
        <f t="shared" si="2"/>
        <v>87.01277224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1399.0</v>
      </c>
      <c r="D12" s="72">
        <v>27504.950042336997</v>
      </c>
      <c r="E12" s="73">
        <v>40225.0</v>
      </c>
      <c r="F12" s="74">
        <v>29.3299557939701</v>
      </c>
      <c r="G12" s="75">
        <v>38121.2</v>
      </c>
      <c r="H12" s="75">
        <v>38859.9</v>
      </c>
      <c r="I12" s="75">
        <v>39627.100000000006</v>
      </c>
      <c r="J12" s="59">
        <v>0.0</v>
      </c>
      <c r="K12" s="60">
        <v>249.96340255271198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1381.0</v>
      </c>
      <c r="D13" s="72">
        <v>1381.0</v>
      </c>
      <c r="E13" s="73">
        <v>1381.0</v>
      </c>
      <c r="F13" s="74">
        <v>0.724112961622013</v>
      </c>
      <c r="G13" s="75">
        <v>1381.0</v>
      </c>
      <c r="H13" s="75">
        <v>1381.0</v>
      </c>
      <c r="I13" s="75">
        <v>1381.0</v>
      </c>
      <c r="J13" s="77">
        <v>0.0</v>
      </c>
      <c r="K13" s="78">
        <v>5.635918265749457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1431.0</v>
      </c>
      <c r="D14" s="72">
        <v>1431.0</v>
      </c>
      <c r="E14" s="72">
        <v>1431.0</v>
      </c>
      <c r="F14" s="79">
        <v>0.6988120195667366</v>
      </c>
      <c r="G14" s="75">
        <v>1431.0</v>
      </c>
      <c r="H14" s="75">
        <v>1431.0</v>
      </c>
      <c r="I14" s="75">
        <v>1431.0</v>
      </c>
      <c r="J14" s="77">
        <v>0.0</v>
      </c>
      <c r="K14" s="78">
        <v>5.438995894479385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80">
        <v>1.0</v>
      </c>
      <c r="B15" s="81" t="s">
        <v>124</v>
      </c>
      <c r="C15" s="71" t="s">
        <v>125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</sheetData>
  <mergeCells count="64">
    <mergeCell ref="B3:B4"/>
    <mergeCell ref="L6:N6"/>
    <mergeCell ref="A9:A14"/>
    <mergeCell ref="B9:B10"/>
    <mergeCell ref="L10:N11"/>
    <mergeCell ref="L12:N12"/>
    <mergeCell ref="L13:N13"/>
    <mergeCell ref="L14:N14"/>
    <mergeCell ref="X8:Z8"/>
    <mergeCell ref="AA8:AC8"/>
    <mergeCell ref="C9:Q9"/>
    <mergeCell ref="R9:AD9"/>
    <mergeCell ref="A1:Q1"/>
    <mergeCell ref="R1:AD1"/>
    <mergeCell ref="A2:Q2"/>
    <mergeCell ref="R2:AD2"/>
    <mergeCell ref="A3:A8"/>
    <mergeCell ref="R3:AD3"/>
    <mergeCell ref="AD4:AD5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X13:Z13"/>
    <mergeCell ref="AA13:AC13"/>
    <mergeCell ref="X14:Z14"/>
    <mergeCell ref="AA14:AC14"/>
    <mergeCell ref="O10:Q11"/>
    <mergeCell ref="O12:Q12"/>
    <mergeCell ref="R12:T12"/>
    <mergeCell ref="U12:W12"/>
    <mergeCell ref="X12:Z12"/>
    <mergeCell ref="AA12:AC12"/>
    <mergeCell ref="O13:Q13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121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1288.666667</v>
      </c>
      <c r="D5" s="48">
        <f t="shared" si="1"/>
        <v>1288.666667</v>
      </c>
      <c r="E5" s="49">
        <f t="shared" si="1"/>
        <v>1288.666667</v>
      </c>
      <c r="F5" s="50">
        <f t="shared" si="1"/>
        <v>0.777853301</v>
      </c>
      <c r="G5" s="51">
        <f t="shared" si="1"/>
        <v>1288.666667</v>
      </c>
      <c r="H5" s="51">
        <f t="shared" si="1"/>
        <v>1288.666667</v>
      </c>
      <c r="I5" s="51">
        <f t="shared" si="1"/>
        <v>1288.666667</v>
      </c>
      <c r="J5" s="52">
        <f t="shared" si="1"/>
        <v>0</v>
      </c>
      <c r="K5" s="53">
        <f t="shared" si="1"/>
        <v>0.7011314422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1217.0</v>
      </c>
      <c r="D6" s="72">
        <v>1217.0</v>
      </c>
      <c r="E6" s="73">
        <v>1217.0</v>
      </c>
      <c r="F6" s="74">
        <v>0.8216926869350862</v>
      </c>
      <c r="G6" s="75">
        <v>1217.0</v>
      </c>
      <c r="H6" s="75">
        <v>1217.0</v>
      </c>
      <c r="I6" s="75">
        <v>1217.0</v>
      </c>
      <c r="J6" s="59">
        <v>0.0</v>
      </c>
      <c r="K6" s="60">
        <v>0.7406468262119966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1371.0</v>
      </c>
      <c r="D7" s="72">
        <v>1371.0</v>
      </c>
      <c r="E7" s="73">
        <v>1371.0</v>
      </c>
      <c r="F7" s="74">
        <v>0.7293946024799417</v>
      </c>
      <c r="G7" s="75">
        <v>1371.0</v>
      </c>
      <c r="H7" s="75">
        <v>1371.0</v>
      </c>
      <c r="I7" s="75">
        <v>1371.0</v>
      </c>
      <c r="J7" s="77">
        <v>0.0</v>
      </c>
      <c r="K7" s="78">
        <v>0.6574523614150255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1278.0</v>
      </c>
      <c r="D8" s="72">
        <v>1278.0</v>
      </c>
      <c r="E8" s="72">
        <v>1278.0</v>
      </c>
      <c r="F8" s="79">
        <v>0.7824726134585289</v>
      </c>
      <c r="G8" s="75">
        <v>1278.0</v>
      </c>
      <c r="H8" s="75">
        <v>1278.0</v>
      </c>
      <c r="I8" s="75">
        <v>1278.0</v>
      </c>
      <c r="J8" s="77">
        <v>0.0</v>
      </c>
      <c r="K8" s="78">
        <v>0.7052951388888888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64</v>
      </c>
      <c r="C9" s="71" t="s">
        <v>65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789.3333333</v>
      </c>
      <c r="D11" s="48">
        <f t="shared" si="2"/>
        <v>2386.112211</v>
      </c>
      <c r="E11" s="49">
        <f t="shared" si="2"/>
        <v>3559</v>
      </c>
      <c r="F11" s="50">
        <f t="shared" si="2"/>
        <v>24.49401965</v>
      </c>
      <c r="G11" s="51">
        <f t="shared" si="2"/>
        <v>3017.733333</v>
      </c>
      <c r="H11" s="51">
        <f t="shared" si="2"/>
        <v>3130.4</v>
      </c>
      <c r="I11" s="51">
        <f t="shared" si="2"/>
        <v>3556.626667</v>
      </c>
      <c r="J11" s="52">
        <f t="shared" si="2"/>
        <v>0</v>
      </c>
      <c r="K11" s="53">
        <f t="shared" si="2"/>
        <v>22.0781056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801.0</v>
      </c>
      <c r="D12" s="72">
        <v>2486.693069306931</v>
      </c>
      <c r="E12" s="73">
        <v>3342.0</v>
      </c>
      <c r="F12" s="74">
        <v>28.579513299377474</v>
      </c>
      <c r="G12" s="75">
        <v>3132.0</v>
      </c>
      <c r="H12" s="75">
        <v>3220.1</v>
      </c>
      <c r="I12" s="75">
        <v>3341.36</v>
      </c>
      <c r="J12" s="59">
        <v>0.0</v>
      </c>
      <c r="K12" s="60">
        <v>25.760635522778724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796.0</v>
      </c>
      <c r="D13" s="72">
        <v>2808.316831683169</v>
      </c>
      <c r="E13" s="73">
        <v>4135.0</v>
      </c>
      <c r="F13" s="74">
        <v>19.84672823737473</v>
      </c>
      <c r="G13" s="75">
        <v>3743.4</v>
      </c>
      <c r="H13" s="75">
        <v>3830.1</v>
      </c>
      <c r="I13" s="75">
        <v>4130.140000000001</v>
      </c>
      <c r="J13" s="77">
        <v>0.0</v>
      </c>
      <c r="K13" s="78">
        <v>17.889189612399292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771.0</v>
      </c>
      <c r="D14" s="72">
        <v>1863.3267326732664</v>
      </c>
      <c r="E14" s="72">
        <v>3200.0</v>
      </c>
      <c r="F14" s="79">
        <v>25.05581741503349</v>
      </c>
      <c r="G14" s="75">
        <v>2177.7999999999997</v>
      </c>
      <c r="H14" s="75">
        <v>2340.9999999999995</v>
      </c>
      <c r="I14" s="75">
        <v>3198.38</v>
      </c>
      <c r="J14" s="77">
        <v>0.0</v>
      </c>
      <c r="K14" s="78">
        <v>22.58449167390226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68</v>
      </c>
      <c r="C15" s="71" t="s">
        <v>69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1908</v>
      </c>
      <c r="D17" s="48">
        <f t="shared" si="3"/>
        <v>7549.623549</v>
      </c>
      <c r="E17" s="49">
        <f t="shared" si="3"/>
        <v>8938</v>
      </c>
      <c r="F17" s="50">
        <f t="shared" si="3"/>
        <v>22.09003231</v>
      </c>
      <c r="G17" s="51">
        <f t="shared" si="3"/>
        <v>8296.066667</v>
      </c>
      <c r="H17" s="51">
        <f t="shared" si="3"/>
        <v>8462.033333</v>
      </c>
      <c r="I17" s="51">
        <f t="shared" si="3"/>
        <v>8786.62</v>
      </c>
      <c r="J17" s="52">
        <f t="shared" si="3"/>
        <v>0</v>
      </c>
      <c r="K17" s="53">
        <f t="shared" si="3"/>
        <v>19.91123029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3772.0</v>
      </c>
      <c r="D18" s="72">
        <v>8496.203980099503</v>
      </c>
      <c r="E18" s="73">
        <v>9736.0</v>
      </c>
      <c r="F18" s="74">
        <v>20.11609287429944</v>
      </c>
      <c r="G18" s="75">
        <v>9262.2</v>
      </c>
      <c r="H18" s="75">
        <v>9453.599999999999</v>
      </c>
      <c r="I18" s="75">
        <v>9703.96</v>
      </c>
      <c r="J18" s="59">
        <v>0.0</v>
      </c>
      <c r="K18" s="60">
        <v>18.131986057596077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1117.0</v>
      </c>
      <c r="D19" s="72">
        <v>7384.114427860697</v>
      </c>
      <c r="E19" s="73">
        <v>8847.0</v>
      </c>
      <c r="F19" s="74">
        <v>22.087912087912088</v>
      </c>
      <c r="G19" s="75">
        <v>8142.8</v>
      </c>
      <c r="H19" s="75">
        <v>8185.6</v>
      </c>
      <c r="I19" s="75">
        <v>8617.699999999999</v>
      </c>
      <c r="J19" s="77">
        <v>0.0</v>
      </c>
      <c r="K19" s="78">
        <v>19.909319196428573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835.0</v>
      </c>
      <c r="D20" s="72">
        <v>6768.552238805968</v>
      </c>
      <c r="E20" s="72">
        <v>8231.0</v>
      </c>
      <c r="F20" s="79">
        <v>24.066091954022987</v>
      </c>
      <c r="G20" s="75">
        <v>7483.2</v>
      </c>
      <c r="H20" s="75">
        <v>7746.9</v>
      </c>
      <c r="I20" s="75">
        <v>8038.2</v>
      </c>
      <c r="J20" s="77">
        <v>0.0</v>
      </c>
      <c r="K20" s="78">
        <v>21.69238561871408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73</v>
      </c>
      <c r="C21" s="71" t="s">
        <v>74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1315</v>
      </c>
      <c r="D23" s="48">
        <f t="shared" si="4"/>
        <v>8424.960133</v>
      </c>
      <c r="E23" s="49">
        <f t="shared" si="4"/>
        <v>10198.66667</v>
      </c>
      <c r="F23" s="50">
        <f t="shared" si="4"/>
        <v>29.05611469</v>
      </c>
      <c r="G23" s="51">
        <f t="shared" si="4"/>
        <v>9716.2</v>
      </c>
      <c r="H23" s="51">
        <f t="shared" si="4"/>
        <v>9874.2</v>
      </c>
      <c r="I23" s="51">
        <f t="shared" si="4"/>
        <v>10112.35333</v>
      </c>
      <c r="J23" s="52">
        <f t="shared" si="4"/>
        <v>0</v>
      </c>
      <c r="K23" s="53">
        <f t="shared" si="4"/>
        <v>26.19022838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1272.0</v>
      </c>
      <c r="D24" s="72">
        <v>8931.172757475077</v>
      </c>
      <c r="E24" s="73">
        <v>10995.0</v>
      </c>
      <c r="F24" s="74">
        <v>26.66312339445478</v>
      </c>
      <c r="G24" s="75">
        <v>10487.8</v>
      </c>
      <c r="H24" s="75">
        <v>10806.1</v>
      </c>
      <c r="I24" s="75">
        <v>10953.94</v>
      </c>
      <c r="J24" s="59">
        <v>0.0</v>
      </c>
      <c r="K24" s="60">
        <v>24.033264544025158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1428.0</v>
      </c>
      <c r="D25" s="72">
        <v>8743.129568106313</v>
      </c>
      <c r="E25" s="73">
        <v>10137.0</v>
      </c>
      <c r="F25" s="74">
        <v>29.14125278342531</v>
      </c>
      <c r="G25" s="75">
        <v>9533.8</v>
      </c>
      <c r="H25" s="75">
        <v>9597.7</v>
      </c>
      <c r="I25" s="75">
        <v>9928.78</v>
      </c>
      <c r="J25" s="77">
        <v>0.0</v>
      </c>
      <c r="K25" s="78">
        <v>26.266969061622614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1245.0</v>
      </c>
      <c r="D26" s="72">
        <v>7600.578073089702</v>
      </c>
      <c r="E26" s="72">
        <v>9464.0</v>
      </c>
      <c r="F26" s="79">
        <v>31.363967906637495</v>
      </c>
      <c r="G26" s="75">
        <v>9127.0</v>
      </c>
      <c r="H26" s="75">
        <v>9218.8</v>
      </c>
      <c r="I26" s="75">
        <v>9454.34</v>
      </c>
      <c r="J26" s="77">
        <v>0.0</v>
      </c>
      <c r="K26" s="78">
        <v>28.2704515408461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77</v>
      </c>
      <c r="C27" s="71" t="s">
        <v>78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2926</v>
      </c>
      <c r="D29" s="48">
        <f t="shared" si="5"/>
        <v>11401.38238</v>
      </c>
      <c r="E29" s="49">
        <f t="shared" si="5"/>
        <v>13320.33333</v>
      </c>
      <c r="F29" s="50">
        <f t="shared" si="5"/>
        <v>30.16680177</v>
      </c>
      <c r="G29" s="51">
        <f t="shared" si="5"/>
        <v>12736</v>
      </c>
      <c r="H29" s="51">
        <f t="shared" si="5"/>
        <v>12914.83333</v>
      </c>
      <c r="I29" s="51">
        <f t="shared" si="5"/>
        <v>13163.2</v>
      </c>
      <c r="J29" s="52">
        <f t="shared" si="5"/>
        <v>23.27514667</v>
      </c>
      <c r="K29" s="53">
        <f t="shared" si="5"/>
        <v>24.38986768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5772.0</v>
      </c>
      <c r="D30" s="72">
        <v>9393.12718204488</v>
      </c>
      <c r="E30" s="73">
        <v>10785.0</v>
      </c>
      <c r="F30" s="74">
        <v>35.62227947055166</v>
      </c>
      <c r="G30" s="75">
        <v>10081.8</v>
      </c>
      <c r="H30" s="75">
        <v>10186.6</v>
      </c>
      <c r="I30" s="75">
        <v>10453.0</v>
      </c>
      <c r="J30" s="59">
        <v>69.82544</v>
      </c>
      <c r="K30" s="60">
        <v>23.70426109864973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1105.0</v>
      </c>
      <c r="D31" s="72">
        <v>11304.16957605985</v>
      </c>
      <c r="E31" s="73">
        <v>13915.0</v>
      </c>
      <c r="F31" s="74">
        <v>28.601997146932952</v>
      </c>
      <c r="G31" s="75">
        <v>13479.4</v>
      </c>
      <c r="H31" s="75">
        <v>13650.199999999999</v>
      </c>
      <c r="I31" s="75">
        <v>13905.78</v>
      </c>
      <c r="J31" s="77">
        <v>0.0</v>
      </c>
      <c r="K31" s="78">
        <v>25.78090172521398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1901.0</v>
      </c>
      <c r="D32" s="72">
        <v>13506.850374064836</v>
      </c>
      <c r="E32" s="72">
        <v>15261.0</v>
      </c>
      <c r="F32" s="79">
        <v>26.276128694056744</v>
      </c>
      <c r="G32" s="75">
        <v>14646.800000000001</v>
      </c>
      <c r="H32" s="75">
        <v>14907.699999999999</v>
      </c>
      <c r="I32" s="75">
        <v>15130.82</v>
      </c>
      <c r="J32" s="77">
        <v>0.0</v>
      </c>
      <c r="K32" s="78">
        <v>23.684440219349977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81</v>
      </c>
      <c r="C33" s="71" t="s">
        <v>82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1492.666667</v>
      </c>
      <c r="D35" s="48">
        <f t="shared" si="6"/>
        <v>12230.16234</v>
      </c>
      <c r="E35" s="49">
        <f t="shared" si="6"/>
        <v>14264.66667</v>
      </c>
      <c r="F35" s="50">
        <f t="shared" si="6"/>
        <v>34.88129693</v>
      </c>
      <c r="G35" s="51">
        <f t="shared" si="6"/>
        <v>13701.53333</v>
      </c>
      <c r="H35" s="51">
        <f t="shared" si="6"/>
        <v>13856.33333</v>
      </c>
      <c r="I35" s="51">
        <f t="shared" si="6"/>
        <v>14098.88</v>
      </c>
      <c r="J35" s="52">
        <f t="shared" si="6"/>
        <v>0</v>
      </c>
      <c r="K35" s="53">
        <f t="shared" si="6"/>
        <v>31.44085651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960.0</v>
      </c>
      <c r="D36" s="72">
        <v>12763.730538922155</v>
      </c>
      <c r="E36" s="73">
        <v>15120.0</v>
      </c>
      <c r="F36" s="74">
        <v>32.88264636387503</v>
      </c>
      <c r="G36" s="75">
        <v>14461.2</v>
      </c>
      <c r="H36" s="75">
        <v>14587.0</v>
      </c>
      <c r="I36" s="75">
        <v>14878.300000000001</v>
      </c>
      <c r="J36" s="59">
        <v>0.0</v>
      </c>
      <c r="K36" s="60">
        <v>29.63933847056314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0.0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1538.0</v>
      </c>
      <c r="D37" s="72">
        <v>12886.798403193616</v>
      </c>
      <c r="E37" s="73">
        <v>14653.0</v>
      </c>
      <c r="F37" s="74">
        <v>33.72601817569842</v>
      </c>
      <c r="G37" s="75">
        <v>14157.4</v>
      </c>
      <c r="H37" s="75">
        <v>14327.5</v>
      </c>
      <c r="I37" s="75">
        <v>14539.94</v>
      </c>
      <c r="J37" s="77">
        <v>0.0</v>
      </c>
      <c r="K37" s="78">
        <v>30.39952614860316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1980.0</v>
      </c>
      <c r="D38" s="72">
        <v>11039.958083832336</v>
      </c>
      <c r="E38" s="72">
        <v>13021.0</v>
      </c>
      <c r="F38" s="79">
        <v>38.03522623747343</v>
      </c>
      <c r="G38" s="75">
        <v>12486.0</v>
      </c>
      <c r="H38" s="75">
        <v>12654.5</v>
      </c>
      <c r="I38" s="75">
        <v>12878.400000000001</v>
      </c>
      <c r="J38" s="77">
        <v>0.0</v>
      </c>
      <c r="K38" s="78">
        <v>34.28370489959763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0.0</v>
      </c>
      <c r="AB38" s="3"/>
      <c r="AC38" s="4"/>
      <c r="AD38" s="34" t="b">
        <v>1</v>
      </c>
    </row>
    <row r="39">
      <c r="A39" s="80"/>
      <c r="B39" s="81"/>
      <c r="C39" s="7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</sheetData>
  <mergeCells count="180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O37:Q37"/>
    <mergeCell ref="R37:T37"/>
    <mergeCell ref="U37:W37"/>
    <mergeCell ref="X37:Z37"/>
    <mergeCell ref="O36:Q36"/>
    <mergeCell ref="L38:N38"/>
    <mergeCell ref="O38:Q38"/>
    <mergeCell ref="R38:T38"/>
    <mergeCell ref="U38:W38"/>
    <mergeCell ref="X38:Z38"/>
    <mergeCell ref="AA38:AC38"/>
    <mergeCell ref="C39:Q39"/>
    <mergeCell ref="R39:AD39"/>
    <mergeCell ref="A33:A38"/>
    <mergeCell ref="B33:B34"/>
    <mergeCell ref="R36:T36"/>
    <mergeCell ref="U36:W36"/>
    <mergeCell ref="X36:Z36"/>
    <mergeCell ref="AA36:AC36"/>
    <mergeCell ref="AA37:AC37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121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1699.666667</v>
      </c>
      <c r="D5" s="48">
        <f t="shared" si="1"/>
        <v>1699.666667</v>
      </c>
      <c r="E5" s="49">
        <f t="shared" si="1"/>
        <v>1699.666667</v>
      </c>
      <c r="F5" s="50">
        <f t="shared" si="1"/>
        <v>0.6428628837</v>
      </c>
      <c r="G5" s="51">
        <f t="shared" si="1"/>
        <v>1699.666667</v>
      </c>
      <c r="H5" s="51">
        <f t="shared" si="1"/>
        <v>1699.666667</v>
      </c>
      <c r="I5" s="51">
        <f t="shared" si="1"/>
        <v>1699.666667</v>
      </c>
      <c r="J5" s="52">
        <f t="shared" si="1"/>
        <v>0</v>
      </c>
      <c r="K5" s="53">
        <f t="shared" si="1"/>
        <v>2.821314257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2474.0</v>
      </c>
      <c r="D6" s="72">
        <v>2474.0</v>
      </c>
      <c r="E6" s="73">
        <v>2474.0</v>
      </c>
      <c r="F6" s="74">
        <v>0.4042037186742118</v>
      </c>
      <c r="G6" s="75">
        <v>2474.0</v>
      </c>
      <c r="H6" s="75">
        <v>2474.0</v>
      </c>
      <c r="I6" s="75">
        <v>2474.0</v>
      </c>
      <c r="J6" s="59">
        <v>0.0</v>
      </c>
      <c r="K6" s="60">
        <v>1.7739174919159255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1287.0</v>
      </c>
      <c r="D7" s="72">
        <v>1287.0</v>
      </c>
      <c r="E7" s="73">
        <v>1287.0</v>
      </c>
      <c r="F7" s="74">
        <v>0.777000777000777</v>
      </c>
      <c r="G7" s="75">
        <v>1287.0</v>
      </c>
      <c r="H7" s="75">
        <v>1287.0</v>
      </c>
      <c r="I7" s="75">
        <v>1287.0</v>
      </c>
      <c r="J7" s="77">
        <v>0.0</v>
      </c>
      <c r="K7" s="78">
        <v>3.410001456876457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1338.0</v>
      </c>
      <c r="D8" s="72">
        <v>1338.0</v>
      </c>
      <c r="E8" s="72">
        <v>1338.0</v>
      </c>
      <c r="F8" s="79">
        <v>0.7473841554559043</v>
      </c>
      <c r="G8" s="75">
        <v>1338.0</v>
      </c>
      <c r="H8" s="75">
        <v>1338.0</v>
      </c>
      <c r="I8" s="75">
        <v>1338.0</v>
      </c>
      <c r="J8" s="77">
        <v>0.0</v>
      </c>
      <c r="K8" s="78">
        <v>3.2800238228699548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64</v>
      </c>
      <c r="C9" s="71" t="s">
        <v>65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1001.333333</v>
      </c>
      <c r="D11" s="48">
        <f t="shared" si="2"/>
        <v>3714.557756</v>
      </c>
      <c r="E11" s="49">
        <f t="shared" si="2"/>
        <v>4606</v>
      </c>
      <c r="F11" s="50">
        <f t="shared" si="2"/>
        <v>18.63054826</v>
      </c>
      <c r="G11" s="51">
        <f t="shared" si="2"/>
        <v>4467.866667</v>
      </c>
      <c r="H11" s="51">
        <f t="shared" si="2"/>
        <v>4516.6</v>
      </c>
      <c r="I11" s="51">
        <f t="shared" si="2"/>
        <v>4604.793333</v>
      </c>
      <c r="J11" s="52">
        <f t="shared" si="2"/>
        <v>0</v>
      </c>
      <c r="K11" s="53">
        <f t="shared" si="2"/>
        <v>81.76336314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1076.0</v>
      </c>
      <c r="D12" s="72">
        <v>4297.930693069307</v>
      </c>
      <c r="E12" s="73">
        <v>5093.0</v>
      </c>
      <c r="F12" s="74">
        <v>16.850183516850183</v>
      </c>
      <c r="G12" s="75">
        <v>4958.8</v>
      </c>
      <c r="H12" s="75">
        <v>5004.7</v>
      </c>
      <c r="I12" s="75">
        <v>5091.68</v>
      </c>
      <c r="J12" s="59">
        <v>0.0</v>
      </c>
      <c r="K12" s="60">
        <v>73.949926488989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1151.0</v>
      </c>
      <c r="D13" s="72">
        <v>3562.6237623762377</v>
      </c>
      <c r="E13" s="73">
        <v>4500.0</v>
      </c>
      <c r="F13" s="74">
        <v>19.18693009118541</v>
      </c>
      <c r="G13" s="75">
        <v>4297.599999999999</v>
      </c>
      <c r="H13" s="75">
        <v>4359.5</v>
      </c>
      <c r="I13" s="75">
        <v>4497.96</v>
      </c>
      <c r="J13" s="77">
        <v>0.0</v>
      </c>
      <c r="K13" s="78">
        <v>84.2051404587766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777.0</v>
      </c>
      <c r="D14" s="72">
        <v>3283.118811881187</v>
      </c>
      <c r="E14" s="72">
        <v>4225.0</v>
      </c>
      <c r="F14" s="79">
        <v>19.85453115785335</v>
      </c>
      <c r="G14" s="75">
        <v>4147.2</v>
      </c>
      <c r="H14" s="75">
        <v>4185.6</v>
      </c>
      <c r="I14" s="75">
        <v>4224.74</v>
      </c>
      <c r="J14" s="77">
        <v>0.0</v>
      </c>
      <c r="K14" s="78">
        <v>87.1350224837822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68</v>
      </c>
      <c r="C15" s="71" t="s">
        <v>69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994</v>
      </c>
      <c r="D17" s="48">
        <f t="shared" si="3"/>
        <v>5863.678275</v>
      </c>
      <c r="E17" s="49">
        <f t="shared" si="3"/>
        <v>7783.666667</v>
      </c>
      <c r="F17" s="50">
        <f t="shared" si="3"/>
        <v>24.89004037</v>
      </c>
      <c r="G17" s="51">
        <f t="shared" si="3"/>
        <v>7076.533333</v>
      </c>
      <c r="H17" s="51">
        <f t="shared" si="3"/>
        <v>7216.866667</v>
      </c>
      <c r="I17" s="51">
        <f t="shared" si="3"/>
        <v>7683.026667</v>
      </c>
      <c r="J17" s="52">
        <f t="shared" si="3"/>
        <v>0</v>
      </c>
      <c r="K17" s="53">
        <f t="shared" si="3"/>
        <v>109.2342202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1254.0</v>
      </c>
      <c r="D18" s="72">
        <v>6428.791044776118</v>
      </c>
      <c r="E18" s="73">
        <v>8049.0</v>
      </c>
      <c r="F18" s="74">
        <v>23.583245336149243</v>
      </c>
      <c r="G18" s="75">
        <v>7524.4</v>
      </c>
      <c r="H18" s="75">
        <v>7569.8</v>
      </c>
      <c r="I18" s="75">
        <v>7934.559999999998</v>
      </c>
      <c r="J18" s="59">
        <v>0.0</v>
      </c>
      <c r="K18" s="60">
        <v>103.49912552798311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845.0</v>
      </c>
      <c r="D19" s="72">
        <v>5723.845771144279</v>
      </c>
      <c r="E19" s="73">
        <v>7615.0</v>
      </c>
      <c r="F19" s="74">
        <v>25.184813933091093</v>
      </c>
      <c r="G19" s="75">
        <v>6920.8</v>
      </c>
      <c r="H19" s="75">
        <v>7123.299999999999</v>
      </c>
      <c r="I19" s="75">
        <v>7598.78</v>
      </c>
      <c r="J19" s="77">
        <v>0.0</v>
      </c>
      <c r="K19" s="78">
        <v>110.527884585265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883.0</v>
      </c>
      <c r="D20" s="72">
        <v>5438.398009950248</v>
      </c>
      <c r="E20" s="72">
        <v>7687.0</v>
      </c>
      <c r="F20" s="79">
        <v>25.902061855670105</v>
      </c>
      <c r="G20" s="75">
        <v>6784.400000000001</v>
      </c>
      <c r="H20" s="75">
        <v>6957.5</v>
      </c>
      <c r="I20" s="75">
        <v>7515.739999999998</v>
      </c>
      <c r="J20" s="77">
        <v>0.0</v>
      </c>
      <c r="K20" s="78">
        <v>113.67565037048969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73</v>
      </c>
      <c r="C21" s="71" t="s">
        <v>74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1282.333333</v>
      </c>
      <c r="D23" s="48">
        <f t="shared" si="4"/>
        <v>9680.791805</v>
      </c>
      <c r="E23" s="49">
        <f t="shared" si="4"/>
        <v>12674.33333</v>
      </c>
      <c r="F23" s="50">
        <f t="shared" si="4"/>
        <v>23.18407034</v>
      </c>
      <c r="G23" s="51">
        <f t="shared" si="4"/>
        <v>11911.4</v>
      </c>
      <c r="H23" s="51">
        <f t="shared" si="4"/>
        <v>12134.36667</v>
      </c>
      <c r="I23" s="51">
        <f t="shared" si="4"/>
        <v>12423.99333</v>
      </c>
      <c r="J23" s="52">
        <f t="shared" si="4"/>
        <v>0</v>
      </c>
      <c r="K23" s="53">
        <f t="shared" si="4"/>
        <v>101.7472774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977.0</v>
      </c>
      <c r="D24" s="72">
        <v>8790.093023255811</v>
      </c>
      <c r="E24" s="73">
        <v>11753.0</v>
      </c>
      <c r="F24" s="74">
        <v>24.95440225501575</v>
      </c>
      <c r="G24" s="75">
        <v>10920.2</v>
      </c>
      <c r="H24" s="75">
        <v>11131.8</v>
      </c>
      <c r="I24" s="75">
        <v>11405.000000000002</v>
      </c>
      <c r="J24" s="59">
        <v>0.0</v>
      </c>
      <c r="K24" s="60">
        <v>109.51668333402421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1875.0</v>
      </c>
      <c r="D25" s="72">
        <v>10462.714285714284</v>
      </c>
      <c r="E25" s="73">
        <v>13634.0</v>
      </c>
      <c r="F25" s="74">
        <v>22.057745859592554</v>
      </c>
      <c r="G25" s="75">
        <v>12603.4</v>
      </c>
      <c r="H25" s="75">
        <v>12934.8</v>
      </c>
      <c r="I25" s="75">
        <v>13272.74</v>
      </c>
      <c r="J25" s="77">
        <v>0.0</v>
      </c>
      <c r="K25" s="78">
        <v>96.80420887989153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995.0</v>
      </c>
      <c r="D26" s="72">
        <v>9789.568106312296</v>
      </c>
      <c r="E26" s="72">
        <v>12636.0</v>
      </c>
      <c r="F26" s="79">
        <v>22.540062902501123</v>
      </c>
      <c r="G26" s="75">
        <v>12210.6</v>
      </c>
      <c r="H26" s="75">
        <v>12336.5</v>
      </c>
      <c r="I26" s="75">
        <v>12594.240000000002</v>
      </c>
      <c r="J26" s="77">
        <v>0.0</v>
      </c>
      <c r="K26" s="78">
        <v>98.92094012093756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77</v>
      </c>
      <c r="C27" s="71" t="s">
        <v>78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1402</v>
      </c>
      <c r="D29" s="48">
        <f t="shared" si="5"/>
        <v>9756.908562</v>
      </c>
      <c r="E29" s="49">
        <f t="shared" si="5"/>
        <v>12889.33333</v>
      </c>
      <c r="F29" s="50">
        <f t="shared" si="5"/>
        <v>30.92833579</v>
      </c>
      <c r="G29" s="51">
        <f t="shared" si="5"/>
        <v>12165.86667</v>
      </c>
      <c r="H29" s="51">
        <f t="shared" si="5"/>
        <v>12454.96667</v>
      </c>
      <c r="I29" s="51">
        <f t="shared" si="5"/>
        <v>12685.74</v>
      </c>
      <c r="J29" s="52">
        <f t="shared" si="5"/>
        <v>0</v>
      </c>
      <c r="K29" s="53">
        <f t="shared" si="5"/>
        <v>135.7343174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1452.0</v>
      </c>
      <c r="D30" s="72">
        <v>11411.668329177057</v>
      </c>
      <c r="E30" s="73">
        <v>14944.0</v>
      </c>
      <c r="F30" s="74">
        <v>26.07790856473955</v>
      </c>
      <c r="G30" s="75">
        <v>14292.0</v>
      </c>
      <c r="H30" s="75">
        <v>14475.9</v>
      </c>
      <c r="I30" s="75">
        <v>14825.420000000002</v>
      </c>
      <c r="J30" s="59">
        <v>0.0</v>
      </c>
      <c r="K30" s="60">
        <v>114.44738387689405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1036.0</v>
      </c>
      <c r="D31" s="72">
        <v>8816.281795511226</v>
      </c>
      <c r="E31" s="73">
        <v>11935.0</v>
      </c>
      <c r="F31" s="74">
        <v>32.89311787384136</v>
      </c>
      <c r="G31" s="75">
        <v>11219.0</v>
      </c>
      <c r="H31" s="75">
        <v>11656.9</v>
      </c>
      <c r="I31" s="75">
        <v>11876.9</v>
      </c>
      <c r="J31" s="77">
        <v>0.0</v>
      </c>
      <c r="K31" s="78">
        <v>144.35710129398737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1718.0</v>
      </c>
      <c r="D32" s="72">
        <v>9042.775561097254</v>
      </c>
      <c r="E32" s="72">
        <v>11789.0</v>
      </c>
      <c r="F32" s="79">
        <v>33.8139809427439</v>
      </c>
      <c r="G32" s="75">
        <v>10986.6</v>
      </c>
      <c r="H32" s="75">
        <v>11232.1</v>
      </c>
      <c r="I32" s="75">
        <v>11354.9</v>
      </c>
      <c r="J32" s="77">
        <v>0.0</v>
      </c>
      <c r="K32" s="78">
        <v>148.39846714520618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81</v>
      </c>
      <c r="C33" s="71" t="s">
        <v>82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1480.333333</v>
      </c>
      <c r="D35" s="48">
        <f t="shared" si="6"/>
        <v>10571.89554</v>
      </c>
      <c r="E35" s="49">
        <f t="shared" si="6"/>
        <v>14378.66667</v>
      </c>
      <c r="F35" s="50">
        <f t="shared" si="6"/>
        <v>34.33184206</v>
      </c>
      <c r="G35" s="51">
        <f t="shared" si="6"/>
        <v>13504.6</v>
      </c>
      <c r="H35" s="51">
        <f t="shared" si="6"/>
        <v>13804.56667</v>
      </c>
      <c r="I35" s="51">
        <f t="shared" si="6"/>
        <v>14087.28667</v>
      </c>
      <c r="J35" s="52">
        <f t="shared" si="6"/>
        <v>0</v>
      </c>
      <c r="K35" s="53">
        <f t="shared" si="6"/>
        <v>150.6711897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1198.0</v>
      </c>
      <c r="D36" s="72">
        <v>10336.011976047921</v>
      </c>
      <c r="E36" s="73">
        <v>13824.0</v>
      </c>
      <c r="F36" s="74">
        <v>35.54199772985244</v>
      </c>
      <c r="G36" s="75">
        <v>12925.4</v>
      </c>
      <c r="H36" s="75">
        <v>13083.7</v>
      </c>
      <c r="I36" s="75">
        <v>13429.480000000003</v>
      </c>
      <c r="J36" s="59">
        <v>0.0</v>
      </c>
      <c r="K36" s="60">
        <v>155.98216581831724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0.0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1935.0</v>
      </c>
      <c r="D37" s="72">
        <v>10761.38123752495</v>
      </c>
      <c r="E37" s="73">
        <v>14920.0</v>
      </c>
      <c r="F37" s="74">
        <v>33.304527022535396</v>
      </c>
      <c r="G37" s="75">
        <v>14007.8</v>
      </c>
      <c r="H37" s="75">
        <v>14336.6</v>
      </c>
      <c r="I37" s="75">
        <v>14617.600000000002</v>
      </c>
      <c r="J37" s="77">
        <v>0.0</v>
      </c>
      <c r="K37" s="78">
        <v>146.1626410539786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1308.0</v>
      </c>
      <c r="D38" s="72">
        <v>10618.293413173673</v>
      </c>
      <c r="E38" s="72">
        <v>14392.0</v>
      </c>
      <c r="F38" s="79">
        <v>34.14900143139527</v>
      </c>
      <c r="G38" s="75">
        <v>13580.6</v>
      </c>
      <c r="H38" s="75">
        <v>13993.4</v>
      </c>
      <c r="I38" s="75">
        <v>14214.78</v>
      </c>
      <c r="J38" s="77">
        <v>0.0</v>
      </c>
      <c r="K38" s="78">
        <v>149.86876214129916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0.0</v>
      </c>
      <c r="AB38" s="3"/>
      <c r="AC38" s="4"/>
      <c r="AD38" s="34" t="b">
        <v>1</v>
      </c>
    </row>
    <row r="39">
      <c r="A39" s="80"/>
      <c r="B39" s="81"/>
      <c r="C39" s="7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</sheetData>
  <mergeCells count="180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O37:Q37"/>
    <mergeCell ref="R37:T37"/>
    <mergeCell ref="U37:W37"/>
    <mergeCell ref="X37:Z37"/>
    <mergeCell ref="O36:Q36"/>
    <mergeCell ref="L38:N38"/>
    <mergeCell ref="O38:Q38"/>
    <mergeCell ref="R38:T38"/>
    <mergeCell ref="U38:W38"/>
    <mergeCell ref="X38:Z38"/>
    <mergeCell ref="AA38:AC38"/>
    <mergeCell ref="C39:Q39"/>
    <mergeCell ref="R39:AD39"/>
    <mergeCell ref="A33:A38"/>
    <mergeCell ref="B33:B34"/>
    <mergeCell ref="R36:T36"/>
    <mergeCell ref="U36:W36"/>
    <mergeCell ref="X36:Z36"/>
    <mergeCell ref="AA36:AC36"/>
    <mergeCell ref="AA37:AC37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121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1421.666667</v>
      </c>
      <c r="D5" s="48">
        <f t="shared" si="1"/>
        <v>1421.666667</v>
      </c>
      <c r="E5" s="49">
        <f t="shared" si="1"/>
        <v>1421.666667</v>
      </c>
      <c r="F5" s="50">
        <f t="shared" si="1"/>
        <v>0.7414847511</v>
      </c>
      <c r="G5" s="51">
        <f t="shared" si="1"/>
        <v>1421.666667</v>
      </c>
      <c r="H5" s="51">
        <f t="shared" si="1"/>
        <v>1421.666667</v>
      </c>
      <c r="I5" s="51">
        <f t="shared" si="1"/>
        <v>1421.666667</v>
      </c>
      <c r="J5" s="52">
        <f t="shared" si="1"/>
        <v>0</v>
      </c>
      <c r="K5" s="53">
        <f t="shared" si="1"/>
        <v>1.135398525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1913.0</v>
      </c>
      <c r="D6" s="72">
        <v>1913.0</v>
      </c>
      <c r="E6" s="73">
        <v>1913.0</v>
      </c>
      <c r="F6" s="74">
        <v>0.5227391531625718</v>
      </c>
      <c r="G6" s="75">
        <v>1913.0</v>
      </c>
      <c r="H6" s="75">
        <v>1913.0</v>
      </c>
      <c r="I6" s="75">
        <v>1913.0</v>
      </c>
      <c r="J6" s="59">
        <v>0.0</v>
      </c>
      <c r="K6" s="60">
        <v>0.8004443282801882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1147.0</v>
      </c>
      <c r="D7" s="72">
        <v>1147.0</v>
      </c>
      <c r="E7" s="73">
        <v>1147.0</v>
      </c>
      <c r="F7" s="74">
        <v>0.8718395815170009</v>
      </c>
      <c r="G7" s="75">
        <v>1147.0</v>
      </c>
      <c r="H7" s="75">
        <v>1147.0</v>
      </c>
      <c r="I7" s="75">
        <v>1147.0</v>
      </c>
      <c r="J7" s="77">
        <v>0.0</v>
      </c>
      <c r="K7" s="78">
        <v>1.3350043591979075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1205.0</v>
      </c>
      <c r="D8" s="72">
        <v>1205.0</v>
      </c>
      <c r="E8" s="72">
        <v>1205.0</v>
      </c>
      <c r="F8" s="79">
        <v>0.8298755186721991</v>
      </c>
      <c r="G8" s="75">
        <v>1205.0</v>
      </c>
      <c r="H8" s="75">
        <v>1205.0</v>
      </c>
      <c r="I8" s="75">
        <v>1205.0</v>
      </c>
      <c r="J8" s="77">
        <v>0.0</v>
      </c>
      <c r="K8" s="78">
        <v>1.270746887966805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64</v>
      </c>
      <c r="C9" s="71" t="s">
        <v>65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7545</v>
      </c>
      <c r="D11" s="48">
        <f t="shared" si="2"/>
        <v>11080.80528</v>
      </c>
      <c r="E11" s="49">
        <f t="shared" si="2"/>
        <v>12154.66667</v>
      </c>
      <c r="F11" s="50">
        <f t="shared" si="2"/>
        <v>27.43004284</v>
      </c>
      <c r="G11" s="51">
        <f t="shared" si="2"/>
        <v>11797.26667</v>
      </c>
      <c r="H11" s="51">
        <f t="shared" si="2"/>
        <v>11899.9</v>
      </c>
      <c r="I11" s="51">
        <f t="shared" si="2"/>
        <v>12150.98667</v>
      </c>
      <c r="J11" s="52">
        <f t="shared" si="2"/>
        <v>61.71617</v>
      </c>
      <c r="K11" s="53">
        <f t="shared" si="2"/>
        <v>38.40990859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753.0</v>
      </c>
      <c r="D12" s="72">
        <v>843.0693069306932</v>
      </c>
      <c r="E12" s="73">
        <v>1139.0</v>
      </c>
      <c r="F12" s="74">
        <v>58.280438545874205</v>
      </c>
      <c r="G12" s="75">
        <v>1037.3999999999999</v>
      </c>
      <c r="H12" s="75">
        <v>1103.5</v>
      </c>
      <c r="I12" s="75">
        <v>1138.82</v>
      </c>
      <c r="J12" s="59">
        <v>100.0</v>
      </c>
      <c r="K12" s="60">
        <v>78.94039869446047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101.0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21002.0</v>
      </c>
      <c r="D13" s="72">
        <v>28836.841584158414</v>
      </c>
      <c r="E13" s="73">
        <v>30460.0</v>
      </c>
      <c r="F13" s="74">
        <v>3.2491555412578417</v>
      </c>
      <c r="G13" s="75">
        <v>30366.6</v>
      </c>
      <c r="H13" s="75">
        <v>30421.9</v>
      </c>
      <c r="I13" s="75">
        <v>30459.38</v>
      </c>
      <c r="J13" s="77">
        <v>85.14851</v>
      </c>
      <c r="K13" s="78">
        <v>4.499758726073669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86.0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880.0</v>
      </c>
      <c r="D14" s="72">
        <v>3562.504950495049</v>
      </c>
      <c r="E14" s="72">
        <v>4865.0</v>
      </c>
      <c r="F14" s="79">
        <v>20.760534429599176</v>
      </c>
      <c r="G14" s="75">
        <v>3987.8</v>
      </c>
      <c r="H14" s="75">
        <v>4174.299999999999</v>
      </c>
      <c r="I14" s="75">
        <v>4854.760000000002</v>
      </c>
      <c r="J14" s="77">
        <v>0.0</v>
      </c>
      <c r="K14" s="78">
        <v>31.78956834532374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68</v>
      </c>
      <c r="C15" s="71" t="s">
        <v>69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1624.333333</v>
      </c>
      <c r="D17" s="48">
        <f t="shared" si="3"/>
        <v>5845.678275</v>
      </c>
      <c r="E17" s="49">
        <f t="shared" si="3"/>
        <v>6912.333333</v>
      </c>
      <c r="F17" s="50">
        <f t="shared" si="3"/>
        <v>27.89482453</v>
      </c>
      <c r="G17" s="51">
        <f t="shared" si="3"/>
        <v>6488.866667</v>
      </c>
      <c r="H17" s="51">
        <f t="shared" si="3"/>
        <v>6619.7</v>
      </c>
      <c r="I17" s="51">
        <f t="shared" si="3"/>
        <v>6830.293333</v>
      </c>
      <c r="J17" s="52">
        <f t="shared" si="3"/>
        <v>0</v>
      </c>
      <c r="K17" s="53">
        <f t="shared" si="3"/>
        <v>42.71395006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1791.0</v>
      </c>
      <c r="D18" s="72">
        <v>6451.716417910448</v>
      </c>
      <c r="E18" s="73">
        <v>7539.0</v>
      </c>
      <c r="F18" s="74">
        <v>25.785760102629894</v>
      </c>
      <c r="G18" s="75">
        <v>7113.200000000001</v>
      </c>
      <c r="H18" s="75">
        <v>7258.099999999999</v>
      </c>
      <c r="I18" s="75">
        <v>7496.1799999999985</v>
      </c>
      <c r="J18" s="59">
        <v>0.0</v>
      </c>
      <c r="K18" s="60">
        <v>39.484445157152024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1492.0</v>
      </c>
      <c r="D19" s="72">
        <v>5332.910447761193</v>
      </c>
      <c r="E19" s="73">
        <v>6421.0</v>
      </c>
      <c r="F19" s="74">
        <v>29.480786154297448</v>
      </c>
      <c r="G19" s="75">
        <v>5989.2</v>
      </c>
      <c r="H19" s="75">
        <v>6151.2</v>
      </c>
      <c r="I19" s="75">
        <v>6334.7</v>
      </c>
      <c r="J19" s="77">
        <v>0.0</v>
      </c>
      <c r="K19" s="78">
        <v>45.14245379876797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1590.0</v>
      </c>
      <c r="D20" s="72">
        <v>5752.407960199003</v>
      </c>
      <c r="E20" s="72">
        <v>6777.0</v>
      </c>
      <c r="F20" s="79">
        <v>28.417927329280364</v>
      </c>
      <c r="G20" s="75">
        <v>6364.2</v>
      </c>
      <c r="H20" s="75">
        <v>6449.8</v>
      </c>
      <c r="I20" s="75">
        <v>6659.999999999999</v>
      </c>
      <c r="J20" s="77">
        <v>0.0</v>
      </c>
      <c r="K20" s="78">
        <v>43.514951222960555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73</v>
      </c>
      <c r="C21" s="71" t="s">
        <v>74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1875</v>
      </c>
      <c r="D23" s="48">
        <f t="shared" si="4"/>
        <v>6444.668882</v>
      </c>
      <c r="E23" s="49">
        <f t="shared" si="4"/>
        <v>7622.666667</v>
      </c>
      <c r="F23" s="50">
        <f t="shared" si="4"/>
        <v>38.57611252</v>
      </c>
      <c r="G23" s="51">
        <f t="shared" si="4"/>
        <v>7245.666667</v>
      </c>
      <c r="H23" s="51">
        <f t="shared" si="4"/>
        <v>7354.633333</v>
      </c>
      <c r="I23" s="51">
        <f t="shared" si="4"/>
        <v>7563.273333</v>
      </c>
      <c r="J23" s="52">
        <f t="shared" si="4"/>
        <v>0</v>
      </c>
      <c r="K23" s="53">
        <f t="shared" si="4"/>
        <v>59.06967229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1917.0</v>
      </c>
      <c r="D24" s="72">
        <v>6770.358803986713</v>
      </c>
      <c r="E24" s="73">
        <v>7931.0</v>
      </c>
      <c r="F24" s="74">
        <v>36.46274984857662</v>
      </c>
      <c r="G24" s="75">
        <v>7566.8</v>
      </c>
      <c r="H24" s="75">
        <v>7662.2</v>
      </c>
      <c r="I24" s="75">
        <v>7873.200000000001</v>
      </c>
      <c r="J24" s="59">
        <v>0.0</v>
      </c>
      <c r="K24" s="60">
        <v>55.83358570563294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1789.0</v>
      </c>
      <c r="D25" s="72">
        <v>6712.913621262456</v>
      </c>
      <c r="E25" s="73">
        <v>7911.0</v>
      </c>
      <c r="F25" s="74">
        <v>37.155906678187876</v>
      </c>
      <c r="G25" s="75">
        <v>7645.8</v>
      </c>
      <c r="H25" s="75">
        <v>7775.7</v>
      </c>
      <c r="I25" s="75">
        <v>7885.0</v>
      </c>
      <c r="J25" s="77">
        <v>0.0</v>
      </c>
      <c r="K25" s="78">
        <v>56.894982100975184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1919.0</v>
      </c>
      <c r="D26" s="72">
        <v>5850.734219269099</v>
      </c>
      <c r="E26" s="72">
        <v>7026.0</v>
      </c>
      <c r="F26" s="79">
        <v>42.109681029658645</v>
      </c>
      <c r="G26" s="75">
        <v>6524.4</v>
      </c>
      <c r="H26" s="75">
        <v>6626.0</v>
      </c>
      <c r="I26" s="75">
        <v>6931.620000000001</v>
      </c>
      <c r="J26" s="77">
        <v>0.0</v>
      </c>
      <c r="K26" s="78">
        <v>64.4804490766648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77</v>
      </c>
      <c r="C27" s="71" t="s">
        <v>78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1991.666667</v>
      </c>
      <c r="D29" s="48">
        <f t="shared" si="5"/>
        <v>7900.752286</v>
      </c>
      <c r="E29" s="49">
        <f t="shared" si="5"/>
        <v>9508</v>
      </c>
      <c r="F29" s="50">
        <f t="shared" si="5"/>
        <v>41.991357</v>
      </c>
      <c r="G29" s="51">
        <f t="shared" si="5"/>
        <v>9034.8</v>
      </c>
      <c r="H29" s="51">
        <f t="shared" si="5"/>
        <v>9163.766667</v>
      </c>
      <c r="I29" s="51">
        <f t="shared" si="5"/>
        <v>9423.453333</v>
      </c>
      <c r="J29" s="52">
        <f t="shared" si="5"/>
        <v>0</v>
      </c>
      <c r="K29" s="53">
        <f t="shared" si="5"/>
        <v>64.29926541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2749.0</v>
      </c>
      <c r="D30" s="72">
        <v>8553.26932668329</v>
      </c>
      <c r="E30" s="73">
        <v>10173.0</v>
      </c>
      <c r="F30" s="74">
        <v>39.32914868575912</v>
      </c>
      <c r="G30" s="75">
        <v>9697.0</v>
      </c>
      <c r="H30" s="75">
        <v>9812.1</v>
      </c>
      <c r="I30" s="75">
        <v>10038.400000000001</v>
      </c>
      <c r="J30" s="59">
        <v>0.0</v>
      </c>
      <c r="K30" s="60">
        <v>60.22275892506865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1282.0</v>
      </c>
      <c r="D31" s="72">
        <v>6867.346633416453</v>
      </c>
      <c r="E31" s="73">
        <v>8815.0</v>
      </c>
      <c r="F31" s="74">
        <v>45.02582528632382</v>
      </c>
      <c r="G31" s="75">
        <v>8383.4</v>
      </c>
      <c r="H31" s="75">
        <v>8512.199999999999</v>
      </c>
      <c r="I31" s="75">
        <v>8744.6</v>
      </c>
      <c r="J31" s="77">
        <v>0.0</v>
      </c>
      <c r="K31" s="78">
        <v>68.94579496968335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1944.0</v>
      </c>
      <c r="D32" s="72">
        <v>8281.640897755617</v>
      </c>
      <c r="E32" s="72">
        <v>9536.0</v>
      </c>
      <c r="F32" s="79">
        <v>41.619097042034255</v>
      </c>
      <c r="G32" s="75">
        <v>9024.0</v>
      </c>
      <c r="H32" s="75">
        <v>9167.0</v>
      </c>
      <c r="I32" s="75">
        <v>9487.36</v>
      </c>
      <c r="J32" s="77">
        <v>0.0</v>
      </c>
      <c r="K32" s="78">
        <v>63.72924234561495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81</v>
      </c>
      <c r="C33" s="71" t="s">
        <v>82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1966.666667</v>
      </c>
      <c r="D35" s="48">
        <f t="shared" si="6"/>
        <v>10724.33333</v>
      </c>
      <c r="E35" s="49">
        <f t="shared" si="6"/>
        <v>12674</v>
      </c>
      <c r="F35" s="50">
        <f t="shared" si="6"/>
        <v>38.98490023</v>
      </c>
      <c r="G35" s="51">
        <f t="shared" si="6"/>
        <v>12155.06667</v>
      </c>
      <c r="H35" s="51">
        <f t="shared" si="6"/>
        <v>12365.1</v>
      </c>
      <c r="I35" s="51">
        <f t="shared" si="6"/>
        <v>12607.52</v>
      </c>
      <c r="J35" s="52">
        <f t="shared" si="6"/>
        <v>0</v>
      </c>
      <c r="K35" s="53">
        <f t="shared" si="6"/>
        <v>59.69562848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2361.0</v>
      </c>
      <c r="D36" s="72">
        <v>10663.518962075857</v>
      </c>
      <c r="E36" s="73">
        <v>12853.0</v>
      </c>
      <c r="F36" s="74">
        <v>38.73811180700534</v>
      </c>
      <c r="G36" s="75">
        <v>12343.8</v>
      </c>
      <c r="H36" s="75">
        <v>12585.4</v>
      </c>
      <c r="I36" s="75">
        <v>12781.94</v>
      </c>
      <c r="J36" s="59">
        <v>0.0</v>
      </c>
      <c r="K36" s="60">
        <v>59.31773370447692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0.0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1319.0</v>
      </c>
      <c r="D37" s="72">
        <v>11748.463073852312</v>
      </c>
      <c r="E37" s="73">
        <v>13484.0</v>
      </c>
      <c r="F37" s="74">
        <v>36.4178236534128</v>
      </c>
      <c r="G37" s="75">
        <v>13017.0</v>
      </c>
      <c r="H37" s="75">
        <v>13190.8</v>
      </c>
      <c r="I37" s="75">
        <v>13389.880000000001</v>
      </c>
      <c r="J37" s="77">
        <v>0.0</v>
      </c>
      <c r="K37" s="78">
        <v>55.764792469288366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2220.0</v>
      </c>
      <c r="D38" s="72">
        <v>9761.01796407187</v>
      </c>
      <c r="E38" s="72">
        <v>11685.0</v>
      </c>
      <c r="F38" s="79">
        <v>41.79876522609712</v>
      </c>
      <c r="G38" s="75">
        <v>11104.4</v>
      </c>
      <c r="H38" s="75">
        <v>11319.1</v>
      </c>
      <c r="I38" s="75">
        <v>11650.74</v>
      </c>
      <c r="J38" s="77">
        <v>0.0</v>
      </c>
      <c r="K38" s="78">
        <v>64.0043592524612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0.0</v>
      </c>
      <c r="AB38" s="3"/>
      <c r="AC38" s="4"/>
      <c r="AD38" s="34" t="b">
        <v>1</v>
      </c>
    </row>
    <row r="39">
      <c r="A39" s="80">
        <v>2.0</v>
      </c>
      <c r="B39" s="81" t="s">
        <v>64</v>
      </c>
      <c r="C39" s="71" t="s">
        <v>65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</sheetData>
  <mergeCells count="180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O37:Q37"/>
    <mergeCell ref="R37:T37"/>
    <mergeCell ref="U37:W37"/>
    <mergeCell ref="X37:Z37"/>
    <mergeCell ref="O36:Q36"/>
    <mergeCell ref="L38:N38"/>
    <mergeCell ref="O38:Q38"/>
    <mergeCell ref="R38:T38"/>
    <mergeCell ref="U38:W38"/>
    <mergeCell ref="X38:Z38"/>
    <mergeCell ref="AA38:AC38"/>
    <mergeCell ref="C39:Q39"/>
    <mergeCell ref="R39:AD39"/>
    <mergeCell ref="A33:A38"/>
    <mergeCell ref="B33:B34"/>
    <mergeCell ref="R36:T36"/>
    <mergeCell ref="U36:W36"/>
    <mergeCell ref="X36:Z36"/>
    <mergeCell ref="AA36:AC36"/>
    <mergeCell ref="AA37:AC37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121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1200.666667</v>
      </c>
      <c r="D5" s="48">
        <f t="shared" si="1"/>
        <v>1200.666667</v>
      </c>
      <c r="E5" s="49">
        <f t="shared" si="1"/>
        <v>1200.666667</v>
      </c>
      <c r="F5" s="50">
        <f t="shared" si="1"/>
        <v>0.8343547858</v>
      </c>
      <c r="G5" s="51">
        <f t="shared" si="1"/>
        <v>1200.666667</v>
      </c>
      <c r="H5" s="51">
        <f t="shared" si="1"/>
        <v>1200.666667</v>
      </c>
      <c r="I5" s="51">
        <f t="shared" si="1"/>
        <v>1200.666667</v>
      </c>
      <c r="J5" s="52">
        <f t="shared" si="1"/>
        <v>0</v>
      </c>
      <c r="K5" s="53">
        <f t="shared" si="1"/>
        <v>3.052239285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1250.0</v>
      </c>
      <c r="D6" s="72">
        <v>1250.0</v>
      </c>
      <c r="E6" s="73">
        <v>1250.0</v>
      </c>
      <c r="F6" s="74">
        <v>0.8</v>
      </c>
      <c r="G6" s="75">
        <v>1250.0</v>
      </c>
      <c r="H6" s="75">
        <v>1250.0</v>
      </c>
      <c r="I6" s="75">
        <v>1250.0</v>
      </c>
      <c r="J6" s="59">
        <v>0.0</v>
      </c>
      <c r="K6" s="60">
        <v>2.9265625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1132.0</v>
      </c>
      <c r="D7" s="72">
        <v>1132.0</v>
      </c>
      <c r="E7" s="73">
        <v>1132.0</v>
      </c>
      <c r="F7" s="74">
        <v>0.8833922261484098</v>
      </c>
      <c r="G7" s="75">
        <v>1132.0</v>
      </c>
      <c r="H7" s="75">
        <v>1132.0</v>
      </c>
      <c r="I7" s="75">
        <v>1132.0</v>
      </c>
      <c r="J7" s="77">
        <v>0.0</v>
      </c>
      <c r="K7" s="78">
        <v>3.23162820229682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1220.0</v>
      </c>
      <c r="D8" s="72">
        <v>1220.0</v>
      </c>
      <c r="E8" s="72">
        <v>1220.0</v>
      </c>
      <c r="F8" s="79">
        <v>0.819672131147541</v>
      </c>
      <c r="G8" s="75">
        <v>1220.0</v>
      </c>
      <c r="H8" s="75">
        <v>1220.0</v>
      </c>
      <c r="I8" s="75">
        <v>1220.0</v>
      </c>
      <c r="J8" s="77">
        <v>0.0</v>
      </c>
      <c r="K8" s="78">
        <v>2.9985271516393444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64</v>
      </c>
      <c r="C9" s="71" t="s">
        <v>65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993.3333333</v>
      </c>
      <c r="D11" s="48">
        <f t="shared" si="2"/>
        <v>3918.409241</v>
      </c>
      <c r="E11" s="49">
        <f t="shared" si="2"/>
        <v>4985.666667</v>
      </c>
      <c r="F11" s="50">
        <f t="shared" si="2"/>
        <v>18.14753436</v>
      </c>
      <c r="G11" s="51">
        <f t="shared" si="2"/>
        <v>4661.333333</v>
      </c>
      <c r="H11" s="51">
        <f t="shared" si="2"/>
        <v>4788.633333</v>
      </c>
      <c r="I11" s="51">
        <f t="shared" si="2"/>
        <v>4984.886667</v>
      </c>
      <c r="J11" s="52">
        <f t="shared" si="2"/>
        <v>0</v>
      </c>
      <c r="K11" s="53">
        <f t="shared" si="2"/>
        <v>66.38736689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1220.0</v>
      </c>
      <c r="D12" s="72">
        <v>4455.465346534654</v>
      </c>
      <c r="E12" s="73">
        <v>5475.0</v>
      </c>
      <c r="F12" s="74">
        <v>16.185897435897438</v>
      </c>
      <c r="G12" s="75">
        <v>5319.4</v>
      </c>
      <c r="H12" s="75">
        <v>5399.3</v>
      </c>
      <c r="I12" s="75">
        <v>5474.8</v>
      </c>
      <c r="J12" s="59">
        <v>0.0</v>
      </c>
      <c r="K12" s="60">
        <v>59.21130058092948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904.0</v>
      </c>
      <c r="D13" s="72">
        <v>3450.2277227722775</v>
      </c>
      <c r="E13" s="73">
        <v>4680.0</v>
      </c>
      <c r="F13" s="74">
        <v>20.17578905313624</v>
      </c>
      <c r="G13" s="75">
        <v>4101.0</v>
      </c>
      <c r="H13" s="75">
        <v>4346.299999999999</v>
      </c>
      <c r="I13" s="75">
        <v>4678.66</v>
      </c>
      <c r="J13" s="77">
        <v>0.0</v>
      </c>
      <c r="K13" s="78">
        <v>73.80713456352377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856.0</v>
      </c>
      <c r="D14" s="72">
        <v>3849.5346534653468</v>
      </c>
      <c r="E14" s="72">
        <v>4802.0</v>
      </c>
      <c r="F14" s="79">
        <v>18.08091657715718</v>
      </c>
      <c r="G14" s="75">
        <v>4563.6</v>
      </c>
      <c r="H14" s="75">
        <v>4620.3</v>
      </c>
      <c r="I14" s="75">
        <v>4801.2</v>
      </c>
      <c r="J14" s="77">
        <v>0.0</v>
      </c>
      <c r="K14" s="78">
        <v>66.14366552542069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68</v>
      </c>
      <c r="C15" s="71" t="s">
        <v>69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1504.666667</v>
      </c>
      <c r="D17" s="48">
        <f t="shared" si="3"/>
        <v>6341.966833</v>
      </c>
      <c r="E17" s="49">
        <f t="shared" si="3"/>
        <v>8063.333333</v>
      </c>
      <c r="F17" s="50">
        <f t="shared" si="3"/>
        <v>24.33488297</v>
      </c>
      <c r="G17" s="51">
        <f t="shared" si="3"/>
        <v>7196.733333</v>
      </c>
      <c r="H17" s="51">
        <f t="shared" si="3"/>
        <v>7306.733333</v>
      </c>
      <c r="I17" s="51">
        <f t="shared" si="3"/>
        <v>7908.28</v>
      </c>
      <c r="J17" s="52">
        <f t="shared" si="3"/>
        <v>0</v>
      </c>
      <c r="K17" s="53">
        <f t="shared" si="3"/>
        <v>89.02194492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1602.0</v>
      </c>
      <c r="D18" s="72">
        <v>6836.940298507464</v>
      </c>
      <c r="E18" s="73">
        <v>8569.0</v>
      </c>
      <c r="F18" s="74">
        <v>22.650439486139284</v>
      </c>
      <c r="G18" s="75">
        <v>7459.4</v>
      </c>
      <c r="H18" s="75">
        <v>7513.599999999999</v>
      </c>
      <c r="I18" s="75">
        <v>8338.479999999998</v>
      </c>
      <c r="J18" s="59">
        <v>0.0</v>
      </c>
      <c r="K18" s="60">
        <v>82.85990851081812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1271.0</v>
      </c>
      <c r="D19" s="72">
        <v>6419.960199004975</v>
      </c>
      <c r="E19" s="73">
        <v>8434.0</v>
      </c>
      <c r="F19" s="74">
        <v>23.239680887963928</v>
      </c>
      <c r="G19" s="75">
        <v>7603.0</v>
      </c>
      <c r="H19" s="75">
        <v>7666.7</v>
      </c>
      <c r="I19" s="75">
        <v>8276.679999999997</v>
      </c>
      <c r="J19" s="77">
        <v>0.0</v>
      </c>
      <c r="K19" s="78">
        <v>85.01547324835242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1641.0</v>
      </c>
      <c r="D20" s="72">
        <v>5769.000000000002</v>
      </c>
      <c r="E20" s="72">
        <v>7187.0</v>
      </c>
      <c r="F20" s="79">
        <v>27.114528530959127</v>
      </c>
      <c r="G20" s="75">
        <v>6527.8</v>
      </c>
      <c r="H20" s="75">
        <v>6739.899999999999</v>
      </c>
      <c r="I20" s="75">
        <v>7109.68</v>
      </c>
      <c r="J20" s="77">
        <v>0.0</v>
      </c>
      <c r="K20" s="78">
        <v>99.19045300485632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73</v>
      </c>
      <c r="C21" s="71" t="s">
        <v>74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1493</v>
      </c>
      <c r="D23" s="48">
        <f t="shared" si="4"/>
        <v>9239.290144</v>
      </c>
      <c r="E23" s="49">
        <f t="shared" si="4"/>
        <v>11275.66667</v>
      </c>
      <c r="F23" s="50">
        <f t="shared" si="4"/>
        <v>26.83778188</v>
      </c>
      <c r="G23" s="51">
        <f t="shared" si="4"/>
        <v>10605.46667</v>
      </c>
      <c r="H23" s="51">
        <f t="shared" si="4"/>
        <v>10821.13333</v>
      </c>
      <c r="I23" s="51">
        <f t="shared" si="4"/>
        <v>11117.35333</v>
      </c>
      <c r="J23" s="52">
        <f t="shared" si="4"/>
        <v>0</v>
      </c>
      <c r="K23" s="53">
        <f t="shared" si="4"/>
        <v>98.17805755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897.0</v>
      </c>
      <c r="D24" s="72">
        <v>8451.966777408643</v>
      </c>
      <c r="E24" s="73">
        <v>10685.0</v>
      </c>
      <c r="F24" s="74">
        <v>27.70618556701031</v>
      </c>
      <c r="G24" s="75">
        <v>10219.6</v>
      </c>
      <c r="H24" s="75">
        <v>10443.6</v>
      </c>
      <c r="I24" s="75">
        <v>10636.880000000001</v>
      </c>
      <c r="J24" s="59">
        <v>0.0</v>
      </c>
      <c r="K24" s="60">
        <v>101.354854623067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1918.0</v>
      </c>
      <c r="D25" s="72">
        <v>11162.093023255813</v>
      </c>
      <c r="E25" s="73">
        <v>13133.0</v>
      </c>
      <c r="F25" s="74">
        <v>22.919363435620195</v>
      </c>
      <c r="G25" s="75">
        <v>12317.4</v>
      </c>
      <c r="H25" s="75">
        <v>12500.999999999998</v>
      </c>
      <c r="I25" s="75">
        <v>12905.68</v>
      </c>
      <c r="J25" s="77">
        <v>0.0</v>
      </c>
      <c r="K25" s="78">
        <v>83.84368694319653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1664.0</v>
      </c>
      <c r="D26" s="72">
        <v>8103.8106312292375</v>
      </c>
      <c r="E26" s="72">
        <v>10009.0</v>
      </c>
      <c r="F26" s="79">
        <v>29.887796643828814</v>
      </c>
      <c r="G26" s="75">
        <v>9279.4</v>
      </c>
      <c r="H26" s="75">
        <v>9518.8</v>
      </c>
      <c r="I26" s="75">
        <v>9809.5</v>
      </c>
      <c r="J26" s="77">
        <v>0.0</v>
      </c>
      <c r="K26" s="78">
        <v>109.33563108181909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77</v>
      </c>
      <c r="C27" s="71" t="s">
        <v>78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1541</v>
      </c>
      <c r="D29" s="48">
        <f t="shared" si="5"/>
        <v>10063.13217</v>
      </c>
      <c r="E29" s="49">
        <f t="shared" si="5"/>
        <v>12805.33333</v>
      </c>
      <c r="F29" s="50">
        <f t="shared" si="5"/>
        <v>31.21317075</v>
      </c>
      <c r="G29" s="51">
        <f t="shared" si="5"/>
        <v>12117.73333</v>
      </c>
      <c r="H29" s="51">
        <f t="shared" si="5"/>
        <v>12287.96667</v>
      </c>
      <c r="I29" s="51">
        <f t="shared" si="5"/>
        <v>12620</v>
      </c>
      <c r="J29" s="52">
        <f t="shared" si="5"/>
        <v>0</v>
      </c>
      <c r="K29" s="53">
        <f t="shared" si="5"/>
        <v>114.1841188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1261.0</v>
      </c>
      <c r="D30" s="72">
        <v>9698.927680798002</v>
      </c>
      <c r="E30" s="73">
        <v>12655.0</v>
      </c>
      <c r="F30" s="74">
        <v>31.589727430282025</v>
      </c>
      <c r="G30" s="75">
        <v>11997.4</v>
      </c>
      <c r="H30" s="75">
        <v>12179.699999999999</v>
      </c>
      <c r="I30" s="75">
        <v>12477.140000000001</v>
      </c>
      <c r="J30" s="59">
        <v>0.0</v>
      </c>
      <c r="K30" s="60">
        <v>115.56163960335591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1066.0</v>
      </c>
      <c r="D31" s="72">
        <v>9215.289276807982</v>
      </c>
      <c r="E31" s="73">
        <v>12098.0</v>
      </c>
      <c r="F31" s="74">
        <v>32.713330070158264</v>
      </c>
      <c r="G31" s="75">
        <v>11342.2</v>
      </c>
      <c r="H31" s="75">
        <v>11549.9</v>
      </c>
      <c r="I31" s="75">
        <v>11921.0</v>
      </c>
      <c r="J31" s="77">
        <v>0.0</v>
      </c>
      <c r="K31" s="78">
        <v>119.67200629180944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2296.0</v>
      </c>
      <c r="D32" s="72">
        <v>11275.17955112219</v>
      </c>
      <c r="E32" s="72">
        <v>13663.0</v>
      </c>
      <c r="F32" s="79">
        <v>29.336454751627773</v>
      </c>
      <c r="G32" s="75">
        <v>13013.6</v>
      </c>
      <c r="H32" s="75">
        <v>13134.3</v>
      </c>
      <c r="I32" s="75">
        <v>13461.86</v>
      </c>
      <c r="J32" s="77">
        <v>0.0</v>
      </c>
      <c r="K32" s="78">
        <v>107.31871044882581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81</v>
      </c>
      <c r="C33" s="71" t="s">
        <v>82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1815.666667</v>
      </c>
      <c r="D35" s="48">
        <f t="shared" si="6"/>
        <v>13304.66467</v>
      </c>
      <c r="E35" s="49">
        <f t="shared" si="6"/>
        <v>16718</v>
      </c>
      <c r="F35" s="50">
        <f t="shared" si="6"/>
        <v>29.41434709</v>
      </c>
      <c r="G35" s="51">
        <f t="shared" si="6"/>
        <v>16133.4</v>
      </c>
      <c r="H35" s="51">
        <f t="shared" si="6"/>
        <v>16267.9</v>
      </c>
      <c r="I35" s="51">
        <f t="shared" si="6"/>
        <v>16617.76667</v>
      </c>
      <c r="J35" s="52">
        <f t="shared" si="6"/>
        <v>0</v>
      </c>
      <c r="K35" s="53">
        <f t="shared" si="6"/>
        <v>107.6036564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1403.0</v>
      </c>
      <c r="D36" s="72">
        <v>13995.794411177641</v>
      </c>
      <c r="E36" s="73">
        <v>16530.0</v>
      </c>
      <c r="F36" s="74">
        <v>29.41003815673613</v>
      </c>
      <c r="G36" s="75">
        <v>16080.8</v>
      </c>
      <c r="H36" s="75">
        <v>16147.0</v>
      </c>
      <c r="I36" s="75">
        <v>16494.82</v>
      </c>
      <c r="J36" s="59">
        <v>0.0</v>
      </c>
      <c r="K36" s="60">
        <v>107.58789349134136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0.0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1870.0</v>
      </c>
      <c r="D37" s="72">
        <v>12269.303393213579</v>
      </c>
      <c r="E37" s="73">
        <v>17130.0</v>
      </c>
      <c r="F37" s="74">
        <v>29.16521131680056</v>
      </c>
      <c r="G37" s="75">
        <v>16441.8</v>
      </c>
      <c r="H37" s="75">
        <v>16689.9</v>
      </c>
      <c r="I37" s="75">
        <v>16967.98</v>
      </c>
      <c r="J37" s="77">
        <v>0.0</v>
      </c>
      <c r="K37" s="78">
        <v>106.69226718040517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2174.0</v>
      </c>
      <c r="D38" s="72">
        <v>13648.896207584823</v>
      </c>
      <c r="E38" s="72">
        <v>16494.0</v>
      </c>
      <c r="F38" s="79">
        <v>29.667791792503106</v>
      </c>
      <c r="G38" s="75">
        <v>15877.6</v>
      </c>
      <c r="H38" s="75">
        <v>15966.8</v>
      </c>
      <c r="I38" s="75">
        <v>16390.5</v>
      </c>
      <c r="J38" s="77">
        <v>0.0</v>
      </c>
      <c r="K38" s="78">
        <v>108.53080864718422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0.0</v>
      </c>
      <c r="AB38" s="3"/>
      <c r="AC38" s="4"/>
      <c r="AD38" s="34" t="b">
        <v>1</v>
      </c>
    </row>
    <row r="39">
      <c r="A39" s="70">
        <v>7.0</v>
      </c>
      <c r="B39" s="39" t="s">
        <v>85</v>
      </c>
      <c r="C39" s="71" t="s">
        <v>86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  <row r="40">
      <c r="A40" s="10"/>
      <c r="B40" s="42"/>
      <c r="C40" s="12" t="s">
        <v>5</v>
      </c>
      <c r="D40" s="12" t="s">
        <v>6</v>
      </c>
      <c r="E40" s="12" t="s">
        <v>7</v>
      </c>
      <c r="F40" s="12" t="s">
        <v>8</v>
      </c>
      <c r="G40" s="13" t="s">
        <v>9</v>
      </c>
      <c r="H40" s="13" t="s">
        <v>10</v>
      </c>
      <c r="I40" s="13" t="s">
        <v>11</v>
      </c>
      <c r="J40" s="13" t="s">
        <v>12</v>
      </c>
      <c r="K40" s="12" t="s">
        <v>13</v>
      </c>
      <c r="L40" s="43" t="s">
        <v>14</v>
      </c>
      <c r="M40" s="44"/>
      <c r="N40" s="45"/>
      <c r="O40" s="46" t="s">
        <v>15</v>
      </c>
      <c r="P40" s="44"/>
      <c r="Q40" s="45"/>
      <c r="R40" s="46" t="s">
        <v>16</v>
      </c>
      <c r="S40" s="44"/>
      <c r="T40" s="45"/>
      <c r="U40" s="46" t="s">
        <v>17</v>
      </c>
      <c r="V40" s="44"/>
      <c r="W40" s="45"/>
      <c r="X40" s="46" t="s">
        <v>18</v>
      </c>
      <c r="Y40" s="44"/>
      <c r="Z40" s="45"/>
      <c r="AA40" s="46" t="s">
        <v>19</v>
      </c>
      <c r="AB40" s="44"/>
      <c r="AC40" s="45"/>
      <c r="AD40" s="18" t="s">
        <v>20</v>
      </c>
    </row>
    <row r="41">
      <c r="A41" s="10"/>
      <c r="B41" s="47" t="s">
        <v>21</v>
      </c>
      <c r="C41" s="48">
        <f t="shared" ref="C41:K41" si="7">AVERAGE(C42:C44)</f>
        <v>2017.333333</v>
      </c>
      <c r="D41" s="48">
        <f t="shared" si="7"/>
        <v>16387.10815</v>
      </c>
      <c r="E41" s="49">
        <f t="shared" si="7"/>
        <v>19243.33333</v>
      </c>
      <c r="F41" s="50">
        <f t="shared" si="7"/>
        <v>30.82888855</v>
      </c>
      <c r="G41" s="51">
        <f t="shared" si="7"/>
        <v>18519.93333</v>
      </c>
      <c r="H41" s="51">
        <f t="shared" si="7"/>
        <v>18777.56667</v>
      </c>
      <c r="I41" s="51">
        <f t="shared" si="7"/>
        <v>18986.05333</v>
      </c>
      <c r="J41" s="52">
        <f t="shared" si="7"/>
        <v>0</v>
      </c>
      <c r="K41" s="53">
        <f t="shared" si="7"/>
        <v>112.7783364</v>
      </c>
      <c r="L41" s="54"/>
      <c r="M41" s="41"/>
      <c r="N41" s="42"/>
      <c r="O41" s="54"/>
      <c r="P41" s="41"/>
      <c r="Q41" s="42"/>
      <c r="R41" s="54"/>
      <c r="S41" s="41"/>
      <c r="T41" s="42"/>
      <c r="U41" s="54"/>
      <c r="V41" s="41"/>
      <c r="W41" s="42"/>
      <c r="X41" s="54"/>
      <c r="Y41" s="41"/>
      <c r="Z41" s="42"/>
      <c r="AA41" s="54"/>
      <c r="AB41" s="41"/>
      <c r="AC41" s="42"/>
      <c r="AD41" s="11"/>
    </row>
    <row r="42">
      <c r="A42" s="10"/>
      <c r="B42" s="55" t="s">
        <v>22</v>
      </c>
      <c r="C42" s="72">
        <v>2448.0</v>
      </c>
      <c r="D42" s="72">
        <v>17139.622296173042</v>
      </c>
      <c r="E42" s="73">
        <v>19585.0</v>
      </c>
      <c r="F42" s="74">
        <v>29.890088029044612</v>
      </c>
      <c r="G42" s="75">
        <v>18911.8</v>
      </c>
      <c r="H42" s="75">
        <v>18966.9</v>
      </c>
      <c r="I42" s="75">
        <v>19042.74</v>
      </c>
      <c r="J42" s="59">
        <v>0.0</v>
      </c>
      <c r="K42" s="60">
        <v>109.3440134343761</v>
      </c>
      <c r="L42" s="76">
        <v>0.0</v>
      </c>
      <c r="M42" s="3"/>
      <c r="N42" s="4"/>
      <c r="O42" s="76">
        <v>0.0</v>
      </c>
      <c r="P42" s="3"/>
      <c r="Q42" s="4"/>
      <c r="R42" s="76">
        <v>0.0</v>
      </c>
      <c r="S42" s="3"/>
      <c r="T42" s="4"/>
      <c r="U42" s="76">
        <v>0.0</v>
      </c>
      <c r="V42" s="3"/>
      <c r="W42" s="4"/>
      <c r="X42" s="76">
        <v>0.0</v>
      </c>
      <c r="Y42" s="3"/>
      <c r="Z42" s="4"/>
      <c r="AA42" s="76">
        <v>0.0</v>
      </c>
      <c r="AB42" s="3"/>
      <c r="AC42" s="4"/>
      <c r="AD42" s="34" t="b">
        <v>1</v>
      </c>
    </row>
    <row r="43">
      <c r="A43" s="10"/>
      <c r="B43" s="55" t="s">
        <v>23</v>
      </c>
      <c r="C43" s="72">
        <v>2229.0</v>
      </c>
      <c r="D43" s="72">
        <v>16247.232945091513</v>
      </c>
      <c r="E43" s="73">
        <v>19767.0</v>
      </c>
      <c r="F43" s="74">
        <v>30.39037216828479</v>
      </c>
      <c r="G43" s="75">
        <v>18907.600000000002</v>
      </c>
      <c r="H43" s="75">
        <v>19258.9</v>
      </c>
      <c r="I43" s="75">
        <v>19581.7</v>
      </c>
      <c r="J43" s="77">
        <v>0.0</v>
      </c>
      <c r="K43" s="78">
        <v>111.17415443593245</v>
      </c>
      <c r="L43" s="76">
        <v>0.0</v>
      </c>
      <c r="M43" s="3"/>
      <c r="N43" s="4"/>
      <c r="O43" s="76">
        <v>0.0</v>
      </c>
      <c r="P43" s="3"/>
      <c r="Q43" s="4"/>
      <c r="R43" s="76">
        <v>0.0</v>
      </c>
      <c r="S43" s="3"/>
      <c r="T43" s="4"/>
      <c r="U43" s="76">
        <v>0.0</v>
      </c>
      <c r="V43" s="3"/>
      <c r="W43" s="4"/>
      <c r="X43" s="76">
        <v>0.0</v>
      </c>
      <c r="Y43" s="3"/>
      <c r="Z43" s="4"/>
      <c r="AA43" s="76">
        <v>0.0</v>
      </c>
      <c r="AB43" s="3"/>
      <c r="AC43" s="4"/>
      <c r="AD43" s="34" t="b">
        <v>1</v>
      </c>
    </row>
    <row r="44">
      <c r="A44" s="11"/>
      <c r="B44" s="55" t="s">
        <v>54</v>
      </c>
      <c r="C44" s="72">
        <v>1375.0</v>
      </c>
      <c r="D44" s="72">
        <v>15774.469217970047</v>
      </c>
      <c r="E44" s="72">
        <v>18378.0</v>
      </c>
      <c r="F44" s="79">
        <v>32.20620545522748</v>
      </c>
      <c r="G44" s="75">
        <v>17740.4</v>
      </c>
      <c r="H44" s="75">
        <v>18106.9</v>
      </c>
      <c r="I44" s="75">
        <v>18333.72</v>
      </c>
      <c r="J44" s="77">
        <v>0.0</v>
      </c>
      <c r="K44" s="78">
        <v>117.8168414407052</v>
      </c>
      <c r="L44" s="76">
        <v>0.0</v>
      </c>
      <c r="M44" s="3"/>
      <c r="N44" s="4"/>
      <c r="O44" s="76">
        <v>0.0</v>
      </c>
      <c r="P44" s="3"/>
      <c r="Q44" s="4"/>
      <c r="R44" s="76">
        <v>0.0</v>
      </c>
      <c r="S44" s="3"/>
      <c r="T44" s="4"/>
      <c r="U44" s="76">
        <v>0.0</v>
      </c>
      <c r="V44" s="3"/>
      <c r="W44" s="4"/>
      <c r="X44" s="76">
        <v>0.0</v>
      </c>
      <c r="Y44" s="3"/>
      <c r="Z44" s="4"/>
      <c r="AA44" s="76">
        <v>0.0</v>
      </c>
      <c r="AB44" s="3"/>
      <c r="AC44" s="4"/>
      <c r="AD44" s="34" t="b">
        <v>1</v>
      </c>
    </row>
    <row r="45">
      <c r="A45" s="70">
        <v>8.0</v>
      </c>
      <c r="B45" s="39" t="s">
        <v>89</v>
      </c>
      <c r="C45" s="71" t="s">
        <v>90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2"/>
    </row>
    <row r="46">
      <c r="A46" s="10"/>
      <c r="B46" s="42"/>
      <c r="C46" s="12" t="s">
        <v>5</v>
      </c>
      <c r="D46" s="12" t="s">
        <v>6</v>
      </c>
      <c r="E46" s="12" t="s">
        <v>7</v>
      </c>
      <c r="F46" s="12" t="s">
        <v>8</v>
      </c>
      <c r="G46" s="13" t="s">
        <v>9</v>
      </c>
      <c r="H46" s="13" t="s">
        <v>10</v>
      </c>
      <c r="I46" s="13" t="s">
        <v>11</v>
      </c>
      <c r="J46" s="13" t="s">
        <v>12</v>
      </c>
      <c r="K46" s="12" t="s">
        <v>13</v>
      </c>
      <c r="L46" s="43" t="s">
        <v>14</v>
      </c>
      <c r="M46" s="44"/>
      <c r="N46" s="45"/>
      <c r="O46" s="46" t="s">
        <v>15</v>
      </c>
      <c r="P46" s="44"/>
      <c r="Q46" s="45"/>
      <c r="R46" s="46" t="s">
        <v>16</v>
      </c>
      <c r="S46" s="44"/>
      <c r="T46" s="45"/>
      <c r="U46" s="46" t="s">
        <v>17</v>
      </c>
      <c r="V46" s="44"/>
      <c r="W46" s="45"/>
      <c r="X46" s="46" t="s">
        <v>18</v>
      </c>
      <c r="Y46" s="44"/>
      <c r="Z46" s="45"/>
      <c r="AA46" s="46" t="s">
        <v>19</v>
      </c>
      <c r="AB46" s="44"/>
      <c r="AC46" s="45"/>
      <c r="AD46" s="18" t="s">
        <v>20</v>
      </c>
    </row>
    <row r="47">
      <c r="A47" s="10"/>
      <c r="B47" s="47" t="s">
        <v>21</v>
      </c>
      <c r="C47" s="48">
        <f t="shared" ref="C47:K47" si="8">AVERAGE(C48:C50)</f>
        <v>3280</v>
      </c>
      <c r="D47" s="48">
        <f t="shared" si="8"/>
        <v>18700.7475</v>
      </c>
      <c r="E47" s="49">
        <f t="shared" si="8"/>
        <v>21517.66667</v>
      </c>
      <c r="F47" s="50">
        <f t="shared" si="8"/>
        <v>32.46078924</v>
      </c>
      <c r="G47" s="51">
        <f t="shared" si="8"/>
        <v>20848.26667</v>
      </c>
      <c r="H47" s="51">
        <f t="shared" si="8"/>
        <v>21019.56667</v>
      </c>
      <c r="I47" s="51">
        <f t="shared" si="8"/>
        <v>21298.25333</v>
      </c>
      <c r="J47" s="52">
        <f t="shared" si="8"/>
        <v>0</v>
      </c>
      <c r="K47" s="53">
        <f t="shared" si="8"/>
        <v>118.7481607</v>
      </c>
      <c r="L47" s="54"/>
      <c r="M47" s="41"/>
      <c r="N47" s="42"/>
      <c r="O47" s="54"/>
      <c r="P47" s="41"/>
      <c r="Q47" s="42"/>
      <c r="R47" s="54"/>
      <c r="S47" s="41"/>
      <c r="T47" s="42"/>
      <c r="U47" s="54"/>
      <c r="V47" s="41"/>
      <c r="W47" s="42"/>
      <c r="X47" s="54"/>
      <c r="Y47" s="41"/>
      <c r="Z47" s="42"/>
      <c r="AA47" s="54"/>
      <c r="AB47" s="41"/>
      <c r="AC47" s="42"/>
      <c r="AD47" s="11"/>
    </row>
    <row r="48">
      <c r="A48" s="10"/>
      <c r="B48" s="55" t="s">
        <v>22</v>
      </c>
      <c r="C48" s="72">
        <v>3240.0</v>
      </c>
      <c r="D48" s="72">
        <v>19879.61340941515</v>
      </c>
      <c r="E48" s="73">
        <v>22740.0</v>
      </c>
      <c r="F48" s="74">
        <v>30.557977332170882</v>
      </c>
      <c r="G48" s="75">
        <v>22304.2</v>
      </c>
      <c r="H48" s="75">
        <v>22384.1</v>
      </c>
      <c r="I48" s="75">
        <v>22561.98</v>
      </c>
      <c r="J48" s="59">
        <v>0.0</v>
      </c>
      <c r="K48" s="60">
        <v>111.78728817022667</v>
      </c>
      <c r="L48" s="76">
        <v>0.0</v>
      </c>
      <c r="M48" s="3"/>
      <c r="N48" s="4"/>
      <c r="O48" s="76">
        <v>0.0</v>
      </c>
      <c r="P48" s="3"/>
      <c r="Q48" s="4"/>
      <c r="R48" s="76">
        <v>0.0</v>
      </c>
      <c r="S48" s="3"/>
      <c r="T48" s="4"/>
      <c r="U48" s="76">
        <v>0.0</v>
      </c>
      <c r="V48" s="3"/>
      <c r="W48" s="4"/>
      <c r="X48" s="76">
        <v>0.0</v>
      </c>
      <c r="Y48" s="3"/>
      <c r="Z48" s="4"/>
      <c r="AA48" s="76">
        <v>0.0</v>
      </c>
      <c r="AB48" s="3"/>
      <c r="AC48" s="4"/>
      <c r="AD48" s="34" t="b">
        <v>1</v>
      </c>
    </row>
    <row r="49">
      <c r="A49" s="10"/>
      <c r="B49" s="55" t="s">
        <v>23</v>
      </c>
      <c r="C49" s="72">
        <v>3658.0</v>
      </c>
      <c r="D49" s="72">
        <v>18051.05420827389</v>
      </c>
      <c r="E49" s="73">
        <v>20344.0</v>
      </c>
      <c r="F49" s="74">
        <v>34.18178271893895</v>
      </c>
      <c r="G49" s="75">
        <v>19637.0</v>
      </c>
      <c r="H49" s="75">
        <v>19853.7</v>
      </c>
      <c r="I49" s="75">
        <v>20225.94</v>
      </c>
      <c r="J49" s="77">
        <v>0.0</v>
      </c>
      <c r="K49" s="78">
        <v>125.04390436049347</v>
      </c>
      <c r="L49" s="76">
        <v>0.0</v>
      </c>
      <c r="M49" s="3"/>
      <c r="N49" s="4"/>
      <c r="O49" s="76">
        <v>0.0</v>
      </c>
      <c r="P49" s="3"/>
      <c r="Q49" s="4"/>
      <c r="R49" s="76">
        <v>0.0</v>
      </c>
      <c r="S49" s="3"/>
      <c r="T49" s="4"/>
      <c r="U49" s="76">
        <v>0.0</v>
      </c>
      <c r="V49" s="3"/>
      <c r="W49" s="4"/>
      <c r="X49" s="76">
        <v>0.0</v>
      </c>
      <c r="Y49" s="3"/>
      <c r="Z49" s="4"/>
      <c r="AA49" s="76">
        <v>0.0</v>
      </c>
      <c r="AB49" s="3"/>
      <c r="AC49" s="4"/>
      <c r="AD49" s="34" t="b">
        <v>1</v>
      </c>
    </row>
    <row r="50">
      <c r="A50" s="11"/>
      <c r="B50" s="55" t="s">
        <v>54</v>
      </c>
      <c r="C50" s="72">
        <v>2942.0</v>
      </c>
      <c r="D50" s="72">
        <v>18171.574893009973</v>
      </c>
      <c r="E50" s="72">
        <v>21469.0</v>
      </c>
      <c r="F50" s="79">
        <v>32.642607683352736</v>
      </c>
      <c r="G50" s="75">
        <v>20603.6</v>
      </c>
      <c r="H50" s="75">
        <v>20820.9</v>
      </c>
      <c r="I50" s="75">
        <v>21106.84</v>
      </c>
      <c r="J50" s="77">
        <v>0.0</v>
      </c>
      <c r="K50" s="78">
        <v>119.41328943538998</v>
      </c>
      <c r="L50" s="76">
        <v>0.0</v>
      </c>
      <c r="M50" s="3"/>
      <c r="N50" s="4"/>
      <c r="O50" s="76">
        <v>0.0</v>
      </c>
      <c r="P50" s="3"/>
      <c r="Q50" s="4"/>
      <c r="R50" s="76">
        <v>0.0</v>
      </c>
      <c r="S50" s="3"/>
      <c r="T50" s="4"/>
      <c r="U50" s="76">
        <v>0.0</v>
      </c>
      <c r="V50" s="3"/>
      <c r="W50" s="4"/>
      <c r="X50" s="76">
        <v>0.0</v>
      </c>
      <c r="Y50" s="3"/>
      <c r="Z50" s="4"/>
      <c r="AA50" s="76">
        <v>0.0</v>
      </c>
      <c r="AB50" s="3"/>
      <c r="AC50" s="4"/>
      <c r="AD50" s="34" t="b">
        <v>1</v>
      </c>
    </row>
    <row r="51">
      <c r="A51" s="70">
        <v>9.0</v>
      </c>
      <c r="B51" s="39" t="s">
        <v>93</v>
      </c>
      <c r="C51" s="71" t="s">
        <v>94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2"/>
    </row>
    <row r="52">
      <c r="A52" s="10"/>
      <c r="B52" s="42"/>
      <c r="C52" s="12" t="s">
        <v>5</v>
      </c>
      <c r="D52" s="12" t="s">
        <v>6</v>
      </c>
      <c r="E52" s="12" t="s">
        <v>7</v>
      </c>
      <c r="F52" s="12" t="s">
        <v>8</v>
      </c>
      <c r="G52" s="13" t="s">
        <v>9</v>
      </c>
      <c r="H52" s="13" t="s">
        <v>10</v>
      </c>
      <c r="I52" s="13" t="s">
        <v>11</v>
      </c>
      <c r="J52" s="13" t="s">
        <v>12</v>
      </c>
      <c r="K52" s="12" t="s">
        <v>13</v>
      </c>
      <c r="L52" s="43" t="s">
        <v>14</v>
      </c>
      <c r="M52" s="44"/>
      <c r="N52" s="45"/>
      <c r="O52" s="46" t="s">
        <v>15</v>
      </c>
      <c r="P52" s="44"/>
      <c r="Q52" s="45"/>
      <c r="R52" s="46" t="s">
        <v>16</v>
      </c>
      <c r="S52" s="44"/>
      <c r="T52" s="45"/>
      <c r="U52" s="46" t="s">
        <v>17</v>
      </c>
      <c r="V52" s="44"/>
      <c r="W52" s="45"/>
      <c r="X52" s="46" t="s">
        <v>18</v>
      </c>
      <c r="Y52" s="44"/>
      <c r="Z52" s="45"/>
      <c r="AA52" s="46" t="s">
        <v>19</v>
      </c>
      <c r="AB52" s="44"/>
      <c r="AC52" s="45"/>
      <c r="AD52" s="18" t="s">
        <v>20</v>
      </c>
    </row>
    <row r="53">
      <c r="A53" s="10"/>
      <c r="B53" s="47" t="s">
        <v>21</v>
      </c>
      <c r="C53" s="48">
        <f t="shared" ref="C53:K53" si="9">AVERAGE(C54:C56)</f>
        <v>1844</v>
      </c>
      <c r="D53" s="48">
        <f t="shared" si="9"/>
        <v>19954.24553</v>
      </c>
      <c r="E53" s="49">
        <f t="shared" si="9"/>
        <v>23979.66667</v>
      </c>
      <c r="F53" s="50">
        <f t="shared" si="9"/>
        <v>33.23140758</v>
      </c>
      <c r="G53" s="51">
        <f t="shared" si="9"/>
        <v>23072.33333</v>
      </c>
      <c r="H53" s="51">
        <f t="shared" si="9"/>
        <v>23330.43333</v>
      </c>
      <c r="I53" s="51">
        <f t="shared" si="9"/>
        <v>23827.9</v>
      </c>
      <c r="J53" s="52">
        <f t="shared" si="9"/>
        <v>0</v>
      </c>
      <c r="K53" s="53">
        <f t="shared" si="9"/>
        <v>121.5672391</v>
      </c>
      <c r="L53" s="54"/>
      <c r="M53" s="41"/>
      <c r="N53" s="42"/>
      <c r="O53" s="54"/>
      <c r="P53" s="41"/>
      <c r="Q53" s="42"/>
      <c r="R53" s="54"/>
      <c r="S53" s="41"/>
      <c r="T53" s="42"/>
      <c r="U53" s="54"/>
      <c r="V53" s="41"/>
      <c r="W53" s="42"/>
      <c r="X53" s="54"/>
      <c r="Y53" s="41"/>
      <c r="Z53" s="42"/>
      <c r="AA53" s="54"/>
      <c r="AB53" s="41"/>
      <c r="AC53" s="42"/>
      <c r="AD53" s="11"/>
    </row>
    <row r="54">
      <c r="A54" s="10"/>
      <c r="B54" s="55" t="s">
        <v>22</v>
      </c>
      <c r="C54" s="72">
        <v>3308.0</v>
      </c>
      <c r="D54" s="72">
        <v>21405.488139825236</v>
      </c>
      <c r="E54" s="73">
        <v>24916.0</v>
      </c>
      <c r="F54" s="74">
        <v>31.940346120105275</v>
      </c>
      <c r="G54" s="75">
        <v>24350.6</v>
      </c>
      <c r="H54" s="75">
        <v>24509.9</v>
      </c>
      <c r="I54" s="75">
        <v>24757.96</v>
      </c>
      <c r="J54" s="59">
        <v>0.0</v>
      </c>
      <c r="K54" s="60">
        <v>116.84427399015074</v>
      </c>
      <c r="L54" s="76">
        <v>0.0</v>
      </c>
      <c r="M54" s="3"/>
      <c r="N54" s="4"/>
      <c r="O54" s="76">
        <v>0.0</v>
      </c>
      <c r="P54" s="3"/>
      <c r="Q54" s="4"/>
      <c r="R54" s="76">
        <v>0.0</v>
      </c>
      <c r="S54" s="3"/>
      <c r="T54" s="4"/>
      <c r="U54" s="76">
        <v>0.0</v>
      </c>
      <c r="V54" s="3"/>
      <c r="W54" s="4"/>
      <c r="X54" s="76">
        <v>0.0</v>
      </c>
      <c r="Y54" s="3"/>
      <c r="Z54" s="4"/>
      <c r="AA54" s="76">
        <v>0.0</v>
      </c>
      <c r="AB54" s="3"/>
      <c r="AC54" s="4"/>
      <c r="AD54" s="34" t="b">
        <v>1</v>
      </c>
    </row>
    <row r="55">
      <c r="A55" s="10"/>
      <c r="B55" s="55" t="s">
        <v>23</v>
      </c>
      <c r="C55" s="72">
        <v>1244.0</v>
      </c>
      <c r="D55" s="72">
        <v>18007.533083645445</v>
      </c>
      <c r="E55" s="73">
        <v>22290.0</v>
      </c>
      <c r="F55" s="74">
        <v>35.48801559523282</v>
      </c>
      <c r="G55" s="75">
        <v>20921.2</v>
      </c>
      <c r="H55" s="75">
        <v>21383.9</v>
      </c>
      <c r="I55" s="75">
        <v>22223.92</v>
      </c>
      <c r="J55" s="77">
        <v>0.0</v>
      </c>
      <c r="K55" s="78">
        <v>129.82236955052943</v>
      </c>
      <c r="L55" s="76">
        <v>0.0</v>
      </c>
      <c r="M55" s="3"/>
      <c r="N55" s="4"/>
      <c r="O55" s="76">
        <v>0.0</v>
      </c>
      <c r="P55" s="3"/>
      <c r="Q55" s="4"/>
      <c r="R55" s="76">
        <v>0.0</v>
      </c>
      <c r="S55" s="3"/>
      <c r="T55" s="4"/>
      <c r="U55" s="76">
        <v>0.0</v>
      </c>
      <c r="V55" s="3"/>
      <c r="W55" s="4"/>
      <c r="X55" s="76">
        <v>0.0</v>
      </c>
      <c r="Y55" s="3"/>
      <c r="Z55" s="4"/>
      <c r="AA55" s="76">
        <v>0.0</v>
      </c>
      <c r="AB55" s="3"/>
      <c r="AC55" s="4"/>
      <c r="AD55" s="34" t="b">
        <v>1</v>
      </c>
    </row>
    <row r="56">
      <c r="A56" s="11"/>
      <c r="B56" s="55" t="s">
        <v>54</v>
      </c>
      <c r="C56" s="72">
        <v>980.0</v>
      </c>
      <c r="D56" s="72">
        <v>20449.715355805205</v>
      </c>
      <c r="E56" s="72">
        <v>24733.0</v>
      </c>
      <c r="F56" s="79">
        <v>32.26586102719033</v>
      </c>
      <c r="G56" s="75">
        <v>23945.2</v>
      </c>
      <c r="H56" s="75">
        <v>24097.5</v>
      </c>
      <c r="I56" s="75">
        <v>24501.82</v>
      </c>
      <c r="J56" s="77">
        <v>0.0</v>
      </c>
      <c r="K56" s="78">
        <v>118.03507364048339</v>
      </c>
      <c r="L56" s="76">
        <v>0.0</v>
      </c>
      <c r="M56" s="3"/>
      <c r="N56" s="4"/>
      <c r="O56" s="76">
        <v>0.0</v>
      </c>
      <c r="P56" s="3"/>
      <c r="Q56" s="4"/>
      <c r="R56" s="76">
        <v>0.0</v>
      </c>
      <c r="S56" s="3"/>
      <c r="T56" s="4"/>
      <c r="U56" s="76">
        <v>0.0</v>
      </c>
      <c r="V56" s="3"/>
      <c r="W56" s="4"/>
      <c r="X56" s="76">
        <v>0.0</v>
      </c>
      <c r="Y56" s="3"/>
      <c r="Z56" s="4"/>
      <c r="AA56" s="76">
        <v>0.0</v>
      </c>
      <c r="AB56" s="3"/>
      <c r="AC56" s="4"/>
      <c r="AD56" s="34" t="b">
        <v>1</v>
      </c>
    </row>
    <row r="57">
      <c r="A57" s="70">
        <v>10.0</v>
      </c>
      <c r="B57" s="39" t="s">
        <v>95</v>
      </c>
      <c r="C57" s="71" t="s">
        <v>96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2"/>
    </row>
    <row r="58">
      <c r="A58" s="10"/>
      <c r="B58" s="42"/>
      <c r="C58" s="12" t="s">
        <v>5</v>
      </c>
      <c r="D58" s="12" t="s">
        <v>6</v>
      </c>
      <c r="E58" s="12" t="s">
        <v>7</v>
      </c>
      <c r="F58" s="12" t="s">
        <v>8</v>
      </c>
      <c r="G58" s="13" t="s">
        <v>9</v>
      </c>
      <c r="H58" s="13" t="s">
        <v>10</v>
      </c>
      <c r="I58" s="13" t="s">
        <v>11</v>
      </c>
      <c r="J58" s="13" t="s">
        <v>12</v>
      </c>
      <c r="K58" s="12" t="s">
        <v>13</v>
      </c>
      <c r="L58" s="43" t="s">
        <v>14</v>
      </c>
      <c r="M58" s="44"/>
      <c r="N58" s="45"/>
      <c r="O58" s="46" t="s">
        <v>15</v>
      </c>
      <c r="P58" s="44"/>
      <c r="Q58" s="45"/>
      <c r="R58" s="46" t="s">
        <v>16</v>
      </c>
      <c r="S58" s="44"/>
      <c r="T58" s="45"/>
      <c r="U58" s="46" t="s">
        <v>17</v>
      </c>
      <c r="V58" s="44"/>
      <c r="W58" s="45"/>
      <c r="X58" s="46" t="s">
        <v>18</v>
      </c>
      <c r="Y58" s="44"/>
      <c r="Z58" s="45"/>
      <c r="AA58" s="46" t="s">
        <v>19</v>
      </c>
      <c r="AB58" s="44"/>
      <c r="AC58" s="45"/>
      <c r="AD58" s="18" t="s">
        <v>20</v>
      </c>
    </row>
    <row r="59">
      <c r="A59" s="10"/>
      <c r="B59" s="47" t="s">
        <v>21</v>
      </c>
      <c r="C59" s="48">
        <f t="shared" ref="C59:K59" si="10">AVERAGE(C60:C62)</f>
        <v>1572</v>
      </c>
      <c r="D59" s="48">
        <f t="shared" si="10"/>
        <v>22041.46911</v>
      </c>
      <c r="E59" s="49">
        <f t="shared" si="10"/>
        <v>27586</v>
      </c>
      <c r="F59" s="50">
        <f t="shared" si="10"/>
        <v>32.65310345</v>
      </c>
      <c r="G59" s="51">
        <f t="shared" si="10"/>
        <v>26280.2</v>
      </c>
      <c r="H59" s="51">
        <f t="shared" si="10"/>
        <v>26803.8</v>
      </c>
      <c r="I59" s="51">
        <f t="shared" si="10"/>
        <v>27314.01333</v>
      </c>
      <c r="J59" s="52">
        <f t="shared" si="10"/>
        <v>0</v>
      </c>
      <c r="K59" s="53">
        <f t="shared" si="10"/>
        <v>119.4516851</v>
      </c>
      <c r="L59" s="54"/>
      <c r="M59" s="41"/>
      <c r="N59" s="42"/>
      <c r="O59" s="54"/>
      <c r="P59" s="41"/>
      <c r="Q59" s="42"/>
      <c r="R59" s="54"/>
      <c r="S59" s="41"/>
      <c r="T59" s="42"/>
      <c r="U59" s="54"/>
      <c r="V59" s="41"/>
      <c r="W59" s="42"/>
      <c r="X59" s="54"/>
      <c r="Y59" s="41"/>
      <c r="Z59" s="42"/>
      <c r="AA59" s="54"/>
      <c r="AB59" s="41"/>
      <c r="AC59" s="42"/>
      <c r="AD59" s="11"/>
    </row>
    <row r="60">
      <c r="A60" s="10"/>
      <c r="B60" s="55" t="s">
        <v>22</v>
      </c>
      <c r="C60" s="72">
        <v>1891.0</v>
      </c>
      <c r="D60" s="72">
        <v>22148.74250832407</v>
      </c>
      <c r="E60" s="73">
        <v>28614.0</v>
      </c>
      <c r="F60" s="74">
        <v>31.47268408551069</v>
      </c>
      <c r="G60" s="75">
        <v>27105.2</v>
      </c>
      <c r="H60" s="75">
        <v>27758.8</v>
      </c>
      <c r="I60" s="75">
        <v>28290.98</v>
      </c>
      <c r="J60" s="59">
        <v>0.0</v>
      </c>
      <c r="K60" s="60">
        <v>115.13347127375297</v>
      </c>
      <c r="L60" s="76">
        <v>0.0</v>
      </c>
      <c r="M60" s="3"/>
      <c r="N60" s="4"/>
      <c r="O60" s="76">
        <v>0.0</v>
      </c>
      <c r="P60" s="3"/>
      <c r="Q60" s="4"/>
      <c r="R60" s="76">
        <v>0.0</v>
      </c>
      <c r="S60" s="3"/>
      <c r="T60" s="4"/>
      <c r="U60" s="76">
        <v>0.0</v>
      </c>
      <c r="V60" s="3"/>
      <c r="W60" s="4"/>
      <c r="X60" s="76">
        <v>0.0</v>
      </c>
      <c r="Y60" s="3"/>
      <c r="Z60" s="4"/>
      <c r="AA60" s="76">
        <v>0.0</v>
      </c>
      <c r="AB60" s="3"/>
      <c r="AC60" s="4"/>
      <c r="AD60" s="34" t="b">
        <v>1</v>
      </c>
    </row>
    <row r="61">
      <c r="A61" s="10"/>
      <c r="B61" s="55" t="s">
        <v>23</v>
      </c>
      <c r="C61" s="72">
        <v>1799.0</v>
      </c>
      <c r="D61" s="72">
        <v>21467.78024417316</v>
      </c>
      <c r="E61" s="73">
        <v>26630.0</v>
      </c>
      <c r="F61" s="74">
        <v>33.80736182507223</v>
      </c>
      <c r="G61" s="75">
        <v>25342.6</v>
      </c>
      <c r="H61" s="75">
        <v>25853.3</v>
      </c>
      <c r="I61" s="75">
        <v>26335.18</v>
      </c>
      <c r="J61" s="77">
        <v>0.0</v>
      </c>
      <c r="K61" s="78">
        <v>123.67419667648494</v>
      </c>
      <c r="L61" s="76">
        <v>0.0</v>
      </c>
      <c r="M61" s="3"/>
      <c r="N61" s="4"/>
      <c r="O61" s="76">
        <v>0.0</v>
      </c>
      <c r="P61" s="3"/>
      <c r="Q61" s="4"/>
      <c r="R61" s="76">
        <v>0.0</v>
      </c>
      <c r="S61" s="3"/>
      <c r="T61" s="4"/>
      <c r="U61" s="76">
        <v>0.0</v>
      </c>
      <c r="V61" s="3"/>
      <c r="W61" s="4"/>
      <c r="X61" s="76">
        <v>0.0</v>
      </c>
      <c r="Y61" s="3"/>
      <c r="Z61" s="4"/>
      <c r="AA61" s="76">
        <v>0.0</v>
      </c>
      <c r="AB61" s="3"/>
      <c r="AC61" s="4"/>
      <c r="AD61" s="34" t="b">
        <v>1</v>
      </c>
    </row>
    <row r="62">
      <c r="A62" s="11"/>
      <c r="B62" s="55" t="s">
        <v>54</v>
      </c>
      <c r="C62" s="72">
        <v>1026.0</v>
      </c>
      <c r="D62" s="72">
        <v>22507.884572697014</v>
      </c>
      <c r="E62" s="72">
        <v>27514.0</v>
      </c>
      <c r="F62" s="79">
        <v>32.67926444452504</v>
      </c>
      <c r="G62" s="75">
        <v>26392.8</v>
      </c>
      <c r="H62" s="75">
        <v>26799.3</v>
      </c>
      <c r="I62" s="75">
        <v>27315.88</v>
      </c>
      <c r="J62" s="77">
        <v>0.0</v>
      </c>
      <c r="K62" s="78">
        <v>119.5473873136629</v>
      </c>
      <c r="L62" s="76">
        <v>0.0</v>
      </c>
      <c r="M62" s="3"/>
      <c r="N62" s="4"/>
      <c r="O62" s="76">
        <v>0.0</v>
      </c>
      <c r="P62" s="3"/>
      <c r="Q62" s="4"/>
      <c r="R62" s="76">
        <v>0.0</v>
      </c>
      <c r="S62" s="3"/>
      <c r="T62" s="4"/>
      <c r="U62" s="76">
        <v>0.0</v>
      </c>
      <c r="V62" s="3"/>
      <c r="W62" s="4"/>
      <c r="X62" s="76">
        <v>0.0</v>
      </c>
      <c r="Y62" s="3"/>
      <c r="Z62" s="4"/>
      <c r="AA62" s="76">
        <v>0.0</v>
      </c>
      <c r="AB62" s="3"/>
      <c r="AC62" s="4"/>
      <c r="AD62" s="34" t="b">
        <v>1</v>
      </c>
    </row>
    <row r="63">
      <c r="A63" s="80"/>
      <c r="B63" s="81"/>
      <c r="C63" s="7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2"/>
    </row>
  </sheetData>
  <mergeCells count="296"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  <mergeCell ref="O37:Q37"/>
    <mergeCell ref="R37:T37"/>
    <mergeCell ref="U37:W37"/>
    <mergeCell ref="X37:Z37"/>
    <mergeCell ref="X38:Z38"/>
    <mergeCell ref="AA38:AC38"/>
    <mergeCell ref="R39:AD39"/>
    <mergeCell ref="A33:A38"/>
    <mergeCell ref="B33:B34"/>
    <mergeCell ref="R36:T36"/>
    <mergeCell ref="U36:W36"/>
    <mergeCell ref="X36:Z36"/>
    <mergeCell ref="AA36:AC36"/>
    <mergeCell ref="AA37:AC37"/>
    <mergeCell ref="L40:N41"/>
    <mergeCell ref="L42:N42"/>
    <mergeCell ref="R42:T42"/>
    <mergeCell ref="U42:W42"/>
    <mergeCell ref="X42:Z42"/>
    <mergeCell ref="AA42:AC42"/>
    <mergeCell ref="R38:T38"/>
    <mergeCell ref="U38:W38"/>
    <mergeCell ref="R40:T41"/>
    <mergeCell ref="U40:W41"/>
    <mergeCell ref="X40:Z41"/>
    <mergeCell ref="AA40:AC41"/>
    <mergeCell ref="AD40:AD41"/>
    <mergeCell ref="O56:Q56"/>
    <mergeCell ref="R56:T56"/>
    <mergeCell ref="U56:W56"/>
    <mergeCell ref="X56:Z56"/>
    <mergeCell ref="AA56:AC56"/>
    <mergeCell ref="C57:Q57"/>
    <mergeCell ref="R57:AD57"/>
    <mergeCell ref="L56:N56"/>
    <mergeCell ref="O58:Q59"/>
    <mergeCell ref="R58:T59"/>
    <mergeCell ref="U58:W59"/>
    <mergeCell ref="X58:Z59"/>
    <mergeCell ref="AA58:AC59"/>
    <mergeCell ref="AD58:AD59"/>
    <mergeCell ref="O62:Q62"/>
    <mergeCell ref="R62:T62"/>
    <mergeCell ref="U62:W62"/>
    <mergeCell ref="X62:Z62"/>
    <mergeCell ref="L61:N61"/>
    <mergeCell ref="O61:Q61"/>
    <mergeCell ref="R61:T61"/>
    <mergeCell ref="U61:W61"/>
    <mergeCell ref="X61:Z61"/>
    <mergeCell ref="AA61:AC61"/>
    <mergeCell ref="L62:N62"/>
    <mergeCell ref="AA62:AC62"/>
    <mergeCell ref="O42:Q42"/>
    <mergeCell ref="L43:N43"/>
    <mergeCell ref="O43:Q43"/>
    <mergeCell ref="R43:T43"/>
    <mergeCell ref="U43:W43"/>
    <mergeCell ref="X43:Z43"/>
    <mergeCell ref="AA43:AC43"/>
    <mergeCell ref="L44:N44"/>
    <mergeCell ref="O44:Q44"/>
    <mergeCell ref="R44:T44"/>
    <mergeCell ref="U44:W44"/>
    <mergeCell ref="X44:Z44"/>
    <mergeCell ref="AA44:AC44"/>
    <mergeCell ref="R45:AD45"/>
    <mergeCell ref="A45:A50"/>
    <mergeCell ref="B45:B46"/>
    <mergeCell ref="A51:A56"/>
    <mergeCell ref="B51:B52"/>
    <mergeCell ref="A57:A62"/>
    <mergeCell ref="B57:B58"/>
    <mergeCell ref="O36:Q36"/>
    <mergeCell ref="O38:Q38"/>
    <mergeCell ref="A39:A44"/>
    <mergeCell ref="B39:B40"/>
    <mergeCell ref="C39:Q39"/>
    <mergeCell ref="O40:Q41"/>
    <mergeCell ref="C45:Q45"/>
    <mergeCell ref="L38:N38"/>
    <mergeCell ref="O46:Q47"/>
    <mergeCell ref="R46:T47"/>
    <mergeCell ref="U46:W47"/>
    <mergeCell ref="X46:Z47"/>
    <mergeCell ref="AA46:AC47"/>
    <mergeCell ref="AD46:AD47"/>
    <mergeCell ref="L46:N47"/>
    <mergeCell ref="L48:N48"/>
    <mergeCell ref="O48:Q48"/>
    <mergeCell ref="R48:T48"/>
    <mergeCell ref="U48:W48"/>
    <mergeCell ref="X48:Z48"/>
    <mergeCell ref="AA48:AC48"/>
    <mergeCell ref="C63:Q63"/>
    <mergeCell ref="R63:AD63"/>
    <mergeCell ref="L58:N59"/>
    <mergeCell ref="L60:N60"/>
    <mergeCell ref="O60:Q60"/>
    <mergeCell ref="R60:T60"/>
    <mergeCell ref="U60:W60"/>
    <mergeCell ref="X60:Z60"/>
    <mergeCell ref="AA60:AC60"/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U50:W50"/>
    <mergeCell ref="X50:Z50"/>
    <mergeCell ref="L49:N49"/>
    <mergeCell ref="O49:Q49"/>
    <mergeCell ref="R49:T49"/>
    <mergeCell ref="U49:W49"/>
    <mergeCell ref="X49:Z49"/>
    <mergeCell ref="AA49:AC49"/>
    <mergeCell ref="L50:N50"/>
    <mergeCell ref="AA50:AC50"/>
    <mergeCell ref="U52:W53"/>
    <mergeCell ref="X52:Z53"/>
    <mergeCell ref="O50:Q50"/>
    <mergeCell ref="R50:T50"/>
    <mergeCell ref="C51:Q51"/>
    <mergeCell ref="R51:AD51"/>
    <mergeCell ref="L52:N53"/>
    <mergeCell ref="O52:Q53"/>
    <mergeCell ref="R52:T53"/>
    <mergeCell ref="AA52:AC53"/>
    <mergeCell ref="AD52:AD53"/>
    <mergeCell ref="O54:Q54"/>
    <mergeCell ref="R54:T54"/>
    <mergeCell ref="U54:W54"/>
    <mergeCell ref="X54:Z54"/>
    <mergeCell ref="AA54:AC54"/>
    <mergeCell ref="L54:N54"/>
    <mergeCell ref="L55:N55"/>
    <mergeCell ref="O55:Q55"/>
    <mergeCell ref="R55:T55"/>
    <mergeCell ref="U55:W55"/>
    <mergeCell ref="X55:Z55"/>
    <mergeCell ref="AA55:AC5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121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2014.333333</v>
      </c>
      <c r="D5" s="48">
        <f t="shared" si="1"/>
        <v>2014.333333</v>
      </c>
      <c r="E5" s="49">
        <f t="shared" si="1"/>
        <v>2014.333333</v>
      </c>
      <c r="F5" s="50">
        <f t="shared" si="1"/>
        <v>0.6492171709</v>
      </c>
      <c r="G5" s="51">
        <f t="shared" si="1"/>
        <v>2014.333333</v>
      </c>
      <c r="H5" s="51">
        <f t="shared" si="1"/>
        <v>2014.333333</v>
      </c>
      <c r="I5" s="51">
        <f t="shared" si="1"/>
        <v>2014.333333</v>
      </c>
      <c r="J5" s="52">
        <f t="shared" si="1"/>
        <v>0</v>
      </c>
      <c r="K5" s="53">
        <f t="shared" si="1"/>
        <v>0.4964228954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3653.0</v>
      </c>
      <c r="D6" s="72">
        <v>3653.0</v>
      </c>
      <c r="E6" s="73">
        <v>3653.0</v>
      </c>
      <c r="F6" s="74">
        <v>0.27374760470845877</v>
      </c>
      <c r="G6" s="75">
        <v>3653.0</v>
      </c>
      <c r="H6" s="75">
        <v>3653.0</v>
      </c>
      <c r="I6" s="75">
        <v>3653.0</v>
      </c>
      <c r="J6" s="59">
        <v>0.0</v>
      </c>
      <c r="K6" s="60">
        <v>0.20932067820969066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1180.0</v>
      </c>
      <c r="D7" s="72">
        <v>1180.0</v>
      </c>
      <c r="E7" s="73">
        <v>1180.0</v>
      </c>
      <c r="F7" s="74">
        <v>0.847457627118644</v>
      </c>
      <c r="G7" s="75">
        <v>1180.0</v>
      </c>
      <c r="H7" s="75">
        <v>1180.0</v>
      </c>
      <c r="I7" s="75">
        <v>1180.0</v>
      </c>
      <c r="J7" s="77">
        <v>0.0</v>
      </c>
      <c r="K7" s="78">
        <v>0.6480071504237288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1210.0</v>
      </c>
      <c r="D8" s="72">
        <v>1210.0</v>
      </c>
      <c r="E8" s="72">
        <v>1210.0</v>
      </c>
      <c r="F8" s="79">
        <v>0.8264462809917356</v>
      </c>
      <c r="G8" s="75">
        <v>1210.0</v>
      </c>
      <c r="H8" s="75">
        <v>1210.0</v>
      </c>
      <c r="I8" s="75">
        <v>1210.0</v>
      </c>
      <c r="J8" s="77">
        <v>0.0</v>
      </c>
      <c r="K8" s="78">
        <v>0.6319408574380165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64</v>
      </c>
      <c r="C9" s="71" t="s">
        <v>65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998.3333333</v>
      </c>
      <c r="D11" s="48">
        <f t="shared" si="2"/>
        <v>2250.290429</v>
      </c>
      <c r="E11" s="49">
        <f t="shared" si="2"/>
        <v>3297.333333</v>
      </c>
      <c r="F11" s="50">
        <f t="shared" si="2"/>
        <v>27.58978234</v>
      </c>
      <c r="G11" s="51">
        <f t="shared" si="2"/>
        <v>2828.533333</v>
      </c>
      <c r="H11" s="51">
        <f t="shared" si="2"/>
        <v>2888.266667</v>
      </c>
      <c r="I11" s="51">
        <f t="shared" si="2"/>
        <v>3296.4</v>
      </c>
      <c r="J11" s="52">
        <f t="shared" si="2"/>
        <v>0</v>
      </c>
      <c r="K11" s="53">
        <f t="shared" si="2"/>
        <v>21.09648395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1131.0</v>
      </c>
      <c r="D12" s="72">
        <v>2573.8910891089113</v>
      </c>
      <c r="E12" s="73">
        <v>3523.0</v>
      </c>
      <c r="F12" s="74">
        <v>26.071244192049562</v>
      </c>
      <c r="G12" s="75">
        <v>3152.0</v>
      </c>
      <c r="H12" s="75">
        <v>3284.4999999999995</v>
      </c>
      <c r="I12" s="75">
        <v>3521.4000000000005</v>
      </c>
      <c r="J12" s="59">
        <v>0.0</v>
      </c>
      <c r="K12" s="60">
        <v>19.935336135131646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1081.0</v>
      </c>
      <c r="D13" s="72">
        <v>2227.6336633663364</v>
      </c>
      <c r="E13" s="73">
        <v>3269.0</v>
      </c>
      <c r="F13" s="74">
        <v>27.209051724137932</v>
      </c>
      <c r="G13" s="75">
        <v>2723.2</v>
      </c>
      <c r="H13" s="75">
        <v>2748.8</v>
      </c>
      <c r="I13" s="75">
        <v>3268.04</v>
      </c>
      <c r="J13" s="77">
        <v>0.0</v>
      </c>
      <c r="K13" s="78">
        <v>20.80535888671875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783.0</v>
      </c>
      <c r="D14" s="72">
        <v>1949.3465346534656</v>
      </c>
      <c r="E14" s="72">
        <v>3100.0</v>
      </c>
      <c r="F14" s="79">
        <v>29.48905109489051</v>
      </c>
      <c r="G14" s="75">
        <v>2610.4</v>
      </c>
      <c r="H14" s="75">
        <v>2631.5</v>
      </c>
      <c r="I14" s="75">
        <v>3099.76</v>
      </c>
      <c r="J14" s="77">
        <v>0.0</v>
      </c>
      <c r="K14" s="78">
        <v>22.548756843065693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68</v>
      </c>
      <c r="C15" s="71" t="s">
        <v>69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1502.333333</v>
      </c>
      <c r="D17" s="48">
        <f t="shared" si="3"/>
        <v>4259.344942</v>
      </c>
      <c r="E17" s="49">
        <f t="shared" si="3"/>
        <v>5922.333333</v>
      </c>
      <c r="F17" s="50">
        <f t="shared" si="3"/>
        <v>33.18135701</v>
      </c>
      <c r="G17" s="51">
        <f t="shared" si="3"/>
        <v>5315</v>
      </c>
      <c r="H17" s="51">
        <f t="shared" si="3"/>
        <v>5480.433333</v>
      </c>
      <c r="I17" s="51">
        <f t="shared" si="3"/>
        <v>5850.886667</v>
      </c>
      <c r="J17" s="52">
        <f t="shared" si="3"/>
        <v>0</v>
      </c>
      <c r="K17" s="53">
        <f t="shared" si="3"/>
        <v>25.37207279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1297.0</v>
      </c>
      <c r="D18" s="72">
        <v>3834.776119402984</v>
      </c>
      <c r="E18" s="73">
        <v>5382.0</v>
      </c>
      <c r="F18" s="74">
        <v>35.89926772637971</v>
      </c>
      <c r="G18" s="75">
        <v>4955.2</v>
      </c>
      <c r="H18" s="75">
        <v>5140.5</v>
      </c>
      <c r="I18" s="75">
        <v>5365.5599999999995</v>
      </c>
      <c r="J18" s="59">
        <v>0.0</v>
      </c>
      <c r="K18" s="60">
        <v>27.450318974370422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1542.0</v>
      </c>
      <c r="D19" s="72">
        <v>4138.119402985076</v>
      </c>
      <c r="E19" s="73">
        <v>5871.0</v>
      </c>
      <c r="F19" s="74">
        <v>33.662703064813265</v>
      </c>
      <c r="G19" s="75">
        <v>4975.8</v>
      </c>
      <c r="H19" s="75">
        <v>5074.999999999999</v>
      </c>
      <c r="I19" s="75">
        <v>5690.5199999999995</v>
      </c>
      <c r="J19" s="77">
        <v>0.0</v>
      </c>
      <c r="K19" s="78">
        <v>25.740133300535923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1668.0</v>
      </c>
      <c r="D20" s="72">
        <v>4805.13930348259</v>
      </c>
      <c r="E20" s="72">
        <v>6514.0</v>
      </c>
      <c r="F20" s="79">
        <v>29.982100238663485</v>
      </c>
      <c r="G20" s="75">
        <v>6014.0</v>
      </c>
      <c r="H20" s="75">
        <v>6225.8</v>
      </c>
      <c r="I20" s="75">
        <v>6496.58</v>
      </c>
      <c r="J20" s="77">
        <v>0.0</v>
      </c>
      <c r="K20" s="78">
        <v>22.92576610046241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73</v>
      </c>
      <c r="C21" s="71" t="s">
        <v>74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1964.333333</v>
      </c>
      <c r="D23" s="48">
        <f t="shared" si="4"/>
        <v>6052.33887</v>
      </c>
      <c r="E23" s="49">
        <f t="shared" si="4"/>
        <v>7948</v>
      </c>
      <c r="F23" s="50">
        <f t="shared" si="4"/>
        <v>37.52018239</v>
      </c>
      <c r="G23" s="51">
        <f t="shared" si="4"/>
        <v>7346.2</v>
      </c>
      <c r="H23" s="51">
        <f t="shared" si="4"/>
        <v>7429.866667</v>
      </c>
      <c r="I23" s="51">
        <f t="shared" si="4"/>
        <v>7829.493333</v>
      </c>
      <c r="J23" s="52">
        <f t="shared" si="4"/>
        <v>0</v>
      </c>
      <c r="K23" s="53">
        <f t="shared" si="4"/>
        <v>28.68974884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2261.0</v>
      </c>
      <c r="D24" s="72">
        <v>6749.651162790699</v>
      </c>
      <c r="E24" s="73">
        <v>8594.0</v>
      </c>
      <c r="F24" s="74">
        <v>34.16572077185017</v>
      </c>
      <c r="G24" s="75">
        <v>7933.8</v>
      </c>
      <c r="H24" s="75">
        <v>7971.0</v>
      </c>
      <c r="I24" s="75">
        <v>8484.18</v>
      </c>
      <c r="J24" s="59">
        <v>0.0</v>
      </c>
      <c r="K24" s="60">
        <v>26.124765004256524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1705.0</v>
      </c>
      <c r="D25" s="72">
        <v>6278.524916943521</v>
      </c>
      <c r="E25" s="73">
        <v>8543.0</v>
      </c>
      <c r="F25" s="74">
        <v>34.92284487759601</v>
      </c>
      <c r="G25" s="75">
        <v>7904.0</v>
      </c>
      <c r="H25" s="75">
        <v>8029.8</v>
      </c>
      <c r="I25" s="75">
        <v>8482.48</v>
      </c>
      <c r="J25" s="77">
        <v>0.0</v>
      </c>
      <c r="K25" s="78">
        <v>26.70369876870867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1927.0</v>
      </c>
      <c r="D26" s="72">
        <v>5128.840531561464</v>
      </c>
      <c r="E26" s="72">
        <v>6707.0</v>
      </c>
      <c r="F26" s="79">
        <v>43.47198151357597</v>
      </c>
      <c r="G26" s="75">
        <v>6200.8</v>
      </c>
      <c r="H26" s="75">
        <v>6288.799999999999</v>
      </c>
      <c r="I26" s="75">
        <v>6521.82</v>
      </c>
      <c r="J26" s="77">
        <v>0.0</v>
      </c>
      <c r="K26" s="78">
        <v>33.24078273938475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77</v>
      </c>
      <c r="C27" s="71" t="s">
        <v>78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2009</v>
      </c>
      <c r="D29" s="48">
        <f t="shared" si="5"/>
        <v>7637.206151</v>
      </c>
      <c r="E29" s="49">
        <f t="shared" si="5"/>
        <v>9957.666667</v>
      </c>
      <c r="F29" s="50">
        <f t="shared" si="5"/>
        <v>40.99816695</v>
      </c>
      <c r="G29" s="51">
        <f t="shared" si="5"/>
        <v>9361.933333</v>
      </c>
      <c r="H29" s="51">
        <f t="shared" si="5"/>
        <v>9495.633333</v>
      </c>
      <c r="I29" s="51">
        <f t="shared" si="5"/>
        <v>9754.76</v>
      </c>
      <c r="J29" s="52">
        <f t="shared" si="5"/>
        <v>0</v>
      </c>
      <c r="K29" s="53">
        <f t="shared" si="5"/>
        <v>31.89880053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3375.0</v>
      </c>
      <c r="D30" s="72">
        <v>9611.24189526184</v>
      </c>
      <c r="E30" s="73">
        <v>11827.0</v>
      </c>
      <c r="F30" s="74">
        <v>33.84251835597941</v>
      </c>
      <c r="G30" s="75">
        <v>11335.2</v>
      </c>
      <c r="H30" s="75">
        <v>11469.6</v>
      </c>
      <c r="I30" s="75">
        <v>11654.76</v>
      </c>
      <c r="J30" s="59">
        <v>0.0</v>
      </c>
      <c r="K30" s="60">
        <v>25.877628781964724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1121.0</v>
      </c>
      <c r="D31" s="72">
        <v>5339.037406483795</v>
      </c>
      <c r="E31" s="73">
        <v>7795.0</v>
      </c>
      <c r="F31" s="74">
        <v>50.77877675066481</v>
      </c>
      <c r="G31" s="75">
        <v>7070.8</v>
      </c>
      <c r="H31" s="75">
        <v>7234.8</v>
      </c>
      <c r="I31" s="75">
        <v>7506.700000000001</v>
      </c>
      <c r="J31" s="77">
        <v>0.0</v>
      </c>
      <c r="K31" s="78">
        <v>38.82791230055717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1531.0</v>
      </c>
      <c r="D32" s="72">
        <v>7961.339152119696</v>
      </c>
      <c r="E32" s="72">
        <v>10251.0</v>
      </c>
      <c r="F32" s="79">
        <v>38.3732057416268</v>
      </c>
      <c r="G32" s="75">
        <v>9679.8</v>
      </c>
      <c r="H32" s="75">
        <v>9782.5</v>
      </c>
      <c r="I32" s="75">
        <v>10102.82</v>
      </c>
      <c r="J32" s="77">
        <v>0.0</v>
      </c>
      <c r="K32" s="78">
        <v>30.990860496411486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81</v>
      </c>
      <c r="C33" s="71" t="s">
        <v>82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2029.333333</v>
      </c>
      <c r="D35" s="48">
        <f t="shared" si="6"/>
        <v>9092.231537</v>
      </c>
      <c r="E35" s="49">
        <f t="shared" si="6"/>
        <v>12071.33333</v>
      </c>
      <c r="F35" s="50">
        <f t="shared" si="6"/>
        <v>41.35296586</v>
      </c>
      <c r="G35" s="51">
        <f t="shared" si="6"/>
        <v>8268.466667</v>
      </c>
      <c r="H35" s="51">
        <f t="shared" si="6"/>
        <v>8442.633333</v>
      </c>
      <c r="I35" s="51">
        <f t="shared" si="6"/>
        <v>8679.02</v>
      </c>
      <c r="J35" s="52">
        <f t="shared" si="6"/>
        <v>0</v>
      </c>
      <c r="K35" s="53">
        <f t="shared" si="6"/>
        <v>21.43434471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806.0</v>
      </c>
      <c r="D36" s="72">
        <v>9884.652694610786</v>
      </c>
      <c r="E36" s="73">
        <v>12462.0</v>
      </c>
      <c r="F36" s="74">
        <v>39.90442054958184</v>
      </c>
      <c r="G36" s="75">
        <v>11474.8</v>
      </c>
      <c r="H36" s="75">
        <v>11791.8</v>
      </c>
      <c r="I36" s="75">
        <v>12087.140000000001</v>
      </c>
      <c r="J36" s="59">
        <v>0.0</v>
      </c>
      <c r="K36" s="60">
        <v>32.22749589307049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0.0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2820.0</v>
      </c>
      <c r="D37" s="72">
        <v>9954.778443113772</v>
      </c>
      <c r="E37" s="73">
        <v>12862.0</v>
      </c>
      <c r="F37" s="74">
        <v>38.933789244637865</v>
      </c>
      <c r="G37" s="75">
        <v>12120.6</v>
      </c>
      <c r="H37" s="75">
        <v>12326.1</v>
      </c>
      <c r="I37" s="75">
        <v>12739.92</v>
      </c>
      <c r="J37" s="77">
        <v>0.0</v>
      </c>
      <c r="K37" s="78">
        <v>31.44359736847218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2462.0</v>
      </c>
      <c r="D38" s="72">
        <v>7437.26347305389</v>
      </c>
      <c r="E38" s="72">
        <v>10890.0</v>
      </c>
      <c r="F38" s="79">
        <v>45.220687787706474</v>
      </c>
      <c r="G38" s="75">
        <v>1210.0</v>
      </c>
      <c r="H38" s="75">
        <v>1210.0</v>
      </c>
      <c r="I38" s="75">
        <v>1210.0</v>
      </c>
      <c r="J38" s="77">
        <v>0.0</v>
      </c>
      <c r="K38" s="78">
        <v>0.6319408574380165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0.0</v>
      </c>
      <c r="AB38" s="3"/>
      <c r="AC38" s="4"/>
      <c r="AD38" s="34" t="b">
        <v>1</v>
      </c>
    </row>
    <row r="39">
      <c r="A39" s="80">
        <v>2.0</v>
      </c>
      <c r="B39" s="81" t="s">
        <v>64</v>
      </c>
      <c r="C39" s="71" t="s">
        <v>65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</sheetData>
  <mergeCells count="180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O37:Q37"/>
    <mergeCell ref="R37:T37"/>
    <mergeCell ref="U37:W37"/>
    <mergeCell ref="X37:Z37"/>
    <mergeCell ref="O36:Q36"/>
    <mergeCell ref="L38:N38"/>
    <mergeCell ref="O38:Q38"/>
    <mergeCell ref="R38:T38"/>
    <mergeCell ref="U38:W38"/>
    <mergeCell ref="X38:Z38"/>
    <mergeCell ref="AA38:AC38"/>
    <mergeCell ref="C39:Q39"/>
    <mergeCell ref="R39:AD39"/>
    <mergeCell ref="A33:A38"/>
    <mergeCell ref="B33:B34"/>
    <mergeCell ref="R36:T36"/>
    <mergeCell ref="U36:W36"/>
    <mergeCell ref="X36:Z36"/>
    <mergeCell ref="AA36:AC36"/>
    <mergeCell ref="AA37:AC37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121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2683.666667</v>
      </c>
      <c r="D5" s="48">
        <f t="shared" si="1"/>
        <v>2683.666667</v>
      </c>
      <c r="E5" s="49">
        <f t="shared" si="1"/>
        <v>2683.666667</v>
      </c>
      <c r="F5" s="50">
        <f t="shared" si="1"/>
        <v>0.4894146315</v>
      </c>
      <c r="G5" s="51">
        <f t="shared" si="1"/>
        <v>2683.666667</v>
      </c>
      <c r="H5" s="51">
        <f t="shared" si="1"/>
        <v>2683.666667</v>
      </c>
      <c r="I5" s="51">
        <f t="shared" si="1"/>
        <v>2683.666667</v>
      </c>
      <c r="J5" s="82">
        <f t="shared" si="1"/>
        <v>0</v>
      </c>
      <c r="K5" s="53">
        <f t="shared" si="1"/>
        <v>30.86705581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83">
        <v>1614.0</v>
      </c>
      <c r="D6" s="83">
        <v>1614.0</v>
      </c>
      <c r="E6" s="73">
        <v>1614.0</v>
      </c>
      <c r="F6" s="74">
        <v>0.6195786864931846</v>
      </c>
      <c r="G6" s="84">
        <v>1614.0</v>
      </c>
      <c r="H6" s="84">
        <v>1614.0</v>
      </c>
      <c r="I6" s="84">
        <v>1614.0</v>
      </c>
      <c r="J6" s="85">
        <v>0.0</v>
      </c>
      <c r="K6" s="60">
        <v>39.076416318153655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4884.0</v>
      </c>
      <c r="D7" s="72">
        <v>4884.0</v>
      </c>
      <c r="E7" s="73">
        <v>4884.0</v>
      </c>
      <c r="F7" s="74">
        <v>0.20475020475020475</v>
      </c>
      <c r="G7" s="75">
        <v>4884.0</v>
      </c>
      <c r="H7" s="75">
        <v>4884.0</v>
      </c>
      <c r="I7" s="75">
        <v>4884.0</v>
      </c>
      <c r="J7" s="77">
        <v>0.0</v>
      </c>
      <c r="K7" s="78">
        <v>12.913459446662571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1553.0</v>
      </c>
      <c r="D8" s="72">
        <v>1553.0</v>
      </c>
      <c r="E8" s="72">
        <v>1553.0</v>
      </c>
      <c r="F8" s="79">
        <v>0.643915003219575</v>
      </c>
      <c r="G8" s="75">
        <v>1553.0</v>
      </c>
      <c r="H8" s="75">
        <v>1553.0</v>
      </c>
      <c r="I8" s="75">
        <v>1553.0</v>
      </c>
      <c r="J8" s="77">
        <v>0.0</v>
      </c>
      <c r="K8" s="78">
        <v>40.611291653251776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80"/>
      <c r="B9" s="81"/>
      <c r="C9" s="7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</sheetData>
  <mergeCells count="35">
    <mergeCell ref="B3:B4"/>
    <mergeCell ref="L6:N6"/>
    <mergeCell ref="R8:T8"/>
    <mergeCell ref="U8:W8"/>
    <mergeCell ref="X8:Z8"/>
    <mergeCell ref="AA8:AC8"/>
    <mergeCell ref="A1:Q1"/>
    <mergeCell ref="R1:AD1"/>
    <mergeCell ref="A2:Q2"/>
    <mergeCell ref="R2:AD2"/>
    <mergeCell ref="A3:A8"/>
    <mergeCell ref="R3:AD3"/>
    <mergeCell ref="AD4:AD5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C9:Q9"/>
    <mergeCell ref="R9:AD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38">
        <v>1.0</v>
      </c>
      <c r="B3" s="39" t="s">
        <v>52</v>
      </c>
      <c r="C3" s="40" t="s">
        <v>53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252</v>
      </c>
      <c r="D5" s="48">
        <f t="shared" si="1"/>
        <v>647.6666667</v>
      </c>
      <c r="E5" s="49">
        <f t="shared" si="1"/>
        <v>2819.666667</v>
      </c>
      <c r="F5" s="50">
        <f t="shared" si="1"/>
        <v>57.46666667</v>
      </c>
      <c r="G5" s="51">
        <f t="shared" si="1"/>
        <v>428.8</v>
      </c>
      <c r="H5" s="51">
        <f t="shared" si="1"/>
        <v>428.8</v>
      </c>
      <c r="I5" s="51">
        <f t="shared" si="1"/>
        <v>428.8</v>
      </c>
      <c r="J5" s="52">
        <f t="shared" si="1"/>
        <v>7706.766667</v>
      </c>
      <c r="K5" s="53">
        <f t="shared" si="1"/>
        <v>332.4333333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56">
        <v>252.0</v>
      </c>
      <c r="D6" s="56">
        <v>703.0</v>
      </c>
      <c r="E6" s="57">
        <v>4156.0</v>
      </c>
      <c r="F6" s="58">
        <v>52.0</v>
      </c>
      <c r="G6" s="51">
        <v>388.1</v>
      </c>
      <c r="H6" s="51">
        <v>388.1</v>
      </c>
      <c r="I6" s="51">
        <v>388.1</v>
      </c>
      <c r="J6" s="59">
        <v>22222.0</v>
      </c>
      <c r="K6" s="60">
        <v>99.0</v>
      </c>
      <c r="L6" s="61"/>
      <c r="M6" s="3"/>
      <c r="N6" s="4"/>
      <c r="O6" s="61"/>
      <c r="P6" s="3"/>
      <c r="Q6" s="4"/>
      <c r="R6" s="61"/>
      <c r="S6" s="3"/>
      <c r="T6" s="4"/>
      <c r="U6" s="61"/>
      <c r="V6" s="3"/>
      <c r="W6" s="4"/>
      <c r="X6" s="61"/>
      <c r="Y6" s="3"/>
      <c r="Z6" s="4"/>
      <c r="AA6" s="61"/>
      <c r="AB6" s="3"/>
      <c r="AC6" s="4"/>
      <c r="AD6" s="62"/>
    </row>
    <row r="7">
      <c r="A7" s="10"/>
      <c r="B7" s="55" t="s">
        <v>23</v>
      </c>
      <c r="C7" s="56">
        <v>252.0</v>
      </c>
      <c r="D7" s="56">
        <v>610.0</v>
      </c>
      <c r="E7" s="57">
        <v>2428.0</v>
      </c>
      <c r="F7" s="58">
        <v>60.4</v>
      </c>
      <c r="G7" s="51">
        <v>450.5</v>
      </c>
      <c r="H7" s="51">
        <v>450.5</v>
      </c>
      <c r="I7" s="51">
        <v>450.5</v>
      </c>
      <c r="J7" s="52">
        <v>450.5</v>
      </c>
      <c r="K7" s="53">
        <v>450.5</v>
      </c>
      <c r="L7" s="61"/>
      <c r="M7" s="3"/>
      <c r="N7" s="4"/>
      <c r="O7" s="61"/>
      <c r="P7" s="3"/>
      <c r="Q7" s="4"/>
      <c r="R7" s="61"/>
      <c r="S7" s="3"/>
      <c r="T7" s="4"/>
      <c r="U7" s="61"/>
      <c r="V7" s="3"/>
      <c r="W7" s="4"/>
      <c r="X7" s="61"/>
      <c r="Y7" s="3"/>
      <c r="Z7" s="4"/>
      <c r="AA7" s="61"/>
      <c r="AB7" s="3"/>
      <c r="AC7" s="4"/>
      <c r="AD7" s="62"/>
    </row>
    <row r="8">
      <c r="A8" s="11"/>
      <c r="B8" s="55" t="s">
        <v>54</v>
      </c>
      <c r="C8" s="56">
        <v>252.0</v>
      </c>
      <c r="D8" s="56">
        <v>630.0</v>
      </c>
      <c r="E8" s="56">
        <v>1875.0</v>
      </c>
      <c r="F8" s="63">
        <v>60.0</v>
      </c>
      <c r="G8" s="51">
        <v>447.8</v>
      </c>
      <c r="H8" s="51">
        <v>447.8</v>
      </c>
      <c r="I8" s="51">
        <v>447.8</v>
      </c>
      <c r="J8" s="52">
        <v>447.8</v>
      </c>
      <c r="K8" s="53">
        <v>447.8</v>
      </c>
      <c r="L8" s="61"/>
      <c r="M8" s="3"/>
      <c r="N8" s="4"/>
      <c r="O8" s="61"/>
      <c r="P8" s="3"/>
      <c r="Q8" s="4"/>
      <c r="R8" s="61"/>
      <c r="S8" s="3"/>
      <c r="T8" s="4"/>
      <c r="U8" s="61"/>
      <c r="V8" s="3"/>
      <c r="W8" s="4"/>
      <c r="X8" s="61"/>
      <c r="Y8" s="3"/>
      <c r="Z8" s="4"/>
      <c r="AA8" s="61"/>
      <c r="AB8" s="3"/>
      <c r="AC8" s="4"/>
      <c r="AD8" s="62"/>
    </row>
    <row r="9">
      <c r="A9" s="64"/>
      <c r="B9" s="65"/>
      <c r="C9" s="66"/>
      <c r="D9" s="66"/>
      <c r="E9" s="66"/>
      <c r="F9" s="66"/>
      <c r="G9" s="67"/>
      <c r="H9" s="67"/>
      <c r="I9" s="67"/>
      <c r="J9" s="67"/>
      <c r="K9" s="67"/>
      <c r="L9" s="68"/>
      <c r="M9" s="68"/>
      <c r="N9" s="68"/>
      <c r="O9" s="68"/>
      <c r="P9" s="68"/>
      <c r="Q9" s="68"/>
    </row>
  </sheetData>
  <mergeCells count="33">
    <mergeCell ref="B3:B4"/>
    <mergeCell ref="L6:N6"/>
    <mergeCell ref="R8:T8"/>
    <mergeCell ref="U8:W8"/>
    <mergeCell ref="X8:Z8"/>
    <mergeCell ref="AA8:AC8"/>
    <mergeCell ref="A1:Q1"/>
    <mergeCell ref="R1:AD1"/>
    <mergeCell ref="A2:Q2"/>
    <mergeCell ref="R2:AD2"/>
    <mergeCell ref="A3:A8"/>
    <mergeCell ref="R3:AD3"/>
    <mergeCell ref="AD4:AD5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</mergeCells>
  <hyperlinks>
    <hyperlink r:id="rId1" location="/Product/getProductsForMPP" ref="A1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5290.666667</v>
      </c>
      <c r="D5" s="48">
        <f t="shared" si="1"/>
        <v>5290.666667</v>
      </c>
      <c r="E5" s="49">
        <f t="shared" si="1"/>
        <v>5290.666667</v>
      </c>
      <c r="F5" s="50">
        <f t="shared" si="1"/>
        <v>0.2333333333</v>
      </c>
      <c r="G5" s="51">
        <f t="shared" si="1"/>
        <v>5290.666667</v>
      </c>
      <c r="H5" s="51">
        <f t="shared" si="1"/>
        <v>5290.666667</v>
      </c>
      <c r="I5" s="51">
        <f t="shared" si="1"/>
        <v>5290.666667</v>
      </c>
      <c r="J5" s="82">
        <f t="shared" si="1"/>
        <v>0</v>
      </c>
      <c r="K5" s="53">
        <f t="shared" si="1"/>
        <v>18.93333333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83">
        <v>4540.0</v>
      </c>
      <c r="D6" s="83">
        <v>4540.0</v>
      </c>
      <c r="E6" s="73">
        <v>4540.0</v>
      </c>
      <c r="F6" s="74">
        <v>0.2</v>
      </c>
      <c r="G6" s="84">
        <v>4540.0</v>
      </c>
      <c r="H6" s="84">
        <v>4540.0</v>
      </c>
      <c r="I6" s="84">
        <v>4540.0</v>
      </c>
      <c r="J6" s="85">
        <v>0.0</v>
      </c>
      <c r="K6" s="60">
        <v>17.3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83">
        <v>2833.0</v>
      </c>
      <c r="D7" s="83">
        <v>2833.0</v>
      </c>
      <c r="E7" s="73">
        <v>2833.0</v>
      </c>
      <c r="F7" s="74">
        <v>0.4</v>
      </c>
      <c r="G7" s="84">
        <v>2833.0</v>
      </c>
      <c r="H7" s="84">
        <v>2833.0</v>
      </c>
      <c r="I7" s="84">
        <v>2833.0</v>
      </c>
      <c r="J7" s="85">
        <v>0.0</v>
      </c>
      <c r="K7" s="60">
        <v>29.6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83">
        <v>8499.0</v>
      </c>
      <c r="D8" s="83">
        <v>8499.0</v>
      </c>
      <c r="E8" s="83">
        <v>8499.0</v>
      </c>
      <c r="F8" s="86">
        <v>0.1</v>
      </c>
      <c r="G8" s="84">
        <v>8499.0</v>
      </c>
      <c r="H8" s="84">
        <v>8499.0</v>
      </c>
      <c r="I8" s="84">
        <v>8499.0</v>
      </c>
      <c r="J8" s="85">
        <v>0.0</v>
      </c>
      <c r="K8" s="60">
        <v>9.9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80"/>
      <c r="B9" s="81"/>
      <c r="C9" s="7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</sheetData>
  <mergeCells count="35">
    <mergeCell ref="B3:B4"/>
    <mergeCell ref="L6:N6"/>
    <mergeCell ref="R8:T8"/>
    <mergeCell ref="U8:W8"/>
    <mergeCell ref="X8:Z8"/>
    <mergeCell ref="AA8:AC8"/>
    <mergeCell ref="A1:Q1"/>
    <mergeCell ref="R1:AD1"/>
    <mergeCell ref="A2:Q2"/>
    <mergeCell ref="R2:AD2"/>
    <mergeCell ref="A3:A8"/>
    <mergeCell ref="R3:AD3"/>
    <mergeCell ref="AD4:AD5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C9:Q9"/>
    <mergeCell ref="R9:AD9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121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2014.333333</v>
      </c>
      <c r="D5" s="48">
        <f t="shared" si="1"/>
        <v>2014.333333</v>
      </c>
      <c r="E5" s="49">
        <f t="shared" si="1"/>
        <v>2014.333333</v>
      </c>
      <c r="F5" s="50">
        <f t="shared" si="1"/>
        <v>0.6492171709</v>
      </c>
      <c r="G5" s="51">
        <f t="shared" si="1"/>
        <v>2014.333333</v>
      </c>
      <c r="H5" s="51">
        <f t="shared" si="1"/>
        <v>2014.333333</v>
      </c>
      <c r="I5" s="51">
        <f t="shared" si="1"/>
        <v>2014.333333</v>
      </c>
      <c r="J5" s="52">
        <f t="shared" si="1"/>
        <v>0</v>
      </c>
      <c r="K5" s="53">
        <f t="shared" si="1"/>
        <v>0.4964228954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3653.0</v>
      </c>
      <c r="D6" s="72">
        <v>3653.0</v>
      </c>
      <c r="E6" s="73">
        <v>3653.0</v>
      </c>
      <c r="F6" s="74">
        <v>0.27374760470845877</v>
      </c>
      <c r="G6" s="75">
        <v>3653.0</v>
      </c>
      <c r="H6" s="75">
        <v>3653.0</v>
      </c>
      <c r="I6" s="75">
        <v>3653.0</v>
      </c>
      <c r="J6" s="59">
        <v>0.0</v>
      </c>
      <c r="K6" s="60">
        <v>0.20932067820969066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1180.0</v>
      </c>
      <c r="D7" s="72">
        <v>1180.0</v>
      </c>
      <c r="E7" s="73">
        <v>1180.0</v>
      </c>
      <c r="F7" s="74">
        <v>0.847457627118644</v>
      </c>
      <c r="G7" s="75">
        <v>1180.0</v>
      </c>
      <c r="H7" s="75">
        <v>1180.0</v>
      </c>
      <c r="I7" s="75">
        <v>1180.0</v>
      </c>
      <c r="J7" s="77">
        <v>0.0</v>
      </c>
      <c r="K7" s="78">
        <v>0.6480071504237288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1210.0</v>
      </c>
      <c r="D8" s="72">
        <v>1210.0</v>
      </c>
      <c r="E8" s="72">
        <v>1210.0</v>
      </c>
      <c r="F8" s="79">
        <v>0.8264462809917356</v>
      </c>
      <c r="G8" s="75">
        <v>1210.0</v>
      </c>
      <c r="H8" s="75">
        <v>1210.0</v>
      </c>
      <c r="I8" s="75">
        <v>1210.0</v>
      </c>
      <c r="J8" s="77">
        <v>0.0</v>
      </c>
      <c r="K8" s="78">
        <v>0.6319408574380165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64</v>
      </c>
      <c r="C9" s="71" t="s">
        <v>65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998.3333333</v>
      </c>
      <c r="D11" s="48">
        <f t="shared" si="2"/>
        <v>2250.290429</v>
      </c>
      <c r="E11" s="49">
        <f t="shared" si="2"/>
        <v>3297.333333</v>
      </c>
      <c r="F11" s="50">
        <f t="shared" si="2"/>
        <v>27.58978234</v>
      </c>
      <c r="G11" s="51">
        <f t="shared" si="2"/>
        <v>2828.533333</v>
      </c>
      <c r="H11" s="51">
        <f t="shared" si="2"/>
        <v>2888.266667</v>
      </c>
      <c r="I11" s="51">
        <f t="shared" si="2"/>
        <v>3296.4</v>
      </c>
      <c r="J11" s="52">
        <f t="shared" si="2"/>
        <v>0</v>
      </c>
      <c r="K11" s="53">
        <f t="shared" si="2"/>
        <v>21.09648395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1131.0</v>
      </c>
      <c r="D12" s="72">
        <v>2573.8910891089113</v>
      </c>
      <c r="E12" s="73">
        <v>3523.0</v>
      </c>
      <c r="F12" s="74">
        <v>26.071244192049562</v>
      </c>
      <c r="G12" s="75">
        <v>3152.0</v>
      </c>
      <c r="H12" s="75">
        <v>3284.4999999999995</v>
      </c>
      <c r="I12" s="75">
        <v>3521.4000000000005</v>
      </c>
      <c r="J12" s="59">
        <v>0.0</v>
      </c>
      <c r="K12" s="60">
        <v>19.935336135131646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1081.0</v>
      </c>
      <c r="D13" s="72">
        <v>2227.6336633663364</v>
      </c>
      <c r="E13" s="73">
        <v>3269.0</v>
      </c>
      <c r="F13" s="74">
        <v>27.209051724137932</v>
      </c>
      <c r="G13" s="75">
        <v>2723.2</v>
      </c>
      <c r="H13" s="75">
        <v>2748.8</v>
      </c>
      <c r="I13" s="75">
        <v>3268.04</v>
      </c>
      <c r="J13" s="77">
        <v>0.0</v>
      </c>
      <c r="K13" s="78">
        <v>20.80535888671875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783.0</v>
      </c>
      <c r="D14" s="72">
        <v>1949.3465346534656</v>
      </c>
      <c r="E14" s="72">
        <v>3100.0</v>
      </c>
      <c r="F14" s="79">
        <v>29.48905109489051</v>
      </c>
      <c r="G14" s="75">
        <v>2610.4</v>
      </c>
      <c r="H14" s="75">
        <v>2631.5</v>
      </c>
      <c r="I14" s="75">
        <v>3099.76</v>
      </c>
      <c r="J14" s="77">
        <v>0.0</v>
      </c>
      <c r="K14" s="78">
        <v>22.548756843065693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68</v>
      </c>
      <c r="C15" s="71" t="s">
        <v>69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1502.333333</v>
      </c>
      <c r="D17" s="48">
        <f t="shared" si="3"/>
        <v>4259.344942</v>
      </c>
      <c r="E17" s="49">
        <f t="shared" si="3"/>
        <v>5922.333333</v>
      </c>
      <c r="F17" s="50">
        <f t="shared" si="3"/>
        <v>33.18135701</v>
      </c>
      <c r="G17" s="51">
        <f t="shared" si="3"/>
        <v>5315</v>
      </c>
      <c r="H17" s="51">
        <f t="shared" si="3"/>
        <v>5480.433333</v>
      </c>
      <c r="I17" s="51">
        <f t="shared" si="3"/>
        <v>5850.886667</v>
      </c>
      <c r="J17" s="52">
        <f t="shared" si="3"/>
        <v>0</v>
      </c>
      <c r="K17" s="53">
        <f t="shared" si="3"/>
        <v>25.37207279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1297.0</v>
      </c>
      <c r="D18" s="72">
        <v>3834.776119402984</v>
      </c>
      <c r="E18" s="73">
        <v>5382.0</v>
      </c>
      <c r="F18" s="74">
        <v>35.89926772637971</v>
      </c>
      <c r="G18" s="75">
        <v>4955.2</v>
      </c>
      <c r="H18" s="75">
        <v>5140.5</v>
      </c>
      <c r="I18" s="75">
        <v>5365.5599999999995</v>
      </c>
      <c r="J18" s="59">
        <v>0.0</v>
      </c>
      <c r="K18" s="60">
        <v>27.450318974370422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1542.0</v>
      </c>
      <c r="D19" s="72">
        <v>4138.119402985076</v>
      </c>
      <c r="E19" s="73">
        <v>5871.0</v>
      </c>
      <c r="F19" s="74">
        <v>33.662703064813265</v>
      </c>
      <c r="G19" s="75">
        <v>4975.8</v>
      </c>
      <c r="H19" s="75">
        <v>5074.999999999999</v>
      </c>
      <c r="I19" s="75">
        <v>5690.5199999999995</v>
      </c>
      <c r="J19" s="77">
        <v>0.0</v>
      </c>
      <c r="K19" s="78">
        <v>25.740133300535923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1668.0</v>
      </c>
      <c r="D20" s="72">
        <v>4805.13930348259</v>
      </c>
      <c r="E20" s="72">
        <v>6514.0</v>
      </c>
      <c r="F20" s="79">
        <v>29.982100238663485</v>
      </c>
      <c r="G20" s="75">
        <v>6014.0</v>
      </c>
      <c r="H20" s="75">
        <v>6225.8</v>
      </c>
      <c r="I20" s="75">
        <v>6496.58</v>
      </c>
      <c r="J20" s="77">
        <v>0.0</v>
      </c>
      <c r="K20" s="78">
        <v>22.92576610046241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73</v>
      </c>
      <c r="C21" s="71" t="s">
        <v>74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1964.333333</v>
      </c>
      <c r="D23" s="48">
        <f t="shared" si="4"/>
        <v>6052.33887</v>
      </c>
      <c r="E23" s="49">
        <f t="shared" si="4"/>
        <v>7948</v>
      </c>
      <c r="F23" s="50">
        <f t="shared" si="4"/>
        <v>37.52018239</v>
      </c>
      <c r="G23" s="51">
        <f t="shared" si="4"/>
        <v>7346.2</v>
      </c>
      <c r="H23" s="51">
        <f t="shared" si="4"/>
        <v>7429.866667</v>
      </c>
      <c r="I23" s="51">
        <f t="shared" si="4"/>
        <v>7829.493333</v>
      </c>
      <c r="J23" s="52">
        <f t="shared" si="4"/>
        <v>0</v>
      </c>
      <c r="K23" s="53">
        <f t="shared" si="4"/>
        <v>28.68974884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2261.0</v>
      </c>
      <c r="D24" s="72">
        <v>6749.651162790699</v>
      </c>
      <c r="E24" s="73">
        <v>8594.0</v>
      </c>
      <c r="F24" s="74">
        <v>34.16572077185017</v>
      </c>
      <c r="G24" s="75">
        <v>7933.8</v>
      </c>
      <c r="H24" s="75">
        <v>7971.0</v>
      </c>
      <c r="I24" s="75">
        <v>8484.18</v>
      </c>
      <c r="J24" s="59">
        <v>0.0</v>
      </c>
      <c r="K24" s="60">
        <v>26.124765004256524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1705.0</v>
      </c>
      <c r="D25" s="72">
        <v>6278.524916943521</v>
      </c>
      <c r="E25" s="73">
        <v>8543.0</v>
      </c>
      <c r="F25" s="74">
        <v>34.92284487759601</v>
      </c>
      <c r="G25" s="75">
        <v>7904.0</v>
      </c>
      <c r="H25" s="75">
        <v>8029.8</v>
      </c>
      <c r="I25" s="75">
        <v>8482.48</v>
      </c>
      <c r="J25" s="77">
        <v>0.0</v>
      </c>
      <c r="K25" s="78">
        <v>26.70369876870867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1927.0</v>
      </c>
      <c r="D26" s="72">
        <v>5128.840531561464</v>
      </c>
      <c r="E26" s="72">
        <v>6707.0</v>
      </c>
      <c r="F26" s="79">
        <v>43.47198151357597</v>
      </c>
      <c r="G26" s="75">
        <v>6200.8</v>
      </c>
      <c r="H26" s="75">
        <v>6288.799999999999</v>
      </c>
      <c r="I26" s="75">
        <v>6521.82</v>
      </c>
      <c r="J26" s="77">
        <v>0.0</v>
      </c>
      <c r="K26" s="78">
        <v>33.24078273938475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77</v>
      </c>
      <c r="C27" s="71" t="s">
        <v>78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1902</v>
      </c>
      <c r="D29" s="48">
        <f t="shared" si="5"/>
        <v>5386.759767</v>
      </c>
      <c r="E29" s="49">
        <f t="shared" si="5"/>
        <v>6944</v>
      </c>
      <c r="F29" s="50">
        <f t="shared" si="5"/>
        <v>28.48258046</v>
      </c>
      <c r="G29" s="51">
        <f t="shared" si="5"/>
        <v>6538.666667</v>
      </c>
      <c r="H29" s="51">
        <f t="shared" si="5"/>
        <v>6638.133333</v>
      </c>
      <c r="I29" s="51">
        <f t="shared" si="5"/>
        <v>6790.486667</v>
      </c>
      <c r="J29" s="52">
        <f t="shared" si="5"/>
        <v>0</v>
      </c>
      <c r="K29" s="53">
        <f t="shared" si="5"/>
        <v>21.77916065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3375.0</v>
      </c>
      <c r="D30" s="72">
        <v>9611.24189526184</v>
      </c>
      <c r="E30" s="73">
        <v>11827.0</v>
      </c>
      <c r="F30" s="74">
        <v>33.84251835597941</v>
      </c>
      <c r="G30" s="75">
        <v>11335.2</v>
      </c>
      <c r="H30" s="75">
        <v>11469.6</v>
      </c>
      <c r="I30" s="75">
        <v>11654.76</v>
      </c>
      <c r="J30" s="59">
        <v>0.0</v>
      </c>
      <c r="K30" s="60">
        <v>25.877628781964724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1121.0</v>
      </c>
      <c r="D31" s="72">
        <v>5339.037406483795</v>
      </c>
      <c r="E31" s="73">
        <v>7795.0</v>
      </c>
      <c r="F31" s="74">
        <v>50.77877675066481</v>
      </c>
      <c r="G31" s="75">
        <v>7070.8</v>
      </c>
      <c r="H31" s="75">
        <v>7234.8</v>
      </c>
      <c r="I31" s="75">
        <v>7506.700000000001</v>
      </c>
      <c r="J31" s="77">
        <v>0.0</v>
      </c>
      <c r="K31" s="78">
        <v>38.82791230055717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1210.0</v>
      </c>
      <c r="D32" s="72">
        <v>1210.0</v>
      </c>
      <c r="E32" s="72">
        <v>1210.0</v>
      </c>
      <c r="F32" s="79">
        <v>0.8264462809917356</v>
      </c>
      <c r="G32" s="75">
        <v>1210.0</v>
      </c>
      <c r="H32" s="75">
        <v>1210.0</v>
      </c>
      <c r="I32" s="75">
        <v>1210.0</v>
      </c>
      <c r="J32" s="77">
        <v>0.0</v>
      </c>
      <c r="K32" s="78">
        <v>0.6319408574380165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80"/>
      <c r="B33" s="81"/>
      <c r="C33" s="7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</sheetData>
  <mergeCells count="151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A9:A14"/>
    <mergeCell ref="A15:A20"/>
    <mergeCell ref="B15:B16"/>
    <mergeCell ref="A21:A26"/>
    <mergeCell ref="B21:B22"/>
    <mergeCell ref="A27:A32"/>
    <mergeCell ref="B27:B28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O32:Q32"/>
    <mergeCell ref="R32:T32"/>
    <mergeCell ref="C33:Q33"/>
    <mergeCell ref="R33:AD33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1717</v>
      </c>
      <c r="D5" s="48">
        <f t="shared" si="1"/>
        <v>1717</v>
      </c>
      <c r="E5" s="49">
        <f t="shared" si="1"/>
        <v>1717</v>
      </c>
      <c r="F5" s="50">
        <f t="shared" si="1"/>
        <v>0.5975528258</v>
      </c>
      <c r="G5" s="51">
        <f t="shared" si="1"/>
        <v>1717</v>
      </c>
      <c r="H5" s="51">
        <f t="shared" si="1"/>
        <v>1717</v>
      </c>
      <c r="I5" s="51">
        <f t="shared" si="1"/>
        <v>1717</v>
      </c>
      <c r="J5" s="52">
        <f t="shared" si="1"/>
        <v>100</v>
      </c>
      <c r="K5" s="53">
        <f t="shared" si="1"/>
        <v>0.5911338013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1718.0</v>
      </c>
      <c r="D6" s="72">
        <v>1718.0</v>
      </c>
      <c r="E6" s="73">
        <v>1718.0</v>
      </c>
      <c r="F6" s="74">
        <v>0.5820721769499417</v>
      </c>
      <c r="G6" s="75">
        <v>1718.0</v>
      </c>
      <c r="H6" s="75">
        <v>1718.0</v>
      </c>
      <c r="I6" s="75">
        <v>1718.0</v>
      </c>
      <c r="J6" s="59">
        <v>100.0</v>
      </c>
      <c r="K6" s="60">
        <v>0.5758194484866124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2049.0</v>
      </c>
      <c r="D7" s="72">
        <v>2049.0</v>
      </c>
      <c r="E7" s="73">
        <v>2049.0</v>
      </c>
      <c r="F7" s="74">
        <v>0.4880429477794046</v>
      </c>
      <c r="G7" s="75">
        <v>2049.0</v>
      </c>
      <c r="H7" s="75">
        <v>2049.0</v>
      </c>
      <c r="I7" s="75">
        <v>2049.0</v>
      </c>
      <c r="J7" s="77">
        <v>100.0</v>
      </c>
      <c r="K7" s="78">
        <v>0.48280029892630555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1384.0</v>
      </c>
      <c r="D8" s="72">
        <v>1384.0</v>
      </c>
      <c r="E8" s="72">
        <v>1384.0</v>
      </c>
      <c r="F8" s="79">
        <v>0.722543352601156</v>
      </c>
      <c r="G8" s="75">
        <v>1384.0</v>
      </c>
      <c r="H8" s="75">
        <v>1384.0</v>
      </c>
      <c r="I8" s="75">
        <v>1384.0</v>
      </c>
      <c r="J8" s="77">
        <v>100.0</v>
      </c>
      <c r="K8" s="78">
        <v>0.7147816564306358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57</v>
      </c>
      <c r="C9" s="71" t="s">
        <v>58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1090.666667</v>
      </c>
      <c r="D11" s="48">
        <f t="shared" si="2"/>
        <v>1150.242424</v>
      </c>
      <c r="E11" s="49">
        <f t="shared" si="2"/>
        <v>1312.333333</v>
      </c>
      <c r="F11" s="50">
        <f t="shared" si="2"/>
        <v>5.559742279</v>
      </c>
      <c r="G11" s="51">
        <f t="shared" si="2"/>
        <v>1302</v>
      </c>
      <c r="H11" s="51">
        <f t="shared" si="2"/>
        <v>1312.333333</v>
      </c>
      <c r="I11" s="51">
        <f t="shared" si="2"/>
        <v>1312.333333</v>
      </c>
      <c r="J11" s="52">
        <f t="shared" si="2"/>
        <v>100</v>
      </c>
      <c r="K11" s="53">
        <f t="shared" si="2"/>
        <v>5.500018485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1086.0</v>
      </c>
      <c r="D12" s="72">
        <v>1131.8181818181818</v>
      </c>
      <c r="E12" s="73">
        <v>1254.0</v>
      </c>
      <c r="F12" s="74">
        <v>5.516549648946841</v>
      </c>
      <c r="G12" s="75">
        <v>1243.4</v>
      </c>
      <c r="H12" s="75">
        <v>1254.0</v>
      </c>
      <c r="I12" s="75">
        <v>1254.0</v>
      </c>
      <c r="J12" s="59">
        <v>100.0</v>
      </c>
      <c r="K12" s="60">
        <v>5.457289838264795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1115.0</v>
      </c>
      <c r="D13" s="72">
        <v>1182.0</v>
      </c>
      <c r="E13" s="73">
        <v>1391.0</v>
      </c>
      <c r="F13" s="74">
        <v>5.533199195171026</v>
      </c>
      <c r="G13" s="75">
        <v>1379.8</v>
      </c>
      <c r="H13" s="75">
        <v>1391.0</v>
      </c>
      <c r="I13" s="75">
        <v>1391.0</v>
      </c>
      <c r="J13" s="77">
        <v>100.0</v>
      </c>
      <c r="K13" s="78">
        <v>5.47376053194165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1071.0</v>
      </c>
      <c r="D14" s="72">
        <v>1136.909090909091</v>
      </c>
      <c r="E14" s="72">
        <v>1292.0</v>
      </c>
      <c r="F14" s="79">
        <v>5.629477993858751</v>
      </c>
      <c r="G14" s="75">
        <v>1282.8</v>
      </c>
      <c r="H14" s="75">
        <v>1292.0</v>
      </c>
      <c r="I14" s="75">
        <v>1292.0</v>
      </c>
      <c r="J14" s="77">
        <v>100.0</v>
      </c>
      <c r="K14" s="78">
        <v>5.569005085721597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59</v>
      </c>
      <c r="C15" s="71" t="s">
        <v>60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1471.333333</v>
      </c>
      <c r="D17" s="48">
        <f t="shared" si="3"/>
        <v>1537.126984</v>
      </c>
      <c r="E17" s="49">
        <f t="shared" si="3"/>
        <v>1613</v>
      </c>
      <c r="F17" s="50">
        <f t="shared" si="3"/>
        <v>3.938882302</v>
      </c>
      <c r="G17" s="51">
        <f t="shared" si="3"/>
        <v>1606.666667</v>
      </c>
      <c r="H17" s="51">
        <f t="shared" si="3"/>
        <v>1612.966667</v>
      </c>
      <c r="I17" s="51">
        <f t="shared" si="3"/>
        <v>1613</v>
      </c>
      <c r="J17" s="52">
        <f t="shared" si="3"/>
        <v>100</v>
      </c>
      <c r="K17" s="53">
        <f t="shared" si="3"/>
        <v>3.89657009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981.0</v>
      </c>
      <c r="D18" s="72">
        <v>1178.380952380952</v>
      </c>
      <c r="E18" s="73">
        <v>1406.0</v>
      </c>
      <c r="F18" s="74">
        <v>10.606060606060607</v>
      </c>
      <c r="G18" s="75">
        <v>1387.0</v>
      </c>
      <c r="H18" s="75">
        <v>1405.9</v>
      </c>
      <c r="I18" s="75">
        <v>1406.0</v>
      </c>
      <c r="J18" s="59">
        <v>100.0</v>
      </c>
      <c r="K18" s="60">
        <v>10.49212831439394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2049.0</v>
      </c>
      <c r="D19" s="72">
        <v>2049.0</v>
      </c>
      <c r="E19" s="73">
        <v>2049.0</v>
      </c>
      <c r="F19" s="74">
        <v>0.4880429477794046</v>
      </c>
      <c r="G19" s="75">
        <v>2049.0</v>
      </c>
      <c r="H19" s="75">
        <v>2049.0</v>
      </c>
      <c r="I19" s="75">
        <v>2049.0</v>
      </c>
      <c r="J19" s="77">
        <v>100.0</v>
      </c>
      <c r="K19" s="78">
        <v>0.48280029892630555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1384.0</v>
      </c>
      <c r="D20" s="72">
        <v>1384.0</v>
      </c>
      <c r="E20" s="72">
        <v>1384.0</v>
      </c>
      <c r="F20" s="79">
        <v>0.722543352601156</v>
      </c>
      <c r="G20" s="75">
        <v>1384.0</v>
      </c>
      <c r="H20" s="75">
        <v>1384.0</v>
      </c>
      <c r="I20" s="75">
        <v>1384.0</v>
      </c>
      <c r="J20" s="77">
        <v>100.0</v>
      </c>
      <c r="K20" s="78">
        <v>0.7147816564306358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80">
        <v>2.0</v>
      </c>
      <c r="B21" s="81" t="s">
        <v>57</v>
      </c>
      <c r="C21" s="71" t="s">
        <v>58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</sheetData>
  <mergeCells count="93"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X13:Z13"/>
    <mergeCell ref="AA13:AC13"/>
    <mergeCell ref="X14:Z14"/>
    <mergeCell ref="AA14:AC14"/>
    <mergeCell ref="O10:Q11"/>
    <mergeCell ref="O12:Q12"/>
    <mergeCell ref="R12:T12"/>
    <mergeCell ref="U12:W12"/>
    <mergeCell ref="X12:Z12"/>
    <mergeCell ref="AA12:AC12"/>
    <mergeCell ref="O13:Q13"/>
    <mergeCell ref="A9:A14"/>
    <mergeCell ref="A15:A20"/>
    <mergeCell ref="B15:B16"/>
    <mergeCell ref="C21:Q21"/>
    <mergeCell ref="R21:AD21"/>
    <mergeCell ref="R13:T13"/>
    <mergeCell ref="U13:W13"/>
    <mergeCell ref="O14:Q14"/>
    <mergeCell ref="R14:T14"/>
    <mergeCell ref="U14:W14"/>
    <mergeCell ref="C15:Q15"/>
    <mergeCell ref="R15:AD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1079.333333</v>
      </c>
      <c r="D5" s="48">
        <f t="shared" si="1"/>
        <v>1079.333333</v>
      </c>
      <c r="E5" s="49">
        <f t="shared" si="1"/>
        <v>1079.333333</v>
      </c>
      <c r="F5" s="50">
        <f t="shared" si="1"/>
        <v>0.9416847803</v>
      </c>
      <c r="G5" s="51">
        <f t="shared" si="1"/>
        <v>1079.333333</v>
      </c>
      <c r="H5" s="51">
        <f t="shared" si="1"/>
        <v>1079.333333</v>
      </c>
      <c r="I5" s="51">
        <f t="shared" si="1"/>
        <v>1079.333333</v>
      </c>
      <c r="J5" s="52">
        <f t="shared" si="1"/>
        <v>100</v>
      </c>
      <c r="K5" s="53">
        <f t="shared" si="1"/>
        <v>2.097639633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1192.0</v>
      </c>
      <c r="D6" s="72">
        <v>1192.0</v>
      </c>
      <c r="E6" s="73">
        <v>1192.0</v>
      </c>
      <c r="F6" s="74">
        <v>0.8389261744966443</v>
      </c>
      <c r="G6" s="75">
        <v>1192.0</v>
      </c>
      <c r="H6" s="75">
        <v>1192.0</v>
      </c>
      <c r="I6" s="75">
        <v>1192.0</v>
      </c>
      <c r="J6" s="59">
        <v>100.0</v>
      </c>
      <c r="K6" s="60">
        <v>1.8687408242449666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895.0</v>
      </c>
      <c r="D7" s="72">
        <v>895.0</v>
      </c>
      <c r="E7" s="73">
        <v>895.0</v>
      </c>
      <c r="F7" s="74">
        <v>1.1173184357541899</v>
      </c>
      <c r="G7" s="75">
        <v>895.0</v>
      </c>
      <c r="H7" s="75">
        <v>895.0</v>
      </c>
      <c r="I7" s="75">
        <v>895.0</v>
      </c>
      <c r="J7" s="77">
        <v>100.0</v>
      </c>
      <c r="K7" s="78">
        <v>2.4888704608938546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1151.0</v>
      </c>
      <c r="D8" s="72">
        <v>1151.0</v>
      </c>
      <c r="E8" s="72">
        <v>1151.0</v>
      </c>
      <c r="F8" s="79">
        <v>0.8688097306689835</v>
      </c>
      <c r="G8" s="75">
        <v>1151.0</v>
      </c>
      <c r="H8" s="75">
        <v>1151.0</v>
      </c>
      <c r="I8" s="75">
        <v>1151.0</v>
      </c>
      <c r="J8" s="77">
        <v>100.0</v>
      </c>
      <c r="K8" s="78">
        <v>1.9353076129452649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62</v>
      </c>
      <c r="C9" s="71" t="s">
        <v>63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4325.666667</v>
      </c>
      <c r="D11" s="48">
        <f t="shared" si="2"/>
        <v>6735.718954</v>
      </c>
      <c r="E11" s="49">
        <f t="shared" si="2"/>
        <v>7298.666667</v>
      </c>
      <c r="F11" s="50">
        <f t="shared" si="2"/>
        <v>6.819607463</v>
      </c>
      <c r="G11" s="51">
        <f t="shared" si="2"/>
        <v>7093.8</v>
      </c>
      <c r="H11" s="51">
        <f t="shared" si="2"/>
        <v>7163.2</v>
      </c>
      <c r="I11" s="51">
        <f t="shared" si="2"/>
        <v>7298.666667</v>
      </c>
      <c r="J11" s="52">
        <f t="shared" si="2"/>
        <v>100</v>
      </c>
      <c r="K11" s="53">
        <f t="shared" si="2"/>
        <v>15.19094201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5135.0</v>
      </c>
      <c r="D12" s="72">
        <v>6823.196078431373</v>
      </c>
      <c r="E12" s="73">
        <v>7470.0</v>
      </c>
      <c r="F12" s="74">
        <v>6.646683174768669</v>
      </c>
      <c r="G12" s="75">
        <v>7074.8</v>
      </c>
      <c r="H12" s="75">
        <v>7193.6</v>
      </c>
      <c r="I12" s="75">
        <v>7470.0</v>
      </c>
      <c r="J12" s="59">
        <v>100.0</v>
      </c>
      <c r="K12" s="60">
        <v>14.805746407858726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6523.0</v>
      </c>
      <c r="D13" s="72">
        <v>6912.235294117647</v>
      </c>
      <c r="E13" s="73">
        <v>7360.0</v>
      </c>
      <c r="F13" s="74">
        <v>6.669282071400549</v>
      </c>
      <c r="G13" s="75">
        <v>7241.2</v>
      </c>
      <c r="H13" s="75">
        <v>7280.0</v>
      </c>
      <c r="I13" s="75">
        <v>7360.0</v>
      </c>
      <c r="J13" s="77">
        <v>100.0</v>
      </c>
      <c r="K13" s="78">
        <v>14.856086332875638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1319.0</v>
      </c>
      <c r="D14" s="72">
        <v>6471.725490196078</v>
      </c>
      <c r="E14" s="72">
        <v>7066.0</v>
      </c>
      <c r="F14" s="79">
        <v>7.142857142857142</v>
      </c>
      <c r="G14" s="75">
        <v>6965.400000000001</v>
      </c>
      <c r="H14" s="75">
        <v>7016.0</v>
      </c>
      <c r="I14" s="75">
        <v>7066.0</v>
      </c>
      <c r="J14" s="77">
        <v>100.0</v>
      </c>
      <c r="K14" s="78">
        <v>15.910993303571429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64</v>
      </c>
      <c r="C15" s="71" t="s">
        <v>65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4825.666667</v>
      </c>
      <c r="D17" s="48">
        <f t="shared" si="3"/>
        <v>13281.9769</v>
      </c>
      <c r="E17" s="49">
        <f t="shared" si="3"/>
        <v>14152</v>
      </c>
      <c r="F17" s="50">
        <f t="shared" si="3"/>
        <v>6.990143054</v>
      </c>
      <c r="G17" s="51">
        <f t="shared" si="3"/>
        <v>13927.13333</v>
      </c>
      <c r="H17" s="51">
        <f t="shared" si="3"/>
        <v>14026.86667</v>
      </c>
      <c r="I17" s="51">
        <f t="shared" si="3"/>
        <v>14151.23333</v>
      </c>
      <c r="J17" s="52">
        <f t="shared" si="3"/>
        <v>100</v>
      </c>
      <c r="K17" s="53">
        <f t="shared" si="3"/>
        <v>15.57081671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954.0</v>
      </c>
      <c r="D18" s="72">
        <v>13587.554455445546</v>
      </c>
      <c r="E18" s="73">
        <v>14449.0</v>
      </c>
      <c r="F18" s="74">
        <v>6.918282074114665</v>
      </c>
      <c r="G18" s="75">
        <v>14237.6</v>
      </c>
      <c r="H18" s="75">
        <v>14280.0</v>
      </c>
      <c r="I18" s="75">
        <v>14448.3</v>
      </c>
      <c r="J18" s="59">
        <v>100.0</v>
      </c>
      <c r="K18" s="60">
        <v>15.410743565483937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903.0</v>
      </c>
      <c r="D19" s="72">
        <v>12720.782178217825</v>
      </c>
      <c r="E19" s="73">
        <v>13671.0</v>
      </c>
      <c r="F19" s="74">
        <v>7.097182207856089</v>
      </c>
      <c r="G19" s="75">
        <v>13525.6</v>
      </c>
      <c r="H19" s="75">
        <v>13619.699999999999</v>
      </c>
      <c r="I19" s="75">
        <v>13670.380000000001</v>
      </c>
      <c r="J19" s="77">
        <v>100.0</v>
      </c>
      <c r="K19" s="78">
        <v>15.809250601679432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12620.0</v>
      </c>
      <c r="D20" s="72">
        <v>13537.594059405943</v>
      </c>
      <c r="E20" s="72">
        <v>14336.0</v>
      </c>
      <c r="F20" s="79">
        <v>6.954964880870404</v>
      </c>
      <c r="G20" s="75">
        <v>14018.199999999999</v>
      </c>
      <c r="H20" s="75">
        <v>14180.9</v>
      </c>
      <c r="I20" s="75">
        <v>14335.02</v>
      </c>
      <c r="J20" s="77">
        <v>100.0</v>
      </c>
      <c r="K20" s="78">
        <v>15.492455950454483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66</v>
      </c>
      <c r="C21" s="71" t="s">
        <v>67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3592.666667</v>
      </c>
      <c r="D23" s="48">
        <f t="shared" si="4"/>
        <v>19913.96247</v>
      </c>
      <c r="E23" s="49">
        <f t="shared" si="4"/>
        <v>21853.33333</v>
      </c>
      <c r="F23" s="50">
        <f t="shared" si="4"/>
        <v>6.865053032</v>
      </c>
      <c r="G23" s="51">
        <f t="shared" si="4"/>
        <v>21518.8</v>
      </c>
      <c r="H23" s="51">
        <f t="shared" si="4"/>
        <v>21644.73333</v>
      </c>
      <c r="I23" s="51">
        <f t="shared" si="4"/>
        <v>21815.54667</v>
      </c>
      <c r="J23" s="52">
        <f t="shared" si="4"/>
        <v>100</v>
      </c>
      <c r="K23" s="53">
        <f t="shared" si="4"/>
        <v>15.29217379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3537.0</v>
      </c>
      <c r="D24" s="72">
        <v>19054.688741721853</v>
      </c>
      <c r="E24" s="73">
        <v>21065.0</v>
      </c>
      <c r="F24" s="74">
        <v>7.165907365223994</v>
      </c>
      <c r="G24" s="75">
        <v>20584.8</v>
      </c>
      <c r="H24" s="75">
        <v>20761.0</v>
      </c>
      <c r="I24" s="75">
        <v>20969.839999999997</v>
      </c>
      <c r="J24" s="59">
        <v>100.0</v>
      </c>
      <c r="K24" s="60">
        <v>15.962338574292902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6524.0</v>
      </c>
      <c r="D25" s="72">
        <v>21995.682119205296</v>
      </c>
      <c r="E25" s="73">
        <v>24719.0</v>
      </c>
      <c r="F25" s="74">
        <v>6.0884641748316595</v>
      </c>
      <c r="G25" s="75">
        <v>24346.2</v>
      </c>
      <c r="H25" s="75">
        <v>24474.2</v>
      </c>
      <c r="I25" s="75">
        <v>24706.0</v>
      </c>
      <c r="J25" s="77">
        <v>100.0</v>
      </c>
      <c r="K25" s="78">
        <v>13.562291780069353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717.0</v>
      </c>
      <c r="D26" s="72">
        <v>18691.51655629139</v>
      </c>
      <c r="E26" s="72">
        <v>19776.0</v>
      </c>
      <c r="F26" s="79">
        <v>7.340787554691298</v>
      </c>
      <c r="G26" s="75">
        <v>19625.4</v>
      </c>
      <c r="H26" s="75">
        <v>19699.0</v>
      </c>
      <c r="I26" s="75">
        <v>19770.8</v>
      </c>
      <c r="J26" s="77">
        <v>100.0</v>
      </c>
      <c r="K26" s="78">
        <v>16.35189102758872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68</v>
      </c>
      <c r="C27" s="71" t="s">
        <v>69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1218.666667</v>
      </c>
      <c r="D29" s="48">
        <f t="shared" si="5"/>
        <v>24961.12272</v>
      </c>
      <c r="E29" s="49">
        <f t="shared" si="5"/>
        <v>26534.66667</v>
      </c>
      <c r="F29" s="50">
        <f t="shared" si="5"/>
        <v>7.54387617</v>
      </c>
      <c r="G29" s="51">
        <f t="shared" si="5"/>
        <v>26148.4</v>
      </c>
      <c r="H29" s="51">
        <f t="shared" si="5"/>
        <v>26272.13333</v>
      </c>
      <c r="I29" s="51">
        <f t="shared" si="5"/>
        <v>26487.84</v>
      </c>
      <c r="J29" s="52">
        <f t="shared" si="5"/>
        <v>100</v>
      </c>
      <c r="K29" s="53">
        <f t="shared" si="5"/>
        <v>16.80427885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747.0</v>
      </c>
      <c r="D30" s="72">
        <v>24196.034825870636</v>
      </c>
      <c r="E30" s="73">
        <v>26389.0</v>
      </c>
      <c r="F30" s="74">
        <v>7.612771275991364</v>
      </c>
      <c r="G30" s="75">
        <v>25991.0</v>
      </c>
      <c r="H30" s="75">
        <v>26107.0</v>
      </c>
      <c r="I30" s="75">
        <v>26276.8</v>
      </c>
      <c r="J30" s="59">
        <v>100.0</v>
      </c>
      <c r="K30" s="60">
        <v>16.957745391148734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766.0</v>
      </c>
      <c r="D31" s="72">
        <v>24625.805970149253</v>
      </c>
      <c r="E31" s="73">
        <v>26097.0</v>
      </c>
      <c r="F31" s="74">
        <v>7.65918530655794</v>
      </c>
      <c r="G31" s="75">
        <v>25838.8</v>
      </c>
      <c r="H31" s="75">
        <v>25937.3</v>
      </c>
      <c r="I31" s="75">
        <v>26078.56</v>
      </c>
      <c r="J31" s="77">
        <v>100.0</v>
      </c>
      <c r="K31" s="78">
        <v>17.06113445728385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2143.0</v>
      </c>
      <c r="D32" s="72">
        <v>26061.527363184076</v>
      </c>
      <c r="E32" s="72">
        <v>27118.0</v>
      </c>
      <c r="F32" s="79">
        <v>7.359671927062355</v>
      </c>
      <c r="G32" s="75">
        <v>26615.4</v>
      </c>
      <c r="H32" s="75">
        <v>26772.1</v>
      </c>
      <c r="I32" s="75">
        <v>27108.16</v>
      </c>
      <c r="J32" s="77">
        <v>100.0</v>
      </c>
      <c r="K32" s="78">
        <v>16.39395670471605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70</v>
      </c>
      <c r="C33" s="71" t="s">
        <v>71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1686</v>
      </c>
      <c r="D35" s="48">
        <f t="shared" si="6"/>
        <v>31190.42364</v>
      </c>
      <c r="E35" s="49">
        <f t="shared" si="6"/>
        <v>47340.33333</v>
      </c>
      <c r="F35" s="50">
        <f t="shared" si="6"/>
        <v>6.17256089</v>
      </c>
      <c r="G35" s="51">
        <f t="shared" si="6"/>
        <v>32542</v>
      </c>
      <c r="H35" s="51">
        <f t="shared" si="6"/>
        <v>32654.53333</v>
      </c>
      <c r="I35" s="51">
        <f t="shared" si="6"/>
        <v>39967.48</v>
      </c>
      <c r="J35" s="52">
        <f t="shared" si="6"/>
        <v>100</v>
      </c>
      <c r="K35" s="53">
        <f t="shared" si="6"/>
        <v>9.343734578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1245.0</v>
      </c>
      <c r="D36" s="72">
        <v>30785.91633466135</v>
      </c>
      <c r="E36" s="73">
        <v>76084.0</v>
      </c>
      <c r="F36" s="74">
        <v>3.290896933303615</v>
      </c>
      <c r="G36" s="75">
        <v>32056.6</v>
      </c>
      <c r="H36" s="75">
        <v>32174.8</v>
      </c>
      <c r="I36" s="75">
        <v>53975.03999999957</v>
      </c>
      <c r="J36" s="59">
        <v>100.0</v>
      </c>
      <c r="K36" s="60">
        <v>5.040696783508804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1.0</v>
      </c>
      <c r="V36" s="3"/>
      <c r="W36" s="4"/>
      <c r="X36" s="76">
        <v>0.0</v>
      </c>
      <c r="Y36" s="3"/>
      <c r="Z36" s="4"/>
      <c r="AA36" s="76">
        <v>199.0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1196.0</v>
      </c>
      <c r="D37" s="72">
        <v>30342.07569721117</v>
      </c>
      <c r="E37" s="73">
        <v>32224.0</v>
      </c>
      <c r="F37" s="74">
        <v>7.785118327595298</v>
      </c>
      <c r="G37" s="75">
        <v>32031.8</v>
      </c>
      <c r="H37" s="75">
        <v>32160.0</v>
      </c>
      <c r="I37" s="75">
        <v>32218.0</v>
      </c>
      <c r="J37" s="77">
        <v>100.0</v>
      </c>
      <c r="K37" s="78">
        <v>10.87182639147359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240.0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2617.0</v>
      </c>
      <c r="D38" s="72">
        <v>32443.278884462146</v>
      </c>
      <c r="E38" s="72">
        <v>33713.0</v>
      </c>
      <c r="F38" s="79">
        <v>7.4416674078686</v>
      </c>
      <c r="G38" s="75">
        <v>33537.6</v>
      </c>
      <c r="H38" s="75">
        <v>33628.8</v>
      </c>
      <c r="I38" s="75">
        <v>33709.4</v>
      </c>
      <c r="J38" s="77">
        <v>100.0</v>
      </c>
      <c r="K38" s="78">
        <v>12.118680558643897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173.0</v>
      </c>
      <c r="AB38" s="3"/>
      <c r="AC38" s="4"/>
      <c r="AD38" s="34" t="b">
        <v>1</v>
      </c>
    </row>
    <row r="39">
      <c r="A39" s="80">
        <v>2.0</v>
      </c>
      <c r="B39" s="81" t="s">
        <v>62</v>
      </c>
      <c r="C39" s="71" t="s">
        <v>63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</sheetData>
  <mergeCells count="180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O37:Q37"/>
    <mergeCell ref="R37:T37"/>
    <mergeCell ref="U37:W37"/>
    <mergeCell ref="X37:Z37"/>
    <mergeCell ref="O36:Q36"/>
    <mergeCell ref="L38:N38"/>
    <mergeCell ref="O38:Q38"/>
    <mergeCell ref="R38:T38"/>
    <mergeCell ref="U38:W38"/>
    <mergeCell ref="X38:Z38"/>
    <mergeCell ref="AA38:AC38"/>
    <mergeCell ref="C39:Q39"/>
    <mergeCell ref="R39:AD39"/>
    <mergeCell ref="A33:A38"/>
    <mergeCell ref="B33:B34"/>
    <mergeCell ref="R36:T36"/>
    <mergeCell ref="U36:W36"/>
    <mergeCell ref="X36:Z36"/>
    <mergeCell ref="AA36:AC36"/>
    <mergeCell ref="AA37:AC37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hyperlinks>
    <hyperlink r:id="rId1" location="/Product/getProductsForMPP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539.6666667</v>
      </c>
      <c r="D5" s="48">
        <f t="shared" si="1"/>
        <v>539.6666667</v>
      </c>
      <c r="E5" s="49">
        <f t="shared" si="1"/>
        <v>539.6666667</v>
      </c>
      <c r="F5" s="50">
        <f t="shared" si="1"/>
        <v>1.860268881</v>
      </c>
      <c r="G5" s="51">
        <f t="shared" si="1"/>
        <v>539.6666667</v>
      </c>
      <c r="H5" s="51">
        <f t="shared" si="1"/>
        <v>539.6666667</v>
      </c>
      <c r="I5" s="51">
        <f t="shared" si="1"/>
        <v>539.6666667</v>
      </c>
      <c r="J5" s="52">
        <f t="shared" si="1"/>
        <v>100</v>
      </c>
      <c r="K5" s="53">
        <f t="shared" si="1"/>
        <v>4.143821598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493.0</v>
      </c>
      <c r="D6" s="72">
        <v>493.0</v>
      </c>
      <c r="E6" s="73">
        <v>493.0</v>
      </c>
      <c r="F6" s="74">
        <v>2.028397565922921</v>
      </c>
      <c r="G6" s="75">
        <v>493.0</v>
      </c>
      <c r="H6" s="75">
        <v>493.0</v>
      </c>
      <c r="I6" s="75">
        <v>493.0</v>
      </c>
      <c r="J6" s="59">
        <v>100.0</v>
      </c>
      <c r="K6" s="60">
        <v>4.518334812373225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562.0</v>
      </c>
      <c r="D7" s="72">
        <v>562.0</v>
      </c>
      <c r="E7" s="73">
        <v>562.0</v>
      </c>
      <c r="F7" s="74">
        <v>1.779359430604982</v>
      </c>
      <c r="G7" s="75">
        <v>562.0</v>
      </c>
      <c r="H7" s="75">
        <v>562.0</v>
      </c>
      <c r="I7" s="75">
        <v>562.0</v>
      </c>
      <c r="J7" s="77">
        <v>100.0</v>
      </c>
      <c r="K7" s="78">
        <v>3.9635926379003554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564.0</v>
      </c>
      <c r="D8" s="72">
        <v>564.0</v>
      </c>
      <c r="E8" s="72">
        <v>564.0</v>
      </c>
      <c r="F8" s="79">
        <v>1.7730496453900708</v>
      </c>
      <c r="G8" s="75">
        <v>564.0</v>
      </c>
      <c r="H8" s="75">
        <v>564.0</v>
      </c>
      <c r="I8" s="75">
        <v>564.0</v>
      </c>
      <c r="J8" s="77">
        <v>100.0</v>
      </c>
      <c r="K8" s="78">
        <v>3.9495373448581566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62</v>
      </c>
      <c r="C9" s="71" t="s">
        <v>63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4681.333333</v>
      </c>
      <c r="D11" s="48">
        <f t="shared" si="2"/>
        <v>6745.091503</v>
      </c>
      <c r="E11" s="49">
        <f t="shared" si="2"/>
        <v>7376</v>
      </c>
      <c r="F11" s="50">
        <f t="shared" si="2"/>
        <v>6.787729044</v>
      </c>
      <c r="G11" s="51">
        <f t="shared" si="2"/>
        <v>7227.333333</v>
      </c>
      <c r="H11" s="51">
        <f t="shared" si="2"/>
        <v>7305.266667</v>
      </c>
      <c r="I11" s="51">
        <f t="shared" si="2"/>
        <v>7376</v>
      </c>
      <c r="J11" s="52">
        <f t="shared" si="2"/>
        <v>100</v>
      </c>
      <c r="K11" s="53">
        <f t="shared" si="2"/>
        <v>15.11993159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3835.0</v>
      </c>
      <c r="D12" s="72">
        <v>6665.215686274508</v>
      </c>
      <c r="E12" s="73">
        <v>7564.0</v>
      </c>
      <c r="F12" s="74">
        <v>6.665795320873089</v>
      </c>
      <c r="G12" s="75">
        <v>7486.8</v>
      </c>
      <c r="H12" s="75">
        <v>7531.8</v>
      </c>
      <c r="I12" s="75">
        <v>7564.0</v>
      </c>
      <c r="J12" s="59">
        <v>100.0</v>
      </c>
      <c r="K12" s="60">
        <v>14.848319459874526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6930.0</v>
      </c>
      <c r="D13" s="72">
        <v>7442.705882352943</v>
      </c>
      <c r="E13" s="73">
        <v>8024.0</v>
      </c>
      <c r="F13" s="74">
        <v>6.318919588650725</v>
      </c>
      <c r="G13" s="75">
        <v>7774.8</v>
      </c>
      <c r="H13" s="75">
        <v>7907.0</v>
      </c>
      <c r="I13" s="75">
        <v>8024.0</v>
      </c>
      <c r="J13" s="77">
        <v>100.0</v>
      </c>
      <c r="K13" s="78">
        <v>14.075640216515922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3279.0</v>
      </c>
      <c r="D14" s="72">
        <v>6127.352941176471</v>
      </c>
      <c r="E14" s="72">
        <v>6540.0</v>
      </c>
      <c r="F14" s="79">
        <v>7.378472222222222</v>
      </c>
      <c r="G14" s="75">
        <v>6420.400000000001</v>
      </c>
      <c r="H14" s="75">
        <v>6477.0</v>
      </c>
      <c r="I14" s="75">
        <v>6540.0</v>
      </c>
      <c r="J14" s="77">
        <v>100.0</v>
      </c>
      <c r="K14" s="78">
        <v>16.435835096571182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64</v>
      </c>
      <c r="C15" s="71" t="s">
        <v>65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5028.333333</v>
      </c>
      <c r="D17" s="48">
        <f t="shared" si="3"/>
        <v>13703.0297</v>
      </c>
      <c r="E17" s="49">
        <f t="shared" si="3"/>
        <v>14642.66667</v>
      </c>
      <c r="F17" s="50">
        <f t="shared" si="3"/>
        <v>6.733953104</v>
      </c>
      <c r="G17" s="51">
        <f t="shared" si="3"/>
        <v>14388.06667</v>
      </c>
      <c r="H17" s="51">
        <f t="shared" si="3"/>
        <v>14497.76667</v>
      </c>
      <c r="I17" s="51">
        <f t="shared" si="3"/>
        <v>14642.16667</v>
      </c>
      <c r="J17" s="52">
        <f t="shared" si="3"/>
        <v>100</v>
      </c>
      <c r="K17" s="53">
        <f t="shared" si="3"/>
        <v>15.00014358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13580.0</v>
      </c>
      <c r="D18" s="72">
        <v>14369.227722772279</v>
      </c>
      <c r="E18" s="73">
        <v>15042.0</v>
      </c>
      <c r="F18" s="74">
        <v>6.626861754478052</v>
      </c>
      <c r="G18" s="75">
        <v>14777.6</v>
      </c>
      <c r="H18" s="75">
        <v>14895.9</v>
      </c>
      <c r="I18" s="75">
        <v>15041.5</v>
      </c>
      <c r="J18" s="59">
        <v>100.0</v>
      </c>
      <c r="K18" s="60">
        <v>14.761593419887147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934.0</v>
      </c>
      <c r="D19" s="72">
        <v>12660.60396039604</v>
      </c>
      <c r="E19" s="73">
        <v>13389.0</v>
      </c>
      <c r="F19" s="74">
        <v>7.2813784153990335</v>
      </c>
      <c r="G19" s="75">
        <v>13169.2</v>
      </c>
      <c r="H19" s="75">
        <v>13293.9</v>
      </c>
      <c r="I19" s="75">
        <v>13388.64</v>
      </c>
      <c r="J19" s="77">
        <v>100.0</v>
      </c>
      <c r="K19" s="78">
        <v>16.2195548491457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571.0</v>
      </c>
      <c r="D20" s="72">
        <v>14079.257425742577</v>
      </c>
      <c r="E20" s="72">
        <v>15497.0</v>
      </c>
      <c r="F20" s="79">
        <v>6.293619142572283</v>
      </c>
      <c r="G20" s="75">
        <v>15217.4</v>
      </c>
      <c r="H20" s="75">
        <v>15303.5</v>
      </c>
      <c r="I20" s="75">
        <v>15496.36</v>
      </c>
      <c r="J20" s="77">
        <v>100.0</v>
      </c>
      <c r="K20" s="78">
        <v>14.019282484577518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66</v>
      </c>
      <c r="C21" s="71" t="s">
        <v>67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6658</v>
      </c>
      <c r="D23" s="48">
        <f t="shared" si="4"/>
        <v>20486.26711</v>
      </c>
      <c r="E23" s="49">
        <f t="shared" si="4"/>
        <v>21632.33333</v>
      </c>
      <c r="F23" s="50">
        <f t="shared" si="4"/>
        <v>6.885694994</v>
      </c>
      <c r="G23" s="51">
        <f t="shared" si="4"/>
        <v>21101.6</v>
      </c>
      <c r="H23" s="51">
        <f t="shared" si="4"/>
        <v>21288.46667</v>
      </c>
      <c r="I23" s="51">
        <f t="shared" si="4"/>
        <v>21563.17333</v>
      </c>
      <c r="J23" s="52">
        <f t="shared" si="4"/>
        <v>100</v>
      </c>
      <c r="K23" s="53">
        <f t="shared" si="4"/>
        <v>15.33815457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18491.0</v>
      </c>
      <c r="D24" s="72">
        <v>19192.529801324494</v>
      </c>
      <c r="E24" s="73">
        <v>19907.0</v>
      </c>
      <c r="F24" s="74">
        <v>7.378451013926216</v>
      </c>
      <c r="G24" s="75">
        <v>19499.0</v>
      </c>
      <c r="H24" s="75">
        <v>19542.0</v>
      </c>
      <c r="I24" s="75">
        <v>19786.359999999997</v>
      </c>
      <c r="J24" s="59">
        <v>100.0</v>
      </c>
      <c r="K24" s="60">
        <v>16.435787854263378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787.0</v>
      </c>
      <c r="D25" s="72">
        <v>21735.77483443708</v>
      </c>
      <c r="E25" s="73">
        <v>23125.0</v>
      </c>
      <c r="F25" s="74">
        <v>6.380191828284108</v>
      </c>
      <c r="G25" s="75">
        <v>22361.600000000002</v>
      </c>
      <c r="H25" s="75">
        <v>22801.600000000002</v>
      </c>
      <c r="I25" s="75">
        <v>23095.88</v>
      </c>
      <c r="J25" s="77">
        <v>100.0</v>
      </c>
      <c r="K25" s="78">
        <v>14.212126523746143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696.0</v>
      </c>
      <c r="D26" s="72">
        <v>20530.496688741725</v>
      </c>
      <c r="E26" s="72">
        <v>21865.0</v>
      </c>
      <c r="F26" s="79">
        <v>6.898442139887615</v>
      </c>
      <c r="G26" s="75">
        <v>21444.2</v>
      </c>
      <c r="H26" s="75">
        <v>21521.8</v>
      </c>
      <c r="I26" s="75">
        <v>21807.28</v>
      </c>
      <c r="J26" s="77">
        <v>100.0</v>
      </c>
      <c r="K26" s="78">
        <v>15.366549336995751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68</v>
      </c>
      <c r="C27" s="71" t="s">
        <v>69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20936</v>
      </c>
      <c r="D29" s="48">
        <f t="shared" si="5"/>
        <v>27507.01658</v>
      </c>
      <c r="E29" s="49">
        <f t="shared" si="5"/>
        <v>28560.66667</v>
      </c>
      <c r="F29" s="50">
        <f t="shared" si="5"/>
        <v>6.95891261</v>
      </c>
      <c r="G29" s="51">
        <f t="shared" si="5"/>
        <v>28053.86667</v>
      </c>
      <c r="H29" s="51">
        <f t="shared" si="5"/>
        <v>28152.96667</v>
      </c>
      <c r="I29" s="51">
        <f t="shared" si="5"/>
        <v>28416.95333</v>
      </c>
      <c r="J29" s="52">
        <f t="shared" si="5"/>
        <v>100</v>
      </c>
      <c r="K29" s="53">
        <f t="shared" si="5"/>
        <v>15.50124967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9832.0</v>
      </c>
      <c r="D30" s="72">
        <v>26924.845771144282</v>
      </c>
      <c r="E30" s="73">
        <v>28736.0</v>
      </c>
      <c r="F30" s="74">
        <v>6.984987489574645</v>
      </c>
      <c r="G30" s="75">
        <v>27932.4</v>
      </c>
      <c r="H30" s="75">
        <v>28044.7</v>
      </c>
      <c r="I30" s="75">
        <v>28549.059999999998</v>
      </c>
      <c r="J30" s="59">
        <v>100.0</v>
      </c>
      <c r="K30" s="60">
        <v>15.559332484101335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26119.0</v>
      </c>
      <c r="D31" s="72">
        <v>27111.074626865673</v>
      </c>
      <c r="E31" s="73">
        <v>27646.0</v>
      </c>
      <c r="F31" s="74">
        <v>7.123617805500426</v>
      </c>
      <c r="G31" s="75">
        <v>27358.8</v>
      </c>
      <c r="H31" s="75">
        <v>27454.5</v>
      </c>
      <c r="I31" s="75">
        <v>27561.84</v>
      </c>
      <c r="J31" s="77">
        <v>100.0</v>
      </c>
      <c r="K31" s="78">
        <v>15.868136928072724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26857.0</v>
      </c>
      <c r="D32" s="72">
        <v>28485.12935323384</v>
      </c>
      <c r="E32" s="72">
        <v>29300.0</v>
      </c>
      <c r="F32" s="79">
        <v>6.768132534177386</v>
      </c>
      <c r="G32" s="75">
        <v>28870.4</v>
      </c>
      <c r="H32" s="75">
        <v>28959.7</v>
      </c>
      <c r="I32" s="75">
        <v>29139.96</v>
      </c>
      <c r="J32" s="77">
        <v>100.0</v>
      </c>
      <c r="K32" s="78">
        <v>15.076279600057243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70</v>
      </c>
      <c r="C33" s="71" t="s">
        <v>71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10640</v>
      </c>
      <c r="D35" s="48">
        <f t="shared" si="6"/>
        <v>30743.09163</v>
      </c>
      <c r="E35" s="49">
        <f t="shared" si="6"/>
        <v>32637</v>
      </c>
      <c r="F35" s="50">
        <f t="shared" si="6"/>
        <v>7.55791791</v>
      </c>
      <c r="G35" s="51">
        <f t="shared" si="6"/>
        <v>31689.66667</v>
      </c>
      <c r="H35" s="51">
        <f t="shared" si="6"/>
        <v>32237.86667</v>
      </c>
      <c r="I35" s="51">
        <f t="shared" si="6"/>
        <v>32486.88</v>
      </c>
      <c r="J35" s="52">
        <f t="shared" si="6"/>
        <v>100</v>
      </c>
      <c r="K35" s="53">
        <f t="shared" si="6"/>
        <v>10.50509871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843.0</v>
      </c>
      <c r="D36" s="72">
        <v>30381.39043824702</v>
      </c>
      <c r="E36" s="73">
        <v>31011.0</v>
      </c>
      <c r="F36" s="74">
        <v>7.917731301851676</v>
      </c>
      <c r="G36" s="75">
        <v>30867.8</v>
      </c>
      <c r="H36" s="75">
        <v>30923.4</v>
      </c>
      <c r="I36" s="75">
        <v>30995.16</v>
      </c>
      <c r="J36" s="59">
        <v>100.0</v>
      </c>
      <c r="K36" s="60">
        <v>10.810267469874768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249.0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30183.0</v>
      </c>
      <c r="D37" s="72">
        <v>31282.94023904383</v>
      </c>
      <c r="E37" s="73">
        <v>34623.0</v>
      </c>
      <c r="F37" s="74">
        <v>7.105449398443029</v>
      </c>
      <c r="G37" s="75">
        <v>32745.8</v>
      </c>
      <c r="H37" s="75">
        <v>34259.399999999994</v>
      </c>
      <c r="I37" s="75">
        <v>34608.64</v>
      </c>
      <c r="J37" s="77">
        <v>100.0</v>
      </c>
      <c r="K37" s="78">
        <v>10.021093197098372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236.0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894.0</v>
      </c>
      <c r="D38" s="72">
        <v>30564.94422310759</v>
      </c>
      <c r="E38" s="72">
        <v>32277.0</v>
      </c>
      <c r="F38" s="79">
        <v>7.650573030968056</v>
      </c>
      <c r="G38" s="75">
        <v>31455.4</v>
      </c>
      <c r="H38" s="75">
        <v>31530.8</v>
      </c>
      <c r="I38" s="75">
        <v>31856.839999999997</v>
      </c>
      <c r="J38" s="77">
        <v>100.0</v>
      </c>
      <c r="K38" s="78">
        <v>10.683935463530236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240.0</v>
      </c>
      <c r="AB38" s="3"/>
      <c r="AC38" s="4"/>
      <c r="AD38" s="34" t="b">
        <v>1</v>
      </c>
    </row>
    <row r="39">
      <c r="A39" s="70">
        <v>7.0</v>
      </c>
      <c r="B39" s="39" t="s">
        <v>73</v>
      </c>
      <c r="C39" s="71" t="s">
        <v>74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  <row r="40">
      <c r="A40" s="10"/>
      <c r="B40" s="42"/>
      <c r="C40" s="12" t="s">
        <v>5</v>
      </c>
      <c r="D40" s="12" t="s">
        <v>6</v>
      </c>
      <c r="E40" s="12" t="s">
        <v>7</v>
      </c>
      <c r="F40" s="12" t="s">
        <v>8</v>
      </c>
      <c r="G40" s="13" t="s">
        <v>9</v>
      </c>
      <c r="H40" s="13" t="s">
        <v>10</v>
      </c>
      <c r="I40" s="13" t="s">
        <v>11</v>
      </c>
      <c r="J40" s="13" t="s">
        <v>12</v>
      </c>
      <c r="K40" s="12" t="s">
        <v>13</v>
      </c>
      <c r="L40" s="43" t="s">
        <v>14</v>
      </c>
      <c r="M40" s="44"/>
      <c r="N40" s="45"/>
      <c r="O40" s="46" t="s">
        <v>15</v>
      </c>
      <c r="P40" s="44"/>
      <c r="Q40" s="45"/>
      <c r="R40" s="46" t="s">
        <v>16</v>
      </c>
      <c r="S40" s="44"/>
      <c r="T40" s="45"/>
      <c r="U40" s="46" t="s">
        <v>17</v>
      </c>
      <c r="V40" s="44"/>
      <c r="W40" s="45"/>
      <c r="X40" s="46" t="s">
        <v>18</v>
      </c>
      <c r="Y40" s="44"/>
      <c r="Z40" s="45"/>
      <c r="AA40" s="46" t="s">
        <v>19</v>
      </c>
      <c r="AB40" s="44"/>
      <c r="AC40" s="45"/>
      <c r="AD40" s="18" t="s">
        <v>20</v>
      </c>
    </row>
    <row r="41">
      <c r="A41" s="10"/>
      <c r="B41" s="47" t="s">
        <v>21</v>
      </c>
      <c r="C41" s="48">
        <f t="shared" ref="C41:K41" si="7">AVERAGE(C42:C44)</f>
        <v>7045</v>
      </c>
      <c r="D41" s="48">
        <f t="shared" si="7"/>
        <v>68342.62237</v>
      </c>
      <c r="E41" s="49">
        <f t="shared" si="7"/>
        <v>82098.33333</v>
      </c>
      <c r="F41" s="50">
        <f t="shared" si="7"/>
        <v>6.831736052</v>
      </c>
      <c r="G41" s="51">
        <f t="shared" si="7"/>
        <v>80204</v>
      </c>
      <c r="H41" s="51">
        <f t="shared" si="7"/>
        <v>80712.16667</v>
      </c>
      <c r="I41" s="51">
        <f t="shared" si="7"/>
        <v>81255.53333</v>
      </c>
      <c r="J41" s="52">
        <f t="shared" si="7"/>
        <v>100</v>
      </c>
      <c r="K41" s="53">
        <f t="shared" si="7"/>
        <v>9.322787643</v>
      </c>
      <c r="L41" s="54"/>
      <c r="M41" s="41"/>
      <c r="N41" s="42"/>
      <c r="O41" s="54"/>
      <c r="P41" s="41"/>
      <c r="Q41" s="42"/>
      <c r="R41" s="54"/>
      <c r="S41" s="41"/>
      <c r="T41" s="42"/>
      <c r="U41" s="54"/>
      <c r="V41" s="41"/>
      <c r="W41" s="42"/>
      <c r="X41" s="54"/>
      <c r="Y41" s="41"/>
      <c r="Z41" s="42"/>
      <c r="AA41" s="54"/>
      <c r="AB41" s="41"/>
      <c r="AC41" s="42"/>
      <c r="AD41" s="11"/>
    </row>
    <row r="42">
      <c r="A42" s="10"/>
      <c r="B42" s="55" t="s">
        <v>22</v>
      </c>
      <c r="C42" s="72">
        <v>1144.0</v>
      </c>
      <c r="D42" s="72">
        <v>143481.68106312284</v>
      </c>
      <c r="E42" s="73">
        <v>182699.0</v>
      </c>
      <c r="F42" s="74">
        <v>1.6454381457388072</v>
      </c>
      <c r="G42" s="75">
        <v>178134.8</v>
      </c>
      <c r="H42" s="75">
        <v>179365.2</v>
      </c>
      <c r="I42" s="75">
        <v>180472.64</v>
      </c>
      <c r="J42" s="59">
        <v>100.0</v>
      </c>
      <c r="K42" s="60">
        <v>2.254165485089925</v>
      </c>
      <c r="L42" s="76">
        <v>0.0</v>
      </c>
      <c r="M42" s="3"/>
      <c r="N42" s="4"/>
      <c r="O42" s="76">
        <v>0.0</v>
      </c>
      <c r="P42" s="3"/>
      <c r="Q42" s="4"/>
      <c r="R42" s="76">
        <v>0.0</v>
      </c>
      <c r="S42" s="3"/>
      <c r="T42" s="4"/>
      <c r="U42" s="76">
        <v>0.0</v>
      </c>
      <c r="V42" s="3"/>
      <c r="W42" s="4"/>
      <c r="X42" s="76">
        <v>0.0</v>
      </c>
      <c r="Y42" s="3"/>
      <c r="Z42" s="4"/>
      <c r="AA42" s="76">
        <v>297.0</v>
      </c>
      <c r="AB42" s="3"/>
      <c r="AC42" s="4"/>
      <c r="AD42" s="34" t="b">
        <v>1</v>
      </c>
    </row>
    <row r="43">
      <c r="A43" s="10"/>
      <c r="B43" s="55" t="s">
        <v>23</v>
      </c>
      <c r="C43" s="72">
        <v>11748.0</v>
      </c>
      <c r="D43" s="72">
        <v>30857.11295681063</v>
      </c>
      <c r="E43" s="73">
        <v>31937.0</v>
      </c>
      <c r="F43" s="74">
        <v>9.397439900093662</v>
      </c>
      <c r="G43" s="75">
        <v>31419.4</v>
      </c>
      <c r="H43" s="75">
        <v>31548.4</v>
      </c>
      <c r="I43" s="75">
        <v>31854.100000000002</v>
      </c>
      <c r="J43" s="77">
        <v>100.0</v>
      </c>
      <c r="K43" s="78">
        <v>12.846873292616296</v>
      </c>
      <c r="L43" s="76">
        <v>0.0</v>
      </c>
      <c r="M43" s="3"/>
      <c r="N43" s="4"/>
      <c r="O43" s="76">
        <v>0.0</v>
      </c>
      <c r="P43" s="3"/>
      <c r="Q43" s="4"/>
      <c r="R43" s="76">
        <v>0.0</v>
      </c>
      <c r="S43" s="3"/>
      <c r="T43" s="4"/>
      <c r="U43" s="76">
        <v>0.0</v>
      </c>
      <c r="V43" s="3"/>
      <c r="W43" s="4"/>
      <c r="X43" s="76">
        <v>0.0</v>
      </c>
      <c r="Y43" s="3"/>
      <c r="Z43" s="4"/>
      <c r="AA43" s="76">
        <v>298.0</v>
      </c>
      <c r="AB43" s="3"/>
      <c r="AC43" s="4"/>
      <c r="AD43" s="34" t="b">
        <v>1</v>
      </c>
    </row>
    <row r="44">
      <c r="A44" s="11"/>
      <c r="B44" s="55" t="s">
        <v>54</v>
      </c>
      <c r="C44" s="72">
        <v>8243.0</v>
      </c>
      <c r="D44" s="72">
        <v>30689.073089701</v>
      </c>
      <c r="E44" s="72">
        <v>31659.0</v>
      </c>
      <c r="F44" s="79">
        <v>9.452330109282753</v>
      </c>
      <c r="G44" s="75">
        <v>31057.8</v>
      </c>
      <c r="H44" s="75">
        <v>31222.9</v>
      </c>
      <c r="I44" s="75">
        <v>31439.86</v>
      </c>
      <c r="J44" s="77">
        <v>100.0</v>
      </c>
      <c r="K44" s="78">
        <v>12.867324152509106</v>
      </c>
      <c r="L44" s="76">
        <v>0.0</v>
      </c>
      <c r="M44" s="3"/>
      <c r="N44" s="4"/>
      <c r="O44" s="76">
        <v>0.0</v>
      </c>
      <c r="P44" s="3"/>
      <c r="Q44" s="4"/>
      <c r="R44" s="76">
        <v>0.0</v>
      </c>
      <c r="S44" s="3"/>
      <c r="T44" s="4"/>
      <c r="U44" s="76">
        <v>0.0</v>
      </c>
      <c r="V44" s="3"/>
      <c r="W44" s="4"/>
      <c r="X44" s="76">
        <v>0.0</v>
      </c>
      <c r="Y44" s="3"/>
      <c r="Z44" s="4"/>
      <c r="AA44" s="76">
        <v>300.0</v>
      </c>
      <c r="AB44" s="3"/>
      <c r="AC44" s="4"/>
      <c r="AD44" s="34" t="b">
        <v>1</v>
      </c>
    </row>
    <row r="45">
      <c r="A45" s="70">
        <v>8.0</v>
      </c>
      <c r="B45" s="39" t="s">
        <v>75</v>
      </c>
      <c r="C45" s="71" t="s">
        <v>76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2"/>
    </row>
    <row r="46">
      <c r="A46" s="10"/>
      <c r="B46" s="42"/>
      <c r="C46" s="12" t="s">
        <v>5</v>
      </c>
      <c r="D46" s="12" t="s">
        <v>6</v>
      </c>
      <c r="E46" s="12" t="s">
        <v>7</v>
      </c>
      <c r="F46" s="12" t="s">
        <v>8</v>
      </c>
      <c r="G46" s="13" t="s">
        <v>9</v>
      </c>
      <c r="H46" s="13" t="s">
        <v>10</v>
      </c>
      <c r="I46" s="13" t="s">
        <v>11</v>
      </c>
      <c r="J46" s="13" t="s">
        <v>12</v>
      </c>
      <c r="K46" s="12" t="s">
        <v>13</v>
      </c>
      <c r="L46" s="43" t="s">
        <v>14</v>
      </c>
      <c r="M46" s="44"/>
      <c r="N46" s="45"/>
      <c r="O46" s="46" t="s">
        <v>15</v>
      </c>
      <c r="P46" s="44"/>
      <c r="Q46" s="45"/>
      <c r="R46" s="46" t="s">
        <v>16</v>
      </c>
      <c r="S46" s="44"/>
      <c r="T46" s="45"/>
      <c r="U46" s="46" t="s">
        <v>17</v>
      </c>
      <c r="V46" s="44"/>
      <c r="W46" s="45"/>
      <c r="X46" s="46" t="s">
        <v>18</v>
      </c>
      <c r="Y46" s="44"/>
      <c r="Z46" s="45"/>
      <c r="AA46" s="46" t="s">
        <v>19</v>
      </c>
      <c r="AB46" s="44"/>
      <c r="AC46" s="45"/>
      <c r="AD46" s="18" t="s">
        <v>20</v>
      </c>
    </row>
    <row r="47">
      <c r="A47" s="10"/>
      <c r="B47" s="47" t="s">
        <v>21</v>
      </c>
      <c r="C47" s="48">
        <f t="shared" ref="C47:K47" si="8">AVERAGE(C48:C50)</f>
        <v>20464</v>
      </c>
      <c r="D47" s="48">
        <f t="shared" si="8"/>
        <v>30987.80627</v>
      </c>
      <c r="E47" s="49">
        <f t="shared" si="8"/>
        <v>31632</v>
      </c>
      <c r="F47" s="50">
        <f t="shared" si="8"/>
        <v>10.8628049</v>
      </c>
      <c r="G47" s="51">
        <f t="shared" si="8"/>
        <v>31367.33333</v>
      </c>
      <c r="H47" s="51">
        <f t="shared" si="8"/>
        <v>31417.6</v>
      </c>
      <c r="I47" s="51">
        <f t="shared" si="8"/>
        <v>31601.93333</v>
      </c>
      <c r="J47" s="52">
        <f t="shared" si="8"/>
        <v>100</v>
      </c>
      <c r="K47" s="53">
        <f t="shared" si="8"/>
        <v>14.78284253</v>
      </c>
      <c r="L47" s="54"/>
      <c r="M47" s="41"/>
      <c r="N47" s="42"/>
      <c r="O47" s="54"/>
      <c r="P47" s="41"/>
      <c r="Q47" s="42"/>
      <c r="R47" s="54"/>
      <c r="S47" s="41"/>
      <c r="T47" s="42"/>
      <c r="U47" s="54"/>
      <c r="V47" s="41"/>
      <c r="W47" s="42"/>
      <c r="X47" s="54"/>
      <c r="Y47" s="41"/>
      <c r="Z47" s="42"/>
      <c r="AA47" s="54"/>
      <c r="AB47" s="41"/>
      <c r="AC47" s="42"/>
      <c r="AD47" s="11"/>
    </row>
    <row r="48">
      <c r="A48" s="10"/>
      <c r="B48" s="55" t="s">
        <v>22</v>
      </c>
      <c r="C48" s="72">
        <v>30343.0</v>
      </c>
      <c r="D48" s="72">
        <v>30955.50142450145</v>
      </c>
      <c r="E48" s="73">
        <v>31382.0</v>
      </c>
      <c r="F48" s="74">
        <v>10.90299133351971</v>
      </c>
      <c r="G48" s="75">
        <v>31210.6</v>
      </c>
      <c r="H48" s="75">
        <v>31246.0</v>
      </c>
      <c r="I48" s="75">
        <v>31341.52</v>
      </c>
      <c r="J48" s="59">
        <v>100.0</v>
      </c>
      <c r="K48" s="60">
        <v>14.810606391529216</v>
      </c>
      <c r="L48" s="76">
        <v>0.0</v>
      </c>
      <c r="M48" s="3"/>
      <c r="N48" s="4"/>
      <c r="O48" s="76">
        <v>0.0</v>
      </c>
      <c r="P48" s="3"/>
      <c r="Q48" s="4"/>
      <c r="R48" s="76">
        <v>0.0</v>
      </c>
      <c r="S48" s="3"/>
      <c r="T48" s="4"/>
      <c r="U48" s="76">
        <v>0.0</v>
      </c>
      <c r="V48" s="3"/>
      <c r="W48" s="4"/>
      <c r="X48" s="76">
        <v>0.0</v>
      </c>
      <c r="Y48" s="3"/>
      <c r="Z48" s="4"/>
      <c r="AA48" s="76">
        <v>351.0</v>
      </c>
      <c r="AB48" s="3"/>
      <c r="AC48" s="4"/>
      <c r="AD48" s="34" t="b">
        <v>1</v>
      </c>
    </row>
    <row r="49">
      <c r="A49" s="10"/>
      <c r="B49" s="55" t="s">
        <v>23</v>
      </c>
      <c r="C49" s="72">
        <v>600.0</v>
      </c>
      <c r="D49" s="72">
        <v>30854.86324786326</v>
      </c>
      <c r="E49" s="73">
        <v>31900.0</v>
      </c>
      <c r="F49" s="74">
        <v>10.833333333333334</v>
      </c>
      <c r="G49" s="75">
        <v>31420.6</v>
      </c>
      <c r="H49" s="75">
        <v>31465.2</v>
      </c>
      <c r="I49" s="75">
        <v>31863.4</v>
      </c>
      <c r="J49" s="77">
        <v>100.0</v>
      </c>
      <c r="K49" s="78">
        <v>14.796459056712964</v>
      </c>
      <c r="L49" s="76">
        <v>0.0</v>
      </c>
      <c r="M49" s="3"/>
      <c r="N49" s="4"/>
      <c r="O49" s="76">
        <v>0.0</v>
      </c>
      <c r="P49" s="3"/>
      <c r="Q49" s="4"/>
      <c r="R49" s="76">
        <v>0.0</v>
      </c>
      <c r="S49" s="3"/>
      <c r="T49" s="4"/>
      <c r="U49" s="76">
        <v>0.0</v>
      </c>
      <c r="V49" s="3"/>
      <c r="W49" s="4"/>
      <c r="X49" s="76">
        <v>0.0</v>
      </c>
      <c r="Y49" s="3"/>
      <c r="Z49" s="4"/>
      <c r="AA49" s="76">
        <v>348.0</v>
      </c>
      <c r="AB49" s="3"/>
      <c r="AC49" s="4"/>
      <c r="AD49" s="34" t="b">
        <v>1</v>
      </c>
    </row>
    <row r="50">
      <c r="A50" s="11"/>
      <c r="B50" s="55" t="s">
        <v>54</v>
      </c>
      <c r="C50" s="72">
        <v>30449.0</v>
      </c>
      <c r="D50" s="72">
        <v>31153.054131054134</v>
      </c>
      <c r="E50" s="72">
        <v>31614.0</v>
      </c>
      <c r="F50" s="79">
        <v>10.852090032154342</v>
      </c>
      <c r="G50" s="75">
        <v>31470.8</v>
      </c>
      <c r="H50" s="75">
        <v>31541.6</v>
      </c>
      <c r="I50" s="75">
        <v>31600.88</v>
      </c>
      <c r="J50" s="77">
        <v>100.0</v>
      </c>
      <c r="K50" s="78">
        <v>14.74146214328778</v>
      </c>
      <c r="L50" s="76">
        <v>0.0</v>
      </c>
      <c r="M50" s="3"/>
      <c r="N50" s="4"/>
      <c r="O50" s="76">
        <v>0.0</v>
      </c>
      <c r="P50" s="3"/>
      <c r="Q50" s="4"/>
      <c r="R50" s="76">
        <v>0.0</v>
      </c>
      <c r="S50" s="3"/>
      <c r="T50" s="4"/>
      <c r="U50" s="76">
        <v>0.0</v>
      </c>
      <c r="V50" s="3"/>
      <c r="W50" s="4"/>
      <c r="X50" s="76">
        <v>0.0</v>
      </c>
      <c r="Y50" s="3"/>
      <c r="Z50" s="4"/>
      <c r="AA50" s="76">
        <v>351.0</v>
      </c>
      <c r="AB50" s="3"/>
      <c r="AC50" s="4"/>
      <c r="AD50" s="34" t="b">
        <v>1</v>
      </c>
    </row>
    <row r="51">
      <c r="A51" s="70">
        <v>9.0</v>
      </c>
      <c r="B51" s="39" t="s">
        <v>77</v>
      </c>
      <c r="C51" s="71" t="s">
        <v>78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2"/>
    </row>
    <row r="52">
      <c r="A52" s="10"/>
      <c r="B52" s="42"/>
      <c r="C52" s="12" t="s">
        <v>5</v>
      </c>
      <c r="D52" s="12" t="s">
        <v>6</v>
      </c>
      <c r="E52" s="12" t="s">
        <v>7</v>
      </c>
      <c r="F52" s="12" t="s">
        <v>8</v>
      </c>
      <c r="G52" s="13" t="s">
        <v>9</v>
      </c>
      <c r="H52" s="13" t="s">
        <v>10</v>
      </c>
      <c r="I52" s="13" t="s">
        <v>11</v>
      </c>
      <c r="J52" s="13" t="s">
        <v>12</v>
      </c>
      <c r="K52" s="12" t="s">
        <v>13</v>
      </c>
      <c r="L52" s="43" t="s">
        <v>14</v>
      </c>
      <c r="M52" s="44"/>
      <c r="N52" s="45"/>
      <c r="O52" s="46" t="s">
        <v>15</v>
      </c>
      <c r="P52" s="44"/>
      <c r="Q52" s="45"/>
      <c r="R52" s="46" t="s">
        <v>16</v>
      </c>
      <c r="S52" s="44"/>
      <c r="T52" s="45"/>
      <c r="U52" s="46" t="s">
        <v>17</v>
      </c>
      <c r="V52" s="44"/>
      <c r="W52" s="45"/>
      <c r="X52" s="46" t="s">
        <v>18</v>
      </c>
      <c r="Y52" s="44"/>
      <c r="Z52" s="45"/>
      <c r="AA52" s="46" t="s">
        <v>19</v>
      </c>
      <c r="AB52" s="44"/>
      <c r="AC52" s="45"/>
      <c r="AD52" s="18" t="s">
        <v>20</v>
      </c>
    </row>
    <row r="53">
      <c r="A53" s="10"/>
      <c r="B53" s="47" t="s">
        <v>21</v>
      </c>
      <c r="C53" s="48">
        <f t="shared" ref="C53:K53" si="9">AVERAGE(C54:C56)</f>
        <v>4929.666667</v>
      </c>
      <c r="D53" s="48">
        <f t="shared" si="9"/>
        <v>31216.87781</v>
      </c>
      <c r="E53" s="49">
        <f t="shared" si="9"/>
        <v>32923</v>
      </c>
      <c r="F53" s="50">
        <f t="shared" si="9"/>
        <v>12.11613882</v>
      </c>
      <c r="G53" s="51">
        <f t="shared" si="9"/>
        <v>32280.66667</v>
      </c>
      <c r="H53" s="51">
        <f t="shared" si="9"/>
        <v>32417.76667</v>
      </c>
      <c r="I53" s="51">
        <f t="shared" si="9"/>
        <v>32638.1</v>
      </c>
      <c r="J53" s="52">
        <f t="shared" si="9"/>
        <v>100</v>
      </c>
      <c r="K53" s="53">
        <f t="shared" si="9"/>
        <v>16.5550977</v>
      </c>
      <c r="L53" s="54"/>
      <c r="M53" s="41"/>
      <c r="N53" s="42"/>
      <c r="O53" s="54"/>
      <c r="P53" s="41"/>
      <c r="Q53" s="42"/>
      <c r="R53" s="54"/>
      <c r="S53" s="41"/>
      <c r="T53" s="42"/>
      <c r="U53" s="54"/>
      <c r="V53" s="41"/>
      <c r="W53" s="42"/>
      <c r="X53" s="54"/>
      <c r="Y53" s="41"/>
      <c r="Z53" s="42"/>
      <c r="AA53" s="54"/>
      <c r="AB53" s="41"/>
      <c r="AC53" s="42"/>
      <c r="AD53" s="11"/>
    </row>
    <row r="54">
      <c r="A54" s="10"/>
      <c r="B54" s="55" t="s">
        <v>22</v>
      </c>
      <c r="C54" s="72">
        <v>11744.0</v>
      </c>
      <c r="D54" s="72">
        <v>31466.002493765583</v>
      </c>
      <c r="E54" s="73">
        <v>33720.0</v>
      </c>
      <c r="F54" s="74">
        <v>11.75126011018638</v>
      </c>
      <c r="G54" s="75">
        <v>32742.8</v>
      </c>
      <c r="H54" s="75">
        <v>32900.4</v>
      </c>
      <c r="I54" s="75">
        <v>33075.56</v>
      </c>
      <c r="J54" s="59">
        <v>100.0</v>
      </c>
      <c r="K54" s="60">
        <v>16.03930357849314</v>
      </c>
      <c r="L54" s="76">
        <v>0.0</v>
      </c>
      <c r="M54" s="3"/>
      <c r="N54" s="4"/>
      <c r="O54" s="76">
        <v>0.0</v>
      </c>
      <c r="P54" s="3"/>
      <c r="Q54" s="4"/>
      <c r="R54" s="76">
        <v>0.0</v>
      </c>
      <c r="S54" s="3"/>
      <c r="T54" s="4"/>
      <c r="U54" s="76">
        <v>0.0</v>
      </c>
      <c r="V54" s="3"/>
      <c r="W54" s="4"/>
      <c r="X54" s="76">
        <v>0.0</v>
      </c>
      <c r="Y54" s="3"/>
      <c r="Z54" s="4"/>
      <c r="AA54" s="76">
        <v>398.0</v>
      </c>
      <c r="AB54" s="3"/>
      <c r="AC54" s="4"/>
      <c r="AD54" s="34" t="b">
        <v>1</v>
      </c>
    </row>
    <row r="55">
      <c r="A55" s="10"/>
      <c r="B55" s="55" t="s">
        <v>23</v>
      </c>
      <c r="C55" s="72">
        <v>1245.0</v>
      </c>
      <c r="D55" s="72">
        <v>31179.52369077307</v>
      </c>
      <c r="E55" s="73">
        <v>32524.0</v>
      </c>
      <c r="F55" s="74">
        <v>12.2765123683566</v>
      </c>
      <c r="G55" s="75">
        <v>31965.4</v>
      </c>
      <c r="H55" s="75">
        <v>32078.2</v>
      </c>
      <c r="I55" s="75">
        <v>32337.78</v>
      </c>
      <c r="J55" s="77">
        <v>100.0</v>
      </c>
      <c r="K55" s="78">
        <v>16.782829290273696</v>
      </c>
      <c r="L55" s="76">
        <v>0.0</v>
      </c>
      <c r="M55" s="3"/>
      <c r="N55" s="4"/>
      <c r="O55" s="76">
        <v>0.0</v>
      </c>
      <c r="P55" s="3"/>
      <c r="Q55" s="4"/>
      <c r="R55" s="76">
        <v>0.0</v>
      </c>
      <c r="S55" s="3"/>
      <c r="T55" s="4"/>
      <c r="U55" s="76">
        <v>0.0</v>
      </c>
      <c r="V55" s="3"/>
      <c r="W55" s="4"/>
      <c r="X55" s="76">
        <v>0.0</v>
      </c>
      <c r="Y55" s="3"/>
      <c r="Z55" s="4"/>
      <c r="AA55" s="76">
        <v>397.0</v>
      </c>
      <c r="AB55" s="3"/>
      <c r="AC55" s="4"/>
      <c r="AD55" s="34" t="b">
        <v>1</v>
      </c>
    </row>
    <row r="56">
      <c r="A56" s="11"/>
      <c r="B56" s="55" t="s">
        <v>54</v>
      </c>
      <c r="C56" s="72">
        <v>1800.0</v>
      </c>
      <c r="D56" s="72">
        <v>31005.107231920178</v>
      </c>
      <c r="E56" s="72">
        <v>32525.0</v>
      </c>
      <c r="F56" s="79">
        <v>12.320643991765754</v>
      </c>
      <c r="G56" s="75">
        <v>32133.8</v>
      </c>
      <c r="H56" s="75">
        <v>32274.7</v>
      </c>
      <c r="I56" s="75">
        <v>32500.96</v>
      </c>
      <c r="J56" s="77">
        <v>100.0</v>
      </c>
      <c r="K56" s="78">
        <v>16.84316022790119</v>
      </c>
      <c r="L56" s="76">
        <v>0.0</v>
      </c>
      <c r="M56" s="3"/>
      <c r="N56" s="4"/>
      <c r="O56" s="76">
        <v>0.0</v>
      </c>
      <c r="P56" s="3"/>
      <c r="Q56" s="4"/>
      <c r="R56" s="76">
        <v>0.0</v>
      </c>
      <c r="S56" s="3"/>
      <c r="T56" s="4"/>
      <c r="U56" s="76">
        <v>0.0</v>
      </c>
      <c r="V56" s="3"/>
      <c r="W56" s="4"/>
      <c r="X56" s="76">
        <v>0.0</v>
      </c>
      <c r="Y56" s="3"/>
      <c r="Z56" s="4"/>
      <c r="AA56" s="76">
        <v>397.0</v>
      </c>
      <c r="AB56" s="3"/>
      <c r="AC56" s="4"/>
      <c r="AD56" s="34" t="b">
        <v>1</v>
      </c>
    </row>
    <row r="57">
      <c r="A57" s="70">
        <v>10.0</v>
      </c>
      <c r="B57" s="39" t="s">
        <v>79</v>
      </c>
      <c r="C57" s="71" t="s">
        <v>80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2"/>
    </row>
    <row r="58">
      <c r="A58" s="10"/>
      <c r="B58" s="42"/>
      <c r="C58" s="12" t="s">
        <v>5</v>
      </c>
      <c r="D58" s="12" t="s">
        <v>6</v>
      </c>
      <c r="E58" s="12" t="s">
        <v>7</v>
      </c>
      <c r="F58" s="12" t="s">
        <v>8</v>
      </c>
      <c r="G58" s="13" t="s">
        <v>9</v>
      </c>
      <c r="H58" s="13" t="s">
        <v>10</v>
      </c>
      <c r="I58" s="13" t="s">
        <v>11</v>
      </c>
      <c r="J58" s="13" t="s">
        <v>12</v>
      </c>
      <c r="K58" s="12" t="s">
        <v>13</v>
      </c>
      <c r="L58" s="43" t="s">
        <v>14</v>
      </c>
      <c r="M58" s="44"/>
      <c r="N58" s="45"/>
      <c r="O58" s="46" t="s">
        <v>15</v>
      </c>
      <c r="P58" s="44"/>
      <c r="Q58" s="45"/>
      <c r="R58" s="46" t="s">
        <v>16</v>
      </c>
      <c r="S58" s="44"/>
      <c r="T58" s="45"/>
      <c r="U58" s="46" t="s">
        <v>17</v>
      </c>
      <c r="V58" s="44"/>
      <c r="W58" s="45"/>
      <c r="X58" s="46" t="s">
        <v>18</v>
      </c>
      <c r="Y58" s="44"/>
      <c r="Z58" s="45"/>
      <c r="AA58" s="46" t="s">
        <v>19</v>
      </c>
      <c r="AB58" s="44"/>
      <c r="AC58" s="45"/>
      <c r="AD58" s="18" t="s">
        <v>20</v>
      </c>
    </row>
    <row r="59">
      <c r="A59" s="10"/>
      <c r="B59" s="47" t="s">
        <v>21</v>
      </c>
      <c r="C59" s="48">
        <f t="shared" ref="C59:K59" si="10">AVERAGE(C60:C62)</f>
        <v>4356.666667</v>
      </c>
      <c r="D59" s="48">
        <f t="shared" si="10"/>
        <v>31781.79084</v>
      </c>
      <c r="E59" s="49">
        <f t="shared" si="10"/>
        <v>34209.66667</v>
      </c>
      <c r="F59" s="50">
        <f t="shared" si="10"/>
        <v>13.01181165</v>
      </c>
      <c r="G59" s="51">
        <f t="shared" si="10"/>
        <v>33379.4</v>
      </c>
      <c r="H59" s="51">
        <f t="shared" si="10"/>
        <v>33542.46667</v>
      </c>
      <c r="I59" s="51">
        <f t="shared" si="10"/>
        <v>33777.54667</v>
      </c>
      <c r="J59" s="52">
        <f t="shared" si="10"/>
        <v>100</v>
      </c>
      <c r="K59" s="53">
        <f t="shared" si="10"/>
        <v>17.76812941</v>
      </c>
      <c r="L59" s="54"/>
      <c r="M59" s="41"/>
      <c r="N59" s="42"/>
      <c r="O59" s="54"/>
      <c r="P59" s="41"/>
      <c r="Q59" s="42"/>
      <c r="R59" s="54"/>
      <c r="S59" s="41"/>
      <c r="T59" s="42"/>
      <c r="U59" s="54"/>
      <c r="V59" s="41"/>
      <c r="W59" s="42"/>
      <c r="X59" s="54"/>
      <c r="Y59" s="41"/>
      <c r="Z59" s="42"/>
      <c r="AA59" s="54"/>
      <c r="AB59" s="41"/>
      <c r="AC59" s="42"/>
      <c r="AD59" s="11"/>
    </row>
    <row r="60">
      <c r="A60" s="10"/>
      <c r="B60" s="55" t="s">
        <v>22</v>
      </c>
      <c r="C60" s="72">
        <v>1131.0</v>
      </c>
      <c r="D60" s="72">
        <v>31113.71840354765</v>
      </c>
      <c r="E60" s="73">
        <v>33812.0</v>
      </c>
      <c r="F60" s="74">
        <v>13.107797831836544</v>
      </c>
      <c r="G60" s="75">
        <v>32400.2</v>
      </c>
      <c r="H60" s="75">
        <v>32614.6</v>
      </c>
      <c r="I60" s="75">
        <v>32860.36</v>
      </c>
      <c r="J60" s="59">
        <v>100.0</v>
      </c>
      <c r="K60" s="60">
        <v>17.906654396271108</v>
      </c>
      <c r="L60" s="76">
        <v>0.0</v>
      </c>
      <c r="M60" s="3"/>
      <c r="N60" s="4"/>
      <c r="O60" s="76">
        <v>0.0</v>
      </c>
      <c r="P60" s="3"/>
      <c r="Q60" s="4"/>
      <c r="R60" s="76">
        <v>0.0</v>
      </c>
      <c r="S60" s="3"/>
      <c r="T60" s="4"/>
      <c r="U60" s="76">
        <v>0.0</v>
      </c>
      <c r="V60" s="3"/>
      <c r="W60" s="4"/>
      <c r="X60" s="76">
        <v>0.0</v>
      </c>
      <c r="Y60" s="3"/>
      <c r="Z60" s="4"/>
      <c r="AA60" s="76">
        <v>447.0</v>
      </c>
      <c r="AB60" s="3"/>
      <c r="AC60" s="4"/>
      <c r="AD60" s="34" t="b">
        <v>1</v>
      </c>
    </row>
    <row r="61">
      <c r="A61" s="10"/>
      <c r="B61" s="55" t="s">
        <v>23</v>
      </c>
      <c r="C61" s="72">
        <v>1431.0</v>
      </c>
      <c r="D61" s="72">
        <v>32145.201773835925</v>
      </c>
      <c r="E61" s="73">
        <v>33865.0</v>
      </c>
      <c r="F61" s="74">
        <v>13.253401510476358</v>
      </c>
      <c r="G61" s="75">
        <v>33480.4</v>
      </c>
      <c r="H61" s="75">
        <v>33649.0</v>
      </c>
      <c r="I61" s="75">
        <v>33801.32</v>
      </c>
      <c r="J61" s="77">
        <v>100.0</v>
      </c>
      <c r="K61" s="78">
        <v>18.156646950027916</v>
      </c>
      <c r="L61" s="76">
        <v>0.0</v>
      </c>
      <c r="M61" s="3"/>
      <c r="N61" s="4"/>
      <c r="O61" s="76">
        <v>0.0</v>
      </c>
      <c r="P61" s="3"/>
      <c r="Q61" s="4"/>
      <c r="R61" s="76">
        <v>0.0</v>
      </c>
      <c r="S61" s="3"/>
      <c r="T61" s="4"/>
      <c r="U61" s="76">
        <v>0.0</v>
      </c>
      <c r="V61" s="3"/>
      <c r="W61" s="4"/>
      <c r="X61" s="76">
        <v>0.0</v>
      </c>
      <c r="Y61" s="3"/>
      <c r="Z61" s="4"/>
      <c r="AA61" s="76">
        <v>445.0</v>
      </c>
      <c r="AB61" s="3"/>
      <c r="AC61" s="4"/>
      <c r="AD61" s="34" t="b">
        <v>1</v>
      </c>
    </row>
    <row r="62">
      <c r="A62" s="11"/>
      <c r="B62" s="55" t="s">
        <v>54</v>
      </c>
      <c r="C62" s="72">
        <v>10508.0</v>
      </c>
      <c r="D62" s="72">
        <v>32086.452328159656</v>
      </c>
      <c r="E62" s="72">
        <v>34952.0</v>
      </c>
      <c r="F62" s="79">
        <v>12.67423561151079</v>
      </c>
      <c r="G62" s="75">
        <v>34257.6</v>
      </c>
      <c r="H62" s="75">
        <v>34363.8</v>
      </c>
      <c r="I62" s="75">
        <v>34670.96</v>
      </c>
      <c r="J62" s="77">
        <v>100.0</v>
      </c>
      <c r="K62" s="78">
        <v>17.2410868912292</v>
      </c>
      <c r="L62" s="76">
        <v>0.0</v>
      </c>
      <c r="M62" s="3"/>
      <c r="N62" s="4"/>
      <c r="O62" s="76">
        <v>0.0</v>
      </c>
      <c r="P62" s="3"/>
      <c r="Q62" s="4"/>
      <c r="R62" s="76">
        <v>0.0</v>
      </c>
      <c r="S62" s="3"/>
      <c r="T62" s="4"/>
      <c r="U62" s="76">
        <v>0.0</v>
      </c>
      <c r="V62" s="3"/>
      <c r="W62" s="4"/>
      <c r="X62" s="76">
        <v>0.0</v>
      </c>
      <c r="Y62" s="3"/>
      <c r="Z62" s="4"/>
      <c r="AA62" s="76">
        <v>450.0</v>
      </c>
      <c r="AB62" s="3"/>
      <c r="AC62" s="4"/>
      <c r="AD62" s="34" t="b">
        <v>1</v>
      </c>
    </row>
    <row r="63">
      <c r="A63" s="70">
        <v>11.0</v>
      </c>
      <c r="B63" s="39" t="s">
        <v>81</v>
      </c>
      <c r="C63" s="71" t="s">
        <v>82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2"/>
    </row>
    <row r="64">
      <c r="A64" s="10"/>
      <c r="B64" s="42"/>
      <c r="C64" s="12" t="s">
        <v>5</v>
      </c>
      <c r="D64" s="12" t="s">
        <v>6</v>
      </c>
      <c r="E64" s="12" t="s">
        <v>7</v>
      </c>
      <c r="F64" s="12" t="s">
        <v>8</v>
      </c>
      <c r="G64" s="13" t="s">
        <v>9</v>
      </c>
      <c r="H64" s="13" t="s">
        <v>10</v>
      </c>
      <c r="I64" s="13" t="s">
        <v>11</v>
      </c>
      <c r="J64" s="13" t="s">
        <v>12</v>
      </c>
      <c r="K64" s="12" t="s">
        <v>13</v>
      </c>
      <c r="L64" s="43" t="s">
        <v>14</v>
      </c>
      <c r="M64" s="44"/>
      <c r="N64" s="45"/>
      <c r="O64" s="46" t="s">
        <v>15</v>
      </c>
      <c r="P64" s="44"/>
      <c r="Q64" s="45"/>
      <c r="R64" s="46" t="s">
        <v>16</v>
      </c>
      <c r="S64" s="44"/>
      <c r="T64" s="45"/>
      <c r="U64" s="46" t="s">
        <v>17</v>
      </c>
      <c r="V64" s="44"/>
      <c r="W64" s="45"/>
      <c r="X64" s="46" t="s">
        <v>18</v>
      </c>
      <c r="Y64" s="44"/>
      <c r="Z64" s="45"/>
      <c r="AA64" s="46" t="s">
        <v>19</v>
      </c>
      <c r="AB64" s="44"/>
      <c r="AC64" s="45"/>
      <c r="AD64" s="18" t="s">
        <v>20</v>
      </c>
    </row>
    <row r="65">
      <c r="A65" s="10"/>
      <c r="B65" s="47" t="s">
        <v>21</v>
      </c>
      <c r="C65" s="48">
        <f t="shared" ref="C65:K65" si="11">AVERAGE(C66:C68)</f>
        <v>7506</v>
      </c>
      <c r="D65" s="48">
        <f t="shared" si="11"/>
        <v>31411.54158</v>
      </c>
      <c r="E65" s="49">
        <f t="shared" si="11"/>
        <v>34102</v>
      </c>
      <c r="F65" s="50">
        <f t="shared" si="11"/>
        <v>14.47447937</v>
      </c>
      <c r="G65" s="51">
        <f t="shared" si="11"/>
        <v>32715</v>
      </c>
      <c r="H65" s="51">
        <f t="shared" si="11"/>
        <v>33920.7</v>
      </c>
      <c r="I65" s="51">
        <f t="shared" si="11"/>
        <v>34048.86667</v>
      </c>
      <c r="J65" s="52">
        <f t="shared" si="11"/>
        <v>100</v>
      </c>
      <c r="K65" s="53">
        <f t="shared" si="11"/>
        <v>19.90119778</v>
      </c>
      <c r="L65" s="54"/>
      <c r="M65" s="41"/>
      <c r="N65" s="42"/>
      <c r="O65" s="54"/>
      <c r="P65" s="41"/>
      <c r="Q65" s="42"/>
      <c r="R65" s="54"/>
      <c r="S65" s="41"/>
      <c r="T65" s="42"/>
      <c r="U65" s="54"/>
      <c r="V65" s="41"/>
      <c r="W65" s="42"/>
      <c r="X65" s="54"/>
      <c r="Y65" s="41"/>
      <c r="Z65" s="42"/>
      <c r="AA65" s="54"/>
      <c r="AB65" s="41"/>
      <c r="AC65" s="42"/>
      <c r="AD65" s="11"/>
    </row>
    <row r="66">
      <c r="A66" s="10"/>
      <c r="B66" s="55" t="s">
        <v>22</v>
      </c>
      <c r="C66" s="72">
        <v>10394.0</v>
      </c>
      <c r="D66" s="72">
        <v>31715.151696606805</v>
      </c>
      <c r="E66" s="73">
        <v>33266.0</v>
      </c>
      <c r="F66" s="74">
        <v>14.706745728879236</v>
      </c>
      <c r="G66" s="75">
        <v>32939.0</v>
      </c>
      <c r="H66" s="75">
        <v>33068.9</v>
      </c>
      <c r="I66" s="75">
        <v>33190.7</v>
      </c>
      <c r="J66" s="59">
        <v>100.0</v>
      </c>
      <c r="K66" s="60">
        <v>20.028647285783478</v>
      </c>
      <c r="L66" s="76">
        <v>0.0</v>
      </c>
      <c r="M66" s="3"/>
      <c r="N66" s="4"/>
      <c r="O66" s="76">
        <v>0.0</v>
      </c>
      <c r="P66" s="3"/>
      <c r="Q66" s="4"/>
      <c r="R66" s="76">
        <v>0.0</v>
      </c>
      <c r="S66" s="3"/>
      <c r="T66" s="4"/>
      <c r="U66" s="76">
        <v>0.0</v>
      </c>
      <c r="V66" s="3"/>
      <c r="W66" s="4"/>
      <c r="X66" s="76">
        <v>0.0</v>
      </c>
      <c r="Y66" s="3"/>
      <c r="Z66" s="4"/>
      <c r="AA66" s="76">
        <v>499.0</v>
      </c>
      <c r="AB66" s="3"/>
      <c r="AC66" s="4"/>
      <c r="AD66" s="34" t="b">
        <v>1</v>
      </c>
    </row>
    <row r="67">
      <c r="A67" s="10"/>
      <c r="B67" s="55" t="s">
        <v>23</v>
      </c>
      <c r="C67" s="72">
        <v>1414.0</v>
      </c>
      <c r="D67" s="72">
        <v>31394.071856287417</v>
      </c>
      <c r="E67" s="73">
        <v>32549.0</v>
      </c>
      <c r="F67" s="74">
        <v>15.108108923132596</v>
      </c>
      <c r="G67" s="75">
        <v>32322.4</v>
      </c>
      <c r="H67" s="75">
        <v>32391.7</v>
      </c>
      <c r="I67" s="75">
        <v>32505.98</v>
      </c>
      <c r="J67" s="77">
        <v>100.0</v>
      </c>
      <c r="K67" s="78">
        <v>20.57525100079913</v>
      </c>
      <c r="L67" s="76">
        <v>0.0</v>
      </c>
      <c r="M67" s="3"/>
      <c r="N67" s="4"/>
      <c r="O67" s="76">
        <v>0.0</v>
      </c>
      <c r="P67" s="3"/>
      <c r="Q67" s="4"/>
      <c r="R67" s="76">
        <v>0.0</v>
      </c>
      <c r="S67" s="3"/>
      <c r="T67" s="4"/>
      <c r="U67" s="76">
        <v>0.0</v>
      </c>
      <c r="V67" s="3"/>
      <c r="W67" s="4"/>
      <c r="X67" s="76">
        <v>0.0</v>
      </c>
      <c r="Y67" s="3"/>
      <c r="Z67" s="4"/>
      <c r="AA67" s="76">
        <v>499.0</v>
      </c>
      <c r="AB67" s="3"/>
      <c r="AC67" s="4"/>
      <c r="AD67" s="34" t="b">
        <v>1</v>
      </c>
    </row>
    <row r="68">
      <c r="A68" s="11"/>
      <c r="B68" s="55" t="s">
        <v>54</v>
      </c>
      <c r="C68" s="72">
        <v>10710.0</v>
      </c>
      <c r="D68" s="72">
        <v>31125.40119760481</v>
      </c>
      <c r="E68" s="72">
        <v>36491.0</v>
      </c>
      <c r="F68" s="79">
        <v>13.60858345782969</v>
      </c>
      <c r="G68" s="75">
        <v>32883.6</v>
      </c>
      <c r="H68" s="75">
        <v>36301.5</v>
      </c>
      <c r="I68" s="75">
        <v>36449.92</v>
      </c>
      <c r="J68" s="77">
        <v>100.0</v>
      </c>
      <c r="K68" s="78">
        <v>19.09969505466522</v>
      </c>
      <c r="L68" s="76">
        <v>0.0</v>
      </c>
      <c r="M68" s="3"/>
      <c r="N68" s="4"/>
      <c r="O68" s="76">
        <v>0.0</v>
      </c>
      <c r="P68" s="3"/>
      <c r="Q68" s="4"/>
      <c r="R68" s="76">
        <v>0.0</v>
      </c>
      <c r="S68" s="3"/>
      <c r="T68" s="4"/>
      <c r="U68" s="76">
        <v>0.0</v>
      </c>
      <c r="V68" s="3"/>
      <c r="W68" s="4"/>
      <c r="X68" s="76">
        <v>0.0</v>
      </c>
      <c r="Y68" s="3"/>
      <c r="Z68" s="4"/>
      <c r="AA68" s="76">
        <v>475.0</v>
      </c>
      <c r="AB68" s="3"/>
      <c r="AC68" s="4"/>
      <c r="AD68" s="34" t="b">
        <v>1</v>
      </c>
    </row>
    <row r="69">
      <c r="A69" s="70">
        <v>12.0</v>
      </c>
      <c r="B69" s="39" t="s">
        <v>83</v>
      </c>
      <c r="C69" s="71" t="s">
        <v>84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2"/>
    </row>
    <row r="70">
      <c r="A70" s="10"/>
      <c r="B70" s="42"/>
      <c r="C70" s="12" t="s">
        <v>5</v>
      </c>
      <c r="D70" s="12" t="s">
        <v>6</v>
      </c>
      <c r="E70" s="12" t="s">
        <v>7</v>
      </c>
      <c r="F70" s="12" t="s">
        <v>8</v>
      </c>
      <c r="G70" s="13" t="s">
        <v>9</v>
      </c>
      <c r="H70" s="13" t="s">
        <v>10</v>
      </c>
      <c r="I70" s="13" t="s">
        <v>11</v>
      </c>
      <c r="J70" s="13" t="s">
        <v>12</v>
      </c>
      <c r="K70" s="12" t="s">
        <v>13</v>
      </c>
      <c r="L70" s="43" t="s">
        <v>14</v>
      </c>
      <c r="M70" s="44"/>
      <c r="N70" s="45"/>
      <c r="O70" s="46" t="s">
        <v>15</v>
      </c>
      <c r="P70" s="44"/>
      <c r="Q70" s="45"/>
      <c r="R70" s="46" t="s">
        <v>16</v>
      </c>
      <c r="S70" s="44"/>
      <c r="T70" s="45"/>
      <c r="U70" s="46" t="s">
        <v>17</v>
      </c>
      <c r="V70" s="44"/>
      <c r="W70" s="45"/>
      <c r="X70" s="46" t="s">
        <v>18</v>
      </c>
      <c r="Y70" s="44"/>
      <c r="Z70" s="45"/>
      <c r="AA70" s="46" t="s">
        <v>19</v>
      </c>
      <c r="AB70" s="44"/>
      <c r="AC70" s="45"/>
      <c r="AD70" s="18" t="s">
        <v>20</v>
      </c>
    </row>
    <row r="71">
      <c r="A71" s="10"/>
      <c r="B71" s="47" t="s">
        <v>21</v>
      </c>
      <c r="C71" s="48">
        <f t="shared" ref="C71:K71" si="12">AVERAGE(C72:C74)</f>
        <v>2993.333333</v>
      </c>
      <c r="D71" s="48">
        <f t="shared" si="12"/>
        <v>31724.19419</v>
      </c>
      <c r="E71" s="49">
        <f t="shared" si="12"/>
        <v>34615.33333</v>
      </c>
      <c r="F71" s="50">
        <f t="shared" si="12"/>
        <v>15.72716634</v>
      </c>
      <c r="G71" s="51">
        <f t="shared" si="12"/>
        <v>32643.06667</v>
      </c>
      <c r="H71" s="51">
        <f t="shared" si="12"/>
        <v>32877.2</v>
      </c>
      <c r="I71" s="51">
        <f t="shared" si="12"/>
        <v>33390.86667</v>
      </c>
      <c r="J71" s="52">
        <f t="shared" si="12"/>
        <v>100</v>
      </c>
      <c r="K71" s="53">
        <f t="shared" si="12"/>
        <v>21.41274204</v>
      </c>
      <c r="L71" s="54"/>
      <c r="M71" s="41"/>
      <c r="N71" s="42"/>
      <c r="O71" s="54"/>
      <c r="P71" s="41"/>
      <c r="Q71" s="42"/>
      <c r="R71" s="54"/>
      <c r="S71" s="41"/>
      <c r="T71" s="42"/>
      <c r="U71" s="54"/>
      <c r="V71" s="41"/>
      <c r="W71" s="42"/>
      <c r="X71" s="54"/>
      <c r="Y71" s="41"/>
      <c r="Z71" s="42"/>
      <c r="AA71" s="54"/>
      <c r="AB71" s="41"/>
      <c r="AC71" s="42"/>
      <c r="AD71" s="11"/>
    </row>
    <row r="72">
      <c r="A72" s="10"/>
      <c r="B72" s="55" t="s">
        <v>22</v>
      </c>
      <c r="C72" s="72">
        <v>1212.0</v>
      </c>
      <c r="D72" s="72">
        <v>31653.5499092559</v>
      </c>
      <c r="E72" s="73">
        <v>33424.0</v>
      </c>
      <c r="F72" s="74">
        <v>16.391979532337718</v>
      </c>
      <c r="G72" s="75">
        <v>32727.8</v>
      </c>
      <c r="H72" s="75">
        <v>32911.4</v>
      </c>
      <c r="I72" s="75">
        <v>33375.92</v>
      </c>
      <c r="J72" s="59">
        <v>100.0</v>
      </c>
      <c r="K72" s="60">
        <v>22.318552398182305</v>
      </c>
      <c r="L72" s="76">
        <v>0.0</v>
      </c>
      <c r="M72" s="3"/>
      <c r="N72" s="4"/>
      <c r="O72" s="76">
        <v>0.0</v>
      </c>
      <c r="P72" s="3"/>
      <c r="Q72" s="4"/>
      <c r="R72" s="76">
        <v>0.0</v>
      </c>
      <c r="S72" s="3"/>
      <c r="T72" s="4"/>
      <c r="U72" s="76">
        <v>0.0</v>
      </c>
      <c r="V72" s="3"/>
      <c r="W72" s="4"/>
      <c r="X72" s="76">
        <v>0.0</v>
      </c>
      <c r="Y72" s="3"/>
      <c r="Z72" s="4"/>
      <c r="AA72" s="76">
        <v>549.0</v>
      </c>
      <c r="AB72" s="3"/>
      <c r="AC72" s="4"/>
      <c r="AD72" s="34" t="b">
        <v>1</v>
      </c>
    </row>
    <row r="73">
      <c r="A73" s="10"/>
      <c r="B73" s="55" t="s">
        <v>23</v>
      </c>
      <c r="C73" s="72">
        <v>1678.0</v>
      </c>
      <c r="D73" s="72">
        <v>31959.156079854816</v>
      </c>
      <c r="E73" s="73">
        <v>37007.0</v>
      </c>
      <c r="F73" s="74">
        <v>14.793932071418983</v>
      </c>
      <c r="G73" s="75">
        <v>33015.2</v>
      </c>
      <c r="H73" s="75">
        <v>33317.2</v>
      </c>
      <c r="I73" s="75">
        <v>33951.08</v>
      </c>
      <c r="J73" s="77">
        <v>100.0</v>
      </c>
      <c r="K73" s="78">
        <v>20.16606150993422</v>
      </c>
      <c r="L73" s="76">
        <v>0.0</v>
      </c>
      <c r="M73" s="3"/>
      <c r="N73" s="4"/>
      <c r="O73" s="76">
        <v>0.0</v>
      </c>
      <c r="P73" s="3"/>
      <c r="Q73" s="4"/>
      <c r="R73" s="76">
        <v>0.0</v>
      </c>
      <c r="S73" s="3"/>
      <c r="T73" s="4"/>
      <c r="U73" s="76">
        <v>0.0</v>
      </c>
      <c r="V73" s="3"/>
      <c r="W73" s="4"/>
      <c r="X73" s="76">
        <v>0.0</v>
      </c>
      <c r="Y73" s="3"/>
      <c r="Z73" s="4"/>
      <c r="AA73" s="76">
        <v>548.0</v>
      </c>
      <c r="AB73" s="3"/>
      <c r="AC73" s="4"/>
      <c r="AD73" s="34" t="b">
        <v>1</v>
      </c>
    </row>
    <row r="74">
      <c r="A74" s="11"/>
      <c r="B74" s="55" t="s">
        <v>54</v>
      </c>
      <c r="C74" s="72">
        <v>6090.0</v>
      </c>
      <c r="D74" s="72">
        <v>31559.87658802181</v>
      </c>
      <c r="E74" s="72">
        <v>33415.0</v>
      </c>
      <c r="F74" s="79">
        <v>15.995587424158852</v>
      </c>
      <c r="G74" s="75">
        <v>32186.2</v>
      </c>
      <c r="H74" s="75">
        <v>32403.0</v>
      </c>
      <c r="I74" s="75">
        <v>32845.6</v>
      </c>
      <c r="J74" s="77">
        <v>100.0</v>
      </c>
      <c r="K74" s="78">
        <v>21.753612206795946</v>
      </c>
      <c r="L74" s="76">
        <v>0.0</v>
      </c>
      <c r="M74" s="3"/>
      <c r="N74" s="4"/>
      <c r="O74" s="76">
        <v>0.0</v>
      </c>
      <c r="P74" s="3"/>
      <c r="Q74" s="4"/>
      <c r="R74" s="76">
        <v>0.0</v>
      </c>
      <c r="S74" s="3"/>
      <c r="T74" s="4"/>
      <c r="U74" s="76">
        <v>0.0</v>
      </c>
      <c r="V74" s="3"/>
      <c r="W74" s="4"/>
      <c r="X74" s="76">
        <v>0.0</v>
      </c>
      <c r="Y74" s="3"/>
      <c r="Z74" s="4"/>
      <c r="AA74" s="76">
        <v>550.0</v>
      </c>
      <c r="AB74" s="3"/>
      <c r="AC74" s="4"/>
      <c r="AD74" s="34" t="b">
        <v>1</v>
      </c>
    </row>
    <row r="75">
      <c r="A75" s="70">
        <v>13.0</v>
      </c>
      <c r="B75" s="39" t="s">
        <v>85</v>
      </c>
      <c r="C75" s="71" t="s">
        <v>86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2"/>
    </row>
    <row r="76">
      <c r="A76" s="10"/>
      <c r="B76" s="42"/>
      <c r="C76" s="12" t="s">
        <v>5</v>
      </c>
      <c r="D76" s="12" t="s">
        <v>6</v>
      </c>
      <c r="E76" s="12" t="s">
        <v>7</v>
      </c>
      <c r="F76" s="12" t="s">
        <v>8</v>
      </c>
      <c r="G76" s="13" t="s">
        <v>9</v>
      </c>
      <c r="H76" s="13" t="s">
        <v>10</v>
      </c>
      <c r="I76" s="13" t="s">
        <v>11</v>
      </c>
      <c r="J76" s="13" t="s">
        <v>12</v>
      </c>
      <c r="K76" s="12" t="s">
        <v>13</v>
      </c>
      <c r="L76" s="43" t="s">
        <v>14</v>
      </c>
      <c r="M76" s="44"/>
      <c r="N76" s="45"/>
      <c r="O76" s="46" t="s">
        <v>15</v>
      </c>
      <c r="P76" s="44"/>
      <c r="Q76" s="45"/>
      <c r="R76" s="46" t="s">
        <v>16</v>
      </c>
      <c r="S76" s="44"/>
      <c r="T76" s="45"/>
      <c r="U76" s="46" t="s">
        <v>17</v>
      </c>
      <c r="V76" s="44"/>
      <c r="W76" s="45"/>
      <c r="X76" s="46" t="s">
        <v>18</v>
      </c>
      <c r="Y76" s="44"/>
      <c r="Z76" s="45"/>
      <c r="AA76" s="46" t="s">
        <v>19</v>
      </c>
      <c r="AB76" s="44"/>
      <c r="AC76" s="45"/>
      <c r="AD76" s="18" t="s">
        <v>20</v>
      </c>
    </row>
    <row r="77">
      <c r="A77" s="10"/>
      <c r="B77" s="47" t="s">
        <v>21</v>
      </c>
      <c r="C77" s="48">
        <f t="shared" ref="C77:K77" si="13">AVERAGE(C78:C80)</f>
        <v>817</v>
      </c>
      <c r="D77" s="48">
        <f t="shared" si="13"/>
        <v>31579.17194</v>
      </c>
      <c r="E77" s="49">
        <f t="shared" si="13"/>
        <v>34199</v>
      </c>
      <c r="F77" s="50">
        <f t="shared" si="13"/>
        <v>17.17876118</v>
      </c>
      <c r="G77" s="51">
        <f t="shared" si="13"/>
        <v>33259.13333</v>
      </c>
      <c r="H77" s="51">
        <f t="shared" si="13"/>
        <v>33389.56667</v>
      </c>
      <c r="I77" s="51">
        <f t="shared" si="13"/>
        <v>33820.67333</v>
      </c>
      <c r="J77" s="52">
        <f t="shared" si="13"/>
        <v>100</v>
      </c>
      <c r="K77" s="53">
        <f t="shared" si="13"/>
        <v>23.55948727</v>
      </c>
      <c r="L77" s="54"/>
      <c r="M77" s="41"/>
      <c r="N77" s="42"/>
      <c r="O77" s="54"/>
      <c r="P77" s="41"/>
      <c r="Q77" s="42"/>
      <c r="R77" s="54"/>
      <c r="S77" s="41"/>
      <c r="T77" s="42"/>
      <c r="U77" s="54"/>
      <c r="V77" s="41"/>
      <c r="W77" s="42"/>
      <c r="X77" s="54"/>
      <c r="Y77" s="41"/>
      <c r="Z77" s="42"/>
      <c r="AA77" s="54"/>
      <c r="AB77" s="41"/>
      <c r="AC77" s="42"/>
      <c r="AD77" s="11"/>
    </row>
    <row r="78">
      <c r="A78" s="10"/>
      <c r="B78" s="55" t="s">
        <v>22</v>
      </c>
      <c r="C78" s="72">
        <v>952.0</v>
      </c>
      <c r="D78" s="72">
        <v>31233.409317803686</v>
      </c>
      <c r="E78" s="73">
        <v>33682.0</v>
      </c>
      <c r="F78" s="74">
        <v>17.412214625101402</v>
      </c>
      <c r="G78" s="75">
        <v>32329.8</v>
      </c>
      <c r="H78" s="75">
        <v>32471.9</v>
      </c>
      <c r="I78" s="75">
        <v>33041.78</v>
      </c>
      <c r="J78" s="59">
        <v>100.0</v>
      </c>
      <c r="K78" s="60">
        <v>23.753448355472827</v>
      </c>
      <c r="L78" s="76">
        <v>0.0</v>
      </c>
      <c r="M78" s="3"/>
      <c r="N78" s="4"/>
      <c r="O78" s="76">
        <v>0.0</v>
      </c>
      <c r="P78" s="3"/>
      <c r="Q78" s="4"/>
      <c r="R78" s="76">
        <v>0.0</v>
      </c>
      <c r="S78" s="3"/>
      <c r="T78" s="4"/>
      <c r="U78" s="76">
        <v>0.0</v>
      </c>
      <c r="V78" s="3"/>
      <c r="W78" s="4"/>
      <c r="X78" s="76">
        <v>0.0</v>
      </c>
      <c r="Y78" s="3"/>
      <c r="Z78" s="4"/>
      <c r="AA78" s="76">
        <v>597.0</v>
      </c>
      <c r="AB78" s="3"/>
      <c r="AC78" s="4"/>
      <c r="AD78" s="34" t="b">
        <v>1</v>
      </c>
    </row>
    <row r="79">
      <c r="A79" s="10"/>
      <c r="B79" s="55" t="s">
        <v>23</v>
      </c>
      <c r="C79" s="72">
        <v>688.0</v>
      </c>
      <c r="D79" s="72">
        <v>31348.625623960077</v>
      </c>
      <c r="E79" s="73">
        <v>34142.0</v>
      </c>
      <c r="F79" s="74">
        <v>17.277065486115106</v>
      </c>
      <c r="G79" s="75">
        <v>33170.8</v>
      </c>
      <c r="H79" s="75">
        <v>33306.5</v>
      </c>
      <c r="I79" s="75">
        <v>33920.28</v>
      </c>
      <c r="J79" s="77">
        <v>100.0</v>
      </c>
      <c r="K79" s="78">
        <v>23.89388982816363</v>
      </c>
      <c r="L79" s="76">
        <v>0.0</v>
      </c>
      <c r="M79" s="3"/>
      <c r="N79" s="4"/>
      <c r="O79" s="76">
        <v>0.0</v>
      </c>
      <c r="P79" s="3"/>
      <c r="Q79" s="4"/>
      <c r="R79" s="76">
        <v>0.0</v>
      </c>
      <c r="S79" s="3"/>
      <c r="T79" s="4"/>
      <c r="U79" s="76">
        <v>0.0</v>
      </c>
      <c r="V79" s="3"/>
      <c r="W79" s="4"/>
      <c r="X79" s="76">
        <v>0.0</v>
      </c>
      <c r="Y79" s="3"/>
      <c r="Z79" s="4"/>
      <c r="AA79" s="76">
        <v>584.0</v>
      </c>
      <c r="AB79" s="3"/>
      <c r="AC79" s="4"/>
      <c r="AD79" s="34" t="b">
        <v>1</v>
      </c>
    </row>
    <row r="80">
      <c r="A80" s="11"/>
      <c r="B80" s="55" t="s">
        <v>54</v>
      </c>
      <c r="C80" s="72">
        <v>811.0</v>
      </c>
      <c r="D80" s="72">
        <v>32155.480865224617</v>
      </c>
      <c r="E80" s="72">
        <v>34773.0</v>
      </c>
      <c r="F80" s="79">
        <v>16.8470034198576</v>
      </c>
      <c r="G80" s="75">
        <v>34276.8</v>
      </c>
      <c r="H80" s="75">
        <v>34390.3</v>
      </c>
      <c r="I80" s="75">
        <v>34499.96</v>
      </c>
      <c r="J80" s="77">
        <v>100.0</v>
      </c>
      <c r="K80" s="78">
        <v>23.03112363871447</v>
      </c>
      <c r="L80" s="76">
        <v>0.0</v>
      </c>
      <c r="M80" s="3"/>
      <c r="N80" s="4"/>
      <c r="O80" s="76">
        <v>0.0</v>
      </c>
      <c r="P80" s="3"/>
      <c r="Q80" s="4"/>
      <c r="R80" s="76">
        <v>0.0</v>
      </c>
      <c r="S80" s="3"/>
      <c r="T80" s="4"/>
      <c r="U80" s="76">
        <v>0.0</v>
      </c>
      <c r="V80" s="3"/>
      <c r="W80" s="4"/>
      <c r="X80" s="76">
        <v>0.0</v>
      </c>
      <c r="Y80" s="3"/>
      <c r="Z80" s="4"/>
      <c r="AA80" s="76">
        <v>595.0</v>
      </c>
      <c r="AB80" s="3"/>
      <c r="AC80" s="4"/>
      <c r="AD80" s="34" t="b">
        <v>1</v>
      </c>
    </row>
    <row r="81">
      <c r="A81" s="70">
        <v>14.0</v>
      </c>
      <c r="B81" s="39" t="s">
        <v>87</v>
      </c>
      <c r="C81" s="71" t="s">
        <v>88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2"/>
    </row>
    <row r="82">
      <c r="A82" s="10"/>
      <c r="B82" s="42"/>
      <c r="C82" s="12" t="s">
        <v>5</v>
      </c>
      <c r="D82" s="12" t="s">
        <v>6</v>
      </c>
      <c r="E82" s="12" t="s">
        <v>7</v>
      </c>
      <c r="F82" s="12" t="s">
        <v>8</v>
      </c>
      <c r="G82" s="13" t="s">
        <v>9</v>
      </c>
      <c r="H82" s="13" t="s">
        <v>10</v>
      </c>
      <c r="I82" s="13" t="s">
        <v>11</v>
      </c>
      <c r="J82" s="13" t="s">
        <v>12</v>
      </c>
      <c r="K82" s="12" t="s">
        <v>13</v>
      </c>
      <c r="L82" s="43" t="s">
        <v>14</v>
      </c>
      <c r="M82" s="44"/>
      <c r="N82" s="45"/>
      <c r="O82" s="46" t="s">
        <v>15</v>
      </c>
      <c r="P82" s="44"/>
      <c r="Q82" s="45"/>
      <c r="R82" s="46" t="s">
        <v>16</v>
      </c>
      <c r="S82" s="44"/>
      <c r="T82" s="45"/>
      <c r="U82" s="46" t="s">
        <v>17</v>
      </c>
      <c r="V82" s="44"/>
      <c r="W82" s="45"/>
      <c r="X82" s="46" t="s">
        <v>18</v>
      </c>
      <c r="Y82" s="44"/>
      <c r="Z82" s="45"/>
      <c r="AA82" s="46" t="s">
        <v>19</v>
      </c>
      <c r="AB82" s="44"/>
      <c r="AC82" s="45"/>
      <c r="AD82" s="18" t="s">
        <v>20</v>
      </c>
    </row>
    <row r="83">
      <c r="A83" s="10"/>
      <c r="B83" s="47" t="s">
        <v>21</v>
      </c>
      <c r="C83" s="48">
        <f t="shared" ref="C83:K83" si="14">AVERAGE(C84:C86)</f>
        <v>9688.333333</v>
      </c>
      <c r="D83" s="48">
        <f t="shared" si="14"/>
        <v>33947.09319</v>
      </c>
      <c r="E83" s="49">
        <f t="shared" si="14"/>
        <v>44336.33333</v>
      </c>
      <c r="F83" s="50">
        <f t="shared" si="14"/>
        <v>15.13330198</v>
      </c>
      <c r="G83" s="51">
        <f t="shared" si="14"/>
        <v>37317.8</v>
      </c>
      <c r="H83" s="51">
        <f t="shared" si="14"/>
        <v>37978.06667</v>
      </c>
      <c r="I83" s="51">
        <f t="shared" si="14"/>
        <v>41450.82667</v>
      </c>
      <c r="J83" s="52">
        <f t="shared" si="14"/>
        <v>100</v>
      </c>
      <c r="K83" s="53">
        <f t="shared" si="14"/>
        <v>20.63587678</v>
      </c>
      <c r="L83" s="54"/>
      <c r="M83" s="41"/>
      <c r="N83" s="42"/>
      <c r="O83" s="54"/>
      <c r="P83" s="41"/>
      <c r="Q83" s="42"/>
      <c r="R83" s="54"/>
      <c r="S83" s="41"/>
      <c r="T83" s="42"/>
      <c r="U83" s="54"/>
      <c r="V83" s="41"/>
      <c r="W83" s="42"/>
      <c r="X83" s="54"/>
      <c r="Y83" s="41"/>
      <c r="Z83" s="42"/>
      <c r="AA83" s="54"/>
      <c r="AB83" s="41"/>
      <c r="AC83" s="42"/>
      <c r="AD83" s="11"/>
    </row>
    <row r="84">
      <c r="A84" s="10"/>
      <c r="B84" s="55" t="s">
        <v>22</v>
      </c>
      <c r="C84" s="72">
        <v>2979.0</v>
      </c>
      <c r="D84" s="72">
        <v>35201.798771121335</v>
      </c>
      <c r="E84" s="73">
        <v>42585.0</v>
      </c>
      <c r="F84" s="74">
        <v>14.865050006850254</v>
      </c>
      <c r="G84" s="75">
        <v>42061.4</v>
      </c>
      <c r="H84" s="75">
        <v>42365.2</v>
      </c>
      <c r="I84" s="75">
        <v>42533.44</v>
      </c>
      <c r="J84" s="59">
        <v>100.0</v>
      </c>
      <c r="K84" s="60">
        <v>20.291891262216286</v>
      </c>
      <c r="L84" s="76">
        <v>0.0</v>
      </c>
      <c r="M84" s="3"/>
      <c r="N84" s="4"/>
      <c r="O84" s="76">
        <v>0.0</v>
      </c>
      <c r="P84" s="3"/>
      <c r="Q84" s="4"/>
      <c r="R84" s="76">
        <v>0.0</v>
      </c>
      <c r="S84" s="3"/>
      <c r="T84" s="4"/>
      <c r="U84" s="76">
        <v>0.0</v>
      </c>
      <c r="V84" s="3"/>
      <c r="W84" s="4"/>
      <c r="X84" s="76">
        <v>0.0</v>
      </c>
      <c r="Y84" s="3"/>
      <c r="Z84" s="4"/>
      <c r="AA84" s="76">
        <v>646.0</v>
      </c>
      <c r="AB84" s="3"/>
      <c r="AC84" s="4"/>
      <c r="AD84" s="34" t="b">
        <v>1</v>
      </c>
    </row>
    <row r="85">
      <c r="A85" s="10"/>
      <c r="B85" s="55" t="s">
        <v>23</v>
      </c>
      <c r="C85" s="72">
        <v>3898.0</v>
      </c>
      <c r="D85" s="72">
        <v>35193.952380952396</v>
      </c>
      <c r="E85" s="73">
        <v>57351.0</v>
      </c>
      <c r="F85" s="74">
        <v>11.189219848404118</v>
      </c>
      <c r="G85" s="75">
        <v>37397.8</v>
      </c>
      <c r="H85" s="75">
        <v>38828.0</v>
      </c>
      <c r="I85" s="75">
        <v>48810.04000000001</v>
      </c>
      <c r="J85" s="77">
        <v>100.0</v>
      </c>
      <c r="K85" s="78">
        <v>15.25917301717915</v>
      </c>
      <c r="L85" s="76">
        <v>0.0</v>
      </c>
      <c r="M85" s="3"/>
      <c r="N85" s="4"/>
      <c r="O85" s="76">
        <v>0.0</v>
      </c>
      <c r="P85" s="3"/>
      <c r="Q85" s="4"/>
      <c r="R85" s="76">
        <v>0.0</v>
      </c>
      <c r="S85" s="3"/>
      <c r="T85" s="4"/>
      <c r="U85" s="76">
        <v>0.0</v>
      </c>
      <c r="V85" s="3"/>
      <c r="W85" s="4"/>
      <c r="X85" s="76">
        <v>0.0</v>
      </c>
      <c r="Y85" s="3"/>
      <c r="Z85" s="4"/>
      <c r="AA85" s="76">
        <v>647.0</v>
      </c>
      <c r="AB85" s="3"/>
      <c r="AC85" s="4"/>
      <c r="AD85" s="34" t="b">
        <v>1</v>
      </c>
    </row>
    <row r="86">
      <c r="A86" s="11"/>
      <c r="B86" s="55" t="s">
        <v>54</v>
      </c>
      <c r="C86" s="72">
        <v>22188.0</v>
      </c>
      <c r="D86" s="72">
        <v>31445.52841781872</v>
      </c>
      <c r="E86" s="72">
        <v>33073.0</v>
      </c>
      <c r="F86" s="79">
        <v>19.345636088080592</v>
      </c>
      <c r="G86" s="75">
        <v>32494.2</v>
      </c>
      <c r="H86" s="75">
        <v>32741.0</v>
      </c>
      <c r="I86" s="75">
        <v>33009.0</v>
      </c>
      <c r="J86" s="77">
        <v>100.0</v>
      </c>
      <c r="K86" s="78">
        <v>26.356566066015866</v>
      </c>
      <c r="L86" s="76">
        <v>0.0</v>
      </c>
      <c r="M86" s="3"/>
      <c r="N86" s="4"/>
      <c r="O86" s="76">
        <v>0.0</v>
      </c>
      <c r="P86" s="3"/>
      <c r="Q86" s="4"/>
      <c r="R86" s="76">
        <v>0.0</v>
      </c>
      <c r="S86" s="3"/>
      <c r="T86" s="4"/>
      <c r="U86" s="76">
        <v>0.0</v>
      </c>
      <c r="V86" s="3"/>
      <c r="W86" s="4"/>
      <c r="X86" s="76">
        <v>0.0</v>
      </c>
      <c r="Y86" s="3"/>
      <c r="Z86" s="4"/>
      <c r="AA86" s="76">
        <v>648.0</v>
      </c>
      <c r="AB86" s="3"/>
      <c r="AC86" s="4"/>
      <c r="AD86" s="34" t="b">
        <v>1</v>
      </c>
    </row>
    <row r="87">
      <c r="A87" s="70">
        <v>15.0</v>
      </c>
      <c r="B87" s="39" t="s">
        <v>89</v>
      </c>
      <c r="C87" s="71" t="s">
        <v>90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2"/>
    </row>
    <row r="88">
      <c r="A88" s="10"/>
      <c r="B88" s="42"/>
      <c r="C88" s="12" t="s">
        <v>5</v>
      </c>
      <c r="D88" s="12" t="s">
        <v>6</v>
      </c>
      <c r="E88" s="12" t="s">
        <v>7</v>
      </c>
      <c r="F88" s="12" t="s">
        <v>8</v>
      </c>
      <c r="G88" s="13" t="s">
        <v>9</v>
      </c>
      <c r="H88" s="13" t="s">
        <v>10</v>
      </c>
      <c r="I88" s="13" t="s">
        <v>11</v>
      </c>
      <c r="J88" s="13" t="s">
        <v>12</v>
      </c>
      <c r="K88" s="12" t="s">
        <v>13</v>
      </c>
      <c r="L88" s="43" t="s">
        <v>14</v>
      </c>
      <c r="M88" s="44"/>
      <c r="N88" s="45"/>
      <c r="O88" s="46" t="s">
        <v>15</v>
      </c>
      <c r="P88" s="44"/>
      <c r="Q88" s="45"/>
      <c r="R88" s="46" t="s">
        <v>16</v>
      </c>
      <c r="S88" s="44"/>
      <c r="T88" s="45"/>
      <c r="U88" s="46" t="s">
        <v>17</v>
      </c>
      <c r="V88" s="44"/>
      <c r="W88" s="45"/>
      <c r="X88" s="46" t="s">
        <v>18</v>
      </c>
      <c r="Y88" s="44"/>
      <c r="Z88" s="45"/>
      <c r="AA88" s="46" t="s">
        <v>19</v>
      </c>
      <c r="AB88" s="44"/>
      <c r="AC88" s="45"/>
      <c r="AD88" s="18" t="s">
        <v>20</v>
      </c>
    </row>
    <row r="89">
      <c r="A89" s="10"/>
      <c r="B89" s="47" t="s">
        <v>21</v>
      </c>
      <c r="C89" s="48">
        <f t="shared" ref="C89:K89" si="15">AVERAGE(C90:C92)</f>
        <v>20843.66667</v>
      </c>
      <c r="D89" s="48">
        <f t="shared" si="15"/>
        <v>22404.71897</v>
      </c>
      <c r="E89" s="49">
        <f t="shared" si="15"/>
        <v>25859</v>
      </c>
      <c r="F89" s="50">
        <f t="shared" si="15"/>
        <v>12.74422261</v>
      </c>
      <c r="G89" s="51">
        <f t="shared" si="15"/>
        <v>23475.26667</v>
      </c>
      <c r="H89" s="51">
        <f t="shared" si="15"/>
        <v>23710.46667</v>
      </c>
      <c r="I89" s="51">
        <f t="shared" si="15"/>
        <v>24884.26667</v>
      </c>
      <c r="J89" s="52">
        <f t="shared" si="15"/>
        <v>100</v>
      </c>
      <c r="K89" s="53">
        <f t="shared" si="15"/>
        <v>17.82540857</v>
      </c>
      <c r="L89" s="54"/>
      <c r="M89" s="41"/>
      <c r="N89" s="42"/>
      <c r="O89" s="54"/>
      <c r="P89" s="41"/>
      <c r="Q89" s="42"/>
      <c r="R89" s="54"/>
      <c r="S89" s="41"/>
      <c r="T89" s="42"/>
      <c r="U89" s="54"/>
      <c r="V89" s="41"/>
      <c r="W89" s="42"/>
      <c r="X89" s="54"/>
      <c r="Y89" s="41"/>
      <c r="Z89" s="42"/>
      <c r="AA89" s="54"/>
      <c r="AB89" s="41"/>
      <c r="AC89" s="42"/>
      <c r="AD89" s="11"/>
    </row>
    <row r="90">
      <c r="A90" s="10"/>
      <c r="B90" s="55" t="s">
        <v>22</v>
      </c>
      <c r="C90" s="72">
        <v>31024.0</v>
      </c>
      <c r="D90" s="72">
        <v>33061.02282453634</v>
      </c>
      <c r="E90" s="73">
        <v>36040.0</v>
      </c>
      <c r="F90" s="74">
        <v>19.394107068750863</v>
      </c>
      <c r="G90" s="75">
        <v>34066.8</v>
      </c>
      <c r="H90" s="75">
        <v>34398.8</v>
      </c>
      <c r="I90" s="75">
        <v>34972.58</v>
      </c>
      <c r="J90" s="59">
        <v>100.0</v>
      </c>
      <c r="K90" s="60">
        <v>26.34492473889888</v>
      </c>
      <c r="L90" s="76">
        <v>0.0</v>
      </c>
      <c r="M90" s="3"/>
      <c r="N90" s="4"/>
      <c r="O90" s="76">
        <v>0.0</v>
      </c>
      <c r="P90" s="3"/>
      <c r="Q90" s="4"/>
      <c r="R90" s="76">
        <v>0.0</v>
      </c>
      <c r="S90" s="3"/>
      <c r="T90" s="4"/>
      <c r="U90" s="76">
        <v>0.0</v>
      </c>
      <c r="V90" s="3"/>
      <c r="W90" s="4"/>
      <c r="X90" s="76">
        <v>0.0</v>
      </c>
      <c r="Y90" s="3"/>
      <c r="Z90" s="4"/>
      <c r="AA90" s="76">
        <v>701.0</v>
      </c>
      <c r="AB90" s="3"/>
      <c r="AC90" s="4"/>
      <c r="AD90" s="34" t="b">
        <v>1</v>
      </c>
    </row>
    <row r="91">
      <c r="A91" s="10"/>
      <c r="B91" s="55" t="s">
        <v>23</v>
      </c>
      <c r="C91" s="72">
        <v>30943.0</v>
      </c>
      <c r="D91" s="72">
        <v>33589.13409415122</v>
      </c>
      <c r="E91" s="73">
        <v>40973.0</v>
      </c>
      <c r="F91" s="74">
        <v>17.06551111327507</v>
      </c>
      <c r="G91" s="75">
        <v>35795.0</v>
      </c>
      <c r="H91" s="75">
        <v>36168.6</v>
      </c>
      <c r="I91" s="75">
        <v>39116.22</v>
      </c>
      <c r="J91" s="77">
        <v>100.0</v>
      </c>
      <c r="K91" s="78">
        <v>23.18176363141174</v>
      </c>
      <c r="L91" s="76">
        <v>0.0</v>
      </c>
      <c r="M91" s="3"/>
      <c r="N91" s="4"/>
      <c r="O91" s="76">
        <v>0.0</v>
      </c>
      <c r="P91" s="3"/>
      <c r="Q91" s="4"/>
      <c r="R91" s="76">
        <v>0.0</v>
      </c>
      <c r="S91" s="3"/>
      <c r="T91" s="4"/>
      <c r="U91" s="76">
        <v>0.0</v>
      </c>
      <c r="V91" s="3"/>
      <c r="W91" s="4"/>
      <c r="X91" s="76">
        <v>0.0</v>
      </c>
      <c r="Y91" s="3"/>
      <c r="Z91" s="4"/>
      <c r="AA91" s="76">
        <v>0.0</v>
      </c>
      <c r="AB91" s="3"/>
      <c r="AC91" s="4"/>
      <c r="AD91" s="34" t="b">
        <v>1</v>
      </c>
    </row>
    <row r="92">
      <c r="A92" s="11"/>
      <c r="B92" s="55" t="s">
        <v>54</v>
      </c>
      <c r="C92" s="72">
        <v>564.0</v>
      </c>
      <c r="D92" s="72">
        <v>564.0</v>
      </c>
      <c r="E92" s="72">
        <v>564.0</v>
      </c>
      <c r="F92" s="79">
        <v>1.7730496453900708</v>
      </c>
      <c r="G92" s="75">
        <v>564.0</v>
      </c>
      <c r="H92" s="75">
        <v>564.0</v>
      </c>
      <c r="I92" s="75">
        <v>564.0</v>
      </c>
      <c r="J92" s="77">
        <v>100.0</v>
      </c>
      <c r="K92" s="78">
        <v>3.9495373448581566</v>
      </c>
      <c r="L92" s="76">
        <v>0.0</v>
      </c>
      <c r="M92" s="3"/>
      <c r="N92" s="4"/>
      <c r="O92" s="76">
        <v>0.0</v>
      </c>
      <c r="P92" s="3"/>
      <c r="Q92" s="4"/>
      <c r="R92" s="76">
        <v>0.0</v>
      </c>
      <c r="S92" s="3"/>
      <c r="T92" s="4"/>
      <c r="U92" s="76">
        <v>0.0</v>
      </c>
      <c r="V92" s="3"/>
      <c r="W92" s="4"/>
      <c r="X92" s="76">
        <v>0.0</v>
      </c>
      <c r="Y92" s="3"/>
      <c r="Z92" s="4"/>
      <c r="AA92" s="76">
        <v>0.0</v>
      </c>
      <c r="AB92" s="3"/>
      <c r="AC92" s="4"/>
      <c r="AD92" s="34" t="b">
        <v>1</v>
      </c>
    </row>
    <row r="93">
      <c r="A93" s="80">
        <v>2.0</v>
      </c>
      <c r="B93" s="81" t="s">
        <v>62</v>
      </c>
      <c r="C93" s="71" t="s">
        <v>63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2"/>
    </row>
  </sheetData>
  <mergeCells count="441"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U50:W50"/>
    <mergeCell ref="X50:Z50"/>
    <mergeCell ref="L49:N49"/>
    <mergeCell ref="O49:Q49"/>
    <mergeCell ref="R49:T49"/>
    <mergeCell ref="U49:W49"/>
    <mergeCell ref="X49:Z49"/>
    <mergeCell ref="AA49:AC49"/>
    <mergeCell ref="L50:N50"/>
    <mergeCell ref="AA50:AC50"/>
    <mergeCell ref="U52:W53"/>
    <mergeCell ref="X52:Z53"/>
    <mergeCell ref="O50:Q50"/>
    <mergeCell ref="R50:T50"/>
    <mergeCell ref="C51:Q51"/>
    <mergeCell ref="R51:AD51"/>
    <mergeCell ref="L52:N53"/>
    <mergeCell ref="O52:Q53"/>
    <mergeCell ref="R52:T53"/>
    <mergeCell ref="AA52:AC53"/>
    <mergeCell ref="AD52:AD53"/>
    <mergeCell ref="O54:Q54"/>
    <mergeCell ref="R54:T54"/>
    <mergeCell ref="U54:W54"/>
    <mergeCell ref="X54:Z54"/>
    <mergeCell ref="AA54:AC54"/>
    <mergeCell ref="L54:N54"/>
    <mergeCell ref="L55:N55"/>
    <mergeCell ref="O55:Q55"/>
    <mergeCell ref="R55:T55"/>
    <mergeCell ref="U55:W55"/>
    <mergeCell ref="X55:Z55"/>
    <mergeCell ref="AA55:AC55"/>
    <mergeCell ref="O37:Q37"/>
    <mergeCell ref="R37:T37"/>
    <mergeCell ref="U37:W37"/>
    <mergeCell ref="X37:Z37"/>
    <mergeCell ref="X38:Z38"/>
    <mergeCell ref="AA38:AC38"/>
    <mergeCell ref="R39:AD39"/>
    <mergeCell ref="A33:A38"/>
    <mergeCell ref="B33:B34"/>
    <mergeCell ref="R36:T36"/>
    <mergeCell ref="U36:W36"/>
    <mergeCell ref="X36:Z36"/>
    <mergeCell ref="AA36:AC36"/>
    <mergeCell ref="AA37:AC37"/>
    <mergeCell ref="L40:N41"/>
    <mergeCell ref="L42:N42"/>
    <mergeCell ref="R42:T42"/>
    <mergeCell ref="U42:W42"/>
    <mergeCell ref="X42:Z42"/>
    <mergeCell ref="AA42:AC42"/>
    <mergeCell ref="R38:T38"/>
    <mergeCell ref="U38:W38"/>
    <mergeCell ref="R40:T41"/>
    <mergeCell ref="U40:W41"/>
    <mergeCell ref="X40:Z41"/>
    <mergeCell ref="AA40:AC41"/>
    <mergeCell ref="AD40:AD41"/>
    <mergeCell ref="O42:Q42"/>
    <mergeCell ref="L43:N43"/>
    <mergeCell ref="O43:Q43"/>
    <mergeCell ref="R43:T43"/>
    <mergeCell ref="U43:W43"/>
    <mergeCell ref="X43:Z43"/>
    <mergeCell ref="AA43:AC43"/>
    <mergeCell ref="L44:N44"/>
    <mergeCell ref="O44:Q44"/>
    <mergeCell ref="R44:T44"/>
    <mergeCell ref="U44:W44"/>
    <mergeCell ref="X44:Z44"/>
    <mergeCell ref="AA44:AC44"/>
    <mergeCell ref="R45:AD45"/>
    <mergeCell ref="O36:Q36"/>
    <mergeCell ref="O38:Q38"/>
    <mergeCell ref="A39:A44"/>
    <mergeCell ref="B39:B40"/>
    <mergeCell ref="C39:Q39"/>
    <mergeCell ref="O40:Q41"/>
    <mergeCell ref="C45:Q45"/>
    <mergeCell ref="L38:N38"/>
    <mergeCell ref="O46:Q47"/>
    <mergeCell ref="R46:T47"/>
    <mergeCell ref="U46:W47"/>
    <mergeCell ref="X46:Z47"/>
    <mergeCell ref="AA46:AC47"/>
    <mergeCell ref="AD46:AD47"/>
    <mergeCell ref="L46:N47"/>
    <mergeCell ref="L48:N48"/>
    <mergeCell ref="O48:Q48"/>
    <mergeCell ref="R48:T48"/>
    <mergeCell ref="U48:W48"/>
    <mergeCell ref="X48:Z48"/>
    <mergeCell ref="AA48:AC48"/>
    <mergeCell ref="L58:N59"/>
    <mergeCell ref="L60:N60"/>
    <mergeCell ref="O60:Q60"/>
    <mergeCell ref="R60:T60"/>
    <mergeCell ref="U60:W60"/>
    <mergeCell ref="X60:Z60"/>
    <mergeCell ref="AA60:AC60"/>
    <mergeCell ref="L70:N71"/>
    <mergeCell ref="L72:N72"/>
    <mergeCell ref="O72:Q72"/>
    <mergeCell ref="R72:T72"/>
    <mergeCell ref="U72:W72"/>
    <mergeCell ref="X72:Z72"/>
    <mergeCell ref="AA72:AC72"/>
    <mergeCell ref="U79:W79"/>
    <mergeCell ref="X79:Z79"/>
    <mergeCell ref="U80:W80"/>
    <mergeCell ref="X80:Z80"/>
    <mergeCell ref="AA80:AC80"/>
    <mergeCell ref="R81:AD81"/>
    <mergeCell ref="O79:Q79"/>
    <mergeCell ref="R79:T79"/>
    <mergeCell ref="L80:N80"/>
    <mergeCell ref="O80:Q80"/>
    <mergeCell ref="R80:T80"/>
    <mergeCell ref="C81:Q81"/>
    <mergeCell ref="L82:N83"/>
    <mergeCell ref="U74:W74"/>
    <mergeCell ref="X74:Z74"/>
    <mergeCell ref="R75:AD75"/>
    <mergeCell ref="L73:N73"/>
    <mergeCell ref="O73:Q73"/>
    <mergeCell ref="R73:T73"/>
    <mergeCell ref="U73:W73"/>
    <mergeCell ref="X73:Z73"/>
    <mergeCell ref="AA73:AC73"/>
    <mergeCell ref="L74:N74"/>
    <mergeCell ref="AA74:AC74"/>
    <mergeCell ref="X76:Z77"/>
    <mergeCell ref="AA76:AC77"/>
    <mergeCell ref="AD76:AD77"/>
    <mergeCell ref="O74:Q74"/>
    <mergeCell ref="R74:T74"/>
    <mergeCell ref="C75:Q75"/>
    <mergeCell ref="L76:N77"/>
    <mergeCell ref="O76:Q77"/>
    <mergeCell ref="R76:T77"/>
    <mergeCell ref="U76:W77"/>
    <mergeCell ref="L78:N78"/>
    <mergeCell ref="O78:Q78"/>
    <mergeCell ref="R78:T78"/>
    <mergeCell ref="U78:W78"/>
    <mergeCell ref="X78:Z78"/>
    <mergeCell ref="AA78:AC78"/>
    <mergeCell ref="L79:N79"/>
    <mergeCell ref="AA79:AC79"/>
    <mergeCell ref="O82:Q83"/>
    <mergeCell ref="R82:T83"/>
    <mergeCell ref="U82:W83"/>
    <mergeCell ref="X82:Z83"/>
    <mergeCell ref="AA82:AC83"/>
    <mergeCell ref="AD82:AD83"/>
    <mergeCell ref="O85:Q85"/>
    <mergeCell ref="R85:T85"/>
    <mergeCell ref="AA85:AC85"/>
    <mergeCell ref="O56:Q56"/>
    <mergeCell ref="R56:T56"/>
    <mergeCell ref="U56:W56"/>
    <mergeCell ref="X56:Z56"/>
    <mergeCell ref="AA56:AC56"/>
    <mergeCell ref="C57:Q57"/>
    <mergeCell ref="R57:AD57"/>
    <mergeCell ref="L56:N56"/>
    <mergeCell ref="O58:Q59"/>
    <mergeCell ref="R58:T59"/>
    <mergeCell ref="U58:W59"/>
    <mergeCell ref="X58:Z59"/>
    <mergeCell ref="AA58:AC59"/>
    <mergeCell ref="AD58:AD59"/>
    <mergeCell ref="O62:Q62"/>
    <mergeCell ref="R62:T62"/>
    <mergeCell ref="U62:W62"/>
    <mergeCell ref="X62:Z62"/>
    <mergeCell ref="L61:N61"/>
    <mergeCell ref="O61:Q61"/>
    <mergeCell ref="R61:T61"/>
    <mergeCell ref="U61:W61"/>
    <mergeCell ref="X61:Z61"/>
    <mergeCell ref="AA61:AC61"/>
    <mergeCell ref="L62:N62"/>
    <mergeCell ref="AA62:AC62"/>
    <mergeCell ref="AA64:AC65"/>
    <mergeCell ref="AD64:AD65"/>
    <mergeCell ref="C63:Q63"/>
    <mergeCell ref="R63:AD63"/>
    <mergeCell ref="L64:N65"/>
    <mergeCell ref="O64:Q65"/>
    <mergeCell ref="R64:T65"/>
    <mergeCell ref="U64:W65"/>
    <mergeCell ref="X64:Z65"/>
    <mergeCell ref="O67:Q67"/>
    <mergeCell ref="R67:T67"/>
    <mergeCell ref="U67:W67"/>
    <mergeCell ref="X67:Z67"/>
    <mergeCell ref="L66:N66"/>
    <mergeCell ref="O66:Q66"/>
    <mergeCell ref="R66:T66"/>
    <mergeCell ref="U66:W66"/>
    <mergeCell ref="X66:Z66"/>
    <mergeCell ref="AA66:AC66"/>
    <mergeCell ref="L67:N67"/>
    <mergeCell ref="AA67:AC67"/>
    <mergeCell ref="A63:A68"/>
    <mergeCell ref="A69:A74"/>
    <mergeCell ref="A75:A80"/>
    <mergeCell ref="A81:A86"/>
    <mergeCell ref="A87:A92"/>
    <mergeCell ref="B69:B70"/>
    <mergeCell ref="B75:B76"/>
    <mergeCell ref="B81:B82"/>
    <mergeCell ref="B87:B88"/>
    <mergeCell ref="A45:A50"/>
    <mergeCell ref="B45:B46"/>
    <mergeCell ref="A51:A56"/>
    <mergeCell ref="B51:B52"/>
    <mergeCell ref="A57:A62"/>
    <mergeCell ref="B57:B58"/>
    <mergeCell ref="B63:B64"/>
    <mergeCell ref="O68:Q68"/>
    <mergeCell ref="R68:T68"/>
    <mergeCell ref="U68:W68"/>
    <mergeCell ref="X68:Z68"/>
    <mergeCell ref="AA68:AC68"/>
    <mergeCell ref="C69:Q69"/>
    <mergeCell ref="R69:AD69"/>
    <mergeCell ref="L68:N68"/>
    <mergeCell ref="O70:Q71"/>
    <mergeCell ref="R70:T71"/>
    <mergeCell ref="U70:W71"/>
    <mergeCell ref="X70:Z71"/>
    <mergeCell ref="AA70:AC71"/>
    <mergeCell ref="AD70:AD71"/>
    <mergeCell ref="U85:W85"/>
    <mergeCell ref="X85:Z85"/>
    <mergeCell ref="L84:N84"/>
    <mergeCell ref="O84:Q84"/>
    <mergeCell ref="R84:T84"/>
    <mergeCell ref="U84:W84"/>
    <mergeCell ref="X84:Z84"/>
    <mergeCell ref="AA84:AC84"/>
    <mergeCell ref="L85:N85"/>
    <mergeCell ref="O86:Q86"/>
    <mergeCell ref="R86:T86"/>
    <mergeCell ref="U86:W86"/>
    <mergeCell ref="X86:Z86"/>
    <mergeCell ref="AA86:AC86"/>
    <mergeCell ref="C87:Q87"/>
    <mergeCell ref="R87:AD87"/>
    <mergeCell ref="L86:N86"/>
    <mergeCell ref="O88:Q89"/>
    <mergeCell ref="R88:T89"/>
    <mergeCell ref="U88:W89"/>
    <mergeCell ref="X88:Z89"/>
    <mergeCell ref="AA88:AC89"/>
    <mergeCell ref="AD88:AD89"/>
    <mergeCell ref="L88:N89"/>
    <mergeCell ref="L90:N90"/>
    <mergeCell ref="O90:Q90"/>
    <mergeCell ref="R90:T90"/>
    <mergeCell ref="U90:W90"/>
    <mergeCell ref="X90:Z90"/>
    <mergeCell ref="AA90:AC90"/>
    <mergeCell ref="O92:Q92"/>
    <mergeCell ref="R92:T92"/>
    <mergeCell ref="C93:Q93"/>
    <mergeCell ref="U92:W92"/>
    <mergeCell ref="X92:Z92"/>
    <mergeCell ref="R93:AD93"/>
    <mergeCell ref="L91:N91"/>
    <mergeCell ref="O91:Q91"/>
    <mergeCell ref="R91:T91"/>
    <mergeCell ref="U91:W91"/>
    <mergeCell ref="X91:Z91"/>
    <mergeCell ref="AA91:AC91"/>
    <mergeCell ref="L92:N92"/>
    <mergeCell ref="AA92:AC92"/>
  </mergeCells>
  <hyperlinks>
    <hyperlink r:id="rId1" location="/Product/getProductsForMPP" ref="A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385.6666667</v>
      </c>
      <c r="D5" s="48">
        <f t="shared" si="1"/>
        <v>385.6666667</v>
      </c>
      <c r="E5" s="49">
        <f t="shared" si="1"/>
        <v>385.6666667</v>
      </c>
      <c r="F5" s="50">
        <f t="shared" si="1"/>
        <v>2.64334116</v>
      </c>
      <c r="G5" s="51">
        <f t="shared" si="1"/>
        <v>385.6666667</v>
      </c>
      <c r="H5" s="51">
        <f t="shared" si="1"/>
        <v>385.6666667</v>
      </c>
      <c r="I5" s="51">
        <f t="shared" si="1"/>
        <v>385.6666667</v>
      </c>
      <c r="J5" s="52">
        <f t="shared" si="1"/>
        <v>100</v>
      </c>
      <c r="K5" s="53">
        <f t="shared" si="1"/>
        <v>3.74817516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439.0</v>
      </c>
      <c r="D6" s="72">
        <v>439.0</v>
      </c>
      <c r="E6" s="73">
        <v>439.0</v>
      </c>
      <c r="F6" s="74">
        <v>2.277904328018223</v>
      </c>
      <c r="G6" s="75">
        <v>439.0</v>
      </c>
      <c r="H6" s="75">
        <v>439.0</v>
      </c>
      <c r="I6" s="75">
        <v>439.0</v>
      </c>
      <c r="J6" s="59">
        <v>100.0</v>
      </c>
      <c r="K6" s="60">
        <v>3.22999715261959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316.0</v>
      </c>
      <c r="D7" s="72">
        <v>316.0</v>
      </c>
      <c r="E7" s="73">
        <v>316.0</v>
      </c>
      <c r="F7" s="74">
        <v>3.1645569620253164</v>
      </c>
      <c r="G7" s="75">
        <v>316.0</v>
      </c>
      <c r="H7" s="75">
        <v>316.0</v>
      </c>
      <c r="I7" s="75">
        <v>316.0</v>
      </c>
      <c r="J7" s="77">
        <v>100.0</v>
      </c>
      <c r="K7" s="78">
        <v>4.4872428797468356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402.0</v>
      </c>
      <c r="D8" s="72">
        <v>402.0</v>
      </c>
      <c r="E8" s="72">
        <v>402.0</v>
      </c>
      <c r="F8" s="79">
        <v>2.487562189054726</v>
      </c>
      <c r="G8" s="75">
        <v>402.0</v>
      </c>
      <c r="H8" s="75">
        <v>402.0</v>
      </c>
      <c r="I8" s="75">
        <v>402.0</v>
      </c>
      <c r="J8" s="77">
        <v>100.0</v>
      </c>
      <c r="K8" s="78">
        <v>3.527285447761194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62</v>
      </c>
      <c r="C9" s="71" t="s">
        <v>63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401.6666667</v>
      </c>
      <c r="D11" s="48">
        <f t="shared" si="2"/>
        <v>2092.816993</v>
      </c>
      <c r="E11" s="49">
        <f t="shared" si="2"/>
        <v>3840.666667</v>
      </c>
      <c r="F11" s="50">
        <f t="shared" si="2"/>
        <v>12.14601673</v>
      </c>
      <c r="G11" s="51">
        <f t="shared" si="2"/>
        <v>3259.466667</v>
      </c>
      <c r="H11" s="51">
        <f t="shared" si="2"/>
        <v>3656.666667</v>
      </c>
      <c r="I11" s="51">
        <f t="shared" si="2"/>
        <v>3840.666667</v>
      </c>
      <c r="J11" s="52">
        <f t="shared" si="2"/>
        <v>100</v>
      </c>
      <c r="K11" s="53">
        <f t="shared" si="2"/>
        <v>17.22267216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289.0</v>
      </c>
      <c r="D12" s="72">
        <v>1973.4901960784314</v>
      </c>
      <c r="E12" s="73">
        <v>3801.0</v>
      </c>
      <c r="F12" s="74">
        <v>12.794781736076267</v>
      </c>
      <c r="G12" s="75">
        <v>2966.200000000001</v>
      </c>
      <c r="H12" s="75">
        <v>3707.4</v>
      </c>
      <c r="I12" s="75">
        <v>3801.0</v>
      </c>
      <c r="J12" s="59">
        <v>100.0</v>
      </c>
      <c r="K12" s="60">
        <v>18.142600664826894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498.0</v>
      </c>
      <c r="D13" s="72">
        <v>2364.9411764705883</v>
      </c>
      <c r="E13" s="73">
        <v>4346.0</v>
      </c>
      <c r="F13" s="74">
        <v>10.257441673370877</v>
      </c>
      <c r="G13" s="75">
        <v>3970.6</v>
      </c>
      <c r="H13" s="75">
        <v>4206.2</v>
      </c>
      <c r="I13" s="75">
        <v>4346.0</v>
      </c>
      <c r="J13" s="77">
        <v>100.0</v>
      </c>
      <c r="K13" s="78">
        <v>14.54473174778761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418.0</v>
      </c>
      <c r="D14" s="72">
        <v>1940.0196078431375</v>
      </c>
      <c r="E14" s="72">
        <v>3375.0</v>
      </c>
      <c r="F14" s="79">
        <v>13.385826771653543</v>
      </c>
      <c r="G14" s="75">
        <v>2841.6000000000004</v>
      </c>
      <c r="H14" s="75">
        <v>3056.3999999999996</v>
      </c>
      <c r="I14" s="75">
        <v>3375.0</v>
      </c>
      <c r="J14" s="77">
        <v>100.0</v>
      </c>
      <c r="K14" s="78">
        <v>18.98068405511811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64</v>
      </c>
      <c r="C15" s="71" t="s">
        <v>65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1290.666667</v>
      </c>
      <c r="D17" s="48">
        <f t="shared" si="3"/>
        <v>4666.283828</v>
      </c>
      <c r="E17" s="49">
        <f t="shared" si="3"/>
        <v>7366.666667</v>
      </c>
      <c r="F17" s="50">
        <f t="shared" si="3"/>
        <v>12.48875879</v>
      </c>
      <c r="G17" s="51">
        <f t="shared" si="3"/>
        <v>6773.733333</v>
      </c>
      <c r="H17" s="51">
        <f t="shared" si="3"/>
        <v>6970.666667</v>
      </c>
      <c r="I17" s="51">
        <f t="shared" si="3"/>
        <v>7362.113333</v>
      </c>
      <c r="J17" s="52">
        <f t="shared" si="3"/>
        <v>100</v>
      </c>
      <c r="K17" s="53">
        <f t="shared" si="3"/>
        <v>17.70866969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541.0</v>
      </c>
      <c r="D18" s="72">
        <v>4516.069306930693</v>
      </c>
      <c r="E18" s="73">
        <v>7205.0</v>
      </c>
      <c r="F18" s="74">
        <v>12.377450980392156</v>
      </c>
      <c r="G18" s="75">
        <v>6770.4</v>
      </c>
      <c r="H18" s="75">
        <v>6952.099999999999</v>
      </c>
      <c r="I18" s="75">
        <v>7203.68</v>
      </c>
      <c r="J18" s="59">
        <v>100.0</v>
      </c>
      <c r="K18" s="60">
        <v>17.550838694852942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577.0</v>
      </c>
      <c r="D19" s="72">
        <v>4001.564356435644</v>
      </c>
      <c r="E19" s="73">
        <v>7077.0</v>
      </c>
      <c r="F19" s="74">
        <v>13.540689100415605</v>
      </c>
      <c r="G19" s="75">
        <v>6172.2</v>
      </c>
      <c r="H19" s="75">
        <v>6343.099999999999</v>
      </c>
      <c r="I19" s="75">
        <v>7066.980000000002</v>
      </c>
      <c r="J19" s="77">
        <v>100.0</v>
      </c>
      <c r="K19" s="78">
        <v>19.200273997854943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2754.0</v>
      </c>
      <c r="D20" s="72">
        <v>5481.217821782178</v>
      </c>
      <c r="E20" s="72">
        <v>7818.0</v>
      </c>
      <c r="F20" s="79">
        <v>11.54813629087583</v>
      </c>
      <c r="G20" s="75">
        <v>7378.599999999999</v>
      </c>
      <c r="H20" s="75">
        <v>7616.799999999999</v>
      </c>
      <c r="I20" s="75">
        <v>7815.68</v>
      </c>
      <c r="J20" s="77">
        <v>100.0</v>
      </c>
      <c r="K20" s="78">
        <v>16.374896381202834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66</v>
      </c>
      <c r="C21" s="71" t="s">
        <v>67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601.6666667</v>
      </c>
      <c r="D23" s="48">
        <f t="shared" si="4"/>
        <v>6128.055188</v>
      </c>
      <c r="E23" s="49">
        <f t="shared" si="4"/>
        <v>10050</v>
      </c>
      <c r="F23" s="50">
        <f t="shared" si="4"/>
        <v>13.70899094</v>
      </c>
      <c r="G23" s="51">
        <f t="shared" si="4"/>
        <v>9351</v>
      </c>
      <c r="H23" s="51">
        <f t="shared" si="4"/>
        <v>9755.733333</v>
      </c>
      <c r="I23" s="51">
        <f t="shared" si="4"/>
        <v>10025.38667</v>
      </c>
      <c r="J23" s="52">
        <f t="shared" si="4"/>
        <v>100</v>
      </c>
      <c r="K23" s="53">
        <f t="shared" si="4"/>
        <v>19.43892075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678.0</v>
      </c>
      <c r="D24" s="72">
        <v>5990.344370860928</v>
      </c>
      <c r="E24" s="73">
        <v>9813.0</v>
      </c>
      <c r="F24" s="74">
        <v>14.024333611962478</v>
      </c>
      <c r="G24" s="75">
        <v>9096.000000000002</v>
      </c>
      <c r="H24" s="75">
        <v>9568.2</v>
      </c>
      <c r="I24" s="75">
        <v>9811.44</v>
      </c>
      <c r="J24" s="59">
        <v>100.0</v>
      </c>
      <c r="K24" s="60">
        <v>19.88606680133742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680.0</v>
      </c>
      <c r="D25" s="72">
        <v>6442.298013245034</v>
      </c>
      <c r="E25" s="73">
        <v>10226.0</v>
      </c>
      <c r="F25" s="74">
        <v>13.49780995798695</v>
      </c>
      <c r="G25" s="75">
        <v>9490.800000000003</v>
      </c>
      <c r="H25" s="75">
        <v>9833.800000000001</v>
      </c>
      <c r="I25" s="75">
        <v>10163.599999999999</v>
      </c>
      <c r="J25" s="77">
        <v>100.0</v>
      </c>
      <c r="K25" s="78">
        <v>19.139472713864308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447.0</v>
      </c>
      <c r="D26" s="72">
        <v>5951.523178807948</v>
      </c>
      <c r="E26" s="72">
        <v>10111.0</v>
      </c>
      <c r="F26" s="79">
        <v>13.60482926389765</v>
      </c>
      <c r="G26" s="75">
        <v>9466.2</v>
      </c>
      <c r="H26" s="75">
        <v>9865.2</v>
      </c>
      <c r="I26" s="75">
        <v>10101.119999999999</v>
      </c>
      <c r="J26" s="77">
        <v>100.0</v>
      </c>
      <c r="K26" s="78">
        <v>19.29122274529237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68</v>
      </c>
      <c r="C27" s="71" t="s">
        <v>69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555</v>
      </c>
      <c r="D29" s="48">
        <f t="shared" si="5"/>
        <v>8985.05141</v>
      </c>
      <c r="E29" s="49">
        <f t="shared" si="5"/>
        <v>14599</v>
      </c>
      <c r="F29" s="50">
        <f t="shared" si="5"/>
        <v>12.97877743</v>
      </c>
      <c r="G29" s="51">
        <f t="shared" si="5"/>
        <v>13625.06667</v>
      </c>
      <c r="H29" s="51">
        <f t="shared" si="5"/>
        <v>14101.5</v>
      </c>
      <c r="I29" s="51">
        <f t="shared" si="5"/>
        <v>14510.92</v>
      </c>
      <c r="J29" s="52">
        <f t="shared" si="5"/>
        <v>100</v>
      </c>
      <c r="K29" s="53">
        <f t="shared" si="5"/>
        <v>18.40350081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713.0</v>
      </c>
      <c r="D30" s="72">
        <v>8947.766169154227</v>
      </c>
      <c r="E30" s="73">
        <v>14548.0</v>
      </c>
      <c r="F30" s="74">
        <v>12.982818757266504</v>
      </c>
      <c r="G30" s="75">
        <v>13595.600000000002</v>
      </c>
      <c r="H30" s="75">
        <v>14109.899999999998</v>
      </c>
      <c r="I30" s="75">
        <v>14492.76</v>
      </c>
      <c r="J30" s="59">
        <v>100.0</v>
      </c>
      <c r="K30" s="60">
        <v>18.409231284717738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540.0</v>
      </c>
      <c r="D31" s="72">
        <v>8375.144278606962</v>
      </c>
      <c r="E31" s="73">
        <v>13896.0</v>
      </c>
      <c r="F31" s="74">
        <v>13.581998783701602</v>
      </c>
      <c r="G31" s="75">
        <v>12986.800000000001</v>
      </c>
      <c r="H31" s="75">
        <v>13344.699999999999</v>
      </c>
      <c r="I31" s="75">
        <v>13744.339999999998</v>
      </c>
      <c r="J31" s="77">
        <v>100.0</v>
      </c>
      <c r="K31" s="78">
        <v>19.25884983782688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412.0</v>
      </c>
      <c r="D32" s="72">
        <v>9632.243781094528</v>
      </c>
      <c r="E32" s="72">
        <v>15353.0</v>
      </c>
      <c r="F32" s="79">
        <v>12.371514741182988</v>
      </c>
      <c r="G32" s="75">
        <v>14292.800000000001</v>
      </c>
      <c r="H32" s="75">
        <v>14849.9</v>
      </c>
      <c r="I32" s="75">
        <v>15295.659999999998</v>
      </c>
      <c r="J32" s="77">
        <v>100.0</v>
      </c>
      <c r="K32" s="78">
        <v>17.542421293161816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70</v>
      </c>
      <c r="C33" s="71" t="s">
        <v>71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470.6666667</v>
      </c>
      <c r="D35" s="48">
        <f t="shared" si="6"/>
        <v>10948.85923</v>
      </c>
      <c r="E35" s="49">
        <f t="shared" si="6"/>
        <v>19052.33333</v>
      </c>
      <c r="F35" s="50">
        <f t="shared" si="6"/>
        <v>12.82043081</v>
      </c>
      <c r="G35" s="51">
        <f t="shared" si="6"/>
        <v>17424.26667</v>
      </c>
      <c r="H35" s="51">
        <f t="shared" si="6"/>
        <v>18240.66667</v>
      </c>
      <c r="I35" s="51">
        <f t="shared" si="6"/>
        <v>18968.53333</v>
      </c>
      <c r="J35" s="52">
        <f t="shared" si="6"/>
        <v>100</v>
      </c>
      <c r="K35" s="53">
        <f t="shared" si="6"/>
        <v>18.17897026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467.0</v>
      </c>
      <c r="D36" s="72">
        <v>10279.725099601596</v>
      </c>
      <c r="E36" s="73">
        <v>17116.0</v>
      </c>
      <c r="F36" s="74">
        <v>13.928194883746741</v>
      </c>
      <c r="G36" s="75">
        <v>16132.6</v>
      </c>
      <c r="H36" s="75">
        <v>16744.8</v>
      </c>
      <c r="I36" s="75">
        <v>17039.48</v>
      </c>
      <c r="J36" s="59">
        <v>100.0</v>
      </c>
      <c r="K36" s="60">
        <v>19.74974508906276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0.0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392.0</v>
      </c>
      <c r="D37" s="72">
        <v>11535.944223107566</v>
      </c>
      <c r="E37" s="73">
        <v>22089.0</v>
      </c>
      <c r="F37" s="74">
        <v>11.179902899648122</v>
      </c>
      <c r="G37" s="75">
        <v>19438.200000000004</v>
      </c>
      <c r="H37" s="75">
        <v>20610.8</v>
      </c>
      <c r="I37" s="75">
        <v>21994.28</v>
      </c>
      <c r="J37" s="77">
        <v>100.0</v>
      </c>
      <c r="K37" s="78">
        <v>15.852752939735424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553.0</v>
      </c>
      <c r="D38" s="72">
        <v>11030.908366533866</v>
      </c>
      <c r="E38" s="72">
        <v>17952.0</v>
      </c>
      <c r="F38" s="79">
        <v>13.353194658722137</v>
      </c>
      <c r="G38" s="75">
        <v>16702.0</v>
      </c>
      <c r="H38" s="75">
        <v>17366.4</v>
      </c>
      <c r="I38" s="75">
        <v>17871.84</v>
      </c>
      <c r="J38" s="77">
        <v>100.0</v>
      </c>
      <c r="K38" s="78">
        <v>18.934412738734903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0.0</v>
      </c>
      <c r="AB38" s="3"/>
      <c r="AC38" s="4"/>
      <c r="AD38" s="34" t="b">
        <v>1</v>
      </c>
    </row>
    <row r="39">
      <c r="A39" s="70">
        <v>7.0</v>
      </c>
      <c r="B39" s="39" t="s">
        <v>73</v>
      </c>
      <c r="C39" s="71" t="s">
        <v>74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  <row r="40">
      <c r="A40" s="10"/>
      <c r="B40" s="42"/>
      <c r="C40" s="12" t="s">
        <v>5</v>
      </c>
      <c r="D40" s="12" t="s">
        <v>6</v>
      </c>
      <c r="E40" s="12" t="s">
        <v>7</v>
      </c>
      <c r="F40" s="12" t="s">
        <v>8</v>
      </c>
      <c r="G40" s="13" t="s">
        <v>9</v>
      </c>
      <c r="H40" s="13" t="s">
        <v>10</v>
      </c>
      <c r="I40" s="13" t="s">
        <v>11</v>
      </c>
      <c r="J40" s="13" t="s">
        <v>12</v>
      </c>
      <c r="K40" s="12" t="s">
        <v>13</v>
      </c>
      <c r="L40" s="43" t="s">
        <v>14</v>
      </c>
      <c r="M40" s="44"/>
      <c r="N40" s="45"/>
      <c r="O40" s="46" t="s">
        <v>15</v>
      </c>
      <c r="P40" s="44"/>
      <c r="Q40" s="45"/>
      <c r="R40" s="46" t="s">
        <v>16</v>
      </c>
      <c r="S40" s="44"/>
      <c r="T40" s="45"/>
      <c r="U40" s="46" t="s">
        <v>17</v>
      </c>
      <c r="V40" s="44"/>
      <c r="W40" s="45"/>
      <c r="X40" s="46" t="s">
        <v>18</v>
      </c>
      <c r="Y40" s="44"/>
      <c r="Z40" s="45"/>
      <c r="AA40" s="46" t="s">
        <v>19</v>
      </c>
      <c r="AB40" s="44"/>
      <c r="AC40" s="45"/>
      <c r="AD40" s="18" t="s">
        <v>20</v>
      </c>
    </row>
    <row r="41">
      <c r="A41" s="10"/>
      <c r="B41" s="47" t="s">
        <v>21</v>
      </c>
      <c r="C41" s="48">
        <f t="shared" ref="C41:K41" si="7">AVERAGE(C42:C44)</f>
        <v>781.6666667</v>
      </c>
      <c r="D41" s="48">
        <f t="shared" si="7"/>
        <v>13168.70321</v>
      </c>
      <c r="E41" s="49">
        <f t="shared" si="7"/>
        <v>21755.33333</v>
      </c>
      <c r="F41" s="50">
        <f t="shared" si="7"/>
        <v>13.43077489</v>
      </c>
      <c r="G41" s="51">
        <f t="shared" si="7"/>
        <v>20244.33333</v>
      </c>
      <c r="H41" s="51">
        <f t="shared" si="7"/>
        <v>20983.16667</v>
      </c>
      <c r="I41" s="51">
        <f t="shared" si="7"/>
        <v>21629.22667</v>
      </c>
      <c r="J41" s="52">
        <f t="shared" si="7"/>
        <v>100</v>
      </c>
      <c r="K41" s="53">
        <f t="shared" si="7"/>
        <v>19.04441908</v>
      </c>
      <c r="L41" s="54"/>
      <c r="M41" s="41"/>
      <c r="N41" s="42"/>
      <c r="O41" s="54"/>
      <c r="P41" s="41"/>
      <c r="Q41" s="42"/>
      <c r="R41" s="54"/>
      <c r="S41" s="41"/>
      <c r="T41" s="42"/>
      <c r="U41" s="54"/>
      <c r="V41" s="41"/>
      <c r="W41" s="42"/>
      <c r="X41" s="54"/>
      <c r="Y41" s="41"/>
      <c r="Z41" s="42"/>
      <c r="AA41" s="54"/>
      <c r="AB41" s="41"/>
      <c r="AC41" s="42"/>
      <c r="AD41" s="11"/>
    </row>
    <row r="42">
      <c r="A42" s="10"/>
      <c r="B42" s="55" t="s">
        <v>22</v>
      </c>
      <c r="C42" s="72">
        <v>803.0</v>
      </c>
      <c r="D42" s="72">
        <v>13078.408637873754</v>
      </c>
      <c r="E42" s="73">
        <v>21623.0</v>
      </c>
      <c r="F42" s="74">
        <v>13.556116015132408</v>
      </c>
      <c r="G42" s="75">
        <v>20122.0</v>
      </c>
      <c r="H42" s="75">
        <v>20858.0</v>
      </c>
      <c r="I42" s="75">
        <v>21429.0</v>
      </c>
      <c r="J42" s="59">
        <v>100.0</v>
      </c>
      <c r="K42" s="60">
        <v>19.222148880832282</v>
      </c>
      <c r="L42" s="76">
        <v>0.0</v>
      </c>
      <c r="M42" s="3"/>
      <c r="N42" s="4"/>
      <c r="O42" s="76">
        <v>0.0</v>
      </c>
      <c r="P42" s="3"/>
      <c r="Q42" s="4"/>
      <c r="R42" s="76">
        <v>0.0</v>
      </c>
      <c r="S42" s="3"/>
      <c r="T42" s="4"/>
      <c r="U42" s="76">
        <v>0.0</v>
      </c>
      <c r="V42" s="3"/>
      <c r="W42" s="4"/>
      <c r="X42" s="76">
        <v>0.0</v>
      </c>
      <c r="Y42" s="3"/>
      <c r="Z42" s="4"/>
      <c r="AA42" s="76">
        <v>0.0</v>
      </c>
      <c r="AB42" s="3"/>
      <c r="AC42" s="4"/>
      <c r="AD42" s="34" t="b">
        <v>1</v>
      </c>
    </row>
    <row r="43">
      <c r="A43" s="10"/>
      <c r="B43" s="55" t="s">
        <v>23</v>
      </c>
      <c r="C43" s="72">
        <v>456.0</v>
      </c>
      <c r="D43" s="72">
        <v>12918.96345514951</v>
      </c>
      <c r="E43" s="73">
        <v>21432.0</v>
      </c>
      <c r="F43" s="74">
        <v>13.59898798228969</v>
      </c>
      <c r="G43" s="75">
        <v>19937.4</v>
      </c>
      <c r="H43" s="75">
        <v>20780.999999999996</v>
      </c>
      <c r="I43" s="75">
        <v>21338.7</v>
      </c>
      <c r="J43" s="77">
        <v>100.0</v>
      </c>
      <c r="K43" s="78">
        <v>19.282939990512332</v>
      </c>
      <c r="L43" s="76">
        <v>0.0</v>
      </c>
      <c r="M43" s="3"/>
      <c r="N43" s="4"/>
      <c r="O43" s="76">
        <v>0.0</v>
      </c>
      <c r="P43" s="3"/>
      <c r="Q43" s="4"/>
      <c r="R43" s="76">
        <v>0.0</v>
      </c>
      <c r="S43" s="3"/>
      <c r="T43" s="4"/>
      <c r="U43" s="76">
        <v>0.0</v>
      </c>
      <c r="V43" s="3"/>
      <c r="W43" s="4"/>
      <c r="X43" s="76">
        <v>0.0</v>
      </c>
      <c r="Y43" s="3"/>
      <c r="Z43" s="4"/>
      <c r="AA43" s="76">
        <v>0.0</v>
      </c>
      <c r="AB43" s="3"/>
      <c r="AC43" s="4"/>
      <c r="AD43" s="34" t="b">
        <v>1</v>
      </c>
    </row>
    <row r="44">
      <c r="A44" s="11"/>
      <c r="B44" s="55" t="s">
        <v>54</v>
      </c>
      <c r="C44" s="72">
        <v>1086.0</v>
      </c>
      <c r="D44" s="72">
        <v>13508.737541528242</v>
      </c>
      <c r="E44" s="72">
        <v>22211.0</v>
      </c>
      <c r="F44" s="79">
        <v>13.137220670391063</v>
      </c>
      <c r="G44" s="75">
        <v>20673.600000000002</v>
      </c>
      <c r="H44" s="75">
        <v>21310.5</v>
      </c>
      <c r="I44" s="75">
        <v>22119.98</v>
      </c>
      <c r="J44" s="77">
        <v>100.0</v>
      </c>
      <c r="K44" s="78">
        <v>18.628168372468576</v>
      </c>
      <c r="L44" s="76">
        <v>0.0</v>
      </c>
      <c r="M44" s="3"/>
      <c r="N44" s="4"/>
      <c r="O44" s="76">
        <v>0.0</v>
      </c>
      <c r="P44" s="3"/>
      <c r="Q44" s="4"/>
      <c r="R44" s="76">
        <v>0.0</v>
      </c>
      <c r="S44" s="3"/>
      <c r="T44" s="4"/>
      <c r="U44" s="76">
        <v>0.0</v>
      </c>
      <c r="V44" s="3"/>
      <c r="W44" s="4"/>
      <c r="X44" s="76">
        <v>0.0</v>
      </c>
      <c r="Y44" s="3"/>
      <c r="Z44" s="4"/>
      <c r="AA44" s="76">
        <v>0.0</v>
      </c>
      <c r="AB44" s="3"/>
      <c r="AC44" s="4"/>
      <c r="AD44" s="34" t="b">
        <v>1</v>
      </c>
    </row>
    <row r="45">
      <c r="A45" s="80">
        <v>2.0</v>
      </c>
      <c r="B45" s="81" t="s">
        <v>62</v>
      </c>
      <c r="C45" s="71" t="s">
        <v>63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2"/>
    </row>
  </sheetData>
  <mergeCells count="209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O42:Q42"/>
    <mergeCell ref="L43:N43"/>
    <mergeCell ref="O43:Q43"/>
    <mergeCell ref="R43:T43"/>
    <mergeCell ref="U43:W43"/>
    <mergeCell ref="X43:Z43"/>
    <mergeCell ref="AA43:AC43"/>
    <mergeCell ref="L44:N44"/>
    <mergeCell ref="O44:Q44"/>
    <mergeCell ref="R44:T44"/>
    <mergeCell ref="U44:W44"/>
    <mergeCell ref="X44:Z44"/>
    <mergeCell ref="AA44:AC44"/>
    <mergeCell ref="R45:AD45"/>
    <mergeCell ref="O36:Q36"/>
    <mergeCell ref="L38:N38"/>
    <mergeCell ref="O38:Q38"/>
    <mergeCell ref="A39:A44"/>
    <mergeCell ref="B39:B40"/>
    <mergeCell ref="C39:Q39"/>
    <mergeCell ref="O40:Q41"/>
    <mergeCell ref="C45:Q45"/>
    <mergeCell ref="O37:Q37"/>
    <mergeCell ref="R37:T37"/>
    <mergeCell ref="U37:W37"/>
    <mergeCell ref="X37:Z37"/>
    <mergeCell ref="X38:Z38"/>
    <mergeCell ref="AA38:AC38"/>
    <mergeCell ref="R39:AD39"/>
    <mergeCell ref="A33:A38"/>
    <mergeCell ref="B33:B34"/>
    <mergeCell ref="R36:T36"/>
    <mergeCell ref="U36:W36"/>
    <mergeCell ref="X36:Z36"/>
    <mergeCell ref="AA36:AC36"/>
    <mergeCell ref="AA37:AC37"/>
    <mergeCell ref="L40:N41"/>
    <mergeCell ref="L42:N42"/>
    <mergeCell ref="R42:T42"/>
    <mergeCell ref="U42:W42"/>
    <mergeCell ref="X42:Z42"/>
    <mergeCell ref="AA42:AC42"/>
    <mergeCell ref="R38:T38"/>
    <mergeCell ref="U38:W38"/>
    <mergeCell ref="R40:T41"/>
    <mergeCell ref="U40:W41"/>
    <mergeCell ref="X40:Z41"/>
    <mergeCell ref="AA40:AC41"/>
    <mergeCell ref="AD40:AD41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hyperlinks>
    <hyperlink r:id="rId1" location="/Product/getProductsForMPP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92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58</v>
      </c>
      <c r="D5" s="48">
        <f t="shared" si="1"/>
        <v>58</v>
      </c>
      <c r="E5" s="49">
        <f t="shared" si="1"/>
        <v>58</v>
      </c>
      <c r="F5" s="50">
        <f t="shared" si="1"/>
        <v>66.09639441</v>
      </c>
      <c r="G5" s="51">
        <f t="shared" si="1"/>
        <v>58</v>
      </c>
      <c r="H5" s="51">
        <f t="shared" si="1"/>
        <v>58</v>
      </c>
      <c r="I5" s="51">
        <f t="shared" si="1"/>
        <v>58</v>
      </c>
      <c r="J5" s="52">
        <f t="shared" si="1"/>
        <v>100</v>
      </c>
      <c r="K5" s="53">
        <f t="shared" si="1"/>
        <v>163.6918518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151.0</v>
      </c>
      <c r="D6" s="72">
        <v>151.0</v>
      </c>
      <c r="E6" s="73">
        <v>151.0</v>
      </c>
      <c r="F6" s="74">
        <v>6.622516556291391</v>
      </c>
      <c r="G6" s="75">
        <v>151.0</v>
      </c>
      <c r="H6" s="75">
        <v>151.0</v>
      </c>
      <c r="I6" s="75">
        <v>151.0</v>
      </c>
      <c r="J6" s="59">
        <v>100.0</v>
      </c>
      <c r="K6" s="60">
        <v>16.4010761589404</v>
      </c>
      <c r="L6" s="76">
        <v>1.0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8.0</v>
      </c>
      <c r="D7" s="72">
        <v>8.0</v>
      </c>
      <c r="E7" s="73">
        <v>8.0</v>
      </c>
      <c r="F7" s="74">
        <v>125.0</v>
      </c>
      <c r="G7" s="75">
        <v>8.0</v>
      </c>
      <c r="H7" s="75">
        <v>8.0</v>
      </c>
      <c r="I7" s="75">
        <v>8.0</v>
      </c>
      <c r="J7" s="77">
        <v>100.0</v>
      </c>
      <c r="K7" s="78">
        <v>309.5703125</v>
      </c>
      <c r="L7" s="76">
        <v>1.0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15.0</v>
      </c>
      <c r="D8" s="72">
        <v>15.0</v>
      </c>
      <c r="E8" s="72">
        <v>15.0</v>
      </c>
      <c r="F8" s="79">
        <v>66.66666666666667</v>
      </c>
      <c r="G8" s="75">
        <v>15.0</v>
      </c>
      <c r="H8" s="75">
        <v>15.0</v>
      </c>
      <c r="I8" s="75">
        <v>15.0</v>
      </c>
      <c r="J8" s="77">
        <v>100.0</v>
      </c>
      <c r="K8" s="78">
        <v>165.10416666666669</v>
      </c>
      <c r="L8" s="76">
        <v>1.0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64</v>
      </c>
      <c r="C9" s="71" t="s">
        <v>65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0</v>
      </c>
      <c r="D11" s="48">
        <f t="shared" si="2"/>
        <v>1.402640264</v>
      </c>
      <c r="E11" s="49">
        <f t="shared" si="2"/>
        <v>12.66666667</v>
      </c>
      <c r="F11" s="50">
        <f t="shared" si="2"/>
        <v>109.5207435</v>
      </c>
      <c r="G11" s="51">
        <f t="shared" si="2"/>
        <v>6.6</v>
      </c>
      <c r="H11" s="51">
        <f t="shared" si="2"/>
        <v>12.3</v>
      </c>
      <c r="I11" s="51">
        <f t="shared" si="2"/>
        <v>12.66666667</v>
      </c>
      <c r="J11" s="52">
        <f t="shared" si="2"/>
        <v>100</v>
      </c>
      <c r="K11" s="53">
        <f t="shared" si="2"/>
        <v>239.6623906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0.0</v>
      </c>
      <c r="D12" s="72">
        <v>1.0000000000000007</v>
      </c>
      <c r="E12" s="73">
        <v>10.0</v>
      </c>
      <c r="F12" s="74">
        <v>107.67590618336887</v>
      </c>
      <c r="G12" s="75">
        <v>1.0</v>
      </c>
      <c r="H12" s="75">
        <v>10.0</v>
      </c>
      <c r="I12" s="75">
        <v>10.0</v>
      </c>
      <c r="J12" s="59">
        <v>100.0</v>
      </c>
      <c r="K12" s="60">
        <v>235.42444029850748</v>
      </c>
      <c r="L12" s="76">
        <v>101.0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0.0</v>
      </c>
      <c r="D13" s="72">
        <v>1.7425742574257417</v>
      </c>
      <c r="E13" s="73">
        <v>15.0</v>
      </c>
      <c r="F13" s="74">
        <v>110.62431544359255</v>
      </c>
      <c r="G13" s="75">
        <v>11.399999999999977</v>
      </c>
      <c r="H13" s="75">
        <v>14.0</v>
      </c>
      <c r="I13" s="75">
        <v>15.0</v>
      </c>
      <c r="J13" s="77">
        <v>100.0</v>
      </c>
      <c r="K13" s="78">
        <v>242.2217278203724</v>
      </c>
      <c r="L13" s="76">
        <v>101.0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0.0</v>
      </c>
      <c r="D14" s="72">
        <v>1.4653465346534653</v>
      </c>
      <c r="E14" s="72">
        <v>13.0</v>
      </c>
      <c r="F14" s="79">
        <v>110.26200873362444</v>
      </c>
      <c r="G14" s="75">
        <v>7.399999999999977</v>
      </c>
      <c r="H14" s="75">
        <v>12.899999999999991</v>
      </c>
      <c r="I14" s="75">
        <v>13.0</v>
      </c>
      <c r="J14" s="77">
        <v>100.0</v>
      </c>
      <c r="K14" s="78">
        <v>241.34100368449782</v>
      </c>
      <c r="L14" s="76">
        <v>101.0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68</v>
      </c>
      <c r="C15" s="71" t="s">
        <v>69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0</v>
      </c>
      <c r="D17" s="48">
        <f t="shared" si="3"/>
        <v>0.8208955224</v>
      </c>
      <c r="E17" s="49">
        <f t="shared" si="3"/>
        <v>10</v>
      </c>
      <c r="F17" s="50">
        <f t="shared" si="3"/>
        <v>212.6234661</v>
      </c>
      <c r="G17" s="51">
        <f t="shared" si="3"/>
        <v>1</v>
      </c>
      <c r="H17" s="51">
        <f t="shared" si="3"/>
        <v>9.933333333</v>
      </c>
      <c r="I17" s="51">
        <f t="shared" si="3"/>
        <v>10</v>
      </c>
      <c r="J17" s="52">
        <f t="shared" si="3"/>
        <v>100</v>
      </c>
      <c r="K17" s="53">
        <f t="shared" si="3"/>
        <v>464.5766537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0.0</v>
      </c>
      <c r="D18" s="72">
        <v>0.8805970149253732</v>
      </c>
      <c r="E18" s="73">
        <v>10.0</v>
      </c>
      <c r="F18" s="74">
        <v>212.69841269841268</v>
      </c>
      <c r="G18" s="75">
        <v>1.0</v>
      </c>
      <c r="H18" s="75">
        <v>10.0</v>
      </c>
      <c r="I18" s="75">
        <v>10.0</v>
      </c>
      <c r="J18" s="59">
        <v>100.0</v>
      </c>
      <c r="K18" s="60">
        <v>464.7404100529101</v>
      </c>
      <c r="L18" s="76">
        <v>201.0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0.0</v>
      </c>
      <c r="D19" s="72">
        <v>0.8109452736318411</v>
      </c>
      <c r="E19" s="73">
        <v>10.0</v>
      </c>
      <c r="F19" s="74">
        <v>212.69841269841268</v>
      </c>
      <c r="G19" s="75">
        <v>1.0</v>
      </c>
      <c r="H19" s="75">
        <v>9.899999999999977</v>
      </c>
      <c r="I19" s="75">
        <v>10.0</v>
      </c>
      <c r="J19" s="77">
        <v>100.0</v>
      </c>
      <c r="K19" s="78">
        <v>464.7404100529101</v>
      </c>
      <c r="L19" s="76">
        <v>201.0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0.0</v>
      </c>
      <c r="D20" s="72">
        <v>0.7711442786069652</v>
      </c>
      <c r="E20" s="72">
        <v>10.0</v>
      </c>
      <c r="F20" s="79">
        <v>212.47357293868922</v>
      </c>
      <c r="G20" s="75">
        <v>1.0</v>
      </c>
      <c r="H20" s="75">
        <v>9.899999999999977</v>
      </c>
      <c r="I20" s="75">
        <v>10.0</v>
      </c>
      <c r="J20" s="77">
        <v>100.0</v>
      </c>
      <c r="K20" s="78">
        <v>464.24914112050743</v>
      </c>
      <c r="L20" s="76">
        <v>201.0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73</v>
      </c>
      <c r="C21" s="71" t="s">
        <v>74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0</v>
      </c>
      <c r="D23" s="48">
        <f t="shared" si="4"/>
        <v>1.366555925</v>
      </c>
      <c r="E23" s="49">
        <f t="shared" si="4"/>
        <v>15.66666667</v>
      </c>
      <c r="F23" s="50">
        <f t="shared" si="4"/>
        <v>364.5575871</v>
      </c>
      <c r="G23" s="51">
        <f t="shared" si="4"/>
        <v>2.133333333</v>
      </c>
      <c r="H23" s="51">
        <f t="shared" si="4"/>
        <v>12.66666667</v>
      </c>
      <c r="I23" s="51">
        <f t="shared" si="4"/>
        <v>15.66</v>
      </c>
      <c r="J23" s="52">
        <f t="shared" si="4"/>
        <v>100</v>
      </c>
      <c r="K23" s="53">
        <f t="shared" si="4"/>
        <v>797.3101769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0.0</v>
      </c>
      <c r="D24" s="72">
        <v>1.0631229235880402</v>
      </c>
      <c r="E24" s="73">
        <v>12.0</v>
      </c>
      <c r="F24" s="74">
        <v>363.52657004830917</v>
      </c>
      <c r="G24" s="75">
        <v>1.0</v>
      </c>
      <c r="H24" s="75">
        <v>10.0</v>
      </c>
      <c r="I24" s="75">
        <v>12.0</v>
      </c>
      <c r="J24" s="59">
        <v>100.0</v>
      </c>
      <c r="K24" s="60">
        <v>794.8935688405797</v>
      </c>
      <c r="L24" s="76">
        <v>301.0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0.0</v>
      </c>
      <c r="D25" s="72">
        <v>1.700996677740863</v>
      </c>
      <c r="E25" s="73">
        <v>21.0</v>
      </c>
      <c r="F25" s="74">
        <v>363.96614268440146</v>
      </c>
      <c r="G25" s="75">
        <v>1.0</v>
      </c>
      <c r="H25" s="75">
        <v>17.0</v>
      </c>
      <c r="I25" s="75">
        <v>21.0</v>
      </c>
      <c r="J25" s="77">
        <v>100.0</v>
      </c>
      <c r="K25" s="78">
        <v>795.951575725514</v>
      </c>
      <c r="L25" s="76">
        <v>301.0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0.0</v>
      </c>
      <c r="D26" s="72">
        <v>1.335548172757475</v>
      </c>
      <c r="E26" s="72">
        <v>14.0</v>
      </c>
      <c r="F26" s="79">
        <v>366.18004866180047</v>
      </c>
      <c r="G26" s="75">
        <v>4.400000000000034</v>
      </c>
      <c r="H26" s="75">
        <v>11.0</v>
      </c>
      <c r="I26" s="75">
        <v>13.980000000000018</v>
      </c>
      <c r="J26" s="77">
        <v>100.0</v>
      </c>
      <c r="K26" s="78">
        <v>801.0853862530414</v>
      </c>
      <c r="L26" s="76">
        <v>301.0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77</v>
      </c>
      <c r="C27" s="71" t="s">
        <v>78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0</v>
      </c>
      <c r="D29" s="48">
        <f t="shared" si="5"/>
        <v>1.862842893</v>
      </c>
      <c r="E29" s="49">
        <f t="shared" si="5"/>
        <v>21.66666667</v>
      </c>
      <c r="F29" s="50">
        <f t="shared" si="5"/>
        <v>554.6426851</v>
      </c>
      <c r="G29" s="51">
        <f t="shared" si="5"/>
        <v>11</v>
      </c>
      <c r="H29" s="51">
        <f t="shared" si="5"/>
        <v>16</v>
      </c>
      <c r="I29" s="51">
        <f t="shared" si="5"/>
        <v>19.32666667</v>
      </c>
      <c r="J29" s="52">
        <f t="shared" si="5"/>
        <v>100</v>
      </c>
      <c r="K29" s="53">
        <f t="shared" si="5"/>
        <v>1213.949783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0.0</v>
      </c>
      <c r="D30" s="72">
        <v>2.344139650872817</v>
      </c>
      <c r="E30" s="73">
        <v>25.0</v>
      </c>
      <c r="F30" s="74">
        <v>552.3415977961432</v>
      </c>
      <c r="G30" s="75">
        <v>16.0</v>
      </c>
      <c r="H30" s="75">
        <v>20.0</v>
      </c>
      <c r="I30" s="75">
        <v>24.0</v>
      </c>
      <c r="J30" s="59">
        <v>100.0</v>
      </c>
      <c r="K30" s="60">
        <v>1208.987065254821</v>
      </c>
      <c r="L30" s="76">
        <v>401.0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0.0</v>
      </c>
      <c r="D31" s="72">
        <v>1.5361596009975034</v>
      </c>
      <c r="E31" s="73">
        <v>19.0</v>
      </c>
      <c r="F31" s="74">
        <v>557.7190542420027</v>
      </c>
      <c r="G31" s="75">
        <v>6.0</v>
      </c>
      <c r="H31" s="75">
        <v>13.0</v>
      </c>
      <c r="I31" s="75">
        <v>16.0</v>
      </c>
      <c r="J31" s="77">
        <v>100.0</v>
      </c>
      <c r="K31" s="78">
        <v>1220.6460796244785</v>
      </c>
      <c r="L31" s="76">
        <v>401.0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0.0</v>
      </c>
      <c r="D32" s="72">
        <v>1.708229426433917</v>
      </c>
      <c r="E32" s="72">
        <v>21.0</v>
      </c>
      <c r="F32" s="79">
        <v>553.8674033149172</v>
      </c>
      <c r="G32" s="75">
        <v>11.0</v>
      </c>
      <c r="H32" s="75">
        <v>15.0</v>
      </c>
      <c r="I32" s="75">
        <v>17.980000000000018</v>
      </c>
      <c r="J32" s="77">
        <v>100.0</v>
      </c>
      <c r="K32" s="78">
        <v>1212.216203383978</v>
      </c>
      <c r="L32" s="76">
        <v>401.0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81</v>
      </c>
      <c r="C33" s="71" t="s">
        <v>82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0</v>
      </c>
      <c r="D35" s="48">
        <f t="shared" si="6"/>
        <v>2.011976048</v>
      </c>
      <c r="E35" s="49">
        <f t="shared" si="6"/>
        <v>30</v>
      </c>
      <c r="F35" s="50">
        <f t="shared" si="6"/>
        <v>545.173644</v>
      </c>
      <c r="G35" s="51">
        <f t="shared" si="6"/>
        <v>3.266666667</v>
      </c>
      <c r="H35" s="51">
        <f t="shared" si="6"/>
        <v>19.56666667</v>
      </c>
      <c r="I35" s="51">
        <f t="shared" si="6"/>
        <v>26.32</v>
      </c>
      <c r="J35" s="52">
        <f t="shared" si="6"/>
        <v>100</v>
      </c>
      <c r="K35" s="53">
        <f t="shared" si="6"/>
        <v>1190.768552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0.0</v>
      </c>
      <c r="D36" s="72">
        <v>1.2395209580838327</v>
      </c>
      <c r="E36" s="73">
        <v>20.0</v>
      </c>
      <c r="F36" s="74">
        <v>541.036717062635</v>
      </c>
      <c r="G36" s="75">
        <v>1.0</v>
      </c>
      <c r="H36" s="75">
        <v>8.899999999999977</v>
      </c>
      <c r="I36" s="75">
        <v>17.980000000000018</v>
      </c>
      <c r="J36" s="59">
        <v>100.0</v>
      </c>
      <c r="K36" s="60">
        <v>1182.5433652807774</v>
      </c>
      <c r="L36" s="76">
        <v>501.0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0.0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0.0</v>
      </c>
      <c r="D37" s="72">
        <v>1.7265469061876262</v>
      </c>
      <c r="E37" s="73">
        <v>25.0</v>
      </c>
      <c r="F37" s="74">
        <v>546.943231441048</v>
      </c>
      <c r="G37" s="75">
        <v>5.0</v>
      </c>
      <c r="H37" s="75">
        <v>15.899999999999977</v>
      </c>
      <c r="I37" s="75">
        <v>19.0</v>
      </c>
      <c r="J37" s="77">
        <v>100.0</v>
      </c>
      <c r="K37" s="78">
        <v>1195.6280704148471</v>
      </c>
      <c r="L37" s="76">
        <v>501.0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0.0</v>
      </c>
      <c r="D38" s="72">
        <v>3.069860279441121</v>
      </c>
      <c r="E38" s="72">
        <v>45.0</v>
      </c>
      <c r="F38" s="79">
        <v>547.5409836065573</v>
      </c>
      <c r="G38" s="75">
        <v>3.8000000000000114</v>
      </c>
      <c r="H38" s="75">
        <v>33.89999999999998</v>
      </c>
      <c r="I38" s="75">
        <v>41.98000000000002</v>
      </c>
      <c r="J38" s="77">
        <v>100.0</v>
      </c>
      <c r="K38" s="78">
        <v>1194.1342213114754</v>
      </c>
      <c r="L38" s="76">
        <v>501.0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0.0</v>
      </c>
      <c r="AB38" s="3"/>
      <c r="AC38" s="4"/>
      <c r="AD38" s="34" t="b">
        <v>1</v>
      </c>
    </row>
    <row r="39">
      <c r="A39" s="70">
        <v>7.0</v>
      </c>
      <c r="B39" s="39" t="s">
        <v>85</v>
      </c>
      <c r="C39" s="71" t="s">
        <v>86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  <row r="40">
      <c r="A40" s="10"/>
      <c r="B40" s="42"/>
      <c r="C40" s="12" t="s">
        <v>5</v>
      </c>
      <c r="D40" s="12" t="s">
        <v>6</v>
      </c>
      <c r="E40" s="12" t="s">
        <v>7</v>
      </c>
      <c r="F40" s="12" t="s">
        <v>8</v>
      </c>
      <c r="G40" s="13" t="s">
        <v>9</v>
      </c>
      <c r="H40" s="13" t="s">
        <v>10</v>
      </c>
      <c r="I40" s="13" t="s">
        <v>11</v>
      </c>
      <c r="J40" s="13" t="s">
        <v>12</v>
      </c>
      <c r="K40" s="12" t="s">
        <v>13</v>
      </c>
      <c r="L40" s="43" t="s">
        <v>14</v>
      </c>
      <c r="M40" s="44"/>
      <c r="N40" s="45"/>
      <c r="O40" s="46" t="s">
        <v>15</v>
      </c>
      <c r="P40" s="44"/>
      <c r="Q40" s="45"/>
      <c r="R40" s="46" t="s">
        <v>16</v>
      </c>
      <c r="S40" s="44"/>
      <c r="T40" s="45"/>
      <c r="U40" s="46" t="s">
        <v>17</v>
      </c>
      <c r="V40" s="44"/>
      <c r="W40" s="45"/>
      <c r="X40" s="46" t="s">
        <v>18</v>
      </c>
      <c r="Y40" s="44"/>
      <c r="Z40" s="45"/>
      <c r="AA40" s="46" t="s">
        <v>19</v>
      </c>
      <c r="AB40" s="44"/>
      <c r="AC40" s="45"/>
      <c r="AD40" s="18" t="s">
        <v>20</v>
      </c>
    </row>
    <row r="41">
      <c r="A41" s="10"/>
      <c r="B41" s="47" t="s">
        <v>21</v>
      </c>
      <c r="C41" s="48">
        <f t="shared" ref="C41:K41" si="7">AVERAGE(C42:C44)</f>
        <v>0</v>
      </c>
      <c r="D41" s="48">
        <f t="shared" si="7"/>
        <v>2.632279534</v>
      </c>
      <c r="E41" s="49">
        <f t="shared" si="7"/>
        <v>28.33333333</v>
      </c>
      <c r="F41" s="50">
        <f t="shared" si="7"/>
        <v>543.4680136</v>
      </c>
      <c r="G41" s="51">
        <f t="shared" si="7"/>
        <v>10.33333333</v>
      </c>
      <c r="H41" s="51">
        <f t="shared" si="7"/>
        <v>23.63333333</v>
      </c>
      <c r="I41" s="51">
        <f t="shared" si="7"/>
        <v>26.66666667</v>
      </c>
      <c r="J41" s="52">
        <f t="shared" si="7"/>
        <v>100</v>
      </c>
      <c r="K41" s="53">
        <f t="shared" si="7"/>
        <v>1187.538993</v>
      </c>
      <c r="L41" s="54"/>
      <c r="M41" s="41"/>
      <c r="N41" s="42"/>
      <c r="O41" s="54"/>
      <c r="P41" s="41"/>
      <c r="Q41" s="42"/>
      <c r="R41" s="54"/>
      <c r="S41" s="41"/>
      <c r="T41" s="42"/>
      <c r="U41" s="54"/>
      <c r="V41" s="41"/>
      <c r="W41" s="42"/>
      <c r="X41" s="54"/>
      <c r="Y41" s="41"/>
      <c r="Z41" s="42"/>
      <c r="AA41" s="54"/>
      <c r="AB41" s="41"/>
      <c r="AC41" s="42"/>
      <c r="AD41" s="11"/>
    </row>
    <row r="42">
      <c r="A42" s="10"/>
      <c r="B42" s="55" t="s">
        <v>22</v>
      </c>
      <c r="C42" s="72">
        <v>0.0</v>
      </c>
      <c r="D42" s="72">
        <v>1.153078202995009</v>
      </c>
      <c r="E42" s="73">
        <v>18.0</v>
      </c>
      <c r="F42" s="74">
        <v>529.5154185022026</v>
      </c>
      <c r="G42" s="75">
        <v>1.0</v>
      </c>
      <c r="H42" s="75">
        <v>14.0</v>
      </c>
      <c r="I42" s="75">
        <v>17.0</v>
      </c>
      <c r="J42" s="59">
        <v>100.0</v>
      </c>
      <c r="K42" s="60">
        <v>1156.7455947136564</v>
      </c>
      <c r="L42" s="76">
        <v>601.0</v>
      </c>
      <c r="M42" s="3"/>
      <c r="N42" s="4"/>
      <c r="O42" s="76">
        <v>0.0</v>
      </c>
      <c r="P42" s="3"/>
      <c r="Q42" s="4"/>
      <c r="R42" s="76">
        <v>0.0</v>
      </c>
      <c r="S42" s="3"/>
      <c r="T42" s="4"/>
      <c r="U42" s="76">
        <v>0.0</v>
      </c>
      <c r="V42" s="3"/>
      <c r="W42" s="4"/>
      <c r="X42" s="76">
        <v>0.0</v>
      </c>
      <c r="Y42" s="3"/>
      <c r="Z42" s="4"/>
      <c r="AA42" s="76">
        <v>0.0</v>
      </c>
      <c r="AB42" s="3"/>
      <c r="AC42" s="4"/>
      <c r="AD42" s="34" t="b">
        <v>1</v>
      </c>
    </row>
    <row r="43">
      <c r="A43" s="10"/>
      <c r="B43" s="55" t="s">
        <v>23</v>
      </c>
      <c r="C43" s="72">
        <v>0.0</v>
      </c>
      <c r="D43" s="72">
        <v>5.246256239600664</v>
      </c>
      <c r="E43" s="73">
        <v>48.0</v>
      </c>
      <c r="F43" s="74">
        <v>556.997219647822</v>
      </c>
      <c r="G43" s="75">
        <v>25.0</v>
      </c>
      <c r="H43" s="75">
        <v>42.89999999999998</v>
      </c>
      <c r="I43" s="75">
        <v>46.0</v>
      </c>
      <c r="J43" s="77">
        <v>100.0</v>
      </c>
      <c r="K43" s="78">
        <v>1216.7063687442076</v>
      </c>
      <c r="L43" s="76">
        <v>601.0</v>
      </c>
      <c r="M43" s="3"/>
      <c r="N43" s="4"/>
      <c r="O43" s="76">
        <v>0.0</v>
      </c>
      <c r="P43" s="3"/>
      <c r="Q43" s="4"/>
      <c r="R43" s="76">
        <v>0.0</v>
      </c>
      <c r="S43" s="3"/>
      <c r="T43" s="4"/>
      <c r="U43" s="76">
        <v>0.0</v>
      </c>
      <c r="V43" s="3"/>
      <c r="W43" s="4"/>
      <c r="X43" s="76">
        <v>0.0</v>
      </c>
      <c r="Y43" s="3"/>
      <c r="Z43" s="4"/>
      <c r="AA43" s="76">
        <v>0.0</v>
      </c>
      <c r="AB43" s="3"/>
      <c r="AC43" s="4"/>
      <c r="AD43" s="34" t="b">
        <v>1</v>
      </c>
    </row>
    <row r="44">
      <c r="A44" s="11"/>
      <c r="B44" s="55" t="s">
        <v>54</v>
      </c>
      <c r="C44" s="72">
        <v>0.0</v>
      </c>
      <c r="D44" s="72">
        <v>1.4975041597337764</v>
      </c>
      <c r="E44" s="72">
        <v>19.0</v>
      </c>
      <c r="F44" s="79">
        <v>543.891402714932</v>
      </c>
      <c r="G44" s="75">
        <v>5.0</v>
      </c>
      <c r="H44" s="75">
        <v>14.0</v>
      </c>
      <c r="I44" s="75">
        <v>17.0</v>
      </c>
      <c r="J44" s="77">
        <v>100.0</v>
      </c>
      <c r="K44" s="78">
        <v>1189.1650169683257</v>
      </c>
      <c r="L44" s="76">
        <v>601.0</v>
      </c>
      <c r="M44" s="3"/>
      <c r="N44" s="4"/>
      <c r="O44" s="76">
        <v>0.0</v>
      </c>
      <c r="P44" s="3"/>
      <c r="Q44" s="4"/>
      <c r="R44" s="76">
        <v>0.0</v>
      </c>
      <c r="S44" s="3"/>
      <c r="T44" s="4"/>
      <c r="U44" s="76">
        <v>0.0</v>
      </c>
      <c r="V44" s="3"/>
      <c r="W44" s="4"/>
      <c r="X44" s="76">
        <v>0.0</v>
      </c>
      <c r="Y44" s="3"/>
      <c r="Z44" s="4"/>
      <c r="AA44" s="76">
        <v>0.0</v>
      </c>
      <c r="AB44" s="3"/>
      <c r="AC44" s="4"/>
      <c r="AD44" s="34" t="b">
        <v>1</v>
      </c>
    </row>
    <row r="45">
      <c r="A45" s="70">
        <v>8.0</v>
      </c>
      <c r="B45" s="39" t="s">
        <v>89</v>
      </c>
      <c r="C45" s="71" t="s">
        <v>90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2"/>
    </row>
    <row r="46">
      <c r="A46" s="10"/>
      <c r="B46" s="42"/>
      <c r="C46" s="12" t="s">
        <v>5</v>
      </c>
      <c r="D46" s="12" t="s">
        <v>6</v>
      </c>
      <c r="E46" s="12" t="s">
        <v>7</v>
      </c>
      <c r="F46" s="12" t="s">
        <v>8</v>
      </c>
      <c r="G46" s="13" t="s">
        <v>9</v>
      </c>
      <c r="H46" s="13" t="s">
        <v>10</v>
      </c>
      <c r="I46" s="13" t="s">
        <v>11</v>
      </c>
      <c r="J46" s="13" t="s">
        <v>12</v>
      </c>
      <c r="K46" s="12" t="s">
        <v>13</v>
      </c>
      <c r="L46" s="43" t="s">
        <v>14</v>
      </c>
      <c r="M46" s="44"/>
      <c r="N46" s="45"/>
      <c r="O46" s="46" t="s">
        <v>15</v>
      </c>
      <c r="P46" s="44"/>
      <c r="Q46" s="45"/>
      <c r="R46" s="46" t="s">
        <v>16</v>
      </c>
      <c r="S46" s="44"/>
      <c r="T46" s="45"/>
      <c r="U46" s="46" t="s">
        <v>17</v>
      </c>
      <c r="V46" s="44"/>
      <c r="W46" s="45"/>
      <c r="X46" s="46" t="s">
        <v>18</v>
      </c>
      <c r="Y46" s="44"/>
      <c r="Z46" s="45"/>
      <c r="AA46" s="46" t="s">
        <v>19</v>
      </c>
      <c r="AB46" s="44"/>
      <c r="AC46" s="45"/>
      <c r="AD46" s="18" t="s">
        <v>20</v>
      </c>
    </row>
    <row r="47">
      <c r="A47" s="10"/>
      <c r="B47" s="47" t="s">
        <v>21</v>
      </c>
      <c r="C47" s="48">
        <f t="shared" ref="C47:K47" si="8">AVERAGE(C48:C50)</f>
        <v>0</v>
      </c>
      <c r="D47" s="48">
        <f t="shared" si="8"/>
        <v>4.092249168</v>
      </c>
      <c r="E47" s="49">
        <f t="shared" si="8"/>
        <v>42</v>
      </c>
      <c r="F47" s="50">
        <f t="shared" si="8"/>
        <v>1159.051477</v>
      </c>
      <c r="G47" s="51">
        <f t="shared" si="8"/>
        <v>25.86666667</v>
      </c>
      <c r="H47" s="51">
        <f t="shared" si="8"/>
        <v>34.33333333</v>
      </c>
      <c r="I47" s="51">
        <f t="shared" si="8"/>
        <v>39.66</v>
      </c>
      <c r="J47" s="52">
        <f t="shared" si="8"/>
        <v>100</v>
      </c>
      <c r="K47" s="53">
        <f t="shared" si="8"/>
        <v>2530.188664</v>
      </c>
      <c r="L47" s="54"/>
      <c r="M47" s="41"/>
      <c r="N47" s="42"/>
      <c r="O47" s="54"/>
      <c r="P47" s="41"/>
      <c r="Q47" s="42"/>
      <c r="R47" s="54"/>
      <c r="S47" s="41"/>
      <c r="T47" s="42"/>
      <c r="U47" s="54"/>
      <c r="V47" s="41"/>
      <c r="W47" s="42"/>
      <c r="X47" s="54"/>
      <c r="Y47" s="41"/>
      <c r="Z47" s="42"/>
      <c r="AA47" s="54"/>
      <c r="AB47" s="41"/>
      <c r="AC47" s="42"/>
      <c r="AD47" s="11"/>
    </row>
    <row r="48">
      <c r="A48" s="10"/>
      <c r="B48" s="55" t="s">
        <v>22</v>
      </c>
      <c r="C48" s="72">
        <v>0.0</v>
      </c>
      <c r="D48" s="72">
        <v>2.3552068473609102</v>
      </c>
      <c r="E48" s="73">
        <v>26.0</v>
      </c>
      <c r="F48" s="74">
        <v>1121.6</v>
      </c>
      <c r="G48" s="75">
        <v>11.800000000000068</v>
      </c>
      <c r="H48" s="75">
        <v>20.0</v>
      </c>
      <c r="I48" s="75">
        <v>23.0</v>
      </c>
      <c r="J48" s="59">
        <v>100.0</v>
      </c>
      <c r="K48" s="60">
        <v>2446.040625</v>
      </c>
      <c r="L48" s="76">
        <v>701.0</v>
      </c>
      <c r="M48" s="3"/>
      <c r="N48" s="4"/>
      <c r="O48" s="76">
        <v>0.0</v>
      </c>
      <c r="P48" s="3"/>
      <c r="Q48" s="4"/>
      <c r="R48" s="76">
        <v>0.0</v>
      </c>
      <c r="S48" s="3"/>
      <c r="T48" s="4"/>
      <c r="U48" s="76">
        <v>0.0</v>
      </c>
      <c r="V48" s="3"/>
      <c r="W48" s="4"/>
      <c r="X48" s="76">
        <v>0.0</v>
      </c>
      <c r="Y48" s="3"/>
      <c r="Z48" s="4"/>
      <c r="AA48" s="76">
        <v>0.0</v>
      </c>
      <c r="AB48" s="3"/>
      <c r="AC48" s="4"/>
      <c r="AD48" s="34" t="b">
        <v>1</v>
      </c>
    </row>
    <row r="49">
      <c r="A49" s="10"/>
      <c r="B49" s="55" t="s">
        <v>23</v>
      </c>
      <c r="C49" s="72">
        <v>0.0</v>
      </c>
      <c r="D49" s="72">
        <v>8.225392296718974</v>
      </c>
      <c r="E49" s="73">
        <v>77.0</v>
      </c>
      <c r="F49" s="74">
        <v>1258.527827648115</v>
      </c>
      <c r="G49" s="75">
        <v>56.0</v>
      </c>
      <c r="H49" s="75">
        <v>69.0</v>
      </c>
      <c r="I49" s="75">
        <v>75.0</v>
      </c>
      <c r="J49" s="77">
        <v>100.0</v>
      </c>
      <c r="K49" s="78">
        <v>2745.8097228456013</v>
      </c>
      <c r="L49" s="76">
        <v>701.0</v>
      </c>
      <c r="M49" s="3"/>
      <c r="N49" s="4"/>
      <c r="O49" s="76">
        <v>0.0</v>
      </c>
      <c r="P49" s="3"/>
      <c r="Q49" s="4"/>
      <c r="R49" s="76">
        <v>0.0</v>
      </c>
      <c r="S49" s="3"/>
      <c r="T49" s="4"/>
      <c r="U49" s="76">
        <v>0.0</v>
      </c>
      <c r="V49" s="3"/>
      <c r="W49" s="4"/>
      <c r="X49" s="76">
        <v>0.0</v>
      </c>
      <c r="Y49" s="3"/>
      <c r="Z49" s="4"/>
      <c r="AA49" s="76">
        <v>0.0</v>
      </c>
      <c r="AB49" s="3"/>
      <c r="AC49" s="4"/>
      <c r="AD49" s="34" t="b">
        <v>1</v>
      </c>
    </row>
    <row r="50">
      <c r="A50" s="11"/>
      <c r="B50" s="55" t="s">
        <v>54</v>
      </c>
      <c r="C50" s="72">
        <v>0.0</v>
      </c>
      <c r="D50" s="72">
        <v>1.6961483594864464</v>
      </c>
      <c r="E50" s="72">
        <v>23.0</v>
      </c>
      <c r="F50" s="79">
        <v>1097.0266040688578</v>
      </c>
      <c r="G50" s="75">
        <v>9.800000000000068</v>
      </c>
      <c r="H50" s="75">
        <v>14.0</v>
      </c>
      <c r="I50" s="75">
        <v>20.980000000000018</v>
      </c>
      <c r="J50" s="77">
        <v>100.0</v>
      </c>
      <c r="K50" s="78">
        <v>2398.715644561815</v>
      </c>
      <c r="L50" s="76">
        <v>701.0</v>
      </c>
      <c r="M50" s="3"/>
      <c r="N50" s="4"/>
      <c r="O50" s="76">
        <v>0.0</v>
      </c>
      <c r="P50" s="3"/>
      <c r="Q50" s="4"/>
      <c r="R50" s="76">
        <v>0.0</v>
      </c>
      <c r="S50" s="3"/>
      <c r="T50" s="4"/>
      <c r="U50" s="76">
        <v>0.0</v>
      </c>
      <c r="V50" s="3"/>
      <c r="W50" s="4"/>
      <c r="X50" s="76">
        <v>0.0</v>
      </c>
      <c r="Y50" s="3"/>
      <c r="Z50" s="4"/>
      <c r="AA50" s="76">
        <v>0.0</v>
      </c>
      <c r="AB50" s="3"/>
      <c r="AC50" s="4"/>
      <c r="AD50" s="34" t="b">
        <v>1</v>
      </c>
    </row>
    <row r="51">
      <c r="A51" s="80">
        <v>2.0</v>
      </c>
      <c r="B51" s="81" t="s">
        <v>64</v>
      </c>
      <c r="C51" s="71" t="s">
        <v>65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2"/>
    </row>
  </sheetData>
  <mergeCells count="238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O37:Q37"/>
    <mergeCell ref="R37:T37"/>
    <mergeCell ref="U37:W37"/>
    <mergeCell ref="X37:Z37"/>
    <mergeCell ref="X38:Z38"/>
    <mergeCell ref="AA38:AC38"/>
    <mergeCell ref="R39:AD39"/>
    <mergeCell ref="A33:A38"/>
    <mergeCell ref="B33:B34"/>
    <mergeCell ref="R36:T36"/>
    <mergeCell ref="U36:W36"/>
    <mergeCell ref="X36:Z36"/>
    <mergeCell ref="AA36:AC36"/>
    <mergeCell ref="AA37:AC37"/>
    <mergeCell ref="L40:N41"/>
    <mergeCell ref="L42:N42"/>
    <mergeCell ref="R42:T42"/>
    <mergeCell ref="U42:W42"/>
    <mergeCell ref="X42:Z42"/>
    <mergeCell ref="AA42:AC42"/>
    <mergeCell ref="R38:T38"/>
    <mergeCell ref="U38:W38"/>
    <mergeCell ref="R40:T41"/>
    <mergeCell ref="U40:W41"/>
    <mergeCell ref="X40:Z41"/>
    <mergeCell ref="AA40:AC41"/>
    <mergeCell ref="AD40:AD41"/>
    <mergeCell ref="U50:W50"/>
    <mergeCell ref="X50:Z50"/>
    <mergeCell ref="L49:N49"/>
    <mergeCell ref="O49:Q49"/>
    <mergeCell ref="R49:T49"/>
    <mergeCell ref="U49:W49"/>
    <mergeCell ref="X49:Z49"/>
    <mergeCell ref="AA49:AC49"/>
    <mergeCell ref="L50:N50"/>
    <mergeCell ref="AA50:AC50"/>
    <mergeCell ref="O42:Q42"/>
    <mergeCell ref="L43:N43"/>
    <mergeCell ref="O43:Q43"/>
    <mergeCell ref="R43:T43"/>
    <mergeCell ref="U43:W43"/>
    <mergeCell ref="X43:Z43"/>
    <mergeCell ref="AA43:AC43"/>
    <mergeCell ref="L44:N44"/>
    <mergeCell ref="O44:Q44"/>
    <mergeCell ref="R44:T44"/>
    <mergeCell ref="U44:W44"/>
    <mergeCell ref="X44:Z44"/>
    <mergeCell ref="AA44:AC44"/>
    <mergeCell ref="R45:AD45"/>
    <mergeCell ref="A45:A50"/>
    <mergeCell ref="B45:B46"/>
    <mergeCell ref="O36:Q36"/>
    <mergeCell ref="O38:Q38"/>
    <mergeCell ref="A39:A44"/>
    <mergeCell ref="B39:B40"/>
    <mergeCell ref="C39:Q39"/>
    <mergeCell ref="O40:Q41"/>
    <mergeCell ref="C45:Q45"/>
    <mergeCell ref="L38:N38"/>
    <mergeCell ref="O46:Q47"/>
    <mergeCell ref="R46:T47"/>
    <mergeCell ref="U46:W47"/>
    <mergeCell ref="X46:Z47"/>
    <mergeCell ref="AA46:AC47"/>
    <mergeCell ref="AD46:AD47"/>
    <mergeCell ref="L46:N47"/>
    <mergeCell ref="L48:N48"/>
    <mergeCell ref="O48:Q48"/>
    <mergeCell ref="R48:T48"/>
    <mergeCell ref="U48:W48"/>
    <mergeCell ref="X48:Z48"/>
    <mergeCell ref="AA48:AC48"/>
    <mergeCell ref="O50:Q50"/>
    <mergeCell ref="R50:T50"/>
    <mergeCell ref="C51:Q51"/>
    <mergeCell ref="R51:AD51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hyperlinks>
    <hyperlink r:id="rId1" location="/Product/getProductsForMPP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1019.333333</v>
      </c>
      <c r="D5" s="48">
        <f t="shared" si="1"/>
        <v>1019.333333</v>
      </c>
      <c r="E5" s="49">
        <f t="shared" si="1"/>
        <v>1019.333333</v>
      </c>
      <c r="F5" s="50">
        <f t="shared" si="1"/>
        <v>0.9814303258</v>
      </c>
      <c r="G5" s="51">
        <f t="shared" si="1"/>
        <v>1019.333333</v>
      </c>
      <c r="H5" s="51">
        <f t="shared" si="1"/>
        <v>1019.333333</v>
      </c>
      <c r="I5" s="51">
        <f t="shared" si="1"/>
        <v>1019.333333</v>
      </c>
      <c r="J5" s="52">
        <f t="shared" si="1"/>
        <v>0</v>
      </c>
      <c r="K5" s="53">
        <f t="shared" si="1"/>
        <v>13.71925035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1046.0</v>
      </c>
      <c r="D6" s="72">
        <v>1046.0</v>
      </c>
      <c r="E6" s="73">
        <v>1046.0</v>
      </c>
      <c r="F6" s="74">
        <v>0.9560229445506692</v>
      </c>
      <c r="G6" s="75">
        <v>1046.0</v>
      </c>
      <c r="H6" s="75">
        <v>1046.0</v>
      </c>
      <c r="I6" s="75">
        <v>1046.0</v>
      </c>
      <c r="J6" s="59">
        <v>0.0</v>
      </c>
      <c r="K6" s="60">
        <v>13.364715284416825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996.0</v>
      </c>
      <c r="D7" s="72">
        <v>996.0</v>
      </c>
      <c r="E7" s="73">
        <v>996.0</v>
      </c>
      <c r="F7" s="74">
        <v>1.004016064257028</v>
      </c>
      <c r="G7" s="75">
        <v>996.0</v>
      </c>
      <c r="H7" s="75">
        <v>996.0</v>
      </c>
      <c r="I7" s="75">
        <v>996.0</v>
      </c>
      <c r="J7" s="77">
        <v>0.0</v>
      </c>
      <c r="K7" s="78">
        <v>14.034654241967871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1016.0</v>
      </c>
      <c r="D8" s="72">
        <v>1016.0</v>
      </c>
      <c r="E8" s="72">
        <v>1016.0</v>
      </c>
      <c r="F8" s="79">
        <v>0.984251968503937</v>
      </c>
      <c r="G8" s="75">
        <v>1016.0</v>
      </c>
      <c r="H8" s="75">
        <v>1016.0</v>
      </c>
      <c r="I8" s="75">
        <v>1016.0</v>
      </c>
      <c r="J8" s="77">
        <v>0.0</v>
      </c>
      <c r="K8" s="78">
        <v>13.75838152066929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64</v>
      </c>
      <c r="C9" s="71" t="s">
        <v>65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791</v>
      </c>
      <c r="D11" s="48">
        <f t="shared" si="2"/>
        <v>895.2145215</v>
      </c>
      <c r="E11" s="49">
        <f t="shared" si="2"/>
        <v>1155</v>
      </c>
      <c r="F11" s="50">
        <f t="shared" si="2"/>
        <v>57.38411763</v>
      </c>
      <c r="G11" s="51">
        <f t="shared" si="2"/>
        <v>1078.466667</v>
      </c>
      <c r="H11" s="51">
        <f t="shared" si="2"/>
        <v>1114.633333</v>
      </c>
      <c r="I11" s="51">
        <f t="shared" si="2"/>
        <v>1154.693333</v>
      </c>
      <c r="J11" s="52">
        <f t="shared" si="2"/>
        <v>0</v>
      </c>
      <c r="K11" s="53">
        <f t="shared" si="2"/>
        <v>802.1447849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792.0</v>
      </c>
      <c r="D12" s="72">
        <v>885.5247524752474</v>
      </c>
      <c r="E12" s="73">
        <v>1155.0</v>
      </c>
      <c r="F12" s="74">
        <v>56.837366347777156</v>
      </c>
      <c r="G12" s="75">
        <v>1036.0</v>
      </c>
      <c r="H12" s="75">
        <v>1089.3999999999996</v>
      </c>
      <c r="I12" s="75">
        <v>1154.5600000000002</v>
      </c>
      <c r="J12" s="59">
        <v>0.0</v>
      </c>
      <c r="K12" s="60">
        <v>794.5020135762521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791.0</v>
      </c>
      <c r="D13" s="72">
        <v>887.3465346534651</v>
      </c>
      <c r="E13" s="73">
        <v>1133.0</v>
      </c>
      <c r="F13" s="74">
        <v>56.93348365276212</v>
      </c>
      <c r="G13" s="75">
        <v>1088.0</v>
      </c>
      <c r="H13" s="75">
        <v>1114.6</v>
      </c>
      <c r="I13" s="75">
        <v>1132.94</v>
      </c>
      <c r="J13" s="77">
        <v>0.0</v>
      </c>
      <c r="K13" s="78">
        <v>795.8455908258173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790.0</v>
      </c>
      <c r="D14" s="72">
        <v>912.7722772277225</v>
      </c>
      <c r="E14" s="72">
        <v>1177.0</v>
      </c>
      <c r="F14" s="79">
        <v>58.38150289017341</v>
      </c>
      <c r="G14" s="75">
        <v>1111.4</v>
      </c>
      <c r="H14" s="75">
        <v>1139.9</v>
      </c>
      <c r="I14" s="75">
        <v>1176.5800000000002</v>
      </c>
      <c r="J14" s="77">
        <v>0.0</v>
      </c>
      <c r="K14" s="78">
        <v>816.0867503612717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68</v>
      </c>
      <c r="C15" s="71" t="s">
        <v>69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955.6666667</v>
      </c>
      <c r="D17" s="48">
        <f t="shared" si="3"/>
        <v>1243.963516</v>
      </c>
      <c r="E17" s="49">
        <f t="shared" si="3"/>
        <v>1927.666667</v>
      </c>
      <c r="F17" s="50">
        <f t="shared" si="3"/>
        <v>77.43730791</v>
      </c>
      <c r="G17" s="51">
        <f t="shared" si="3"/>
        <v>1311.466667</v>
      </c>
      <c r="H17" s="51">
        <f t="shared" si="3"/>
        <v>1418.766667</v>
      </c>
      <c r="I17" s="51">
        <f t="shared" si="3"/>
        <v>1795.813333</v>
      </c>
      <c r="J17" s="52">
        <f t="shared" si="3"/>
        <v>0</v>
      </c>
      <c r="K17" s="53">
        <f t="shared" si="3"/>
        <v>1082.459744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928.0</v>
      </c>
      <c r="D18" s="72">
        <v>1250.5223880597016</v>
      </c>
      <c r="E18" s="73">
        <v>1961.0</v>
      </c>
      <c r="F18" s="74">
        <v>77.6961731735601</v>
      </c>
      <c r="G18" s="75">
        <v>1324.6</v>
      </c>
      <c r="H18" s="75">
        <v>1356.3999999999999</v>
      </c>
      <c r="I18" s="75">
        <v>1807.6799999999998</v>
      </c>
      <c r="J18" s="59">
        <v>0.0</v>
      </c>
      <c r="K18" s="60">
        <v>1086.0771707093156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946.0</v>
      </c>
      <c r="D19" s="72">
        <v>1249.8059701492548</v>
      </c>
      <c r="E19" s="73">
        <v>1794.0</v>
      </c>
      <c r="F19" s="74">
        <v>77.1889400921659</v>
      </c>
      <c r="G19" s="75">
        <v>1320.0</v>
      </c>
      <c r="H19" s="75">
        <v>1432.4999999999986</v>
      </c>
      <c r="I19" s="75">
        <v>1748.8999999999994</v>
      </c>
      <c r="J19" s="77">
        <v>0.0</v>
      </c>
      <c r="K19" s="78">
        <v>1078.9901803715438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993.0</v>
      </c>
      <c r="D20" s="72">
        <v>1231.5621890547268</v>
      </c>
      <c r="E20" s="72">
        <v>2028.0</v>
      </c>
      <c r="F20" s="79">
        <v>77.42681047765794</v>
      </c>
      <c r="G20" s="75">
        <v>1289.8</v>
      </c>
      <c r="H20" s="75">
        <v>1467.3999999999983</v>
      </c>
      <c r="I20" s="75">
        <v>1830.86</v>
      </c>
      <c r="J20" s="77">
        <v>0.0</v>
      </c>
      <c r="K20" s="78">
        <v>1082.3118800558552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73</v>
      </c>
      <c r="C21" s="71" t="s">
        <v>74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1619</v>
      </c>
      <c r="D23" s="48">
        <f t="shared" si="4"/>
        <v>2340.421927</v>
      </c>
      <c r="E23" s="49">
        <f t="shared" si="4"/>
        <v>2949.333333</v>
      </c>
      <c r="F23" s="50">
        <f t="shared" si="4"/>
        <v>90.64189497</v>
      </c>
      <c r="G23" s="51">
        <f t="shared" si="4"/>
        <v>2780.933333</v>
      </c>
      <c r="H23" s="51">
        <f t="shared" si="4"/>
        <v>2828.833333</v>
      </c>
      <c r="I23" s="51">
        <f t="shared" si="4"/>
        <v>2879.026667</v>
      </c>
      <c r="J23" s="52">
        <f t="shared" si="4"/>
        <v>0</v>
      </c>
      <c r="K23" s="53">
        <f t="shared" si="4"/>
        <v>1267.039471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2356.0</v>
      </c>
      <c r="D24" s="72">
        <v>3387.289036544853</v>
      </c>
      <c r="E24" s="73">
        <v>4243.0</v>
      </c>
      <c r="F24" s="74">
        <v>70.92365692742696</v>
      </c>
      <c r="G24" s="75">
        <v>4128.0</v>
      </c>
      <c r="H24" s="75">
        <v>4191.8</v>
      </c>
      <c r="I24" s="75">
        <v>4235.700000000001</v>
      </c>
      <c r="J24" s="59">
        <v>0.0</v>
      </c>
      <c r="K24" s="60">
        <v>991.4074465421772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1258.0</v>
      </c>
      <c r="D25" s="72">
        <v>1811.0664451827247</v>
      </c>
      <c r="E25" s="73">
        <v>2208.0</v>
      </c>
      <c r="F25" s="74">
        <v>100.3667889296432</v>
      </c>
      <c r="G25" s="75">
        <v>2113.8</v>
      </c>
      <c r="H25" s="75">
        <v>2156.9</v>
      </c>
      <c r="I25" s="75">
        <v>2195.9</v>
      </c>
      <c r="J25" s="77">
        <v>0.0</v>
      </c>
      <c r="K25" s="78">
        <v>1402.979704172224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1243.0</v>
      </c>
      <c r="D26" s="72">
        <v>1822.9102990033239</v>
      </c>
      <c r="E26" s="72">
        <v>2397.0</v>
      </c>
      <c r="F26" s="79">
        <v>100.63523905048478</v>
      </c>
      <c r="G26" s="75">
        <v>2101.0</v>
      </c>
      <c r="H26" s="75">
        <v>2137.8</v>
      </c>
      <c r="I26" s="75">
        <v>2205.4800000000005</v>
      </c>
      <c r="J26" s="77">
        <v>0.0</v>
      </c>
      <c r="K26" s="78">
        <v>1406.7312614928117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77</v>
      </c>
      <c r="C27" s="71" t="s">
        <v>78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1618.333333</v>
      </c>
      <c r="D29" s="48">
        <f t="shared" si="5"/>
        <v>2316.592685</v>
      </c>
      <c r="E29" s="49">
        <f t="shared" si="5"/>
        <v>3343.666667</v>
      </c>
      <c r="F29" s="50">
        <f t="shared" si="5"/>
        <v>109.5234285</v>
      </c>
      <c r="G29" s="51">
        <f t="shared" si="5"/>
        <v>2770.666667</v>
      </c>
      <c r="H29" s="51">
        <f t="shared" si="5"/>
        <v>2843.033333</v>
      </c>
      <c r="I29" s="51">
        <f t="shared" si="5"/>
        <v>2994.266667</v>
      </c>
      <c r="J29" s="52">
        <f t="shared" si="5"/>
        <v>0</v>
      </c>
      <c r="K29" s="53">
        <f t="shared" si="5"/>
        <v>1530.985339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1720.0</v>
      </c>
      <c r="D30" s="72">
        <v>2308.0000000000014</v>
      </c>
      <c r="E30" s="73">
        <v>3359.0</v>
      </c>
      <c r="F30" s="74">
        <v>109.20479302832244</v>
      </c>
      <c r="G30" s="75">
        <v>2781.6</v>
      </c>
      <c r="H30" s="75">
        <v>2860.8</v>
      </c>
      <c r="I30" s="75">
        <v>3161.960000000002</v>
      </c>
      <c r="J30" s="59">
        <v>0.0</v>
      </c>
      <c r="K30" s="60">
        <v>1526.5451069750816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1553.0</v>
      </c>
      <c r="D31" s="72">
        <v>2292.1970074812943</v>
      </c>
      <c r="E31" s="73">
        <v>3313.0</v>
      </c>
      <c r="F31" s="74">
        <v>109.74274767378216</v>
      </c>
      <c r="G31" s="75">
        <v>2756.4</v>
      </c>
      <c r="H31" s="75">
        <v>2825.9</v>
      </c>
      <c r="I31" s="75">
        <v>2911.88</v>
      </c>
      <c r="J31" s="77">
        <v>0.0</v>
      </c>
      <c r="K31" s="78">
        <v>1534.0473945504928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1582.0</v>
      </c>
      <c r="D32" s="72">
        <v>2349.581047381546</v>
      </c>
      <c r="E32" s="72">
        <v>3359.0</v>
      </c>
      <c r="F32" s="79">
        <v>109.62274466921815</v>
      </c>
      <c r="G32" s="75">
        <v>2774.0</v>
      </c>
      <c r="H32" s="75">
        <v>2842.3999999999996</v>
      </c>
      <c r="I32" s="75">
        <v>2908.96</v>
      </c>
      <c r="J32" s="77">
        <v>0.0</v>
      </c>
      <c r="K32" s="78">
        <v>1532.3635161802897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70">
        <v>6.0</v>
      </c>
      <c r="B33" s="39" t="s">
        <v>81</v>
      </c>
      <c r="C33" s="71" t="s">
        <v>82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  <row r="34">
      <c r="A34" s="10"/>
      <c r="B34" s="42"/>
      <c r="C34" s="12" t="s">
        <v>5</v>
      </c>
      <c r="D34" s="12" t="s">
        <v>6</v>
      </c>
      <c r="E34" s="12" t="s">
        <v>7</v>
      </c>
      <c r="F34" s="12" t="s">
        <v>8</v>
      </c>
      <c r="G34" s="13" t="s">
        <v>9</v>
      </c>
      <c r="H34" s="13" t="s">
        <v>10</v>
      </c>
      <c r="I34" s="13" t="s">
        <v>11</v>
      </c>
      <c r="J34" s="13" t="s">
        <v>12</v>
      </c>
      <c r="K34" s="12" t="s">
        <v>13</v>
      </c>
      <c r="L34" s="43" t="s">
        <v>14</v>
      </c>
      <c r="M34" s="44"/>
      <c r="N34" s="45"/>
      <c r="O34" s="46" t="s">
        <v>15</v>
      </c>
      <c r="P34" s="44"/>
      <c r="Q34" s="45"/>
      <c r="R34" s="46" t="s">
        <v>16</v>
      </c>
      <c r="S34" s="44"/>
      <c r="T34" s="45"/>
      <c r="U34" s="46" t="s">
        <v>17</v>
      </c>
      <c r="V34" s="44"/>
      <c r="W34" s="45"/>
      <c r="X34" s="46" t="s">
        <v>18</v>
      </c>
      <c r="Y34" s="44"/>
      <c r="Z34" s="45"/>
      <c r="AA34" s="46" t="s">
        <v>19</v>
      </c>
      <c r="AB34" s="44"/>
      <c r="AC34" s="45"/>
      <c r="AD34" s="18" t="s">
        <v>20</v>
      </c>
    </row>
    <row r="35">
      <c r="A35" s="10"/>
      <c r="B35" s="47" t="s">
        <v>21</v>
      </c>
      <c r="C35" s="48">
        <f t="shared" ref="C35:K35" si="6">AVERAGE(C36:C38)</f>
        <v>1584</v>
      </c>
      <c r="D35" s="48">
        <f t="shared" si="6"/>
        <v>2507.073852</v>
      </c>
      <c r="E35" s="49">
        <f t="shared" si="6"/>
        <v>3477.666667</v>
      </c>
      <c r="F35" s="50">
        <f t="shared" si="6"/>
        <v>118.3741527</v>
      </c>
      <c r="G35" s="51">
        <f t="shared" si="6"/>
        <v>3116</v>
      </c>
      <c r="H35" s="51">
        <f t="shared" si="6"/>
        <v>3207.766667</v>
      </c>
      <c r="I35" s="51">
        <f t="shared" si="6"/>
        <v>3298.88</v>
      </c>
      <c r="J35" s="52">
        <f t="shared" si="6"/>
        <v>0</v>
      </c>
      <c r="K35" s="53">
        <f t="shared" si="6"/>
        <v>1654.695173</v>
      </c>
      <c r="L35" s="54"/>
      <c r="M35" s="41"/>
      <c r="N35" s="42"/>
      <c r="O35" s="54"/>
      <c r="P35" s="41"/>
      <c r="Q35" s="42"/>
      <c r="R35" s="54"/>
      <c r="S35" s="41"/>
      <c r="T35" s="42"/>
      <c r="U35" s="54"/>
      <c r="V35" s="41"/>
      <c r="W35" s="42"/>
      <c r="X35" s="54"/>
      <c r="Y35" s="41"/>
      <c r="Z35" s="42"/>
      <c r="AA35" s="54"/>
      <c r="AB35" s="41"/>
      <c r="AC35" s="42"/>
      <c r="AD35" s="11"/>
    </row>
    <row r="36">
      <c r="A36" s="10"/>
      <c r="B36" s="55" t="s">
        <v>22</v>
      </c>
      <c r="C36" s="72">
        <v>1624.0</v>
      </c>
      <c r="D36" s="72">
        <v>2566.3932135728573</v>
      </c>
      <c r="E36" s="73">
        <v>3612.0</v>
      </c>
      <c r="F36" s="74">
        <v>117.46776084407972</v>
      </c>
      <c r="G36" s="75">
        <v>3169.2</v>
      </c>
      <c r="H36" s="75">
        <v>3253.5</v>
      </c>
      <c r="I36" s="75">
        <v>3336.86</v>
      </c>
      <c r="J36" s="59">
        <v>0.0</v>
      </c>
      <c r="K36" s="60">
        <v>1642.0253883352873</v>
      </c>
      <c r="L36" s="76">
        <v>0.0</v>
      </c>
      <c r="M36" s="3"/>
      <c r="N36" s="4"/>
      <c r="O36" s="76">
        <v>0.0</v>
      </c>
      <c r="P36" s="3"/>
      <c r="Q36" s="4"/>
      <c r="R36" s="76">
        <v>0.0</v>
      </c>
      <c r="S36" s="3"/>
      <c r="T36" s="4"/>
      <c r="U36" s="76">
        <v>0.0</v>
      </c>
      <c r="V36" s="3"/>
      <c r="W36" s="4"/>
      <c r="X36" s="76">
        <v>0.0</v>
      </c>
      <c r="Y36" s="3"/>
      <c r="Z36" s="4"/>
      <c r="AA36" s="76">
        <v>0.0</v>
      </c>
      <c r="AB36" s="3"/>
      <c r="AC36" s="4"/>
      <c r="AD36" s="34" t="b">
        <v>1</v>
      </c>
    </row>
    <row r="37">
      <c r="A37" s="10"/>
      <c r="B37" s="55" t="s">
        <v>23</v>
      </c>
      <c r="C37" s="72">
        <v>1494.0</v>
      </c>
      <c r="D37" s="72">
        <v>2421.5249500998</v>
      </c>
      <c r="E37" s="73">
        <v>3245.0</v>
      </c>
      <c r="F37" s="74">
        <v>119.82779239416408</v>
      </c>
      <c r="G37" s="75">
        <v>3046.6</v>
      </c>
      <c r="H37" s="75">
        <v>3145.9</v>
      </c>
      <c r="I37" s="75">
        <v>3238.86</v>
      </c>
      <c r="J37" s="77">
        <v>0.0</v>
      </c>
      <c r="K37" s="78">
        <v>1675.0146682910786</v>
      </c>
      <c r="L37" s="76">
        <v>0.0</v>
      </c>
      <c r="M37" s="3"/>
      <c r="N37" s="4"/>
      <c r="O37" s="76">
        <v>0.0</v>
      </c>
      <c r="P37" s="3"/>
      <c r="Q37" s="4"/>
      <c r="R37" s="76">
        <v>0.0</v>
      </c>
      <c r="S37" s="3"/>
      <c r="T37" s="4"/>
      <c r="U37" s="76">
        <v>0.0</v>
      </c>
      <c r="V37" s="3"/>
      <c r="W37" s="4"/>
      <c r="X37" s="76">
        <v>0.0</v>
      </c>
      <c r="Y37" s="3"/>
      <c r="Z37" s="4"/>
      <c r="AA37" s="76">
        <v>0.0</v>
      </c>
      <c r="AB37" s="3"/>
      <c r="AC37" s="4"/>
      <c r="AD37" s="34" t="b">
        <v>1</v>
      </c>
    </row>
    <row r="38">
      <c r="A38" s="11"/>
      <c r="B38" s="55" t="s">
        <v>54</v>
      </c>
      <c r="C38" s="72">
        <v>1634.0</v>
      </c>
      <c r="D38" s="72">
        <v>2533.3033932135704</v>
      </c>
      <c r="E38" s="72">
        <v>3576.0</v>
      </c>
      <c r="F38" s="79">
        <v>117.82690498588899</v>
      </c>
      <c r="G38" s="75">
        <v>3132.2</v>
      </c>
      <c r="H38" s="75">
        <v>3223.9</v>
      </c>
      <c r="I38" s="75">
        <v>3320.92</v>
      </c>
      <c r="J38" s="77">
        <v>0.0</v>
      </c>
      <c r="K38" s="78">
        <v>1647.045462061971</v>
      </c>
      <c r="L38" s="76">
        <v>0.0</v>
      </c>
      <c r="M38" s="3"/>
      <c r="N38" s="4"/>
      <c r="O38" s="76">
        <v>0.0</v>
      </c>
      <c r="P38" s="3"/>
      <c r="Q38" s="4"/>
      <c r="R38" s="76">
        <v>0.0</v>
      </c>
      <c r="S38" s="3"/>
      <c r="T38" s="4"/>
      <c r="U38" s="76">
        <v>0.0</v>
      </c>
      <c r="V38" s="3"/>
      <c r="W38" s="4"/>
      <c r="X38" s="76">
        <v>0.0</v>
      </c>
      <c r="Y38" s="3"/>
      <c r="Z38" s="4"/>
      <c r="AA38" s="76">
        <v>0.0</v>
      </c>
      <c r="AB38" s="3"/>
      <c r="AC38" s="4"/>
      <c r="AD38" s="34" t="b">
        <v>1</v>
      </c>
    </row>
    <row r="39">
      <c r="A39" s="70">
        <v>7.0</v>
      </c>
      <c r="B39" s="39" t="s">
        <v>85</v>
      </c>
      <c r="C39" s="71" t="s">
        <v>86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</row>
    <row r="40">
      <c r="A40" s="10"/>
      <c r="B40" s="42"/>
      <c r="C40" s="12" t="s">
        <v>5</v>
      </c>
      <c r="D40" s="12" t="s">
        <v>6</v>
      </c>
      <c r="E40" s="12" t="s">
        <v>7</v>
      </c>
      <c r="F40" s="12" t="s">
        <v>8</v>
      </c>
      <c r="G40" s="13" t="s">
        <v>9</v>
      </c>
      <c r="H40" s="13" t="s">
        <v>10</v>
      </c>
      <c r="I40" s="13" t="s">
        <v>11</v>
      </c>
      <c r="J40" s="13" t="s">
        <v>12</v>
      </c>
      <c r="K40" s="12" t="s">
        <v>13</v>
      </c>
      <c r="L40" s="43" t="s">
        <v>14</v>
      </c>
      <c r="M40" s="44"/>
      <c r="N40" s="45"/>
      <c r="O40" s="46" t="s">
        <v>15</v>
      </c>
      <c r="P40" s="44"/>
      <c r="Q40" s="45"/>
      <c r="R40" s="46" t="s">
        <v>16</v>
      </c>
      <c r="S40" s="44"/>
      <c r="T40" s="45"/>
      <c r="U40" s="46" t="s">
        <v>17</v>
      </c>
      <c r="V40" s="44"/>
      <c r="W40" s="45"/>
      <c r="X40" s="46" t="s">
        <v>18</v>
      </c>
      <c r="Y40" s="44"/>
      <c r="Z40" s="45"/>
      <c r="AA40" s="46" t="s">
        <v>19</v>
      </c>
      <c r="AB40" s="44"/>
      <c r="AC40" s="45"/>
      <c r="AD40" s="18" t="s">
        <v>20</v>
      </c>
    </row>
    <row r="41">
      <c r="A41" s="10"/>
      <c r="B41" s="47" t="s">
        <v>21</v>
      </c>
      <c r="C41" s="48">
        <f t="shared" ref="C41:K41" si="7">AVERAGE(C42:C44)</f>
        <v>1981.333333</v>
      </c>
      <c r="D41" s="48">
        <f t="shared" si="7"/>
        <v>3340.551303</v>
      </c>
      <c r="E41" s="49">
        <f t="shared" si="7"/>
        <v>4835.666667</v>
      </c>
      <c r="F41" s="50">
        <f t="shared" si="7"/>
        <v>111.0890022</v>
      </c>
      <c r="G41" s="51">
        <f t="shared" si="7"/>
        <v>4232.866667</v>
      </c>
      <c r="H41" s="51">
        <f t="shared" si="7"/>
        <v>4379.166667</v>
      </c>
      <c r="I41" s="51">
        <f t="shared" si="7"/>
        <v>4490.226667</v>
      </c>
      <c r="J41" s="52">
        <f t="shared" si="7"/>
        <v>0</v>
      </c>
      <c r="K41" s="53">
        <f t="shared" si="7"/>
        <v>1552.859537</v>
      </c>
      <c r="L41" s="54"/>
      <c r="M41" s="41"/>
      <c r="N41" s="42"/>
      <c r="O41" s="54"/>
      <c r="P41" s="41"/>
      <c r="Q41" s="42"/>
      <c r="R41" s="54"/>
      <c r="S41" s="41"/>
      <c r="T41" s="42"/>
      <c r="U41" s="54"/>
      <c r="V41" s="41"/>
      <c r="W41" s="42"/>
      <c r="X41" s="54"/>
      <c r="Y41" s="41"/>
      <c r="Z41" s="42"/>
      <c r="AA41" s="54"/>
      <c r="AB41" s="41"/>
      <c r="AC41" s="42"/>
      <c r="AD41" s="11"/>
    </row>
    <row r="42">
      <c r="A42" s="10"/>
      <c r="B42" s="55" t="s">
        <v>22</v>
      </c>
      <c r="C42" s="72">
        <v>1496.0</v>
      </c>
      <c r="D42" s="72">
        <v>2592.790349417638</v>
      </c>
      <c r="E42" s="73">
        <v>4292.0</v>
      </c>
      <c r="F42" s="74">
        <v>118.8451651176587</v>
      </c>
      <c r="G42" s="75">
        <v>3421.6000000000004</v>
      </c>
      <c r="H42" s="75">
        <v>3538.9</v>
      </c>
      <c r="I42" s="75">
        <v>3623.96</v>
      </c>
      <c r="J42" s="59">
        <v>0.0</v>
      </c>
      <c r="K42" s="60">
        <v>1661.278997552897</v>
      </c>
      <c r="L42" s="76">
        <v>0.0</v>
      </c>
      <c r="M42" s="3"/>
      <c r="N42" s="4"/>
      <c r="O42" s="76">
        <v>0.0</v>
      </c>
      <c r="P42" s="3"/>
      <c r="Q42" s="4"/>
      <c r="R42" s="76">
        <v>0.0</v>
      </c>
      <c r="S42" s="3"/>
      <c r="T42" s="4"/>
      <c r="U42" s="76">
        <v>0.0</v>
      </c>
      <c r="V42" s="3"/>
      <c r="W42" s="4"/>
      <c r="X42" s="76">
        <v>0.0</v>
      </c>
      <c r="Y42" s="3"/>
      <c r="Z42" s="4"/>
      <c r="AA42" s="76">
        <v>0.0</v>
      </c>
      <c r="AB42" s="3"/>
      <c r="AC42" s="4"/>
      <c r="AD42" s="34" t="b">
        <v>1</v>
      </c>
    </row>
    <row r="43">
      <c r="A43" s="10"/>
      <c r="B43" s="55" t="s">
        <v>23</v>
      </c>
      <c r="C43" s="72">
        <v>1537.0</v>
      </c>
      <c r="D43" s="72">
        <v>2612.0698835274557</v>
      </c>
      <c r="E43" s="73">
        <v>3690.0</v>
      </c>
      <c r="F43" s="74">
        <v>124.97400707007694</v>
      </c>
      <c r="G43" s="75">
        <v>3437.0000000000005</v>
      </c>
      <c r="H43" s="75">
        <v>3552.3999999999996</v>
      </c>
      <c r="I43" s="75">
        <v>3647.96</v>
      </c>
      <c r="J43" s="77">
        <v>0.0</v>
      </c>
      <c r="K43" s="78">
        <v>1746.951516687461</v>
      </c>
      <c r="L43" s="76">
        <v>0.0</v>
      </c>
      <c r="M43" s="3"/>
      <c r="N43" s="4"/>
      <c r="O43" s="76">
        <v>0.0</v>
      </c>
      <c r="P43" s="3"/>
      <c r="Q43" s="4"/>
      <c r="R43" s="76">
        <v>0.0</v>
      </c>
      <c r="S43" s="3"/>
      <c r="T43" s="4"/>
      <c r="U43" s="76">
        <v>0.0</v>
      </c>
      <c r="V43" s="3"/>
      <c r="W43" s="4"/>
      <c r="X43" s="76">
        <v>0.0</v>
      </c>
      <c r="Y43" s="3"/>
      <c r="Z43" s="4"/>
      <c r="AA43" s="76">
        <v>0.0</v>
      </c>
      <c r="AB43" s="3"/>
      <c r="AC43" s="4"/>
      <c r="AD43" s="34" t="b">
        <v>1</v>
      </c>
    </row>
    <row r="44">
      <c r="A44" s="11"/>
      <c r="B44" s="55" t="s">
        <v>54</v>
      </c>
      <c r="C44" s="72">
        <v>2911.0</v>
      </c>
      <c r="D44" s="72">
        <v>4816.793677204658</v>
      </c>
      <c r="E44" s="72">
        <v>6525.0</v>
      </c>
      <c r="F44" s="79">
        <v>89.44783449918143</v>
      </c>
      <c r="G44" s="75">
        <v>5840.0</v>
      </c>
      <c r="H44" s="75">
        <v>6046.2</v>
      </c>
      <c r="I44" s="75">
        <v>6198.76</v>
      </c>
      <c r="J44" s="77">
        <v>0.0</v>
      </c>
      <c r="K44" s="78">
        <v>1250.3480975126506</v>
      </c>
      <c r="L44" s="76">
        <v>0.0</v>
      </c>
      <c r="M44" s="3"/>
      <c r="N44" s="4"/>
      <c r="O44" s="76">
        <v>0.0</v>
      </c>
      <c r="P44" s="3"/>
      <c r="Q44" s="4"/>
      <c r="R44" s="76">
        <v>0.0</v>
      </c>
      <c r="S44" s="3"/>
      <c r="T44" s="4"/>
      <c r="U44" s="76">
        <v>0.0</v>
      </c>
      <c r="V44" s="3"/>
      <c r="W44" s="4"/>
      <c r="X44" s="76">
        <v>0.0</v>
      </c>
      <c r="Y44" s="3"/>
      <c r="Z44" s="4"/>
      <c r="AA44" s="76">
        <v>0.0</v>
      </c>
      <c r="AB44" s="3"/>
      <c r="AC44" s="4"/>
      <c r="AD44" s="34" t="b">
        <v>1</v>
      </c>
    </row>
    <row r="45">
      <c r="A45" s="70">
        <v>8.0</v>
      </c>
      <c r="B45" s="39" t="s">
        <v>89</v>
      </c>
      <c r="C45" s="71" t="s">
        <v>90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2"/>
    </row>
    <row r="46">
      <c r="A46" s="10"/>
      <c r="B46" s="42"/>
      <c r="C46" s="12" t="s">
        <v>5</v>
      </c>
      <c r="D46" s="12" t="s">
        <v>6</v>
      </c>
      <c r="E46" s="12" t="s">
        <v>7</v>
      </c>
      <c r="F46" s="12" t="s">
        <v>8</v>
      </c>
      <c r="G46" s="13" t="s">
        <v>9</v>
      </c>
      <c r="H46" s="13" t="s">
        <v>10</v>
      </c>
      <c r="I46" s="13" t="s">
        <v>11</v>
      </c>
      <c r="J46" s="13" t="s">
        <v>12</v>
      </c>
      <c r="K46" s="12" t="s">
        <v>13</v>
      </c>
      <c r="L46" s="43" t="s">
        <v>14</v>
      </c>
      <c r="M46" s="44"/>
      <c r="N46" s="45"/>
      <c r="O46" s="46" t="s">
        <v>15</v>
      </c>
      <c r="P46" s="44"/>
      <c r="Q46" s="45"/>
      <c r="R46" s="46" t="s">
        <v>16</v>
      </c>
      <c r="S46" s="44"/>
      <c r="T46" s="45"/>
      <c r="U46" s="46" t="s">
        <v>17</v>
      </c>
      <c r="V46" s="44"/>
      <c r="W46" s="45"/>
      <c r="X46" s="46" t="s">
        <v>18</v>
      </c>
      <c r="Y46" s="44"/>
      <c r="Z46" s="45"/>
      <c r="AA46" s="46" t="s">
        <v>19</v>
      </c>
      <c r="AB46" s="44"/>
      <c r="AC46" s="45"/>
      <c r="AD46" s="18" t="s">
        <v>20</v>
      </c>
    </row>
    <row r="47">
      <c r="A47" s="10"/>
      <c r="B47" s="47" t="s">
        <v>21</v>
      </c>
      <c r="C47" s="48">
        <f t="shared" ref="C47:K47" si="8">AVERAGE(C48:C50)</f>
        <v>2481</v>
      </c>
      <c r="D47" s="48">
        <f t="shared" si="8"/>
        <v>4019.515454</v>
      </c>
      <c r="E47" s="49">
        <f t="shared" si="8"/>
        <v>5669.333333</v>
      </c>
      <c r="F47" s="50">
        <f t="shared" si="8"/>
        <v>116.1270828</v>
      </c>
      <c r="G47" s="51">
        <f t="shared" si="8"/>
        <v>4793.2</v>
      </c>
      <c r="H47" s="51">
        <f t="shared" si="8"/>
        <v>4932.566667</v>
      </c>
      <c r="I47" s="51">
        <f t="shared" si="8"/>
        <v>5186.8</v>
      </c>
      <c r="J47" s="52">
        <f t="shared" si="8"/>
        <v>0</v>
      </c>
      <c r="K47" s="53">
        <f t="shared" si="8"/>
        <v>1623.284723</v>
      </c>
      <c r="L47" s="54"/>
      <c r="M47" s="41"/>
      <c r="N47" s="42"/>
      <c r="O47" s="54"/>
      <c r="P47" s="41"/>
      <c r="Q47" s="42"/>
      <c r="R47" s="54"/>
      <c r="S47" s="41"/>
      <c r="T47" s="42"/>
      <c r="U47" s="54"/>
      <c r="V47" s="41"/>
      <c r="W47" s="42"/>
      <c r="X47" s="54"/>
      <c r="Y47" s="41"/>
      <c r="Z47" s="42"/>
      <c r="AA47" s="54"/>
      <c r="AB47" s="41"/>
      <c r="AC47" s="42"/>
      <c r="AD47" s="11"/>
    </row>
    <row r="48">
      <c r="A48" s="10"/>
      <c r="B48" s="55" t="s">
        <v>22</v>
      </c>
      <c r="C48" s="72">
        <v>2621.0</v>
      </c>
      <c r="D48" s="72">
        <v>3773.999999999999</v>
      </c>
      <c r="E48" s="73">
        <v>5589.0</v>
      </c>
      <c r="F48" s="74">
        <v>114.63614063777595</v>
      </c>
      <c r="G48" s="75">
        <v>4607.6</v>
      </c>
      <c r="H48" s="75">
        <v>4788.0</v>
      </c>
      <c r="I48" s="75">
        <v>4925.9400000000005</v>
      </c>
      <c r="J48" s="59">
        <v>0.0</v>
      </c>
      <c r="K48" s="60">
        <v>1602.4442009914144</v>
      </c>
      <c r="L48" s="76">
        <v>0.0</v>
      </c>
      <c r="M48" s="3"/>
      <c r="N48" s="4"/>
      <c r="O48" s="76">
        <v>0.0</v>
      </c>
      <c r="P48" s="3"/>
      <c r="Q48" s="4"/>
      <c r="R48" s="76">
        <v>0.0</v>
      </c>
      <c r="S48" s="3"/>
      <c r="T48" s="4"/>
      <c r="U48" s="76">
        <v>0.0</v>
      </c>
      <c r="V48" s="3"/>
      <c r="W48" s="4"/>
      <c r="X48" s="76">
        <v>0.0</v>
      </c>
      <c r="Y48" s="3"/>
      <c r="Z48" s="4"/>
      <c r="AA48" s="76">
        <v>0.0</v>
      </c>
      <c r="AB48" s="3"/>
      <c r="AC48" s="4"/>
      <c r="AD48" s="34" t="b">
        <v>1</v>
      </c>
    </row>
    <row r="49">
      <c r="A49" s="10"/>
      <c r="B49" s="55" t="s">
        <v>23</v>
      </c>
      <c r="C49" s="72">
        <v>2400.0</v>
      </c>
      <c r="D49" s="72">
        <v>4308.661911554917</v>
      </c>
      <c r="E49" s="73">
        <v>5827.0</v>
      </c>
      <c r="F49" s="74">
        <v>117.95389533905434</v>
      </c>
      <c r="G49" s="75">
        <v>5002.200000000001</v>
      </c>
      <c r="H49" s="75">
        <v>5112.0</v>
      </c>
      <c r="I49" s="75">
        <v>5505.52</v>
      </c>
      <c r="J49" s="77">
        <v>0.0</v>
      </c>
      <c r="K49" s="78">
        <v>1648.8205333480566</v>
      </c>
      <c r="L49" s="76">
        <v>0.0</v>
      </c>
      <c r="M49" s="3"/>
      <c r="N49" s="4"/>
      <c r="O49" s="76">
        <v>0.0</v>
      </c>
      <c r="P49" s="3"/>
      <c r="Q49" s="4"/>
      <c r="R49" s="76">
        <v>0.0</v>
      </c>
      <c r="S49" s="3"/>
      <c r="T49" s="4"/>
      <c r="U49" s="76">
        <v>0.0</v>
      </c>
      <c r="V49" s="3"/>
      <c r="W49" s="4"/>
      <c r="X49" s="76">
        <v>0.0</v>
      </c>
      <c r="Y49" s="3"/>
      <c r="Z49" s="4"/>
      <c r="AA49" s="76">
        <v>0.0</v>
      </c>
      <c r="AB49" s="3"/>
      <c r="AC49" s="4"/>
      <c r="AD49" s="34" t="b">
        <v>1</v>
      </c>
    </row>
    <row r="50">
      <c r="A50" s="11"/>
      <c r="B50" s="55" t="s">
        <v>54</v>
      </c>
      <c r="C50" s="72">
        <v>2422.0</v>
      </c>
      <c r="D50" s="72">
        <v>3975.884450784595</v>
      </c>
      <c r="E50" s="72">
        <v>5592.0</v>
      </c>
      <c r="F50" s="79">
        <v>115.79121242153947</v>
      </c>
      <c r="G50" s="75">
        <v>4769.8</v>
      </c>
      <c r="H50" s="75">
        <v>4897.7</v>
      </c>
      <c r="I50" s="75">
        <v>5128.9400000000005</v>
      </c>
      <c r="J50" s="77">
        <v>0.0</v>
      </c>
      <c r="K50" s="78">
        <v>1618.5894333808226</v>
      </c>
      <c r="L50" s="76">
        <v>0.0</v>
      </c>
      <c r="M50" s="3"/>
      <c r="N50" s="4"/>
      <c r="O50" s="76">
        <v>0.0</v>
      </c>
      <c r="P50" s="3"/>
      <c r="Q50" s="4"/>
      <c r="R50" s="76">
        <v>0.0</v>
      </c>
      <c r="S50" s="3"/>
      <c r="T50" s="4"/>
      <c r="U50" s="76">
        <v>0.0</v>
      </c>
      <c r="V50" s="3"/>
      <c r="W50" s="4"/>
      <c r="X50" s="76">
        <v>0.0</v>
      </c>
      <c r="Y50" s="3"/>
      <c r="Z50" s="4"/>
      <c r="AA50" s="76">
        <v>0.0</v>
      </c>
      <c r="AB50" s="3"/>
      <c r="AC50" s="4"/>
      <c r="AD50" s="34" t="b">
        <v>1</v>
      </c>
    </row>
    <row r="51">
      <c r="A51" s="70">
        <v>9.0</v>
      </c>
      <c r="B51" s="39" t="s">
        <v>93</v>
      </c>
      <c r="C51" s="71" t="s">
        <v>94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2"/>
    </row>
    <row r="52">
      <c r="A52" s="10"/>
      <c r="B52" s="42"/>
      <c r="C52" s="12" t="s">
        <v>5</v>
      </c>
      <c r="D52" s="12" t="s">
        <v>6</v>
      </c>
      <c r="E52" s="12" t="s">
        <v>7</v>
      </c>
      <c r="F52" s="12" t="s">
        <v>8</v>
      </c>
      <c r="G52" s="13" t="s">
        <v>9</v>
      </c>
      <c r="H52" s="13" t="s">
        <v>10</v>
      </c>
      <c r="I52" s="13" t="s">
        <v>11</v>
      </c>
      <c r="J52" s="13" t="s">
        <v>12</v>
      </c>
      <c r="K52" s="12" t="s">
        <v>13</v>
      </c>
      <c r="L52" s="43" t="s">
        <v>14</v>
      </c>
      <c r="M52" s="44"/>
      <c r="N52" s="45"/>
      <c r="O52" s="46" t="s">
        <v>15</v>
      </c>
      <c r="P52" s="44"/>
      <c r="Q52" s="45"/>
      <c r="R52" s="46" t="s">
        <v>16</v>
      </c>
      <c r="S52" s="44"/>
      <c r="T52" s="45"/>
      <c r="U52" s="46" t="s">
        <v>17</v>
      </c>
      <c r="V52" s="44"/>
      <c r="W52" s="45"/>
      <c r="X52" s="46" t="s">
        <v>18</v>
      </c>
      <c r="Y52" s="44"/>
      <c r="Z52" s="45"/>
      <c r="AA52" s="46" t="s">
        <v>19</v>
      </c>
      <c r="AB52" s="44"/>
      <c r="AC52" s="45"/>
      <c r="AD52" s="18" t="s">
        <v>20</v>
      </c>
    </row>
    <row r="53">
      <c r="A53" s="10"/>
      <c r="B53" s="47" t="s">
        <v>21</v>
      </c>
      <c r="C53" s="48">
        <f t="shared" ref="C53:K53" si="9">AVERAGE(C54:C56)</f>
        <v>2910.333333</v>
      </c>
      <c r="D53" s="48">
        <f t="shared" si="9"/>
        <v>4402.427799</v>
      </c>
      <c r="E53" s="49">
        <f t="shared" si="9"/>
        <v>5835.666667</v>
      </c>
      <c r="F53" s="50">
        <f t="shared" si="9"/>
        <v>125.6758479</v>
      </c>
      <c r="G53" s="51">
        <f t="shared" si="9"/>
        <v>5248.333333</v>
      </c>
      <c r="H53" s="51">
        <f t="shared" si="9"/>
        <v>5441.9</v>
      </c>
      <c r="I53" s="51">
        <f t="shared" si="9"/>
        <v>5662.273333</v>
      </c>
      <c r="J53" s="52">
        <f t="shared" si="9"/>
        <v>0</v>
      </c>
      <c r="K53" s="53">
        <f t="shared" si="9"/>
        <v>1756.762364</v>
      </c>
      <c r="L53" s="54"/>
      <c r="M53" s="41"/>
      <c r="N53" s="42"/>
      <c r="O53" s="54"/>
      <c r="P53" s="41"/>
      <c r="Q53" s="42"/>
      <c r="R53" s="54"/>
      <c r="S53" s="41"/>
      <c r="T53" s="42"/>
      <c r="U53" s="54"/>
      <c r="V53" s="41"/>
      <c r="W53" s="42"/>
      <c r="X53" s="54"/>
      <c r="Y53" s="41"/>
      <c r="Z53" s="42"/>
      <c r="AA53" s="54"/>
      <c r="AB53" s="41"/>
      <c r="AC53" s="42"/>
      <c r="AD53" s="11"/>
    </row>
    <row r="54">
      <c r="A54" s="10"/>
      <c r="B54" s="55" t="s">
        <v>22</v>
      </c>
      <c r="C54" s="72">
        <v>2367.0</v>
      </c>
      <c r="D54" s="72">
        <v>3988.154806491885</v>
      </c>
      <c r="E54" s="73">
        <v>5683.0</v>
      </c>
      <c r="F54" s="74">
        <v>130.5197979468796</v>
      </c>
      <c r="G54" s="75">
        <v>5021.6</v>
      </c>
      <c r="H54" s="75">
        <v>5233.0</v>
      </c>
      <c r="I54" s="75">
        <v>5379.0</v>
      </c>
      <c r="J54" s="59">
        <v>0.0</v>
      </c>
      <c r="K54" s="60">
        <v>1824.4730349722993</v>
      </c>
      <c r="L54" s="76">
        <v>0.0</v>
      </c>
      <c r="M54" s="3"/>
      <c r="N54" s="4"/>
      <c r="O54" s="76">
        <v>0.0</v>
      </c>
      <c r="P54" s="3"/>
      <c r="Q54" s="4"/>
      <c r="R54" s="76">
        <v>0.0</v>
      </c>
      <c r="S54" s="3"/>
      <c r="T54" s="4"/>
      <c r="U54" s="76">
        <v>0.0</v>
      </c>
      <c r="V54" s="3"/>
      <c r="W54" s="4"/>
      <c r="X54" s="76">
        <v>0.0</v>
      </c>
      <c r="Y54" s="3"/>
      <c r="Z54" s="4"/>
      <c r="AA54" s="76">
        <v>0.0</v>
      </c>
      <c r="AB54" s="3"/>
      <c r="AC54" s="4"/>
      <c r="AD54" s="34" t="b">
        <v>1</v>
      </c>
    </row>
    <row r="55">
      <c r="A55" s="10"/>
      <c r="B55" s="55" t="s">
        <v>23</v>
      </c>
      <c r="C55" s="72">
        <v>3986.0</v>
      </c>
      <c r="D55" s="72">
        <v>5061.062421972534</v>
      </c>
      <c r="E55" s="73">
        <v>6290.0</v>
      </c>
      <c r="F55" s="74">
        <v>118.49112426035504</v>
      </c>
      <c r="G55" s="75">
        <v>5594.6</v>
      </c>
      <c r="H55" s="75">
        <v>5779.5</v>
      </c>
      <c r="I55" s="75">
        <v>6124.96</v>
      </c>
      <c r="J55" s="77">
        <v>0.0</v>
      </c>
      <c r="K55" s="78">
        <v>1656.3304652829142</v>
      </c>
      <c r="L55" s="76">
        <v>0.0</v>
      </c>
      <c r="M55" s="3"/>
      <c r="N55" s="4"/>
      <c r="O55" s="76">
        <v>0.0</v>
      </c>
      <c r="P55" s="3"/>
      <c r="Q55" s="4"/>
      <c r="R55" s="76">
        <v>0.0</v>
      </c>
      <c r="S55" s="3"/>
      <c r="T55" s="4"/>
      <c r="U55" s="76">
        <v>0.0</v>
      </c>
      <c r="V55" s="3"/>
      <c r="W55" s="4"/>
      <c r="X55" s="76">
        <v>0.0</v>
      </c>
      <c r="Y55" s="3"/>
      <c r="Z55" s="4"/>
      <c r="AA55" s="76">
        <v>0.0</v>
      </c>
      <c r="AB55" s="3"/>
      <c r="AC55" s="4"/>
      <c r="AD55" s="34" t="b">
        <v>1</v>
      </c>
    </row>
    <row r="56">
      <c r="A56" s="11"/>
      <c r="B56" s="55" t="s">
        <v>54</v>
      </c>
      <c r="C56" s="72">
        <v>2378.0</v>
      </c>
      <c r="D56" s="72">
        <v>4158.066167290889</v>
      </c>
      <c r="E56" s="72">
        <v>5534.0</v>
      </c>
      <c r="F56" s="79">
        <v>128.01662138404987</v>
      </c>
      <c r="G56" s="75">
        <v>5128.8</v>
      </c>
      <c r="H56" s="75">
        <v>5313.2</v>
      </c>
      <c r="I56" s="75">
        <v>5482.860000000001</v>
      </c>
      <c r="J56" s="77">
        <v>0.0</v>
      </c>
      <c r="K56" s="78">
        <v>1789.4835908782165</v>
      </c>
      <c r="L56" s="76">
        <v>0.0</v>
      </c>
      <c r="M56" s="3"/>
      <c r="N56" s="4"/>
      <c r="O56" s="76">
        <v>0.0</v>
      </c>
      <c r="P56" s="3"/>
      <c r="Q56" s="4"/>
      <c r="R56" s="76">
        <v>0.0</v>
      </c>
      <c r="S56" s="3"/>
      <c r="T56" s="4"/>
      <c r="U56" s="76">
        <v>0.0</v>
      </c>
      <c r="V56" s="3"/>
      <c r="W56" s="4"/>
      <c r="X56" s="76">
        <v>0.0</v>
      </c>
      <c r="Y56" s="3"/>
      <c r="Z56" s="4"/>
      <c r="AA56" s="76">
        <v>0.0</v>
      </c>
      <c r="AB56" s="3"/>
      <c r="AC56" s="4"/>
      <c r="AD56" s="34" t="b">
        <v>1</v>
      </c>
    </row>
    <row r="57">
      <c r="A57" s="70">
        <v>10.0</v>
      </c>
      <c r="B57" s="39" t="s">
        <v>95</v>
      </c>
      <c r="C57" s="71" t="s">
        <v>96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2"/>
    </row>
    <row r="58">
      <c r="A58" s="10"/>
      <c r="B58" s="42"/>
      <c r="C58" s="12" t="s">
        <v>5</v>
      </c>
      <c r="D58" s="12" t="s">
        <v>6</v>
      </c>
      <c r="E58" s="12" t="s">
        <v>7</v>
      </c>
      <c r="F58" s="12" t="s">
        <v>8</v>
      </c>
      <c r="G58" s="13" t="s">
        <v>9</v>
      </c>
      <c r="H58" s="13" t="s">
        <v>10</v>
      </c>
      <c r="I58" s="13" t="s">
        <v>11</v>
      </c>
      <c r="J58" s="13" t="s">
        <v>12</v>
      </c>
      <c r="K58" s="12" t="s">
        <v>13</v>
      </c>
      <c r="L58" s="43" t="s">
        <v>14</v>
      </c>
      <c r="M58" s="44"/>
      <c r="N58" s="45"/>
      <c r="O58" s="46" t="s">
        <v>15</v>
      </c>
      <c r="P58" s="44"/>
      <c r="Q58" s="45"/>
      <c r="R58" s="46" t="s">
        <v>16</v>
      </c>
      <c r="S58" s="44"/>
      <c r="T58" s="45"/>
      <c r="U58" s="46" t="s">
        <v>17</v>
      </c>
      <c r="V58" s="44"/>
      <c r="W58" s="45"/>
      <c r="X58" s="46" t="s">
        <v>18</v>
      </c>
      <c r="Y58" s="44"/>
      <c r="Z58" s="45"/>
      <c r="AA58" s="46" t="s">
        <v>19</v>
      </c>
      <c r="AB58" s="44"/>
      <c r="AC58" s="45"/>
      <c r="AD58" s="18" t="s">
        <v>20</v>
      </c>
    </row>
    <row r="59">
      <c r="A59" s="10"/>
      <c r="B59" s="47" t="s">
        <v>21</v>
      </c>
      <c r="C59" s="48">
        <f t="shared" ref="C59:K59" si="10">AVERAGE(C60:C62)</f>
        <v>2679</v>
      </c>
      <c r="D59" s="48">
        <f t="shared" si="10"/>
        <v>4404.563078</v>
      </c>
      <c r="E59" s="49">
        <f t="shared" si="10"/>
        <v>6008</v>
      </c>
      <c r="F59" s="50">
        <f t="shared" si="10"/>
        <v>131.6376661</v>
      </c>
      <c r="G59" s="51">
        <f t="shared" si="10"/>
        <v>5568.4</v>
      </c>
      <c r="H59" s="51">
        <f t="shared" si="10"/>
        <v>5786.633333</v>
      </c>
      <c r="I59" s="51">
        <f t="shared" si="10"/>
        <v>5956.913333</v>
      </c>
      <c r="J59" s="52">
        <f t="shared" si="10"/>
        <v>0</v>
      </c>
      <c r="K59" s="53">
        <f t="shared" si="10"/>
        <v>1840.102795</v>
      </c>
      <c r="L59" s="54"/>
      <c r="M59" s="41"/>
      <c r="N59" s="42"/>
      <c r="O59" s="54"/>
      <c r="P59" s="41"/>
      <c r="Q59" s="42"/>
      <c r="R59" s="54"/>
      <c r="S59" s="41"/>
      <c r="T59" s="42"/>
      <c r="U59" s="54"/>
      <c r="V59" s="41"/>
      <c r="W59" s="42"/>
      <c r="X59" s="54"/>
      <c r="Y59" s="41"/>
      <c r="Z59" s="42"/>
      <c r="AA59" s="54"/>
      <c r="AB59" s="41"/>
      <c r="AC59" s="42"/>
      <c r="AD59" s="11"/>
    </row>
    <row r="60">
      <c r="A60" s="10"/>
      <c r="B60" s="55" t="s">
        <v>22</v>
      </c>
      <c r="C60" s="72">
        <v>2933.0</v>
      </c>
      <c r="D60" s="72">
        <v>4630.305216426195</v>
      </c>
      <c r="E60" s="73">
        <v>6097.0</v>
      </c>
      <c r="F60" s="74">
        <v>130.16469228546663</v>
      </c>
      <c r="G60" s="75">
        <v>5666.8</v>
      </c>
      <c r="H60" s="75">
        <v>5864.6</v>
      </c>
      <c r="I60" s="75">
        <v>6035.0</v>
      </c>
      <c r="J60" s="59">
        <v>0.0</v>
      </c>
      <c r="K60" s="60">
        <v>1819.5197660087404</v>
      </c>
      <c r="L60" s="76">
        <v>0.0</v>
      </c>
      <c r="M60" s="3"/>
      <c r="N60" s="4"/>
      <c r="O60" s="76">
        <v>0.0</v>
      </c>
      <c r="P60" s="3"/>
      <c r="Q60" s="4"/>
      <c r="R60" s="76">
        <v>0.0</v>
      </c>
      <c r="S60" s="3"/>
      <c r="T60" s="4"/>
      <c r="U60" s="76">
        <v>0.0</v>
      </c>
      <c r="V60" s="3"/>
      <c r="W60" s="4"/>
      <c r="X60" s="76">
        <v>0.0</v>
      </c>
      <c r="Y60" s="3"/>
      <c r="Z60" s="4"/>
      <c r="AA60" s="76">
        <v>0.0</v>
      </c>
      <c r="AB60" s="3"/>
      <c r="AC60" s="4"/>
      <c r="AD60" s="34" t="b">
        <v>1</v>
      </c>
    </row>
    <row r="61">
      <c r="A61" s="10"/>
      <c r="B61" s="55" t="s">
        <v>23</v>
      </c>
      <c r="C61" s="72">
        <v>2303.0</v>
      </c>
      <c r="D61" s="72">
        <v>4189.043285238624</v>
      </c>
      <c r="E61" s="73">
        <v>5972.0</v>
      </c>
      <c r="F61" s="74">
        <v>132.07270595133392</v>
      </c>
      <c r="G61" s="75">
        <v>5527.6</v>
      </c>
      <c r="H61" s="75">
        <v>5764.7</v>
      </c>
      <c r="I61" s="75">
        <v>5920.860000000001</v>
      </c>
      <c r="J61" s="77">
        <v>0.0</v>
      </c>
      <c r="K61" s="78">
        <v>1846.180526925755</v>
      </c>
      <c r="L61" s="76">
        <v>0.0</v>
      </c>
      <c r="M61" s="3"/>
      <c r="N61" s="4"/>
      <c r="O61" s="76">
        <v>0.0</v>
      </c>
      <c r="P61" s="3"/>
      <c r="Q61" s="4"/>
      <c r="R61" s="76">
        <v>0.0</v>
      </c>
      <c r="S61" s="3"/>
      <c r="T61" s="4"/>
      <c r="U61" s="76">
        <v>0.0</v>
      </c>
      <c r="V61" s="3"/>
      <c r="W61" s="4"/>
      <c r="X61" s="76">
        <v>0.0</v>
      </c>
      <c r="Y61" s="3"/>
      <c r="Z61" s="4"/>
      <c r="AA61" s="76">
        <v>0.0</v>
      </c>
      <c r="AB61" s="3"/>
      <c r="AC61" s="4"/>
      <c r="AD61" s="34" t="b">
        <v>1</v>
      </c>
    </row>
    <row r="62">
      <c r="A62" s="11"/>
      <c r="B62" s="55" t="s">
        <v>54</v>
      </c>
      <c r="C62" s="72">
        <v>2801.0</v>
      </c>
      <c r="D62" s="72">
        <v>4394.340732519425</v>
      </c>
      <c r="E62" s="72">
        <v>5955.0</v>
      </c>
      <c r="F62" s="79">
        <v>132.6756000589015</v>
      </c>
      <c r="G62" s="75">
        <v>5510.800000000001</v>
      </c>
      <c r="H62" s="75">
        <v>5730.599999999999</v>
      </c>
      <c r="I62" s="75">
        <v>5914.88</v>
      </c>
      <c r="J62" s="77">
        <v>0.0</v>
      </c>
      <c r="K62" s="78">
        <v>1854.6080922820645</v>
      </c>
      <c r="L62" s="76">
        <v>0.0</v>
      </c>
      <c r="M62" s="3"/>
      <c r="N62" s="4"/>
      <c r="O62" s="76">
        <v>0.0</v>
      </c>
      <c r="P62" s="3"/>
      <c r="Q62" s="4"/>
      <c r="R62" s="76">
        <v>0.0</v>
      </c>
      <c r="S62" s="3"/>
      <c r="T62" s="4"/>
      <c r="U62" s="76">
        <v>0.0</v>
      </c>
      <c r="V62" s="3"/>
      <c r="W62" s="4"/>
      <c r="X62" s="76">
        <v>0.0</v>
      </c>
      <c r="Y62" s="3"/>
      <c r="Z62" s="4"/>
      <c r="AA62" s="76">
        <v>0.0</v>
      </c>
      <c r="AB62" s="3"/>
      <c r="AC62" s="4"/>
      <c r="AD62" s="34" t="b">
        <v>1</v>
      </c>
    </row>
    <row r="63">
      <c r="A63" s="70">
        <v>11.0</v>
      </c>
      <c r="B63" s="39" t="s">
        <v>97</v>
      </c>
      <c r="C63" s="71" t="s">
        <v>98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2"/>
    </row>
    <row r="64">
      <c r="A64" s="10"/>
      <c r="B64" s="42"/>
      <c r="C64" s="12" t="s">
        <v>5</v>
      </c>
      <c r="D64" s="12" t="s">
        <v>6</v>
      </c>
      <c r="E64" s="12" t="s">
        <v>7</v>
      </c>
      <c r="F64" s="12" t="s">
        <v>8</v>
      </c>
      <c r="G64" s="13" t="s">
        <v>9</v>
      </c>
      <c r="H64" s="13" t="s">
        <v>10</v>
      </c>
      <c r="I64" s="13" t="s">
        <v>11</v>
      </c>
      <c r="J64" s="13" t="s">
        <v>12</v>
      </c>
      <c r="K64" s="12" t="s">
        <v>13</v>
      </c>
      <c r="L64" s="43" t="s">
        <v>14</v>
      </c>
      <c r="M64" s="44"/>
      <c r="N64" s="45"/>
      <c r="O64" s="46" t="s">
        <v>15</v>
      </c>
      <c r="P64" s="44"/>
      <c r="Q64" s="45"/>
      <c r="R64" s="46" t="s">
        <v>16</v>
      </c>
      <c r="S64" s="44"/>
      <c r="T64" s="45"/>
      <c r="U64" s="46" t="s">
        <v>17</v>
      </c>
      <c r="V64" s="44"/>
      <c r="W64" s="45"/>
      <c r="X64" s="46" t="s">
        <v>18</v>
      </c>
      <c r="Y64" s="44"/>
      <c r="Z64" s="45"/>
      <c r="AA64" s="46" t="s">
        <v>19</v>
      </c>
      <c r="AB64" s="44"/>
      <c r="AC64" s="45"/>
      <c r="AD64" s="18" t="s">
        <v>20</v>
      </c>
    </row>
    <row r="65">
      <c r="A65" s="10"/>
      <c r="B65" s="47" t="s">
        <v>21</v>
      </c>
      <c r="C65" s="48">
        <f t="shared" ref="C65:K65" si="11">AVERAGE(C66:C68)</f>
        <v>4254</v>
      </c>
      <c r="D65" s="48">
        <f t="shared" si="11"/>
        <v>6940.619048</v>
      </c>
      <c r="E65" s="49">
        <f t="shared" si="11"/>
        <v>9203</v>
      </c>
      <c r="F65" s="50">
        <f t="shared" si="11"/>
        <v>107.9592429</v>
      </c>
      <c r="G65" s="51">
        <f t="shared" si="11"/>
        <v>8241.733333</v>
      </c>
      <c r="H65" s="51">
        <f t="shared" si="11"/>
        <v>8571.633333</v>
      </c>
      <c r="I65" s="51">
        <f t="shared" si="11"/>
        <v>8949.633333</v>
      </c>
      <c r="J65" s="52">
        <f t="shared" si="11"/>
        <v>0</v>
      </c>
      <c r="K65" s="53">
        <f t="shared" si="11"/>
        <v>1509.124046</v>
      </c>
      <c r="L65" s="54"/>
      <c r="M65" s="41"/>
      <c r="N65" s="42"/>
      <c r="O65" s="54"/>
      <c r="P65" s="41"/>
      <c r="Q65" s="42"/>
      <c r="R65" s="54"/>
      <c r="S65" s="41"/>
      <c r="T65" s="42"/>
      <c r="U65" s="54"/>
      <c r="V65" s="41"/>
      <c r="W65" s="42"/>
      <c r="X65" s="54"/>
      <c r="Y65" s="41"/>
      <c r="Z65" s="42"/>
      <c r="AA65" s="54"/>
      <c r="AB65" s="41"/>
      <c r="AC65" s="42"/>
      <c r="AD65" s="11"/>
    </row>
    <row r="66">
      <c r="A66" s="10"/>
      <c r="B66" s="55" t="s">
        <v>22</v>
      </c>
      <c r="C66" s="72">
        <v>4656.0</v>
      </c>
      <c r="D66" s="72">
        <v>8786.243756243757</v>
      </c>
      <c r="E66" s="73">
        <v>11337.0</v>
      </c>
      <c r="F66" s="74">
        <v>87.71468629512793</v>
      </c>
      <c r="G66" s="75">
        <v>10188.4</v>
      </c>
      <c r="H66" s="75">
        <v>10415.9</v>
      </c>
      <c r="I66" s="75">
        <v>10876.140000000001</v>
      </c>
      <c r="J66" s="59">
        <v>0.0</v>
      </c>
      <c r="K66" s="60">
        <v>1226.1212840650192</v>
      </c>
      <c r="L66" s="76">
        <v>0.0</v>
      </c>
      <c r="M66" s="3"/>
      <c r="N66" s="4"/>
      <c r="O66" s="76">
        <v>0.0</v>
      </c>
      <c r="P66" s="3"/>
      <c r="Q66" s="4"/>
      <c r="R66" s="76">
        <v>0.0</v>
      </c>
      <c r="S66" s="3"/>
      <c r="T66" s="4"/>
      <c r="U66" s="76">
        <v>0.0</v>
      </c>
      <c r="V66" s="3"/>
      <c r="W66" s="4"/>
      <c r="X66" s="76">
        <v>0.0</v>
      </c>
      <c r="Y66" s="3"/>
      <c r="Z66" s="4"/>
      <c r="AA66" s="76">
        <v>0.0</v>
      </c>
      <c r="AB66" s="3"/>
      <c r="AC66" s="4"/>
      <c r="AD66" s="34" t="b">
        <v>1</v>
      </c>
    </row>
    <row r="67">
      <c r="A67" s="10"/>
      <c r="B67" s="55" t="s">
        <v>23</v>
      </c>
      <c r="C67" s="72">
        <v>2409.0</v>
      </c>
      <c r="D67" s="72">
        <v>4579.774225774217</v>
      </c>
      <c r="E67" s="73">
        <v>6587.0</v>
      </c>
      <c r="F67" s="74">
        <v>132.88198592858092</v>
      </c>
      <c r="G67" s="75">
        <v>6030.6</v>
      </c>
      <c r="H67" s="75">
        <v>6354.4</v>
      </c>
      <c r="I67" s="75">
        <v>6507.92</v>
      </c>
      <c r="J67" s="77">
        <v>0.0</v>
      </c>
      <c r="K67" s="78">
        <v>1857.4931758595512</v>
      </c>
      <c r="L67" s="76">
        <v>0.0</v>
      </c>
      <c r="M67" s="3"/>
      <c r="N67" s="4"/>
      <c r="O67" s="76">
        <v>0.0</v>
      </c>
      <c r="P67" s="3"/>
      <c r="Q67" s="4"/>
      <c r="R67" s="76">
        <v>0.0</v>
      </c>
      <c r="S67" s="3"/>
      <c r="T67" s="4"/>
      <c r="U67" s="76">
        <v>0.0</v>
      </c>
      <c r="V67" s="3"/>
      <c r="W67" s="4"/>
      <c r="X67" s="76">
        <v>0.0</v>
      </c>
      <c r="Y67" s="3"/>
      <c r="Z67" s="4"/>
      <c r="AA67" s="76">
        <v>0.0</v>
      </c>
      <c r="AB67" s="3"/>
      <c r="AC67" s="4"/>
      <c r="AD67" s="34" t="b">
        <v>1</v>
      </c>
    </row>
    <row r="68">
      <c r="A68" s="11"/>
      <c r="B68" s="55" t="s">
        <v>54</v>
      </c>
      <c r="C68" s="72">
        <v>5697.0</v>
      </c>
      <c r="D68" s="72">
        <v>7455.839160839153</v>
      </c>
      <c r="E68" s="72">
        <v>9685.0</v>
      </c>
      <c r="F68" s="79">
        <v>103.28105654147751</v>
      </c>
      <c r="G68" s="75">
        <v>8506.2</v>
      </c>
      <c r="H68" s="75">
        <v>8944.6</v>
      </c>
      <c r="I68" s="75">
        <v>9464.84</v>
      </c>
      <c r="J68" s="77">
        <v>0.0</v>
      </c>
      <c r="K68" s="78">
        <v>1443.7576778851114</v>
      </c>
      <c r="L68" s="76">
        <v>0.0</v>
      </c>
      <c r="M68" s="3"/>
      <c r="N68" s="4"/>
      <c r="O68" s="76">
        <v>0.0</v>
      </c>
      <c r="P68" s="3"/>
      <c r="Q68" s="4"/>
      <c r="R68" s="76">
        <v>0.0</v>
      </c>
      <c r="S68" s="3"/>
      <c r="T68" s="4"/>
      <c r="U68" s="76">
        <v>0.0</v>
      </c>
      <c r="V68" s="3"/>
      <c r="W68" s="4"/>
      <c r="X68" s="76">
        <v>0.0</v>
      </c>
      <c r="Y68" s="3"/>
      <c r="Z68" s="4"/>
      <c r="AA68" s="76">
        <v>0.0</v>
      </c>
      <c r="AB68" s="3"/>
      <c r="AC68" s="4"/>
      <c r="AD68" s="34" t="b">
        <v>1</v>
      </c>
    </row>
    <row r="69">
      <c r="A69" s="70">
        <v>12.0</v>
      </c>
      <c r="B69" s="39" t="s">
        <v>99</v>
      </c>
      <c r="C69" s="71" t="s">
        <v>100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2"/>
    </row>
    <row r="70">
      <c r="A70" s="10"/>
      <c r="B70" s="42"/>
      <c r="C70" s="12" t="s">
        <v>5</v>
      </c>
      <c r="D70" s="12" t="s">
        <v>6</v>
      </c>
      <c r="E70" s="12" t="s">
        <v>7</v>
      </c>
      <c r="F70" s="12" t="s">
        <v>8</v>
      </c>
      <c r="G70" s="13" t="s">
        <v>9</v>
      </c>
      <c r="H70" s="13" t="s">
        <v>10</v>
      </c>
      <c r="I70" s="13" t="s">
        <v>11</v>
      </c>
      <c r="J70" s="13" t="s">
        <v>12</v>
      </c>
      <c r="K70" s="12" t="s">
        <v>13</v>
      </c>
      <c r="L70" s="43" t="s">
        <v>14</v>
      </c>
      <c r="M70" s="44"/>
      <c r="N70" s="45"/>
      <c r="O70" s="46" t="s">
        <v>15</v>
      </c>
      <c r="P70" s="44"/>
      <c r="Q70" s="45"/>
      <c r="R70" s="46" t="s">
        <v>16</v>
      </c>
      <c r="S70" s="44"/>
      <c r="T70" s="45"/>
      <c r="U70" s="46" t="s">
        <v>17</v>
      </c>
      <c r="V70" s="44"/>
      <c r="W70" s="45"/>
      <c r="X70" s="46" t="s">
        <v>18</v>
      </c>
      <c r="Y70" s="44"/>
      <c r="Z70" s="45"/>
      <c r="AA70" s="46" t="s">
        <v>19</v>
      </c>
      <c r="AB70" s="44"/>
      <c r="AC70" s="45"/>
      <c r="AD70" s="18" t="s">
        <v>20</v>
      </c>
    </row>
    <row r="71">
      <c r="A71" s="10"/>
      <c r="B71" s="47" t="s">
        <v>21</v>
      </c>
      <c r="C71" s="48">
        <f t="shared" ref="C71:K71" si="12">AVERAGE(C72:C74)</f>
        <v>2841</v>
      </c>
      <c r="D71" s="48">
        <f t="shared" si="12"/>
        <v>5790.941266</v>
      </c>
      <c r="E71" s="49">
        <f t="shared" si="12"/>
        <v>8289.333333</v>
      </c>
      <c r="F71" s="50">
        <f t="shared" si="12"/>
        <v>124.477308</v>
      </c>
      <c r="G71" s="51">
        <f t="shared" si="12"/>
        <v>7486.8</v>
      </c>
      <c r="H71" s="51">
        <f t="shared" si="12"/>
        <v>7741.1</v>
      </c>
      <c r="I71" s="51">
        <f t="shared" si="12"/>
        <v>8053.58</v>
      </c>
      <c r="J71" s="52">
        <f t="shared" si="12"/>
        <v>0</v>
      </c>
      <c r="K71" s="53">
        <f t="shared" si="12"/>
        <v>1740.017405</v>
      </c>
      <c r="L71" s="54"/>
      <c r="M71" s="41"/>
      <c r="N71" s="42"/>
      <c r="O71" s="54"/>
      <c r="P71" s="41"/>
      <c r="Q71" s="42"/>
      <c r="R71" s="54"/>
      <c r="S71" s="41"/>
      <c r="T71" s="42"/>
      <c r="U71" s="54"/>
      <c r="V71" s="41"/>
      <c r="W71" s="42"/>
      <c r="X71" s="54"/>
      <c r="Y71" s="41"/>
      <c r="Z71" s="42"/>
      <c r="AA71" s="54"/>
      <c r="AB71" s="41"/>
      <c r="AC71" s="42"/>
      <c r="AD71" s="11"/>
    </row>
    <row r="72">
      <c r="A72" s="10"/>
      <c r="B72" s="55" t="s">
        <v>22</v>
      </c>
      <c r="C72" s="72">
        <v>3098.0</v>
      </c>
      <c r="D72" s="72">
        <v>4903.703905540421</v>
      </c>
      <c r="E72" s="73">
        <v>7086.0</v>
      </c>
      <c r="F72" s="74">
        <v>135.72485207100593</v>
      </c>
      <c r="G72" s="75">
        <v>6525.000000000001</v>
      </c>
      <c r="H72" s="75">
        <v>6790.0</v>
      </c>
      <c r="I72" s="75">
        <v>7018.96</v>
      </c>
      <c r="J72" s="59">
        <v>0.0</v>
      </c>
      <c r="K72" s="60">
        <v>1897.244485407421</v>
      </c>
      <c r="L72" s="76">
        <v>0.0</v>
      </c>
      <c r="M72" s="3"/>
      <c r="N72" s="4"/>
      <c r="O72" s="76">
        <v>0.0</v>
      </c>
      <c r="P72" s="3"/>
      <c r="Q72" s="4"/>
      <c r="R72" s="76">
        <v>0.0</v>
      </c>
      <c r="S72" s="3"/>
      <c r="T72" s="4"/>
      <c r="U72" s="76">
        <v>0.0</v>
      </c>
      <c r="V72" s="3"/>
      <c r="W72" s="4"/>
      <c r="X72" s="76">
        <v>0.0</v>
      </c>
      <c r="Y72" s="3"/>
      <c r="Z72" s="4"/>
      <c r="AA72" s="76">
        <v>0.0</v>
      </c>
      <c r="AB72" s="3"/>
      <c r="AC72" s="4"/>
      <c r="AD72" s="34" t="b">
        <v>1</v>
      </c>
    </row>
    <row r="73">
      <c r="A73" s="10"/>
      <c r="B73" s="55" t="s">
        <v>23</v>
      </c>
      <c r="C73" s="72">
        <v>3078.0</v>
      </c>
      <c r="D73" s="72">
        <v>7698.593097184379</v>
      </c>
      <c r="E73" s="73">
        <v>10845.0</v>
      </c>
      <c r="F73" s="74">
        <v>100.85188238527068</v>
      </c>
      <c r="G73" s="75">
        <v>9501.2</v>
      </c>
      <c r="H73" s="75">
        <v>9767.4</v>
      </c>
      <c r="I73" s="75">
        <v>10272.92</v>
      </c>
      <c r="J73" s="77">
        <v>0.0</v>
      </c>
      <c r="K73" s="78">
        <v>1409.7601504534214</v>
      </c>
      <c r="L73" s="76">
        <v>0.0</v>
      </c>
      <c r="M73" s="3"/>
      <c r="N73" s="4"/>
      <c r="O73" s="76">
        <v>0.0</v>
      </c>
      <c r="P73" s="3"/>
      <c r="Q73" s="4"/>
      <c r="R73" s="76">
        <v>0.0</v>
      </c>
      <c r="S73" s="3"/>
      <c r="T73" s="4"/>
      <c r="U73" s="76">
        <v>0.0</v>
      </c>
      <c r="V73" s="3"/>
      <c r="W73" s="4"/>
      <c r="X73" s="76">
        <v>0.0</v>
      </c>
      <c r="Y73" s="3"/>
      <c r="Z73" s="4"/>
      <c r="AA73" s="76">
        <v>0.0</v>
      </c>
      <c r="AB73" s="3"/>
      <c r="AC73" s="4"/>
      <c r="AD73" s="34" t="b">
        <v>1</v>
      </c>
    </row>
    <row r="74">
      <c r="A74" s="11"/>
      <c r="B74" s="55" t="s">
        <v>54</v>
      </c>
      <c r="C74" s="72">
        <v>2347.0</v>
      </c>
      <c r="D74" s="72">
        <v>4770.5267938237985</v>
      </c>
      <c r="E74" s="72">
        <v>6937.0</v>
      </c>
      <c r="F74" s="79">
        <v>136.85518955873212</v>
      </c>
      <c r="G74" s="75">
        <v>6434.200000000001</v>
      </c>
      <c r="H74" s="75">
        <v>6665.9</v>
      </c>
      <c r="I74" s="75">
        <v>6868.860000000001</v>
      </c>
      <c r="J74" s="77">
        <v>0.0</v>
      </c>
      <c r="K74" s="78">
        <v>1913.047579047545</v>
      </c>
      <c r="L74" s="76">
        <v>0.0</v>
      </c>
      <c r="M74" s="3"/>
      <c r="N74" s="4"/>
      <c r="O74" s="76">
        <v>0.0</v>
      </c>
      <c r="P74" s="3"/>
      <c r="Q74" s="4"/>
      <c r="R74" s="76">
        <v>0.0</v>
      </c>
      <c r="S74" s="3"/>
      <c r="T74" s="4"/>
      <c r="U74" s="76">
        <v>0.0</v>
      </c>
      <c r="V74" s="3"/>
      <c r="W74" s="4"/>
      <c r="X74" s="76">
        <v>0.0</v>
      </c>
      <c r="Y74" s="3"/>
      <c r="Z74" s="4"/>
      <c r="AA74" s="76">
        <v>0.0</v>
      </c>
      <c r="AB74" s="3"/>
      <c r="AC74" s="4"/>
      <c r="AD74" s="34" t="b">
        <v>1</v>
      </c>
    </row>
    <row r="75">
      <c r="A75" s="70">
        <v>13.0</v>
      </c>
      <c r="B75" s="39" t="s">
        <v>101</v>
      </c>
      <c r="C75" s="71" t="s">
        <v>102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2"/>
    </row>
    <row r="76">
      <c r="A76" s="10"/>
      <c r="B76" s="42"/>
      <c r="C76" s="12" t="s">
        <v>5</v>
      </c>
      <c r="D76" s="12" t="s">
        <v>6</v>
      </c>
      <c r="E76" s="12" t="s">
        <v>7</v>
      </c>
      <c r="F76" s="12" t="s">
        <v>8</v>
      </c>
      <c r="G76" s="13" t="s">
        <v>9</v>
      </c>
      <c r="H76" s="13" t="s">
        <v>10</v>
      </c>
      <c r="I76" s="13" t="s">
        <v>11</v>
      </c>
      <c r="J76" s="13" t="s">
        <v>12</v>
      </c>
      <c r="K76" s="12" t="s">
        <v>13</v>
      </c>
      <c r="L76" s="43" t="s">
        <v>14</v>
      </c>
      <c r="M76" s="44"/>
      <c r="N76" s="45"/>
      <c r="O76" s="46" t="s">
        <v>15</v>
      </c>
      <c r="P76" s="44"/>
      <c r="Q76" s="45"/>
      <c r="R76" s="46" t="s">
        <v>16</v>
      </c>
      <c r="S76" s="44"/>
      <c r="T76" s="45"/>
      <c r="U76" s="46" t="s">
        <v>17</v>
      </c>
      <c r="V76" s="44"/>
      <c r="W76" s="45"/>
      <c r="X76" s="46" t="s">
        <v>18</v>
      </c>
      <c r="Y76" s="44"/>
      <c r="Z76" s="45"/>
      <c r="AA76" s="46" t="s">
        <v>19</v>
      </c>
      <c r="AB76" s="44"/>
      <c r="AC76" s="45"/>
      <c r="AD76" s="18" t="s">
        <v>20</v>
      </c>
    </row>
    <row r="77">
      <c r="A77" s="10"/>
      <c r="B77" s="47" t="s">
        <v>21</v>
      </c>
      <c r="C77" s="48">
        <f t="shared" ref="C77:K77" si="13">AVERAGE(C78:C80)</f>
        <v>4047.333333</v>
      </c>
      <c r="D77" s="48">
        <f t="shared" si="13"/>
        <v>6838.89703</v>
      </c>
      <c r="E77" s="49">
        <f t="shared" si="13"/>
        <v>9635.666667</v>
      </c>
      <c r="F77" s="50">
        <f t="shared" si="13"/>
        <v>117.0771499</v>
      </c>
      <c r="G77" s="51">
        <f t="shared" si="13"/>
        <v>8487.666667</v>
      </c>
      <c r="H77" s="51">
        <f t="shared" si="13"/>
        <v>8848.833333</v>
      </c>
      <c r="I77" s="51">
        <f t="shared" si="13"/>
        <v>9239.493333</v>
      </c>
      <c r="J77" s="52">
        <f t="shared" si="13"/>
        <v>6.827643667</v>
      </c>
      <c r="K77" s="53">
        <f t="shared" si="13"/>
        <v>1565.6636</v>
      </c>
      <c r="L77" s="54"/>
      <c r="M77" s="41"/>
      <c r="N77" s="42"/>
      <c r="O77" s="54"/>
      <c r="P77" s="41"/>
      <c r="Q77" s="42"/>
      <c r="R77" s="54"/>
      <c r="S77" s="41"/>
      <c r="T77" s="42"/>
      <c r="U77" s="54"/>
      <c r="V77" s="41"/>
      <c r="W77" s="42"/>
      <c r="X77" s="54"/>
      <c r="Y77" s="41"/>
      <c r="Z77" s="42"/>
      <c r="AA77" s="54"/>
      <c r="AB77" s="41"/>
      <c r="AC77" s="42"/>
      <c r="AD77" s="11"/>
    </row>
    <row r="78">
      <c r="A78" s="10"/>
      <c r="B78" s="55" t="s">
        <v>22</v>
      </c>
      <c r="C78" s="72">
        <v>3387.0</v>
      </c>
      <c r="D78" s="72">
        <v>5364.8709408825935</v>
      </c>
      <c r="E78" s="73">
        <v>8448.0</v>
      </c>
      <c r="F78" s="74">
        <v>125.66705032960135</v>
      </c>
      <c r="G78" s="75">
        <v>7116.2</v>
      </c>
      <c r="H78" s="75">
        <v>7438.7</v>
      </c>
      <c r="I78" s="75">
        <v>7702.82</v>
      </c>
      <c r="J78" s="59">
        <v>0.0</v>
      </c>
      <c r="K78" s="60">
        <v>1756.6393374947681</v>
      </c>
      <c r="L78" s="76">
        <v>0.0</v>
      </c>
      <c r="M78" s="3"/>
      <c r="N78" s="4"/>
      <c r="O78" s="76">
        <v>0.0</v>
      </c>
      <c r="P78" s="3"/>
      <c r="Q78" s="4"/>
      <c r="R78" s="76">
        <v>0.0</v>
      </c>
      <c r="S78" s="3"/>
      <c r="T78" s="4"/>
      <c r="U78" s="76">
        <v>0.0</v>
      </c>
      <c r="V78" s="3"/>
      <c r="W78" s="4"/>
      <c r="X78" s="76">
        <v>0.0</v>
      </c>
      <c r="Y78" s="3"/>
      <c r="Z78" s="4"/>
      <c r="AA78" s="76">
        <v>0.0</v>
      </c>
      <c r="AB78" s="3"/>
      <c r="AC78" s="4"/>
      <c r="AD78" s="34" t="b">
        <v>1</v>
      </c>
    </row>
    <row r="79">
      <c r="A79" s="10"/>
      <c r="B79" s="55" t="s">
        <v>23</v>
      </c>
      <c r="C79" s="72">
        <v>5623.0</v>
      </c>
      <c r="D79" s="72">
        <v>9991.01998334721</v>
      </c>
      <c r="E79" s="73">
        <v>12842.0</v>
      </c>
      <c r="F79" s="74">
        <v>88.35430000735673</v>
      </c>
      <c r="G79" s="75">
        <v>11350.0</v>
      </c>
      <c r="H79" s="75">
        <v>11788.0</v>
      </c>
      <c r="I79" s="75">
        <v>12465.92</v>
      </c>
      <c r="J79" s="77">
        <v>20.482931</v>
      </c>
      <c r="K79" s="78">
        <v>1022.3570524580666</v>
      </c>
      <c r="L79" s="76">
        <v>246.0</v>
      </c>
      <c r="M79" s="3"/>
      <c r="N79" s="4"/>
      <c r="O79" s="76">
        <v>0.0</v>
      </c>
      <c r="P79" s="3"/>
      <c r="Q79" s="4"/>
      <c r="R79" s="76">
        <v>0.0</v>
      </c>
      <c r="S79" s="3"/>
      <c r="T79" s="4"/>
      <c r="U79" s="76">
        <v>0.0</v>
      </c>
      <c r="V79" s="3"/>
      <c r="W79" s="4"/>
      <c r="X79" s="76">
        <v>0.0</v>
      </c>
      <c r="Y79" s="3"/>
      <c r="Z79" s="4"/>
      <c r="AA79" s="76">
        <v>0.0</v>
      </c>
      <c r="AB79" s="3"/>
      <c r="AC79" s="4"/>
      <c r="AD79" s="34" t="b">
        <v>1</v>
      </c>
    </row>
    <row r="80">
      <c r="A80" s="11"/>
      <c r="B80" s="55" t="s">
        <v>54</v>
      </c>
      <c r="C80" s="72">
        <v>3132.0</v>
      </c>
      <c r="D80" s="72">
        <v>5160.800166527891</v>
      </c>
      <c r="E80" s="72">
        <v>7617.0</v>
      </c>
      <c r="F80" s="79">
        <v>137.21009939449334</v>
      </c>
      <c r="G80" s="75">
        <v>6996.799999999999</v>
      </c>
      <c r="H80" s="75">
        <v>7319.799999999999</v>
      </c>
      <c r="I80" s="75">
        <v>7549.74</v>
      </c>
      <c r="J80" s="77">
        <v>0.0</v>
      </c>
      <c r="K80" s="78">
        <v>1917.994410844853</v>
      </c>
      <c r="L80" s="76">
        <v>0.0</v>
      </c>
      <c r="M80" s="3"/>
      <c r="N80" s="4"/>
      <c r="O80" s="76">
        <v>0.0</v>
      </c>
      <c r="P80" s="3"/>
      <c r="Q80" s="4"/>
      <c r="R80" s="76">
        <v>0.0</v>
      </c>
      <c r="S80" s="3"/>
      <c r="T80" s="4"/>
      <c r="U80" s="76">
        <v>0.0</v>
      </c>
      <c r="V80" s="3"/>
      <c r="W80" s="4"/>
      <c r="X80" s="76">
        <v>0.0</v>
      </c>
      <c r="Y80" s="3"/>
      <c r="Z80" s="4"/>
      <c r="AA80" s="76">
        <v>0.0</v>
      </c>
      <c r="AB80" s="3"/>
      <c r="AC80" s="4"/>
      <c r="AD80" s="34" t="b">
        <v>1</v>
      </c>
    </row>
    <row r="81">
      <c r="A81" s="70">
        <v>14.0</v>
      </c>
      <c r="B81" s="39" t="s">
        <v>103</v>
      </c>
      <c r="C81" s="71" t="s">
        <v>104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2"/>
    </row>
    <row r="82">
      <c r="A82" s="10"/>
      <c r="B82" s="42"/>
      <c r="C82" s="12" t="s">
        <v>5</v>
      </c>
      <c r="D82" s="12" t="s">
        <v>6</v>
      </c>
      <c r="E82" s="12" t="s">
        <v>7</v>
      </c>
      <c r="F82" s="12" t="s">
        <v>8</v>
      </c>
      <c r="G82" s="13" t="s">
        <v>9</v>
      </c>
      <c r="H82" s="13" t="s">
        <v>10</v>
      </c>
      <c r="I82" s="13" t="s">
        <v>11</v>
      </c>
      <c r="J82" s="13" t="s">
        <v>12</v>
      </c>
      <c r="K82" s="12" t="s">
        <v>13</v>
      </c>
      <c r="L82" s="43" t="s">
        <v>14</v>
      </c>
      <c r="M82" s="44"/>
      <c r="N82" s="45"/>
      <c r="O82" s="46" t="s">
        <v>15</v>
      </c>
      <c r="P82" s="44"/>
      <c r="Q82" s="45"/>
      <c r="R82" s="46" t="s">
        <v>16</v>
      </c>
      <c r="S82" s="44"/>
      <c r="T82" s="45"/>
      <c r="U82" s="46" t="s">
        <v>17</v>
      </c>
      <c r="V82" s="44"/>
      <c r="W82" s="45"/>
      <c r="X82" s="46" t="s">
        <v>18</v>
      </c>
      <c r="Y82" s="44"/>
      <c r="Z82" s="45"/>
      <c r="AA82" s="46" t="s">
        <v>19</v>
      </c>
      <c r="AB82" s="44"/>
      <c r="AC82" s="45"/>
      <c r="AD82" s="18" t="s">
        <v>20</v>
      </c>
    </row>
    <row r="83">
      <c r="A83" s="10"/>
      <c r="B83" s="47" t="s">
        <v>21</v>
      </c>
      <c r="C83" s="48">
        <f t="shared" ref="C83:K83" si="14">AVERAGE(C84:C86)</f>
        <v>3399.666667</v>
      </c>
      <c r="D83" s="48">
        <f t="shared" si="14"/>
        <v>6501.481168</v>
      </c>
      <c r="E83" s="49">
        <f t="shared" si="14"/>
        <v>9703.666667</v>
      </c>
      <c r="F83" s="50">
        <f t="shared" si="14"/>
        <v>123.8459999</v>
      </c>
      <c r="G83" s="51">
        <f t="shared" si="14"/>
        <v>8620.133333</v>
      </c>
      <c r="H83" s="51">
        <f t="shared" si="14"/>
        <v>8872</v>
      </c>
      <c r="I83" s="51">
        <f t="shared" si="14"/>
        <v>9258.46</v>
      </c>
      <c r="J83" s="52">
        <f t="shared" si="14"/>
        <v>2.280297333</v>
      </c>
      <c r="K83" s="53">
        <f t="shared" si="14"/>
        <v>1705.24263</v>
      </c>
      <c r="L83" s="54"/>
      <c r="M83" s="41"/>
      <c r="N83" s="42"/>
      <c r="O83" s="54"/>
      <c r="P83" s="41"/>
      <c r="Q83" s="42"/>
      <c r="R83" s="54"/>
      <c r="S83" s="41"/>
      <c r="T83" s="42"/>
      <c r="U83" s="54"/>
      <c r="V83" s="41"/>
      <c r="W83" s="42"/>
      <c r="X83" s="54"/>
      <c r="Y83" s="41"/>
      <c r="Z83" s="42"/>
      <c r="AA83" s="54"/>
      <c r="AB83" s="41"/>
      <c r="AC83" s="42"/>
      <c r="AD83" s="11"/>
    </row>
    <row r="84">
      <c r="A84" s="10"/>
      <c r="B84" s="55" t="s">
        <v>22</v>
      </c>
      <c r="C84" s="72">
        <v>2443.0</v>
      </c>
      <c r="D84" s="72">
        <v>5145.292083013069</v>
      </c>
      <c r="E84" s="73">
        <v>8949.0</v>
      </c>
      <c r="F84" s="74">
        <v>128.68447082096935</v>
      </c>
      <c r="G84" s="75">
        <v>7386.2</v>
      </c>
      <c r="H84" s="75">
        <v>7639.0</v>
      </c>
      <c r="I84" s="75">
        <v>7826.9</v>
      </c>
      <c r="J84" s="59">
        <v>0.0</v>
      </c>
      <c r="K84" s="60">
        <v>1798.818272440653</v>
      </c>
      <c r="L84" s="76">
        <v>0.0</v>
      </c>
      <c r="M84" s="3"/>
      <c r="N84" s="4"/>
      <c r="O84" s="76">
        <v>0.0</v>
      </c>
      <c r="P84" s="3"/>
      <c r="Q84" s="4"/>
      <c r="R84" s="76">
        <v>0.0</v>
      </c>
      <c r="S84" s="3"/>
      <c r="T84" s="4"/>
      <c r="U84" s="76">
        <v>0.0</v>
      </c>
      <c r="V84" s="3"/>
      <c r="W84" s="4"/>
      <c r="X84" s="76">
        <v>0.0</v>
      </c>
      <c r="Y84" s="3"/>
      <c r="Z84" s="4"/>
      <c r="AA84" s="76">
        <v>0.0</v>
      </c>
      <c r="AB84" s="3"/>
      <c r="AC84" s="4"/>
      <c r="AD84" s="34" t="b">
        <v>1</v>
      </c>
    </row>
    <row r="85">
      <c r="A85" s="10"/>
      <c r="B85" s="55" t="s">
        <v>23</v>
      </c>
      <c r="C85" s="72">
        <v>5083.0</v>
      </c>
      <c r="D85" s="72">
        <v>9165.19677171406</v>
      </c>
      <c r="E85" s="73">
        <v>12117.0</v>
      </c>
      <c r="F85" s="74">
        <v>102.9760962482191</v>
      </c>
      <c r="G85" s="75">
        <v>11069.0</v>
      </c>
      <c r="H85" s="75">
        <v>11265.699999999999</v>
      </c>
      <c r="I85" s="75">
        <v>11983.52</v>
      </c>
      <c r="J85" s="77">
        <v>6.840892</v>
      </c>
      <c r="K85" s="78">
        <v>1361.6292717072977</v>
      </c>
      <c r="L85" s="76">
        <v>89.0</v>
      </c>
      <c r="M85" s="3"/>
      <c r="N85" s="4"/>
      <c r="O85" s="76">
        <v>0.0</v>
      </c>
      <c r="P85" s="3"/>
      <c r="Q85" s="4"/>
      <c r="R85" s="76">
        <v>0.0</v>
      </c>
      <c r="S85" s="3"/>
      <c r="T85" s="4"/>
      <c r="U85" s="76">
        <v>0.0</v>
      </c>
      <c r="V85" s="3"/>
      <c r="W85" s="4"/>
      <c r="X85" s="76">
        <v>0.0</v>
      </c>
      <c r="Y85" s="3"/>
      <c r="Z85" s="4"/>
      <c r="AA85" s="76">
        <v>0.0</v>
      </c>
      <c r="AB85" s="3"/>
      <c r="AC85" s="4"/>
      <c r="AD85" s="34" t="b">
        <v>1</v>
      </c>
    </row>
    <row r="86">
      <c r="A86" s="11"/>
      <c r="B86" s="55" t="s">
        <v>54</v>
      </c>
      <c r="C86" s="72">
        <v>2673.0</v>
      </c>
      <c r="D86" s="72">
        <v>5193.954650269025</v>
      </c>
      <c r="E86" s="72">
        <v>8045.0</v>
      </c>
      <c r="F86" s="79">
        <v>139.87743253413612</v>
      </c>
      <c r="G86" s="75">
        <v>7405.199999999999</v>
      </c>
      <c r="H86" s="75">
        <v>7711.299999999999</v>
      </c>
      <c r="I86" s="75">
        <v>7964.96</v>
      </c>
      <c r="J86" s="77">
        <v>0.0</v>
      </c>
      <c r="K86" s="78">
        <v>1955.2803461993333</v>
      </c>
      <c r="L86" s="76">
        <v>0.0</v>
      </c>
      <c r="M86" s="3"/>
      <c r="N86" s="4"/>
      <c r="O86" s="76">
        <v>0.0</v>
      </c>
      <c r="P86" s="3"/>
      <c r="Q86" s="4"/>
      <c r="R86" s="76">
        <v>0.0</v>
      </c>
      <c r="S86" s="3"/>
      <c r="T86" s="4"/>
      <c r="U86" s="76">
        <v>0.0</v>
      </c>
      <c r="V86" s="3"/>
      <c r="W86" s="4"/>
      <c r="X86" s="76">
        <v>0.0</v>
      </c>
      <c r="Y86" s="3"/>
      <c r="Z86" s="4"/>
      <c r="AA86" s="76">
        <v>0.0</v>
      </c>
      <c r="AB86" s="3"/>
      <c r="AC86" s="4"/>
      <c r="AD86" s="34" t="b">
        <v>1</v>
      </c>
    </row>
    <row r="87">
      <c r="A87" s="70">
        <v>15.0</v>
      </c>
      <c r="B87" s="39" t="s">
        <v>105</v>
      </c>
      <c r="C87" s="71" t="s">
        <v>106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2"/>
    </row>
    <row r="88">
      <c r="A88" s="10"/>
      <c r="B88" s="42"/>
      <c r="C88" s="12" t="s">
        <v>5</v>
      </c>
      <c r="D88" s="12" t="s">
        <v>6</v>
      </c>
      <c r="E88" s="12" t="s">
        <v>7</v>
      </c>
      <c r="F88" s="12" t="s">
        <v>8</v>
      </c>
      <c r="G88" s="13" t="s">
        <v>9</v>
      </c>
      <c r="H88" s="13" t="s">
        <v>10</v>
      </c>
      <c r="I88" s="13" t="s">
        <v>11</v>
      </c>
      <c r="J88" s="13" t="s">
        <v>12</v>
      </c>
      <c r="K88" s="12" t="s">
        <v>13</v>
      </c>
      <c r="L88" s="43" t="s">
        <v>14</v>
      </c>
      <c r="M88" s="44"/>
      <c r="N88" s="45"/>
      <c r="O88" s="46" t="s">
        <v>15</v>
      </c>
      <c r="P88" s="44"/>
      <c r="Q88" s="45"/>
      <c r="R88" s="46" t="s">
        <v>16</v>
      </c>
      <c r="S88" s="44"/>
      <c r="T88" s="45"/>
      <c r="U88" s="46" t="s">
        <v>17</v>
      </c>
      <c r="V88" s="44"/>
      <c r="W88" s="45"/>
      <c r="X88" s="46" t="s">
        <v>18</v>
      </c>
      <c r="Y88" s="44"/>
      <c r="Z88" s="45"/>
      <c r="AA88" s="46" t="s">
        <v>19</v>
      </c>
      <c r="AB88" s="44"/>
      <c r="AC88" s="45"/>
      <c r="AD88" s="18" t="s">
        <v>20</v>
      </c>
    </row>
    <row r="89">
      <c r="A89" s="10"/>
      <c r="B89" s="47" t="s">
        <v>21</v>
      </c>
      <c r="C89" s="48">
        <f t="shared" ref="C89:K89" si="15">AVERAGE(C90:C92)</f>
        <v>3152</v>
      </c>
      <c r="D89" s="48">
        <f t="shared" si="15"/>
        <v>7664.015465</v>
      </c>
      <c r="E89" s="49">
        <f t="shared" si="15"/>
        <v>10669.66667</v>
      </c>
      <c r="F89" s="50">
        <f t="shared" si="15"/>
        <v>121.0473242</v>
      </c>
      <c r="G89" s="51">
        <f t="shared" si="15"/>
        <v>9618.466667</v>
      </c>
      <c r="H89" s="51">
        <f t="shared" si="15"/>
        <v>9899.566667</v>
      </c>
      <c r="I89" s="51">
        <f t="shared" si="15"/>
        <v>10198.43333</v>
      </c>
      <c r="J89" s="52">
        <f t="shared" si="15"/>
        <v>0.09517012</v>
      </c>
      <c r="K89" s="53">
        <f t="shared" si="15"/>
        <v>1691.020063</v>
      </c>
      <c r="L89" s="54"/>
      <c r="M89" s="41"/>
      <c r="N89" s="42"/>
      <c r="O89" s="54"/>
      <c r="P89" s="41"/>
      <c r="Q89" s="42"/>
      <c r="R89" s="54"/>
      <c r="S89" s="41"/>
      <c r="T89" s="42"/>
      <c r="U89" s="54"/>
      <c r="V89" s="41"/>
      <c r="W89" s="42"/>
      <c r="X89" s="54"/>
      <c r="Y89" s="41"/>
      <c r="Z89" s="42"/>
      <c r="AA89" s="54"/>
      <c r="AB89" s="41"/>
      <c r="AC89" s="42"/>
      <c r="AD89" s="11"/>
    </row>
    <row r="90">
      <c r="A90" s="10"/>
      <c r="B90" s="55" t="s">
        <v>22</v>
      </c>
      <c r="C90" s="72">
        <v>5128.0</v>
      </c>
      <c r="D90" s="72">
        <v>7234.403997144892</v>
      </c>
      <c r="E90" s="73">
        <v>9394.0</v>
      </c>
      <c r="F90" s="74">
        <v>127.10941752857921</v>
      </c>
      <c r="G90" s="75">
        <v>8573.4</v>
      </c>
      <c r="H90" s="75">
        <v>8840.0</v>
      </c>
      <c r="I90" s="75">
        <v>9076.98</v>
      </c>
      <c r="J90" s="59">
        <v>0.0</v>
      </c>
      <c r="K90" s="60">
        <v>1776.80133341272</v>
      </c>
      <c r="L90" s="76">
        <v>0.0</v>
      </c>
      <c r="M90" s="3"/>
      <c r="N90" s="4"/>
      <c r="O90" s="76">
        <v>0.0</v>
      </c>
      <c r="P90" s="3"/>
      <c r="Q90" s="4"/>
      <c r="R90" s="76">
        <v>0.0</v>
      </c>
      <c r="S90" s="3"/>
      <c r="T90" s="4"/>
      <c r="U90" s="76">
        <v>0.0</v>
      </c>
      <c r="V90" s="3"/>
      <c r="W90" s="4"/>
      <c r="X90" s="76">
        <v>0.0</v>
      </c>
      <c r="Y90" s="3"/>
      <c r="Z90" s="4"/>
      <c r="AA90" s="76">
        <v>0.0</v>
      </c>
      <c r="AB90" s="3"/>
      <c r="AC90" s="4"/>
      <c r="AD90" s="34" t="b">
        <v>1</v>
      </c>
    </row>
    <row r="91">
      <c r="A91" s="10"/>
      <c r="B91" s="55" t="s">
        <v>23</v>
      </c>
      <c r="C91" s="72">
        <v>2595.0</v>
      </c>
      <c r="D91" s="72">
        <v>9419.456816559605</v>
      </c>
      <c r="E91" s="73">
        <v>13711.0</v>
      </c>
      <c r="F91" s="74">
        <v>99.81476204046737</v>
      </c>
      <c r="G91" s="75">
        <v>12318.8</v>
      </c>
      <c r="H91" s="75">
        <v>12600.9</v>
      </c>
      <c r="I91" s="75">
        <v>13045.42</v>
      </c>
      <c r="J91" s="77">
        <v>0.28551036</v>
      </c>
      <c r="K91" s="78">
        <v>1392.13270229232</v>
      </c>
      <c r="L91" s="76">
        <v>4.0</v>
      </c>
      <c r="M91" s="3"/>
      <c r="N91" s="4"/>
      <c r="O91" s="76">
        <v>0.0</v>
      </c>
      <c r="P91" s="3"/>
      <c r="Q91" s="4"/>
      <c r="R91" s="76">
        <v>0.0</v>
      </c>
      <c r="S91" s="3"/>
      <c r="T91" s="4"/>
      <c r="U91" s="76">
        <v>0.0</v>
      </c>
      <c r="V91" s="3"/>
      <c r="W91" s="4"/>
      <c r="X91" s="76">
        <v>0.0</v>
      </c>
      <c r="Y91" s="3"/>
      <c r="Z91" s="4"/>
      <c r="AA91" s="76">
        <v>0.0</v>
      </c>
      <c r="AB91" s="3"/>
      <c r="AC91" s="4"/>
      <c r="AD91" s="34" t="b">
        <v>1</v>
      </c>
    </row>
    <row r="92">
      <c r="A92" s="11"/>
      <c r="B92" s="55" t="s">
        <v>54</v>
      </c>
      <c r="C92" s="72">
        <v>1733.0</v>
      </c>
      <c r="D92" s="72">
        <v>6338.185581727345</v>
      </c>
      <c r="E92" s="72">
        <v>8904.0</v>
      </c>
      <c r="F92" s="79">
        <v>136.21779290228488</v>
      </c>
      <c r="G92" s="75">
        <v>7963.2</v>
      </c>
      <c r="H92" s="75">
        <v>8257.8</v>
      </c>
      <c r="I92" s="75">
        <v>8472.9</v>
      </c>
      <c r="J92" s="77">
        <v>0.0</v>
      </c>
      <c r="K92" s="78">
        <v>1904.126154594069</v>
      </c>
      <c r="L92" s="76">
        <v>0.0</v>
      </c>
      <c r="M92" s="3"/>
      <c r="N92" s="4"/>
      <c r="O92" s="76">
        <v>0.0</v>
      </c>
      <c r="P92" s="3"/>
      <c r="Q92" s="4"/>
      <c r="R92" s="76">
        <v>0.0</v>
      </c>
      <c r="S92" s="3"/>
      <c r="T92" s="4"/>
      <c r="U92" s="76">
        <v>0.0</v>
      </c>
      <c r="V92" s="3"/>
      <c r="W92" s="4"/>
      <c r="X92" s="76">
        <v>0.0</v>
      </c>
      <c r="Y92" s="3"/>
      <c r="Z92" s="4"/>
      <c r="AA92" s="76">
        <v>0.0</v>
      </c>
      <c r="AB92" s="3"/>
      <c r="AC92" s="4"/>
      <c r="AD92" s="34" t="b">
        <v>1</v>
      </c>
    </row>
    <row r="93">
      <c r="A93" s="70">
        <v>16.0</v>
      </c>
      <c r="B93" s="39" t="s">
        <v>107</v>
      </c>
      <c r="C93" s="71" t="s">
        <v>108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2"/>
    </row>
    <row r="94">
      <c r="A94" s="10"/>
      <c r="B94" s="42"/>
      <c r="C94" s="12" t="s">
        <v>5</v>
      </c>
      <c r="D94" s="12" t="s">
        <v>6</v>
      </c>
      <c r="E94" s="12" t="s">
        <v>7</v>
      </c>
      <c r="F94" s="12" t="s">
        <v>8</v>
      </c>
      <c r="G94" s="13" t="s">
        <v>9</v>
      </c>
      <c r="H94" s="13" t="s">
        <v>10</v>
      </c>
      <c r="I94" s="13" t="s">
        <v>11</v>
      </c>
      <c r="J94" s="13" t="s">
        <v>12</v>
      </c>
      <c r="K94" s="12" t="s">
        <v>13</v>
      </c>
      <c r="L94" s="43" t="s">
        <v>14</v>
      </c>
      <c r="M94" s="44"/>
      <c r="N94" s="45"/>
      <c r="O94" s="46" t="s">
        <v>15</v>
      </c>
      <c r="P94" s="44"/>
      <c r="Q94" s="45"/>
      <c r="R94" s="46" t="s">
        <v>16</v>
      </c>
      <c r="S94" s="44"/>
      <c r="T94" s="45"/>
      <c r="U94" s="46" t="s">
        <v>17</v>
      </c>
      <c r="V94" s="44"/>
      <c r="W94" s="45"/>
      <c r="X94" s="46" t="s">
        <v>18</v>
      </c>
      <c r="Y94" s="44"/>
      <c r="Z94" s="45"/>
      <c r="AA94" s="46" t="s">
        <v>19</v>
      </c>
      <c r="AB94" s="44"/>
      <c r="AC94" s="45"/>
      <c r="AD94" s="18" t="s">
        <v>20</v>
      </c>
    </row>
    <row r="95">
      <c r="A95" s="10"/>
      <c r="B95" s="47" t="s">
        <v>21</v>
      </c>
      <c r="C95" s="48">
        <f t="shared" ref="C95:K95" si="16">AVERAGE(C96:C98)</f>
        <v>4806</v>
      </c>
      <c r="D95" s="48">
        <f t="shared" si="16"/>
        <v>7597.049967</v>
      </c>
      <c r="E95" s="49">
        <f t="shared" si="16"/>
        <v>10992.33333</v>
      </c>
      <c r="F95" s="50">
        <f t="shared" si="16"/>
        <v>129.6880681</v>
      </c>
      <c r="G95" s="51">
        <f t="shared" si="16"/>
        <v>9815.266667</v>
      </c>
      <c r="H95" s="51">
        <f t="shared" si="16"/>
        <v>10192.46667</v>
      </c>
      <c r="I95" s="51">
        <f t="shared" si="16"/>
        <v>10796.2</v>
      </c>
      <c r="J95" s="52">
        <f t="shared" si="16"/>
        <v>25.84943333</v>
      </c>
      <c r="K95" s="53">
        <f t="shared" si="16"/>
        <v>1516.557258</v>
      </c>
      <c r="L95" s="54"/>
      <c r="M95" s="41"/>
      <c r="N95" s="42"/>
      <c r="O95" s="54"/>
      <c r="P95" s="41"/>
      <c r="Q95" s="42"/>
      <c r="R95" s="54"/>
      <c r="S95" s="41"/>
      <c r="T95" s="42"/>
      <c r="U95" s="54"/>
      <c r="V95" s="41"/>
      <c r="W95" s="42"/>
      <c r="X95" s="54"/>
      <c r="Y95" s="41"/>
      <c r="Z95" s="42"/>
      <c r="AA95" s="54"/>
      <c r="AB95" s="41"/>
      <c r="AC95" s="42"/>
      <c r="AD95" s="11"/>
    </row>
    <row r="96">
      <c r="A96" s="10"/>
      <c r="B96" s="55" t="s">
        <v>22</v>
      </c>
      <c r="C96" s="72">
        <v>2701.0</v>
      </c>
      <c r="D96" s="72">
        <v>5616.946035976009</v>
      </c>
      <c r="E96" s="73">
        <v>8997.0</v>
      </c>
      <c r="F96" s="74">
        <v>142.27488151658767</v>
      </c>
      <c r="G96" s="75">
        <v>8439.8</v>
      </c>
      <c r="H96" s="75">
        <v>8586.9</v>
      </c>
      <c r="I96" s="75">
        <v>8764.86</v>
      </c>
      <c r="J96" s="59">
        <v>0.0</v>
      </c>
      <c r="K96" s="60">
        <v>1988.7916543246445</v>
      </c>
      <c r="L96" s="76">
        <v>0.0</v>
      </c>
      <c r="M96" s="3"/>
      <c r="N96" s="4"/>
      <c r="O96" s="76">
        <v>0.0</v>
      </c>
      <c r="P96" s="3"/>
      <c r="Q96" s="4"/>
      <c r="R96" s="76">
        <v>0.0</v>
      </c>
      <c r="S96" s="3"/>
      <c r="T96" s="4"/>
      <c r="U96" s="76">
        <v>0.0</v>
      </c>
      <c r="V96" s="3"/>
      <c r="W96" s="4"/>
      <c r="X96" s="76">
        <v>0.0</v>
      </c>
      <c r="Y96" s="3"/>
      <c r="Z96" s="4"/>
      <c r="AA96" s="76">
        <v>0.0</v>
      </c>
      <c r="AB96" s="3"/>
      <c r="AC96" s="4"/>
      <c r="AD96" s="34" t="b">
        <v>1</v>
      </c>
    </row>
    <row r="97">
      <c r="A97" s="10"/>
      <c r="B97" s="55" t="s">
        <v>23</v>
      </c>
      <c r="C97" s="72">
        <v>9041.0</v>
      </c>
      <c r="D97" s="72">
        <v>11629.426382411728</v>
      </c>
      <c r="E97" s="73">
        <v>14136.0</v>
      </c>
      <c r="F97" s="74">
        <v>103.91858211021878</v>
      </c>
      <c r="G97" s="75">
        <v>12704.0</v>
      </c>
      <c r="H97" s="75">
        <v>13312.599999999999</v>
      </c>
      <c r="I97" s="75">
        <v>13878.84</v>
      </c>
      <c r="J97" s="77">
        <v>77.5483</v>
      </c>
      <c r="K97" s="78">
        <v>563.7584972566464</v>
      </c>
      <c r="L97" s="76">
        <v>1164.0</v>
      </c>
      <c r="M97" s="3"/>
      <c r="N97" s="4"/>
      <c r="O97" s="76">
        <v>0.0</v>
      </c>
      <c r="P97" s="3"/>
      <c r="Q97" s="4"/>
      <c r="R97" s="76">
        <v>0.0</v>
      </c>
      <c r="S97" s="3"/>
      <c r="T97" s="4"/>
      <c r="U97" s="76">
        <v>0.0</v>
      </c>
      <c r="V97" s="3"/>
      <c r="W97" s="4"/>
      <c r="X97" s="76">
        <v>0.0</v>
      </c>
      <c r="Y97" s="3"/>
      <c r="Z97" s="4"/>
      <c r="AA97" s="76">
        <v>0.0</v>
      </c>
      <c r="AB97" s="3"/>
      <c r="AC97" s="4"/>
      <c r="AD97" s="34" t="b">
        <v>1</v>
      </c>
    </row>
    <row r="98">
      <c r="A98" s="11"/>
      <c r="B98" s="55" t="s">
        <v>54</v>
      </c>
      <c r="C98" s="72">
        <v>2676.0</v>
      </c>
      <c r="D98" s="72">
        <v>5544.777481678876</v>
      </c>
      <c r="E98" s="72">
        <v>9844.0</v>
      </c>
      <c r="F98" s="79">
        <v>142.8707405292214</v>
      </c>
      <c r="G98" s="75">
        <v>8302.0</v>
      </c>
      <c r="H98" s="75">
        <v>8677.9</v>
      </c>
      <c r="I98" s="75">
        <v>9744.9</v>
      </c>
      <c r="J98" s="77">
        <v>0.0</v>
      </c>
      <c r="K98" s="78">
        <v>1997.121622465734</v>
      </c>
      <c r="L98" s="76">
        <v>0.0</v>
      </c>
      <c r="M98" s="3"/>
      <c r="N98" s="4"/>
      <c r="O98" s="76">
        <v>0.0</v>
      </c>
      <c r="P98" s="3"/>
      <c r="Q98" s="4"/>
      <c r="R98" s="76">
        <v>0.0</v>
      </c>
      <c r="S98" s="3"/>
      <c r="T98" s="4"/>
      <c r="U98" s="76">
        <v>0.0</v>
      </c>
      <c r="V98" s="3"/>
      <c r="W98" s="4"/>
      <c r="X98" s="76">
        <v>0.0</v>
      </c>
      <c r="Y98" s="3"/>
      <c r="Z98" s="4"/>
      <c r="AA98" s="76">
        <v>0.0</v>
      </c>
      <c r="AB98" s="3"/>
      <c r="AC98" s="4"/>
      <c r="AD98" s="34" t="b">
        <v>1</v>
      </c>
    </row>
    <row r="99">
      <c r="A99" s="70">
        <v>17.0</v>
      </c>
      <c r="B99" s="39" t="s">
        <v>109</v>
      </c>
      <c r="C99" s="71" t="s">
        <v>110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2"/>
    </row>
    <row r="100">
      <c r="A100" s="10"/>
      <c r="B100" s="42"/>
      <c r="C100" s="12" t="s">
        <v>5</v>
      </c>
      <c r="D100" s="12" t="s">
        <v>6</v>
      </c>
      <c r="E100" s="12" t="s">
        <v>7</v>
      </c>
      <c r="F100" s="12" t="s">
        <v>8</v>
      </c>
      <c r="G100" s="13" t="s">
        <v>9</v>
      </c>
      <c r="H100" s="13" t="s">
        <v>10</v>
      </c>
      <c r="I100" s="13" t="s">
        <v>11</v>
      </c>
      <c r="J100" s="13" t="s">
        <v>12</v>
      </c>
      <c r="K100" s="12" t="s">
        <v>13</v>
      </c>
      <c r="L100" s="43" t="s">
        <v>14</v>
      </c>
      <c r="M100" s="44"/>
      <c r="N100" s="45"/>
      <c r="O100" s="46" t="s">
        <v>15</v>
      </c>
      <c r="P100" s="44"/>
      <c r="Q100" s="45"/>
      <c r="R100" s="46" t="s">
        <v>16</v>
      </c>
      <c r="S100" s="44"/>
      <c r="T100" s="45"/>
      <c r="U100" s="46" t="s">
        <v>17</v>
      </c>
      <c r="V100" s="44"/>
      <c r="W100" s="45"/>
      <c r="X100" s="46" t="s">
        <v>18</v>
      </c>
      <c r="Y100" s="44"/>
      <c r="Z100" s="45"/>
      <c r="AA100" s="46" t="s">
        <v>19</v>
      </c>
      <c r="AB100" s="44"/>
      <c r="AC100" s="45"/>
      <c r="AD100" s="18" t="s">
        <v>20</v>
      </c>
    </row>
    <row r="101">
      <c r="A101" s="10"/>
      <c r="B101" s="47" t="s">
        <v>21</v>
      </c>
      <c r="C101" s="48">
        <f t="shared" ref="C101:K101" si="17">AVERAGE(C102:C104)</f>
        <v>2835.666667</v>
      </c>
      <c r="D101" s="48">
        <f t="shared" si="17"/>
        <v>5854.042265</v>
      </c>
      <c r="E101" s="49">
        <f t="shared" si="17"/>
        <v>9560</v>
      </c>
      <c r="F101" s="50">
        <f t="shared" si="17"/>
        <v>142.9084866</v>
      </c>
      <c r="G101" s="51">
        <f t="shared" si="17"/>
        <v>8477.333333</v>
      </c>
      <c r="H101" s="51">
        <f t="shared" si="17"/>
        <v>8886.466667</v>
      </c>
      <c r="I101" s="51">
        <f t="shared" si="17"/>
        <v>9453.193333</v>
      </c>
      <c r="J101" s="52">
        <f t="shared" si="17"/>
        <v>0</v>
      </c>
      <c r="K101" s="53">
        <f t="shared" si="17"/>
        <v>1997.650812</v>
      </c>
      <c r="L101" s="54"/>
      <c r="M101" s="41"/>
      <c r="N101" s="42"/>
      <c r="O101" s="54"/>
      <c r="P101" s="41"/>
      <c r="Q101" s="42"/>
      <c r="R101" s="54"/>
      <c r="S101" s="41"/>
      <c r="T101" s="42"/>
      <c r="U101" s="54"/>
      <c r="V101" s="41"/>
      <c r="W101" s="42"/>
      <c r="X101" s="54"/>
      <c r="Y101" s="41"/>
      <c r="Z101" s="42"/>
      <c r="AA101" s="54"/>
      <c r="AB101" s="41"/>
      <c r="AC101" s="42"/>
      <c r="AD101" s="11"/>
    </row>
    <row r="102">
      <c r="A102" s="10"/>
      <c r="B102" s="55" t="s">
        <v>22</v>
      </c>
      <c r="C102" s="72">
        <v>2959.0</v>
      </c>
      <c r="D102" s="72">
        <v>6045.123672704553</v>
      </c>
      <c r="E102" s="73">
        <v>9559.0</v>
      </c>
      <c r="F102" s="74">
        <v>142.93366663690742</v>
      </c>
      <c r="G102" s="75">
        <v>8863.6</v>
      </c>
      <c r="H102" s="75">
        <v>9265.8</v>
      </c>
      <c r="I102" s="75">
        <v>9453.82</v>
      </c>
      <c r="J102" s="59">
        <v>0.0</v>
      </c>
      <c r="K102" s="60">
        <v>1998.0004924225514</v>
      </c>
      <c r="L102" s="76">
        <v>0.0</v>
      </c>
      <c r="M102" s="3"/>
      <c r="N102" s="4"/>
      <c r="O102" s="76">
        <v>0.0</v>
      </c>
      <c r="P102" s="3"/>
      <c r="Q102" s="4"/>
      <c r="R102" s="76">
        <v>0.0</v>
      </c>
      <c r="S102" s="3"/>
      <c r="T102" s="4"/>
      <c r="U102" s="76">
        <v>0.0</v>
      </c>
      <c r="V102" s="3"/>
      <c r="W102" s="4"/>
      <c r="X102" s="76">
        <v>0.0</v>
      </c>
      <c r="Y102" s="3"/>
      <c r="Z102" s="4"/>
      <c r="AA102" s="76">
        <v>0.0</v>
      </c>
      <c r="AB102" s="3"/>
      <c r="AC102" s="4"/>
      <c r="AD102" s="34" t="b">
        <v>1</v>
      </c>
    </row>
    <row r="103">
      <c r="A103" s="10"/>
      <c r="B103" s="55" t="s">
        <v>23</v>
      </c>
      <c r="C103" s="72">
        <v>2837.0</v>
      </c>
      <c r="D103" s="72">
        <v>6019.828232354778</v>
      </c>
      <c r="E103" s="73">
        <v>10511.0</v>
      </c>
      <c r="F103" s="74">
        <v>142.62806236080178</v>
      </c>
      <c r="G103" s="75">
        <v>8881.8</v>
      </c>
      <c r="H103" s="75">
        <v>9256.8</v>
      </c>
      <c r="I103" s="75">
        <v>10392.96</v>
      </c>
      <c r="J103" s="77">
        <v>0.0</v>
      </c>
      <c r="K103" s="78">
        <v>1993.7286852728287</v>
      </c>
      <c r="L103" s="76">
        <v>0.0</v>
      </c>
      <c r="M103" s="3"/>
      <c r="N103" s="4"/>
      <c r="O103" s="76">
        <v>0.0</v>
      </c>
      <c r="P103" s="3"/>
      <c r="Q103" s="4"/>
      <c r="R103" s="76">
        <v>0.0</v>
      </c>
      <c r="S103" s="3"/>
      <c r="T103" s="4"/>
      <c r="U103" s="76">
        <v>0.0</v>
      </c>
      <c r="V103" s="3"/>
      <c r="W103" s="4"/>
      <c r="X103" s="76">
        <v>0.0</v>
      </c>
      <c r="Y103" s="3"/>
      <c r="Z103" s="4"/>
      <c r="AA103" s="76">
        <v>0.0</v>
      </c>
      <c r="AB103" s="3"/>
      <c r="AC103" s="4"/>
      <c r="AD103" s="34" t="b">
        <v>1</v>
      </c>
    </row>
    <row r="104">
      <c r="A104" s="11"/>
      <c r="B104" s="55" t="s">
        <v>54</v>
      </c>
      <c r="C104" s="72">
        <v>2711.0</v>
      </c>
      <c r="D104" s="72">
        <v>5497.174890693311</v>
      </c>
      <c r="E104" s="72">
        <v>8610.0</v>
      </c>
      <c r="F104" s="79">
        <v>143.1637306626129</v>
      </c>
      <c r="G104" s="75">
        <v>7686.599999999999</v>
      </c>
      <c r="H104" s="75">
        <v>8136.799999999998</v>
      </c>
      <c r="I104" s="75">
        <v>8512.8</v>
      </c>
      <c r="J104" s="77">
        <v>0.0</v>
      </c>
      <c r="K104" s="78">
        <v>2001.2232573996246</v>
      </c>
      <c r="L104" s="76">
        <v>0.0</v>
      </c>
      <c r="M104" s="3"/>
      <c r="N104" s="4"/>
      <c r="O104" s="76">
        <v>0.0</v>
      </c>
      <c r="P104" s="3"/>
      <c r="Q104" s="4"/>
      <c r="R104" s="76">
        <v>0.0</v>
      </c>
      <c r="S104" s="3"/>
      <c r="T104" s="4"/>
      <c r="U104" s="76">
        <v>0.0</v>
      </c>
      <c r="V104" s="3"/>
      <c r="W104" s="4"/>
      <c r="X104" s="76">
        <v>0.0</v>
      </c>
      <c r="Y104" s="3"/>
      <c r="Z104" s="4"/>
      <c r="AA104" s="76">
        <v>0.0</v>
      </c>
      <c r="AB104" s="3"/>
      <c r="AC104" s="4"/>
      <c r="AD104" s="34" t="b">
        <v>1</v>
      </c>
    </row>
    <row r="105">
      <c r="A105" s="70">
        <v>18.0</v>
      </c>
      <c r="B105" s="39" t="s">
        <v>111</v>
      </c>
      <c r="C105" s="71" t="s">
        <v>112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2"/>
    </row>
    <row r="106">
      <c r="A106" s="10"/>
      <c r="B106" s="42"/>
      <c r="C106" s="12" t="s">
        <v>5</v>
      </c>
      <c r="D106" s="12" t="s">
        <v>6</v>
      </c>
      <c r="E106" s="12" t="s">
        <v>7</v>
      </c>
      <c r="F106" s="12" t="s">
        <v>8</v>
      </c>
      <c r="G106" s="13" t="s">
        <v>9</v>
      </c>
      <c r="H106" s="13" t="s">
        <v>10</v>
      </c>
      <c r="I106" s="13" t="s">
        <v>11</v>
      </c>
      <c r="J106" s="13" t="s">
        <v>12</v>
      </c>
      <c r="K106" s="12" t="s">
        <v>13</v>
      </c>
      <c r="L106" s="43" t="s">
        <v>14</v>
      </c>
      <c r="M106" s="44"/>
      <c r="N106" s="45"/>
      <c r="O106" s="46" t="s">
        <v>15</v>
      </c>
      <c r="P106" s="44"/>
      <c r="Q106" s="45"/>
      <c r="R106" s="46" t="s">
        <v>16</v>
      </c>
      <c r="S106" s="44"/>
      <c r="T106" s="45"/>
      <c r="U106" s="46" t="s">
        <v>17</v>
      </c>
      <c r="V106" s="44"/>
      <c r="W106" s="45"/>
      <c r="X106" s="46" t="s">
        <v>18</v>
      </c>
      <c r="Y106" s="44"/>
      <c r="Z106" s="45"/>
      <c r="AA106" s="46" t="s">
        <v>19</v>
      </c>
      <c r="AB106" s="44"/>
      <c r="AC106" s="45"/>
      <c r="AD106" s="18" t="s">
        <v>20</v>
      </c>
    </row>
    <row r="107">
      <c r="A107" s="10"/>
      <c r="B107" s="47" t="s">
        <v>21</v>
      </c>
      <c r="C107" s="48">
        <f t="shared" ref="C107:K107" si="18">AVERAGE(C108:C110)</f>
        <v>3314.666667</v>
      </c>
      <c r="D107" s="48">
        <f t="shared" si="18"/>
        <v>7619.056437</v>
      </c>
      <c r="E107" s="49">
        <f t="shared" si="18"/>
        <v>12499.33333</v>
      </c>
      <c r="F107" s="50">
        <f t="shared" si="18"/>
        <v>126.6122221</v>
      </c>
      <c r="G107" s="51">
        <f t="shared" si="18"/>
        <v>10686.2</v>
      </c>
      <c r="H107" s="51">
        <f t="shared" si="18"/>
        <v>11059.63333</v>
      </c>
      <c r="I107" s="51">
        <f t="shared" si="18"/>
        <v>11478.72667</v>
      </c>
      <c r="J107" s="52">
        <f t="shared" si="18"/>
        <v>4.957868</v>
      </c>
      <c r="K107" s="53">
        <f t="shared" si="18"/>
        <v>1709.279631</v>
      </c>
      <c r="L107" s="54"/>
      <c r="M107" s="41"/>
      <c r="N107" s="42"/>
      <c r="O107" s="54"/>
      <c r="P107" s="41"/>
      <c r="Q107" s="42"/>
      <c r="R107" s="54"/>
      <c r="S107" s="41"/>
      <c r="T107" s="42"/>
      <c r="U107" s="54"/>
      <c r="V107" s="41"/>
      <c r="W107" s="42"/>
      <c r="X107" s="54"/>
      <c r="Y107" s="41"/>
      <c r="Z107" s="42"/>
      <c r="AA107" s="54"/>
      <c r="AB107" s="41"/>
      <c r="AC107" s="42"/>
      <c r="AD107" s="11"/>
    </row>
    <row r="108">
      <c r="A108" s="10"/>
      <c r="B108" s="55" t="s">
        <v>22</v>
      </c>
      <c r="C108" s="72">
        <v>3450.0</v>
      </c>
      <c r="D108" s="72">
        <v>6388.454438565547</v>
      </c>
      <c r="E108" s="73">
        <v>11367.0</v>
      </c>
      <c r="F108" s="74">
        <v>131.66653765771343</v>
      </c>
      <c r="G108" s="75">
        <v>9346.0</v>
      </c>
      <c r="H108" s="75">
        <v>9842.9</v>
      </c>
      <c r="I108" s="75">
        <v>10163.48</v>
      </c>
      <c r="J108" s="59">
        <v>0.0</v>
      </c>
      <c r="K108" s="60">
        <v>1840.503283076283</v>
      </c>
      <c r="L108" s="76">
        <v>0.0</v>
      </c>
      <c r="M108" s="3"/>
      <c r="N108" s="4"/>
      <c r="O108" s="76">
        <v>0.0</v>
      </c>
      <c r="P108" s="3"/>
      <c r="Q108" s="4"/>
      <c r="R108" s="76">
        <v>0.0</v>
      </c>
      <c r="S108" s="3"/>
      <c r="T108" s="4"/>
      <c r="U108" s="76">
        <v>0.0</v>
      </c>
      <c r="V108" s="3"/>
      <c r="W108" s="4"/>
      <c r="X108" s="76">
        <v>0.0</v>
      </c>
      <c r="Y108" s="3"/>
      <c r="Z108" s="4"/>
      <c r="AA108" s="76">
        <v>0.0</v>
      </c>
      <c r="AB108" s="3"/>
      <c r="AC108" s="4"/>
      <c r="AD108" s="34" t="b">
        <v>1</v>
      </c>
    </row>
    <row r="109">
      <c r="A109" s="10"/>
      <c r="B109" s="55" t="s">
        <v>23</v>
      </c>
      <c r="C109" s="72">
        <v>2576.0</v>
      </c>
      <c r="D109" s="72">
        <v>6024.005878894774</v>
      </c>
      <c r="E109" s="73">
        <v>10845.0</v>
      </c>
      <c r="F109" s="74">
        <v>137.02271628806187</v>
      </c>
      <c r="G109" s="75">
        <v>9241.8</v>
      </c>
      <c r="H109" s="75">
        <v>9590.4</v>
      </c>
      <c r="I109" s="75">
        <v>9741.9</v>
      </c>
      <c r="J109" s="77">
        <v>0.0</v>
      </c>
      <c r="K109" s="78">
        <v>1915.3781139237958</v>
      </c>
      <c r="L109" s="76">
        <v>0.0</v>
      </c>
      <c r="M109" s="3"/>
      <c r="N109" s="4"/>
      <c r="O109" s="76">
        <v>0.0</v>
      </c>
      <c r="P109" s="3"/>
      <c r="Q109" s="4"/>
      <c r="R109" s="76">
        <v>0.0</v>
      </c>
      <c r="S109" s="3"/>
      <c r="T109" s="4"/>
      <c r="U109" s="76">
        <v>0.0</v>
      </c>
      <c r="V109" s="3"/>
      <c r="W109" s="4"/>
      <c r="X109" s="76">
        <v>0.0</v>
      </c>
      <c r="Y109" s="3"/>
      <c r="Z109" s="4"/>
      <c r="AA109" s="76">
        <v>0.0</v>
      </c>
      <c r="AB109" s="3"/>
      <c r="AC109" s="4"/>
      <c r="AD109" s="34" t="b">
        <v>1</v>
      </c>
    </row>
    <row r="110">
      <c r="A110" s="11"/>
      <c r="B110" s="55" t="s">
        <v>54</v>
      </c>
      <c r="C110" s="72">
        <v>3918.0</v>
      </c>
      <c r="D110" s="72">
        <v>10444.708994708975</v>
      </c>
      <c r="E110" s="72">
        <v>15286.0</v>
      </c>
      <c r="F110" s="79">
        <v>111.14741244119185</v>
      </c>
      <c r="G110" s="75">
        <v>13470.8</v>
      </c>
      <c r="H110" s="75">
        <v>13745.599999999999</v>
      </c>
      <c r="I110" s="75">
        <v>14530.8</v>
      </c>
      <c r="J110" s="77">
        <v>14.873604</v>
      </c>
      <c r="K110" s="78">
        <v>1371.9574947726085</v>
      </c>
      <c r="L110" s="76">
        <v>253.0</v>
      </c>
      <c r="M110" s="3"/>
      <c r="N110" s="4"/>
      <c r="O110" s="76">
        <v>0.0</v>
      </c>
      <c r="P110" s="3"/>
      <c r="Q110" s="4"/>
      <c r="R110" s="76">
        <v>0.0</v>
      </c>
      <c r="S110" s="3"/>
      <c r="T110" s="4"/>
      <c r="U110" s="76">
        <v>0.0</v>
      </c>
      <c r="V110" s="3"/>
      <c r="W110" s="4"/>
      <c r="X110" s="76">
        <v>0.0</v>
      </c>
      <c r="Y110" s="3"/>
      <c r="Z110" s="4"/>
      <c r="AA110" s="76">
        <v>0.0</v>
      </c>
      <c r="AB110" s="3"/>
      <c r="AC110" s="4"/>
      <c r="AD110" s="34" t="b">
        <v>1</v>
      </c>
    </row>
    <row r="111">
      <c r="A111" s="70">
        <v>19.0</v>
      </c>
      <c r="B111" s="39" t="s">
        <v>113</v>
      </c>
      <c r="C111" s="71" t="s">
        <v>114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2"/>
    </row>
    <row r="112">
      <c r="A112" s="10"/>
      <c r="B112" s="42"/>
      <c r="C112" s="12" t="s">
        <v>5</v>
      </c>
      <c r="D112" s="12" t="s">
        <v>6</v>
      </c>
      <c r="E112" s="12" t="s">
        <v>7</v>
      </c>
      <c r="F112" s="12" t="s">
        <v>8</v>
      </c>
      <c r="G112" s="13" t="s">
        <v>9</v>
      </c>
      <c r="H112" s="13" t="s">
        <v>10</v>
      </c>
      <c r="I112" s="13" t="s">
        <v>11</v>
      </c>
      <c r="J112" s="13" t="s">
        <v>12</v>
      </c>
      <c r="K112" s="12" t="s">
        <v>13</v>
      </c>
      <c r="L112" s="43" t="s">
        <v>14</v>
      </c>
      <c r="M112" s="44"/>
      <c r="N112" s="45"/>
      <c r="O112" s="46" t="s">
        <v>15</v>
      </c>
      <c r="P112" s="44"/>
      <c r="Q112" s="45"/>
      <c r="R112" s="46" t="s">
        <v>16</v>
      </c>
      <c r="S112" s="44"/>
      <c r="T112" s="45"/>
      <c r="U112" s="46" t="s">
        <v>17</v>
      </c>
      <c r="V112" s="44"/>
      <c r="W112" s="45"/>
      <c r="X112" s="46" t="s">
        <v>18</v>
      </c>
      <c r="Y112" s="44"/>
      <c r="Z112" s="45"/>
      <c r="AA112" s="46" t="s">
        <v>19</v>
      </c>
      <c r="AB112" s="44"/>
      <c r="AC112" s="45"/>
      <c r="AD112" s="18" t="s">
        <v>20</v>
      </c>
    </row>
    <row r="113">
      <c r="A113" s="10"/>
      <c r="B113" s="47" t="s">
        <v>21</v>
      </c>
      <c r="C113" s="48">
        <f t="shared" ref="C113:K113" si="19">AVERAGE(C114:C116)</f>
        <v>3074</v>
      </c>
      <c r="D113" s="48">
        <f t="shared" si="19"/>
        <v>7517.932815</v>
      </c>
      <c r="E113" s="49">
        <f t="shared" si="19"/>
        <v>11928.33333</v>
      </c>
      <c r="F113" s="50">
        <f t="shared" si="19"/>
        <v>134.0891477</v>
      </c>
      <c r="G113" s="51">
        <f t="shared" si="19"/>
        <v>9836.866667</v>
      </c>
      <c r="H113" s="51">
        <f t="shared" si="19"/>
        <v>10312.1</v>
      </c>
      <c r="I113" s="51">
        <f t="shared" si="19"/>
        <v>10770.19333</v>
      </c>
      <c r="J113" s="52">
        <f t="shared" si="19"/>
        <v>0</v>
      </c>
      <c r="K113" s="53">
        <f t="shared" si="19"/>
        <v>1874.37459</v>
      </c>
      <c r="L113" s="54"/>
      <c r="M113" s="41"/>
      <c r="N113" s="42"/>
      <c r="O113" s="54"/>
      <c r="P113" s="41"/>
      <c r="Q113" s="42"/>
      <c r="R113" s="54"/>
      <c r="S113" s="41"/>
      <c r="T113" s="42"/>
      <c r="U113" s="54"/>
      <c r="V113" s="41"/>
      <c r="W113" s="42"/>
      <c r="X113" s="54"/>
      <c r="Y113" s="41"/>
      <c r="Z113" s="42"/>
      <c r="AA113" s="54"/>
      <c r="AB113" s="41"/>
      <c r="AC113" s="42"/>
      <c r="AD113" s="11"/>
    </row>
    <row r="114">
      <c r="A114" s="10"/>
      <c r="B114" s="55" t="s">
        <v>22</v>
      </c>
      <c r="C114" s="72">
        <v>3347.0</v>
      </c>
      <c r="D114" s="72">
        <v>6594.178234314272</v>
      </c>
      <c r="E114" s="73">
        <v>12042.0</v>
      </c>
      <c r="F114" s="74">
        <v>130.82958012494552</v>
      </c>
      <c r="G114" s="75">
        <v>9795.6</v>
      </c>
      <c r="H114" s="75">
        <v>10273.699999999999</v>
      </c>
      <c r="I114" s="75">
        <v>10665.94</v>
      </c>
      <c r="J114" s="59">
        <v>0.0</v>
      </c>
      <c r="K114" s="60">
        <v>1828.803400928919</v>
      </c>
      <c r="L114" s="76">
        <v>0.0</v>
      </c>
      <c r="M114" s="3"/>
      <c r="N114" s="4"/>
      <c r="O114" s="76">
        <v>0.0</v>
      </c>
      <c r="P114" s="3"/>
      <c r="Q114" s="4"/>
      <c r="R114" s="76">
        <v>0.0</v>
      </c>
      <c r="S114" s="3"/>
      <c r="T114" s="4"/>
      <c r="U114" s="76">
        <v>0.0</v>
      </c>
      <c r="V114" s="3"/>
      <c r="W114" s="4"/>
      <c r="X114" s="76">
        <v>0.0</v>
      </c>
      <c r="Y114" s="3"/>
      <c r="Z114" s="4"/>
      <c r="AA114" s="76">
        <v>0.0</v>
      </c>
      <c r="AB114" s="3"/>
      <c r="AC114" s="4"/>
      <c r="AD114" s="34" t="b">
        <v>1</v>
      </c>
    </row>
    <row r="115">
      <c r="A115" s="10"/>
      <c r="B115" s="55" t="s">
        <v>23</v>
      </c>
      <c r="C115" s="72">
        <v>2342.0</v>
      </c>
      <c r="D115" s="72">
        <v>7345.538034425336</v>
      </c>
      <c r="E115" s="73">
        <v>10530.0</v>
      </c>
      <c r="F115" s="74">
        <v>143.1523726253875</v>
      </c>
      <c r="G115" s="75">
        <v>9407.6</v>
      </c>
      <c r="H115" s="75">
        <v>9920.9</v>
      </c>
      <c r="I115" s="75">
        <v>10296.98</v>
      </c>
      <c r="J115" s="77">
        <v>0.0</v>
      </c>
      <c r="K115" s="78">
        <v>2001.0581432318577</v>
      </c>
      <c r="L115" s="76">
        <v>0.0</v>
      </c>
      <c r="M115" s="3"/>
      <c r="N115" s="4"/>
      <c r="O115" s="76">
        <v>0.0</v>
      </c>
      <c r="P115" s="3"/>
      <c r="Q115" s="4"/>
      <c r="R115" s="76">
        <v>0.0</v>
      </c>
      <c r="S115" s="3"/>
      <c r="T115" s="4"/>
      <c r="U115" s="76">
        <v>0.0</v>
      </c>
      <c r="V115" s="3"/>
      <c r="W115" s="4"/>
      <c r="X115" s="76">
        <v>0.0</v>
      </c>
      <c r="Y115" s="3"/>
      <c r="Z115" s="4"/>
      <c r="AA115" s="76">
        <v>0.0</v>
      </c>
      <c r="AB115" s="3"/>
      <c r="AC115" s="4"/>
      <c r="AD115" s="34" t="b">
        <v>1</v>
      </c>
    </row>
    <row r="116">
      <c r="A116" s="11"/>
      <c r="B116" s="55" t="s">
        <v>54</v>
      </c>
      <c r="C116" s="72">
        <v>3533.0</v>
      </c>
      <c r="D116" s="72">
        <v>8614.082176568578</v>
      </c>
      <c r="E116" s="72">
        <v>13213.0</v>
      </c>
      <c r="F116" s="79">
        <v>128.28549041954554</v>
      </c>
      <c r="G116" s="75">
        <v>10307.4</v>
      </c>
      <c r="H116" s="75">
        <v>10741.699999999999</v>
      </c>
      <c r="I116" s="75">
        <v>11347.66</v>
      </c>
      <c r="J116" s="77">
        <v>0.0</v>
      </c>
      <c r="K116" s="78">
        <v>1793.262226543023</v>
      </c>
      <c r="L116" s="76">
        <v>0.0</v>
      </c>
      <c r="M116" s="3"/>
      <c r="N116" s="4"/>
      <c r="O116" s="76">
        <v>0.0</v>
      </c>
      <c r="P116" s="3"/>
      <c r="Q116" s="4"/>
      <c r="R116" s="76">
        <v>0.0</v>
      </c>
      <c r="S116" s="3"/>
      <c r="T116" s="4"/>
      <c r="U116" s="76">
        <v>0.0</v>
      </c>
      <c r="V116" s="3"/>
      <c r="W116" s="4"/>
      <c r="X116" s="76">
        <v>0.0</v>
      </c>
      <c r="Y116" s="3"/>
      <c r="Z116" s="4"/>
      <c r="AA116" s="76">
        <v>0.0</v>
      </c>
      <c r="AB116" s="3"/>
      <c r="AC116" s="4"/>
      <c r="AD116" s="34" t="b">
        <v>1</v>
      </c>
    </row>
    <row r="117">
      <c r="A117" s="70">
        <v>20.0</v>
      </c>
      <c r="B117" s="39" t="s">
        <v>115</v>
      </c>
      <c r="C117" s="71" t="s">
        <v>116</v>
      </c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2"/>
    </row>
    <row r="118">
      <c r="A118" s="10"/>
      <c r="B118" s="42"/>
      <c r="C118" s="12" t="s">
        <v>5</v>
      </c>
      <c r="D118" s="12" t="s">
        <v>6</v>
      </c>
      <c r="E118" s="12" t="s">
        <v>7</v>
      </c>
      <c r="F118" s="12" t="s">
        <v>8</v>
      </c>
      <c r="G118" s="13" t="s">
        <v>9</v>
      </c>
      <c r="H118" s="13" t="s">
        <v>10</v>
      </c>
      <c r="I118" s="13" t="s">
        <v>11</v>
      </c>
      <c r="J118" s="13" t="s">
        <v>12</v>
      </c>
      <c r="K118" s="12" t="s">
        <v>13</v>
      </c>
      <c r="L118" s="43" t="s">
        <v>14</v>
      </c>
      <c r="M118" s="44"/>
      <c r="N118" s="45"/>
      <c r="O118" s="46" t="s">
        <v>15</v>
      </c>
      <c r="P118" s="44"/>
      <c r="Q118" s="45"/>
      <c r="R118" s="46" t="s">
        <v>16</v>
      </c>
      <c r="S118" s="44"/>
      <c r="T118" s="45"/>
      <c r="U118" s="46" t="s">
        <v>17</v>
      </c>
      <c r="V118" s="44"/>
      <c r="W118" s="45"/>
      <c r="X118" s="46" t="s">
        <v>18</v>
      </c>
      <c r="Y118" s="44"/>
      <c r="Z118" s="45"/>
      <c r="AA118" s="46" t="s">
        <v>19</v>
      </c>
      <c r="AB118" s="44"/>
      <c r="AC118" s="45"/>
      <c r="AD118" s="18" t="s">
        <v>20</v>
      </c>
    </row>
    <row r="119">
      <c r="A119" s="10"/>
      <c r="B119" s="47" t="s">
        <v>21</v>
      </c>
      <c r="C119" s="48">
        <f t="shared" ref="C119:K119" si="20">AVERAGE(C120:C122)</f>
        <v>2651.666667</v>
      </c>
      <c r="D119" s="48">
        <f t="shared" si="20"/>
        <v>7258.159039</v>
      </c>
      <c r="E119" s="49">
        <f t="shared" si="20"/>
        <v>12290.66667</v>
      </c>
      <c r="F119" s="50">
        <f t="shared" si="20"/>
        <v>132.5731347</v>
      </c>
      <c r="G119" s="51">
        <f t="shared" si="20"/>
        <v>10159.73333</v>
      </c>
      <c r="H119" s="51">
        <f t="shared" si="20"/>
        <v>10563.13333</v>
      </c>
      <c r="I119" s="51">
        <f t="shared" si="20"/>
        <v>10842.45333</v>
      </c>
      <c r="J119" s="52">
        <f t="shared" si="20"/>
        <v>0</v>
      </c>
      <c r="K119" s="53">
        <f t="shared" si="20"/>
        <v>1853.17673</v>
      </c>
      <c r="L119" s="54"/>
      <c r="M119" s="41"/>
      <c r="N119" s="42"/>
      <c r="O119" s="54"/>
      <c r="P119" s="41"/>
      <c r="Q119" s="42"/>
      <c r="R119" s="54"/>
      <c r="S119" s="41"/>
      <c r="T119" s="42"/>
      <c r="U119" s="54"/>
      <c r="V119" s="41"/>
      <c r="W119" s="42"/>
      <c r="X119" s="54"/>
      <c r="Y119" s="41"/>
      <c r="Z119" s="42"/>
      <c r="AA119" s="54"/>
      <c r="AB119" s="41"/>
      <c r="AC119" s="42"/>
      <c r="AD119" s="11"/>
    </row>
    <row r="120">
      <c r="A120" s="10"/>
      <c r="B120" s="55" t="s">
        <v>22</v>
      </c>
      <c r="C120" s="72">
        <v>3617.0</v>
      </c>
      <c r="D120" s="72">
        <v>8306.126249342458</v>
      </c>
      <c r="E120" s="73">
        <v>14712.0</v>
      </c>
      <c r="F120" s="74">
        <v>106.44492972730836</v>
      </c>
      <c r="G120" s="75">
        <v>10042.4</v>
      </c>
      <c r="H120" s="75">
        <v>10355.9</v>
      </c>
      <c r="I120" s="75">
        <v>10574.68</v>
      </c>
      <c r="J120" s="59">
        <v>0.0</v>
      </c>
      <c r="K120" s="60">
        <v>1487.9423321224592</v>
      </c>
      <c r="L120" s="76">
        <v>0.0</v>
      </c>
      <c r="M120" s="3"/>
      <c r="N120" s="4"/>
      <c r="O120" s="76">
        <v>0.0</v>
      </c>
      <c r="P120" s="3"/>
      <c r="Q120" s="4"/>
      <c r="R120" s="76">
        <v>0.0</v>
      </c>
      <c r="S120" s="3"/>
      <c r="T120" s="4"/>
      <c r="U120" s="76">
        <v>0.0</v>
      </c>
      <c r="V120" s="3"/>
      <c r="W120" s="4"/>
      <c r="X120" s="76">
        <v>0.0</v>
      </c>
      <c r="Y120" s="3"/>
      <c r="Z120" s="4"/>
      <c r="AA120" s="76">
        <v>0.0</v>
      </c>
      <c r="AB120" s="3"/>
      <c r="AC120" s="4"/>
      <c r="AD120" s="34" t="b">
        <v>1</v>
      </c>
    </row>
    <row r="121">
      <c r="A121" s="10"/>
      <c r="B121" s="55" t="s">
        <v>23</v>
      </c>
      <c r="C121" s="72">
        <v>1726.0</v>
      </c>
      <c r="D121" s="72">
        <v>6867.672803787477</v>
      </c>
      <c r="E121" s="73">
        <v>10960.0</v>
      </c>
      <c r="F121" s="74">
        <v>145.45871910628205</v>
      </c>
      <c r="G121" s="75">
        <v>10220.6</v>
      </c>
      <c r="H121" s="75">
        <v>10652.9</v>
      </c>
      <c r="I121" s="75">
        <v>10861.92</v>
      </c>
      <c r="J121" s="77">
        <v>0.0</v>
      </c>
      <c r="K121" s="78">
        <v>2033.298621738465</v>
      </c>
      <c r="L121" s="76">
        <v>0.0</v>
      </c>
      <c r="M121" s="3"/>
      <c r="N121" s="4"/>
      <c r="O121" s="76">
        <v>0.0</v>
      </c>
      <c r="P121" s="3"/>
      <c r="Q121" s="4"/>
      <c r="R121" s="76">
        <v>0.0</v>
      </c>
      <c r="S121" s="3"/>
      <c r="T121" s="4"/>
      <c r="U121" s="76">
        <v>0.0</v>
      </c>
      <c r="V121" s="3"/>
      <c r="W121" s="4"/>
      <c r="X121" s="76">
        <v>0.0</v>
      </c>
      <c r="Y121" s="3"/>
      <c r="Z121" s="4"/>
      <c r="AA121" s="76">
        <v>0.0</v>
      </c>
      <c r="AB121" s="3"/>
      <c r="AC121" s="4"/>
      <c r="AD121" s="34" t="b">
        <v>1</v>
      </c>
    </row>
    <row r="122">
      <c r="A122" s="11"/>
      <c r="B122" s="55" t="s">
        <v>54</v>
      </c>
      <c r="C122" s="72">
        <v>2612.0</v>
      </c>
      <c r="D122" s="72">
        <v>6600.678064176742</v>
      </c>
      <c r="E122" s="72">
        <v>11200.0</v>
      </c>
      <c r="F122" s="79">
        <v>145.81575515839535</v>
      </c>
      <c r="G122" s="75">
        <v>10216.199999999999</v>
      </c>
      <c r="H122" s="75">
        <v>10680.599999999999</v>
      </c>
      <c r="I122" s="75">
        <v>11090.76</v>
      </c>
      <c r="J122" s="77">
        <v>0.0</v>
      </c>
      <c r="K122" s="78">
        <v>2038.2892350857173</v>
      </c>
      <c r="L122" s="76">
        <v>0.0</v>
      </c>
      <c r="M122" s="3"/>
      <c r="N122" s="4"/>
      <c r="O122" s="76">
        <v>0.0</v>
      </c>
      <c r="P122" s="3"/>
      <c r="Q122" s="4"/>
      <c r="R122" s="76">
        <v>0.0</v>
      </c>
      <c r="S122" s="3"/>
      <c r="T122" s="4"/>
      <c r="U122" s="76">
        <v>0.0</v>
      </c>
      <c r="V122" s="3"/>
      <c r="W122" s="4"/>
      <c r="X122" s="76">
        <v>0.0</v>
      </c>
      <c r="Y122" s="3"/>
      <c r="Z122" s="4"/>
      <c r="AA122" s="76">
        <v>0.0</v>
      </c>
      <c r="AB122" s="3"/>
      <c r="AC122" s="4"/>
      <c r="AD122" s="34" t="b">
        <v>1</v>
      </c>
    </row>
    <row r="123">
      <c r="A123" s="80">
        <v>2.0</v>
      </c>
      <c r="B123" s="81" t="s">
        <v>64</v>
      </c>
      <c r="C123" s="71" t="s">
        <v>65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2"/>
    </row>
  </sheetData>
  <mergeCells count="586"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U34:W35"/>
    <mergeCell ref="X34:Z35"/>
    <mergeCell ref="AA34:AC35"/>
    <mergeCell ref="AD34:AD35"/>
    <mergeCell ref="O32:Q32"/>
    <mergeCell ref="R32:T32"/>
    <mergeCell ref="C33:Q33"/>
    <mergeCell ref="R33:AD33"/>
    <mergeCell ref="L34:N35"/>
    <mergeCell ref="O34:Q35"/>
    <mergeCell ref="R34:T35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A9:A14"/>
    <mergeCell ref="A15:A20"/>
    <mergeCell ref="B15:B16"/>
    <mergeCell ref="A21:A26"/>
    <mergeCell ref="B21:B22"/>
    <mergeCell ref="A27:A32"/>
    <mergeCell ref="B27:B28"/>
    <mergeCell ref="L36:N36"/>
    <mergeCell ref="L37:N37"/>
    <mergeCell ref="U50:W50"/>
    <mergeCell ref="X50:Z50"/>
    <mergeCell ref="L49:N49"/>
    <mergeCell ref="O49:Q49"/>
    <mergeCell ref="R49:T49"/>
    <mergeCell ref="U49:W49"/>
    <mergeCell ref="X49:Z49"/>
    <mergeCell ref="AA49:AC49"/>
    <mergeCell ref="L50:N50"/>
    <mergeCell ref="AA50:AC50"/>
    <mergeCell ref="U52:W53"/>
    <mergeCell ref="X52:Z53"/>
    <mergeCell ref="O50:Q50"/>
    <mergeCell ref="R50:T50"/>
    <mergeCell ref="C51:Q51"/>
    <mergeCell ref="R51:AD51"/>
    <mergeCell ref="L52:N53"/>
    <mergeCell ref="O52:Q53"/>
    <mergeCell ref="R52:T53"/>
    <mergeCell ref="AA52:AC53"/>
    <mergeCell ref="AD52:AD53"/>
    <mergeCell ref="O54:Q54"/>
    <mergeCell ref="R54:T54"/>
    <mergeCell ref="U54:W54"/>
    <mergeCell ref="X54:Z54"/>
    <mergeCell ref="AA54:AC54"/>
    <mergeCell ref="L54:N54"/>
    <mergeCell ref="L55:N55"/>
    <mergeCell ref="O55:Q55"/>
    <mergeCell ref="R55:T55"/>
    <mergeCell ref="U55:W55"/>
    <mergeCell ref="X55:Z55"/>
    <mergeCell ref="AA55:AC55"/>
    <mergeCell ref="O37:Q37"/>
    <mergeCell ref="R37:T37"/>
    <mergeCell ref="U37:W37"/>
    <mergeCell ref="X37:Z37"/>
    <mergeCell ref="X38:Z38"/>
    <mergeCell ref="AA38:AC38"/>
    <mergeCell ref="R39:AD39"/>
    <mergeCell ref="A33:A38"/>
    <mergeCell ref="B33:B34"/>
    <mergeCell ref="R36:T36"/>
    <mergeCell ref="U36:W36"/>
    <mergeCell ref="X36:Z36"/>
    <mergeCell ref="AA36:AC36"/>
    <mergeCell ref="AA37:AC37"/>
    <mergeCell ref="L40:N41"/>
    <mergeCell ref="L42:N42"/>
    <mergeCell ref="R42:T42"/>
    <mergeCell ref="U42:W42"/>
    <mergeCell ref="X42:Z42"/>
    <mergeCell ref="AA42:AC42"/>
    <mergeCell ref="R38:T38"/>
    <mergeCell ref="U38:W38"/>
    <mergeCell ref="R40:T41"/>
    <mergeCell ref="U40:W41"/>
    <mergeCell ref="X40:Z41"/>
    <mergeCell ref="AA40:AC41"/>
    <mergeCell ref="AD40:AD41"/>
    <mergeCell ref="O42:Q42"/>
    <mergeCell ref="L43:N43"/>
    <mergeCell ref="O43:Q43"/>
    <mergeCell ref="R43:T43"/>
    <mergeCell ref="U43:W43"/>
    <mergeCell ref="X43:Z43"/>
    <mergeCell ref="AA43:AC43"/>
    <mergeCell ref="L44:N44"/>
    <mergeCell ref="O44:Q44"/>
    <mergeCell ref="R44:T44"/>
    <mergeCell ref="U44:W44"/>
    <mergeCell ref="X44:Z44"/>
    <mergeCell ref="AA44:AC44"/>
    <mergeCell ref="R45:AD45"/>
    <mergeCell ref="O36:Q36"/>
    <mergeCell ref="O38:Q38"/>
    <mergeCell ref="A39:A44"/>
    <mergeCell ref="B39:B40"/>
    <mergeCell ref="C39:Q39"/>
    <mergeCell ref="O40:Q41"/>
    <mergeCell ref="C45:Q45"/>
    <mergeCell ref="L38:N38"/>
    <mergeCell ref="O46:Q47"/>
    <mergeCell ref="R46:T47"/>
    <mergeCell ref="U46:W47"/>
    <mergeCell ref="X46:Z47"/>
    <mergeCell ref="AA46:AC47"/>
    <mergeCell ref="AD46:AD47"/>
    <mergeCell ref="L46:N47"/>
    <mergeCell ref="L48:N48"/>
    <mergeCell ref="O48:Q48"/>
    <mergeCell ref="R48:T48"/>
    <mergeCell ref="U48:W48"/>
    <mergeCell ref="X48:Z48"/>
    <mergeCell ref="AA48:AC48"/>
    <mergeCell ref="L58:N59"/>
    <mergeCell ref="L60:N60"/>
    <mergeCell ref="O60:Q60"/>
    <mergeCell ref="R60:T60"/>
    <mergeCell ref="U60:W60"/>
    <mergeCell ref="X60:Z60"/>
    <mergeCell ref="AA60:AC60"/>
    <mergeCell ref="L70:N71"/>
    <mergeCell ref="L72:N72"/>
    <mergeCell ref="O72:Q72"/>
    <mergeCell ref="R72:T72"/>
    <mergeCell ref="U72:W72"/>
    <mergeCell ref="X72:Z72"/>
    <mergeCell ref="AA72:AC72"/>
    <mergeCell ref="U79:W79"/>
    <mergeCell ref="X79:Z79"/>
    <mergeCell ref="U80:W80"/>
    <mergeCell ref="X80:Z80"/>
    <mergeCell ref="AA80:AC80"/>
    <mergeCell ref="R81:AD81"/>
    <mergeCell ref="O79:Q79"/>
    <mergeCell ref="R79:T79"/>
    <mergeCell ref="L80:N80"/>
    <mergeCell ref="O80:Q80"/>
    <mergeCell ref="R80:T80"/>
    <mergeCell ref="C81:Q81"/>
    <mergeCell ref="L82:N83"/>
    <mergeCell ref="U74:W74"/>
    <mergeCell ref="X74:Z74"/>
    <mergeCell ref="R75:AD75"/>
    <mergeCell ref="L73:N73"/>
    <mergeCell ref="O73:Q73"/>
    <mergeCell ref="R73:T73"/>
    <mergeCell ref="U73:W73"/>
    <mergeCell ref="X73:Z73"/>
    <mergeCell ref="AA73:AC73"/>
    <mergeCell ref="L74:N74"/>
    <mergeCell ref="AA74:AC74"/>
    <mergeCell ref="X76:Z77"/>
    <mergeCell ref="AA76:AC77"/>
    <mergeCell ref="AD76:AD77"/>
    <mergeCell ref="O74:Q74"/>
    <mergeCell ref="R74:T74"/>
    <mergeCell ref="C75:Q75"/>
    <mergeCell ref="L76:N77"/>
    <mergeCell ref="O76:Q77"/>
    <mergeCell ref="R76:T77"/>
    <mergeCell ref="U76:W77"/>
    <mergeCell ref="L78:N78"/>
    <mergeCell ref="O78:Q78"/>
    <mergeCell ref="R78:T78"/>
    <mergeCell ref="U78:W78"/>
    <mergeCell ref="X78:Z78"/>
    <mergeCell ref="AA78:AC78"/>
    <mergeCell ref="L79:N79"/>
    <mergeCell ref="AA79:AC79"/>
    <mergeCell ref="O82:Q83"/>
    <mergeCell ref="R82:T83"/>
    <mergeCell ref="U82:W83"/>
    <mergeCell ref="X82:Z83"/>
    <mergeCell ref="AA82:AC83"/>
    <mergeCell ref="AD82:AD83"/>
    <mergeCell ref="O85:Q85"/>
    <mergeCell ref="R85:T85"/>
    <mergeCell ref="AA85:AC85"/>
    <mergeCell ref="U92:W92"/>
    <mergeCell ref="X92:Z92"/>
    <mergeCell ref="R93:AD93"/>
    <mergeCell ref="AD94:AD95"/>
    <mergeCell ref="O92:Q92"/>
    <mergeCell ref="R92:T92"/>
    <mergeCell ref="C93:Q93"/>
    <mergeCell ref="L94:N95"/>
    <mergeCell ref="O94:Q95"/>
    <mergeCell ref="R94:T95"/>
    <mergeCell ref="U94:W95"/>
    <mergeCell ref="U85:W85"/>
    <mergeCell ref="X85:Z85"/>
    <mergeCell ref="L84:N84"/>
    <mergeCell ref="O84:Q84"/>
    <mergeCell ref="R84:T84"/>
    <mergeCell ref="U84:W84"/>
    <mergeCell ref="X84:Z84"/>
    <mergeCell ref="AA84:AC84"/>
    <mergeCell ref="L85:N85"/>
    <mergeCell ref="O86:Q86"/>
    <mergeCell ref="R86:T86"/>
    <mergeCell ref="U86:W86"/>
    <mergeCell ref="X86:Z86"/>
    <mergeCell ref="AA86:AC86"/>
    <mergeCell ref="C87:Q87"/>
    <mergeCell ref="R87:AD87"/>
    <mergeCell ref="L86:N86"/>
    <mergeCell ref="O88:Q89"/>
    <mergeCell ref="R88:T89"/>
    <mergeCell ref="U88:W89"/>
    <mergeCell ref="X88:Z89"/>
    <mergeCell ref="AA88:AC89"/>
    <mergeCell ref="AD88:AD89"/>
    <mergeCell ref="L88:N89"/>
    <mergeCell ref="L90:N90"/>
    <mergeCell ref="O90:Q90"/>
    <mergeCell ref="R90:T90"/>
    <mergeCell ref="U90:W90"/>
    <mergeCell ref="X90:Z90"/>
    <mergeCell ref="AA90:AC90"/>
    <mergeCell ref="L91:N91"/>
    <mergeCell ref="O91:Q91"/>
    <mergeCell ref="R91:T91"/>
    <mergeCell ref="U91:W91"/>
    <mergeCell ref="X91:Z91"/>
    <mergeCell ref="AA91:AC91"/>
    <mergeCell ref="L92:N92"/>
    <mergeCell ref="AA92:AC92"/>
    <mergeCell ref="L98:N98"/>
    <mergeCell ref="O98:Q98"/>
    <mergeCell ref="R98:T98"/>
    <mergeCell ref="U98:W98"/>
    <mergeCell ref="X98:Z98"/>
    <mergeCell ref="AA98:AC98"/>
    <mergeCell ref="U103:W103"/>
    <mergeCell ref="X103:Z103"/>
    <mergeCell ref="U104:W104"/>
    <mergeCell ref="X104:Z104"/>
    <mergeCell ref="AA104:AC104"/>
    <mergeCell ref="R105:AD105"/>
    <mergeCell ref="O103:Q103"/>
    <mergeCell ref="R103:T103"/>
    <mergeCell ref="L104:N104"/>
    <mergeCell ref="O104:Q104"/>
    <mergeCell ref="R104:T104"/>
    <mergeCell ref="C105:Q105"/>
    <mergeCell ref="L106:N107"/>
    <mergeCell ref="X94:Z95"/>
    <mergeCell ref="AA94:AC95"/>
    <mergeCell ref="O96:Q96"/>
    <mergeCell ref="R96:T96"/>
    <mergeCell ref="U96:W96"/>
    <mergeCell ref="X96:Z96"/>
    <mergeCell ref="AA96:AC96"/>
    <mergeCell ref="L96:N96"/>
    <mergeCell ref="L97:N97"/>
    <mergeCell ref="O97:Q97"/>
    <mergeCell ref="R97:T97"/>
    <mergeCell ref="U97:W97"/>
    <mergeCell ref="X97:Z97"/>
    <mergeCell ref="AA97:AC97"/>
    <mergeCell ref="AA100:AC101"/>
    <mergeCell ref="AD100:AD101"/>
    <mergeCell ref="C99:Q99"/>
    <mergeCell ref="R99:AD99"/>
    <mergeCell ref="L100:N101"/>
    <mergeCell ref="O100:Q101"/>
    <mergeCell ref="R100:T101"/>
    <mergeCell ref="U100:W101"/>
    <mergeCell ref="X100:Z101"/>
    <mergeCell ref="L102:N102"/>
    <mergeCell ref="O102:Q102"/>
    <mergeCell ref="R102:T102"/>
    <mergeCell ref="U102:W102"/>
    <mergeCell ref="X102:Z102"/>
    <mergeCell ref="AA102:AC102"/>
    <mergeCell ref="L103:N103"/>
    <mergeCell ref="AA103:AC103"/>
    <mergeCell ref="O106:Q107"/>
    <mergeCell ref="R106:T107"/>
    <mergeCell ref="U106:W107"/>
    <mergeCell ref="X106:Z107"/>
    <mergeCell ref="AA106:AC107"/>
    <mergeCell ref="AD106:AD107"/>
    <mergeCell ref="O109:Q109"/>
    <mergeCell ref="R109:T109"/>
    <mergeCell ref="AA109:AC109"/>
    <mergeCell ref="U116:W116"/>
    <mergeCell ref="X116:Z116"/>
    <mergeCell ref="R117:AD117"/>
    <mergeCell ref="AD118:AD119"/>
    <mergeCell ref="O116:Q116"/>
    <mergeCell ref="R116:T116"/>
    <mergeCell ref="C117:Q117"/>
    <mergeCell ref="L118:N119"/>
    <mergeCell ref="O118:Q119"/>
    <mergeCell ref="R118:T119"/>
    <mergeCell ref="U118:W119"/>
    <mergeCell ref="U109:W109"/>
    <mergeCell ref="X109:Z109"/>
    <mergeCell ref="L108:N108"/>
    <mergeCell ref="O108:Q108"/>
    <mergeCell ref="R108:T108"/>
    <mergeCell ref="U108:W108"/>
    <mergeCell ref="X108:Z108"/>
    <mergeCell ref="AA108:AC108"/>
    <mergeCell ref="L109:N109"/>
    <mergeCell ref="O110:Q110"/>
    <mergeCell ref="R110:T110"/>
    <mergeCell ref="U110:W110"/>
    <mergeCell ref="X110:Z110"/>
    <mergeCell ref="AA110:AC110"/>
    <mergeCell ref="C111:Q111"/>
    <mergeCell ref="R111:AD111"/>
    <mergeCell ref="L110:N110"/>
    <mergeCell ref="O112:Q113"/>
    <mergeCell ref="R112:T113"/>
    <mergeCell ref="U112:W113"/>
    <mergeCell ref="X112:Z113"/>
    <mergeCell ref="AA112:AC113"/>
    <mergeCell ref="AD112:AD113"/>
    <mergeCell ref="L112:N113"/>
    <mergeCell ref="L114:N114"/>
    <mergeCell ref="O114:Q114"/>
    <mergeCell ref="R114:T114"/>
    <mergeCell ref="U114:W114"/>
    <mergeCell ref="X114:Z114"/>
    <mergeCell ref="AA114:AC114"/>
    <mergeCell ref="L115:N115"/>
    <mergeCell ref="O115:Q115"/>
    <mergeCell ref="R115:T115"/>
    <mergeCell ref="U115:W115"/>
    <mergeCell ref="X115:Z115"/>
    <mergeCell ref="AA115:AC115"/>
    <mergeCell ref="L116:N116"/>
    <mergeCell ref="AA116:AC116"/>
    <mergeCell ref="L122:N122"/>
    <mergeCell ref="O122:Q122"/>
    <mergeCell ref="R122:T122"/>
    <mergeCell ref="U122:W122"/>
    <mergeCell ref="X122:Z122"/>
    <mergeCell ref="AA122:AC122"/>
    <mergeCell ref="C123:Q123"/>
    <mergeCell ref="R123:AD123"/>
    <mergeCell ref="O56:Q56"/>
    <mergeCell ref="R56:T56"/>
    <mergeCell ref="U56:W56"/>
    <mergeCell ref="X56:Z56"/>
    <mergeCell ref="AA56:AC56"/>
    <mergeCell ref="C57:Q57"/>
    <mergeCell ref="R57:AD57"/>
    <mergeCell ref="L56:N56"/>
    <mergeCell ref="O58:Q59"/>
    <mergeCell ref="R58:T59"/>
    <mergeCell ref="U58:W59"/>
    <mergeCell ref="X58:Z59"/>
    <mergeCell ref="AA58:AC59"/>
    <mergeCell ref="AD58:AD59"/>
    <mergeCell ref="O62:Q62"/>
    <mergeCell ref="R62:T62"/>
    <mergeCell ref="U62:W62"/>
    <mergeCell ref="X62:Z62"/>
    <mergeCell ref="L61:N61"/>
    <mergeCell ref="O61:Q61"/>
    <mergeCell ref="R61:T61"/>
    <mergeCell ref="U61:W61"/>
    <mergeCell ref="X61:Z61"/>
    <mergeCell ref="AA61:AC61"/>
    <mergeCell ref="L62:N62"/>
    <mergeCell ref="AA62:AC62"/>
    <mergeCell ref="AA64:AC65"/>
    <mergeCell ref="AD64:AD65"/>
    <mergeCell ref="C63:Q63"/>
    <mergeCell ref="R63:AD63"/>
    <mergeCell ref="L64:N65"/>
    <mergeCell ref="O64:Q65"/>
    <mergeCell ref="R64:T65"/>
    <mergeCell ref="U64:W65"/>
    <mergeCell ref="X64:Z65"/>
    <mergeCell ref="O67:Q67"/>
    <mergeCell ref="R67:T67"/>
    <mergeCell ref="U67:W67"/>
    <mergeCell ref="X67:Z67"/>
    <mergeCell ref="L66:N66"/>
    <mergeCell ref="O66:Q66"/>
    <mergeCell ref="R66:T66"/>
    <mergeCell ref="U66:W66"/>
    <mergeCell ref="X66:Z66"/>
    <mergeCell ref="AA66:AC66"/>
    <mergeCell ref="L67:N67"/>
    <mergeCell ref="AA67:AC67"/>
    <mergeCell ref="A45:A50"/>
    <mergeCell ref="B45:B46"/>
    <mergeCell ref="A51:A56"/>
    <mergeCell ref="B51:B52"/>
    <mergeCell ref="A57:A62"/>
    <mergeCell ref="B57:B58"/>
    <mergeCell ref="B63:B64"/>
    <mergeCell ref="A105:A110"/>
    <mergeCell ref="A111:A116"/>
    <mergeCell ref="A117:A122"/>
    <mergeCell ref="A63:A68"/>
    <mergeCell ref="A69:A74"/>
    <mergeCell ref="A75:A80"/>
    <mergeCell ref="A81:A86"/>
    <mergeCell ref="A87:A92"/>
    <mergeCell ref="A93:A98"/>
    <mergeCell ref="A99:A104"/>
    <mergeCell ref="B111:B112"/>
    <mergeCell ref="B117:B118"/>
    <mergeCell ref="B69:B70"/>
    <mergeCell ref="B75:B76"/>
    <mergeCell ref="B81:B82"/>
    <mergeCell ref="B87:B88"/>
    <mergeCell ref="B93:B94"/>
    <mergeCell ref="B99:B100"/>
    <mergeCell ref="B105:B106"/>
    <mergeCell ref="O68:Q68"/>
    <mergeCell ref="R68:T68"/>
    <mergeCell ref="U68:W68"/>
    <mergeCell ref="X68:Z68"/>
    <mergeCell ref="AA68:AC68"/>
    <mergeCell ref="C69:Q69"/>
    <mergeCell ref="R69:AD69"/>
    <mergeCell ref="L68:N68"/>
    <mergeCell ref="O70:Q71"/>
    <mergeCell ref="R70:T71"/>
    <mergeCell ref="U70:W71"/>
    <mergeCell ref="X70:Z71"/>
    <mergeCell ref="AA70:AC71"/>
    <mergeCell ref="AD70:AD71"/>
    <mergeCell ref="X118:Z119"/>
    <mergeCell ref="AA118:AC119"/>
    <mergeCell ref="O120:Q120"/>
    <mergeCell ref="R120:T120"/>
    <mergeCell ref="U120:W120"/>
    <mergeCell ref="X120:Z120"/>
    <mergeCell ref="AA120:AC120"/>
    <mergeCell ref="L120:N120"/>
    <mergeCell ref="L121:N121"/>
    <mergeCell ref="O121:Q121"/>
    <mergeCell ref="R121:T121"/>
    <mergeCell ref="U121:W121"/>
    <mergeCell ref="X121:Z121"/>
    <mergeCell ref="AA121:AC1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117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>
      <c r="A2" s="5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>
      <c r="A3" s="70">
        <v>1.0</v>
      </c>
      <c r="B3" s="39" t="s">
        <v>3</v>
      </c>
      <c r="C3" s="71" t="s">
        <v>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>
      <c r="A4" s="10"/>
      <c r="B4" s="42"/>
      <c r="C4" s="12" t="s">
        <v>5</v>
      </c>
      <c r="D4" s="12" t="s">
        <v>6</v>
      </c>
      <c r="E4" s="12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2" t="s">
        <v>13</v>
      </c>
      <c r="L4" s="43" t="s">
        <v>14</v>
      </c>
      <c r="M4" s="44"/>
      <c r="N4" s="45"/>
      <c r="O4" s="46" t="s">
        <v>15</v>
      </c>
      <c r="P4" s="44"/>
      <c r="Q4" s="45"/>
      <c r="R4" s="46" t="s">
        <v>16</v>
      </c>
      <c r="S4" s="44"/>
      <c r="T4" s="45"/>
      <c r="U4" s="46" t="s">
        <v>17</v>
      </c>
      <c r="V4" s="44"/>
      <c r="W4" s="45"/>
      <c r="X4" s="46" t="s">
        <v>18</v>
      </c>
      <c r="Y4" s="44"/>
      <c r="Z4" s="45"/>
      <c r="AA4" s="46" t="s">
        <v>19</v>
      </c>
      <c r="AB4" s="44"/>
      <c r="AC4" s="45"/>
      <c r="AD4" s="18" t="s">
        <v>20</v>
      </c>
    </row>
    <row r="5">
      <c r="A5" s="10"/>
      <c r="B5" s="47" t="s">
        <v>21</v>
      </c>
      <c r="C5" s="48">
        <f t="shared" ref="C5:K5" si="1">AVERAGE(C6:C8)</f>
        <v>1647</v>
      </c>
      <c r="D5" s="48">
        <f t="shared" si="1"/>
        <v>1647</v>
      </c>
      <c r="E5" s="49">
        <f t="shared" si="1"/>
        <v>1647</v>
      </c>
      <c r="F5" s="50">
        <f t="shared" si="1"/>
        <v>0.8062480463</v>
      </c>
      <c r="G5" s="51">
        <f t="shared" si="1"/>
        <v>1647</v>
      </c>
      <c r="H5" s="51">
        <f t="shared" si="1"/>
        <v>1647</v>
      </c>
      <c r="I5" s="51">
        <f t="shared" si="1"/>
        <v>1647</v>
      </c>
      <c r="J5" s="52">
        <f t="shared" si="1"/>
        <v>100</v>
      </c>
      <c r="K5" s="53">
        <f t="shared" si="1"/>
        <v>0.4252892815</v>
      </c>
      <c r="L5" s="54"/>
      <c r="M5" s="41"/>
      <c r="N5" s="42"/>
      <c r="O5" s="54"/>
      <c r="P5" s="41"/>
      <c r="Q5" s="42"/>
      <c r="R5" s="54"/>
      <c r="S5" s="41"/>
      <c r="T5" s="42"/>
      <c r="U5" s="54"/>
      <c r="V5" s="41"/>
      <c r="W5" s="42"/>
      <c r="X5" s="54"/>
      <c r="Y5" s="41"/>
      <c r="Z5" s="42"/>
      <c r="AA5" s="54"/>
      <c r="AB5" s="41"/>
      <c r="AC5" s="42"/>
      <c r="AD5" s="11"/>
    </row>
    <row r="6">
      <c r="A6" s="10"/>
      <c r="B6" s="55" t="s">
        <v>22</v>
      </c>
      <c r="C6" s="72">
        <v>1491.0</v>
      </c>
      <c r="D6" s="72">
        <v>1491.0</v>
      </c>
      <c r="E6" s="73">
        <v>1491.0</v>
      </c>
      <c r="F6" s="74">
        <v>0.670690811535882</v>
      </c>
      <c r="G6" s="75">
        <v>1491.0</v>
      </c>
      <c r="H6" s="75">
        <v>1491.0</v>
      </c>
      <c r="I6" s="75">
        <v>1491.0</v>
      </c>
      <c r="J6" s="59">
        <v>100.0</v>
      </c>
      <c r="K6" s="60">
        <v>0.3536846076458752</v>
      </c>
      <c r="L6" s="76">
        <v>0.0</v>
      </c>
      <c r="M6" s="3"/>
      <c r="N6" s="4"/>
      <c r="O6" s="76">
        <v>0.0</v>
      </c>
      <c r="P6" s="3"/>
      <c r="Q6" s="4"/>
      <c r="R6" s="76">
        <v>0.0</v>
      </c>
      <c r="S6" s="3"/>
      <c r="T6" s="4"/>
      <c r="U6" s="76">
        <v>0.0</v>
      </c>
      <c r="V6" s="3"/>
      <c r="W6" s="4"/>
      <c r="X6" s="76">
        <v>0.0</v>
      </c>
      <c r="Y6" s="3"/>
      <c r="Z6" s="4"/>
      <c r="AA6" s="76">
        <v>0.0</v>
      </c>
      <c r="AB6" s="3"/>
      <c r="AC6" s="4"/>
      <c r="AD6" s="34" t="b">
        <v>1</v>
      </c>
    </row>
    <row r="7">
      <c r="A7" s="10"/>
      <c r="B7" s="55" t="s">
        <v>23</v>
      </c>
      <c r="C7" s="72">
        <v>724.0</v>
      </c>
      <c r="D7" s="72">
        <v>724.0</v>
      </c>
      <c r="E7" s="73">
        <v>724.0</v>
      </c>
      <c r="F7" s="74">
        <v>1.3812154696132597</v>
      </c>
      <c r="G7" s="75">
        <v>724.0</v>
      </c>
      <c r="H7" s="75">
        <v>724.0</v>
      </c>
      <c r="I7" s="75">
        <v>724.0</v>
      </c>
      <c r="J7" s="77">
        <v>100.0</v>
      </c>
      <c r="K7" s="78">
        <v>0.7283753453038674</v>
      </c>
      <c r="L7" s="76">
        <v>0.0</v>
      </c>
      <c r="M7" s="3"/>
      <c r="N7" s="4"/>
      <c r="O7" s="76">
        <v>0.0</v>
      </c>
      <c r="P7" s="3"/>
      <c r="Q7" s="4"/>
      <c r="R7" s="76">
        <v>0.0</v>
      </c>
      <c r="S7" s="3"/>
      <c r="T7" s="4"/>
      <c r="U7" s="76">
        <v>0.0</v>
      </c>
      <c r="V7" s="3"/>
      <c r="W7" s="4"/>
      <c r="X7" s="76">
        <v>0.0</v>
      </c>
      <c r="Y7" s="3"/>
      <c r="Z7" s="4"/>
      <c r="AA7" s="76">
        <v>0.0</v>
      </c>
      <c r="AB7" s="3"/>
      <c r="AC7" s="4"/>
      <c r="AD7" s="34" t="b">
        <v>1</v>
      </c>
    </row>
    <row r="8">
      <c r="A8" s="11"/>
      <c r="B8" s="55" t="s">
        <v>54</v>
      </c>
      <c r="C8" s="72">
        <v>2726.0</v>
      </c>
      <c r="D8" s="72">
        <v>2726.0</v>
      </c>
      <c r="E8" s="72">
        <v>2726.0</v>
      </c>
      <c r="F8" s="79">
        <v>0.36683785766691124</v>
      </c>
      <c r="G8" s="75">
        <v>2726.0</v>
      </c>
      <c r="H8" s="75">
        <v>2726.0</v>
      </c>
      <c r="I8" s="75">
        <v>2726.0</v>
      </c>
      <c r="J8" s="77">
        <v>100.0</v>
      </c>
      <c r="K8" s="78">
        <v>0.19380789159941306</v>
      </c>
      <c r="L8" s="76">
        <v>0.0</v>
      </c>
      <c r="M8" s="3"/>
      <c r="N8" s="4"/>
      <c r="O8" s="76">
        <v>0.0</v>
      </c>
      <c r="P8" s="3"/>
      <c r="Q8" s="4"/>
      <c r="R8" s="76">
        <v>0.0</v>
      </c>
      <c r="S8" s="3"/>
      <c r="T8" s="4"/>
      <c r="U8" s="76">
        <v>0.0</v>
      </c>
      <c r="V8" s="3"/>
      <c r="W8" s="4"/>
      <c r="X8" s="76">
        <v>0.0</v>
      </c>
      <c r="Y8" s="3"/>
      <c r="Z8" s="4"/>
      <c r="AA8" s="76">
        <v>0.0</v>
      </c>
      <c r="AB8" s="3"/>
      <c r="AC8" s="4"/>
      <c r="AD8" s="34" t="b">
        <v>1</v>
      </c>
    </row>
    <row r="9">
      <c r="A9" s="70">
        <v>2.0</v>
      </c>
      <c r="B9" s="39" t="s">
        <v>62</v>
      </c>
      <c r="C9" s="71" t="s">
        <v>63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>
      <c r="A10" s="10"/>
      <c r="B10" s="42"/>
      <c r="C10" s="12" t="s">
        <v>5</v>
      </c>
      <c r="D10" s="12" t="s">
        <v>6</v>
      </c>
      <c r="E10" s="12" t="s">
        <v>7</v>
      </c>
      <c r="F10" s="12" t="s">
        <v>8</v>
      </c>
      <c r="G10" s="13" t="s">
        <v>9</v>
      </c>
      <c r="H10" s="13" t="s">
        <v>10</v>
      </c>
      <c r="I10" s="13" t="s">
        <v>11</v>
      </c>
      <c r="J10" s="13" t="s">
        <v>12</v>
      </c>
      <c r="K10" s="12" t="s">
        <v>13</v>
      </c>
      <c r="L10" s="43" t="s">
        <v>14</v>
      </c>
      <c r="M10" s="44"/>
      <c r="N10" s="45"/>
      <c r="O10" s="46" t="s">
        <v>15</v>
      </c>
      <c r="P10" s="44"/>
      <c r="Q10" s="45"/>
      <c r="R10" s="46" t="s">
        <v>16</v>
      </c>
      <c r="S10" s="44"/>
      <c r="T10" s="45"/>
      <c r="U10" s="46" t="s">
        <v>17</v>
      </c>
      <c r="V10" s="44"/>
      <c r="W10" s="45"/>
      <c r="X10" s="46" t="s">
        <v>18</v>
      </c>
      <c r="Y10" s="44"/>
      <c r="Z10" s="45"/>
      <c r="AA10" s="46" t="s">
        <v>19</v>
      </c>
      <c r="AB10" s="44"/>
      <c r="AC10" s="45"/>
      <c r="AD10" s="18" t="s">
        <v>20</v>
      </c>
    </row>
    <row r="11">
      <c r="A11" s="10"/>
      <c r="B11" s="47" t="s">
        <v>21</v>
      </c>
      <c r="C11" s="48">
        <f t="shared" ref="C11:K11" si="2">AVERAGE(C12:C14)</f>
        <v>500</v>
      </c>
      <c r="D11" s="48">
        <f t="shared" si="2"/>
        <v>878.8823529</v>
      </c>
      <c r="E11" s="49">
        <f t="shared" si="2"/>
        <v>3050</v>
      </c>
      <c r="F11" s="50">
        <f t="shared" si="2"/>
        <v>15.51368414</v>
      </c>
      <c r="G11" s="51">
        <f t="shared" si="2"/>
        <v>1322.466667</v>
      </c>
      <c r="H11" s="51">
        <f t="shared" si="2"/>
        <v>2102.933333</v>
      </c>
      <c r="I11" s="51">
        <f t="shared" si="2"/>
        <v>3050</v>
      </c>
      <c r="J11" s="52">
        <f t="shared" si="2"/>
        <v>100</v>
      </c>
      <c r="K11" s="53">
        <f t="shared" si="2"/>
        <v>8.196194455</v>
      </c>
      <c r="L11" s="54"/>
      <c r="M11" s="41"/>
      <c r="N11" s="42"/>
      <c r="O11" s="54"/>
      <c r="P11" s="41"/>
      <c r="Q11" s="42"/>
      <c r="R11" s="54"/>
      <c r="S11" s="41"/>
      <c r="T11" s="42"/>
      <c r="U11" s="54"/>
      <c r="V11" s="41"/>
      <c r="W11" s="42"/>
      <c r="X11" s="54"/>
      <c r="Y11" s="41"/>
      <c r="Z11" s="42"/>
      <c r="AA11" s="54"/>
      <c r="AB11" s="41"/>
      <c r="AC11" s="42"/>
      <c r="AD11" s="11"/>
    </row>
    <row r="12">
      <c r="A12" s="10"/>
      <c r="B12" s="55" t="s">
        <v>22</v>
      </c>
      <c r="C12" s="72">
        <v>443.0</v>
      </c>
      <c r="D12" s="72">
        <v>672.3333333333334</v>
      </c>
      <c r="E12" s="73">
        <v>1883.0</v>
      </c>
      <c r="F12" s="74">
        <v>20.773930753564155</v>
      </c>
      <c r="G12" s="75">
        <v>1020.8000000000002</v>
      </c>
      <c r="H12" s="75">
        <v>1533.6</v>
      </c>
      <c r="I12" s="75">
        <v>1883.0</v>
      </c>
      <c r="J12" s="59">
        <v>100.0</v>
      </c>
      <c r="K12" s="60">
        <v>10.975289587576375</v>
      </c>
      <c r="L12" s="76">
        <v>0.0</v>
      </c>
      <c r="M12" s="3"/>
      <c r="N12" s="4"/>
      <c r="O12" s="76">
        <v>0.0</v>
      </c>
      <c r="P12" s="3"/>
      <c r="Q12" s="4"/>
      <c r="R12" s="76">
        <v>0.0</v>
      </c>
      <c r="S12" s="3"/>
      <c r="T12" s="4"/>
      <c r="U12" s="76">
        <v>0.0</v>
      </c>
      <c r="V12" s="3"/>
      <c r="W12" s="4"/>
      <c r="X12" s="76">
        <v>0.0</v>
      </c>
      <c r="Y12" s="3"/>
      <c r="Z12" s="4"/>
      <c r="AA12" s="76">
        <v>0.0</v>
      </c>
      <c r="AB12" s="3"/>
      <c r="AC12" s="4"/>
      <c r="AD12" s="34" t="b">
        <v>1</v>
      </c>
    </row>
    <row r="13">
      <c r="A13" s="10"/>
      <c r="B13" s="55" t="s">
        <v>23</v>
      </c>
      <c r="C13" s="72">
        <v>618.0</v>
      </c>
      <c r="D13" s="72">
        <v>1289.6862745098033</v>
      </c>
      <c r="E13" s="73">
        <v>4041.0</v>
      </c>
      <c r="F13" s="74">
        <v>10.506798516687269</v>
      </c>
      <c r="G13" s="75">
        <v>1590.0000000000002</v>
      </c>
      <c r="H13" s="75">
        <v>2863.399999999998</v>
      </c>
      <c r="I13" s="75">
        <v>4041.0</v>
      </c>
      <c r="J13" s="77">
        <v>100.0</v>
      </c>
      <c r="K13" s="78">
        <v>5.550955075710754</v>
      </c>
      <c r="L13" s="76">
        <v>0.0</v>
      </c>
      <c r="M13" s="3"/>
      <c r="N13" s="4"/>
      <c r="O13" s="76">
        <v>0.0</v>
      </c>
      <c r="P13" s="3"/>
      <c r="Q13" s="4"/>
      <c r="R13" s="76">
        <v>0.0</v>
      </c>
      <c r="S13" s="3"/>
      <c r="T13" s="4"/>
      <c r="U13" s="76">
        <v>0.0</v>
      </c>
      <c r="V13" s="3"/>
      <c r="W13" s="4"/>
      <c r="X13" s="76">
        <v>0.0</v>
      </c>
      <c r="Y13" s="3"/>
      <c r="Z13" s="4"/>
      <c r="AA13" s="76">
        <v>0.0</v>
      </c>
      <c r="AB13" s="3"/>
      <c r="AC13" s="4"/>
      <c r="AD13" s="34" t="b">
        <v>1</v>
      </c>
    </row>
    <row r="14">
      <c r="A14" s="11"/>
      <c r="B14" s="55" t="s">
        <v>54</v>
      </c>
      <c r="C14" s="72">
        <v>439.0</v>
      </c>
      <c r="D14" s="72">
        <v>674.6274509803922</v>
      </c>
      <c r="E14" s="72">
        <v>3226.0</v>
      </c>
      <c r="F14" s="79">
        <v>15.26032315978456</v>
      </c>
      <c r="G14" s="75">
        <v>1356.6000000000022</v>
      </c>
      <c r="H14" s="75">
        <v>1911.7999999999993</v>
      </c>
      <c r="I14" s="75">
        <v>3226.0</v>
      </c>
      <c r="J14" s="77">
        <v>100.0</v>
      </c>
      <c r="K14" s="78">
        <v>8.062338700628366</v>
      </c>
      <c r="L14" s="76">
        <v>0.0</v>
      </c>
      <c r="M14" s="3"/>
      <c r="N14" s="4"/>
      <c r="O14" s="76">
        <v>0.0</v>
      </c>
      <c r="P14" s="3"/>
      <c r="Q14" s="4"/>
      <c r="R14" s="76">
        <v>0.0</v>
      </c>
      <c r="S14" s="3"/>
      <c r="T14" s="4"/>
      <c r="U14" s="76">
        <v>0.0</v>
      </c>
      <c r="V14" s="3"/>
      <c r="W14" s="4"/>
      <c r="X14" s="76">
        <v>0.0</v>
      </c>
      <c r="Y14" s="3"/>
      <c r="Z14" s="4"/>
      <c r="AA14" s="76">
        <v>0.0</v>
      </c>
      <c r="AB14" s="3"/>
      <c r="AC14" s="4"/>
      <c r="AD14" s="34" t="b">
        <v>1</v>
      </c>
    </row>
    <row r="15">
      <c r="A15" s="70">
        <v>3.0</v>
      </c>
      <c r="B15" s="39" t="s">
        <v>64</v>
      </c>
      <c r="C15" s="71" t="s">
        <v>65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2"/>
    </row>
    <row r="16">
      <c r="A16" s="10"/>
      <c r="B16" s="42"/>
      <c r="C16" s="12" t="s">
        <v>5</v>
      </c>
      <c r="D16" s="12" t="s">
        <v>6</v>
      </c>
      <c r="E16" s="12" t="s">
        <v>7</v>
      </c>
      <c r="F16" s="12" t="s">
        <v>8</v>
      </c>
      <c r="G16" s="13" t="s">
        <v>9</v>
      </c>
      <c r="H16" s="13" t="s">
        <v>10</v>
      </c>
      <c r="I16" s="13" t="s">
        <v>11</v>
      </c>
      <c r="J16" s="13" t="s">
        <v>12</v>
      </c>
      <c r="K16" s="12" t="s">
        <v>13</v>
      </c>
      <c r="L16" s="43" t="s">
        <v>14</v>
      </c>
      <c r="M16" s="44"/>
      <c r="N16" s="45"/>
      <c r="O16" s="46" t="s">
        <v>15</v>
      </c>
      <c r="P16" s="44"/>
      <c r="Q16" s="45"/>
      <c r="R16" s="46" t="s">
        <v>16</v>
      </c>
      <c r="S16" s="44"/>
      <c r="T16" s="45"/>
      <c r="U16" s="46" t="s">
        <v>17</v>
      </c>
      <c r="V16" s="44"/>
      <c r="W16" s="45"/>
      <c r="X16" s="46" t="s">
        <v>18</v>
      </c>
      <c r="Y16" s="44"/>
      <c r="Z16" s="45"/>
      <c r="AA16" s="46" t="s">
        <v>19</v>
      </c>
      <c r="AB16" s="44"/>
      <c r="AC16" s="45"/>
      <c r="AD16" s="18" t="s">
        <v>20</v>
      </c>
    </row>
    <row r="17">
      <c r="A17" s="10"/>
      <c r="B17" s="47" t="s">
        <v>21</v>
      </c>
      <c r="C17" s="48">
        <f t="shared" ref="C17:K17" si="3">AVERAGE(C18:C20)</f>
        <v>2257</v>
      </c>
      <c r="D17" s="48">
        <f t="shared" si="3"/>
        <v>2765.825083</v>
      </c>
      <c r="E17" s="49">
        <f t="shared" si="3"/>
        <v>4781</v>
      </c>
      <c r="F17" s="50">
        <f t="shared" si="3"/>
        <v>22.0211289</v>
      </c>
      <c r="G17" s="51">
        <f t="shared" si="3"/>
        <v>3096.2</v>
      </c>
      <c r="H17" s="51">
        <f t="shared" si="3"/>
        <v>3348.7</v>
      </c>
      <c r="I17" s="51">
        <f t="shared" si="3"/>
        <v>4762.14</v>
      </c>
      <c r="J17" s="52">
        <f t="shared" si="3"/>
        <v>100</v>
      </c>
      <c r="K17" s="53">
        <f t="shared" si="3"/>
        <v>11.6342097</v>
      </c>
      <c r="L17" s="54"/>
      <c r="M17" s="41"/>
      <c r="N17" s="42"/>
      <c r="O17" s="54"/>
      <c r="P17" s="41"/>
      <c r="Q17" s="42"/>
      <c r="R17" s="54"/>
      <c r="S17" s="41"/>
      <c r="T17" s="42"/>
      <c r="U17" s="54"/>
      <c r="V17" s="41"/>
      <c r="W17" s="42"/>
      <c r="X17" s="54"/>
      <c r="Y17" s="41"/>
      <c r="Z17" s="42"/>
      <c r="AA17" s="54"/>
      <c r="AB17" s="41"/>
      <c r="AC17" s="42"/>
      <c r="AD17" s="11"/>
    </row>
    <row r="18">
      <c r="A18" s="10"/>
      <c r="B18" s="55" t="s">
        <v>22</v>
      </c>
      <c r="C18" s="72">
        <v>2154.0</v>
      </c>
      <c r="D18" s="72">
        <v>2765.0792079207927</v>
      </c>
      <c r="E18" s="73">
        <v>3285.0</v>
      </c>
      <c r="F18" s="74">
        <v>30.13126491646778</v>
      </c>
      <c r="G18" s="75">
        <v>3219.0</v>
      </c>
      <c r="H18" s="75">
        <v>3252.4</v>
      </c>
      <c r="I18" s="75">
        <v>3284.84</v>
      </c>
      <c r="J18" s="59">
        <v>100.0</v>
      </c>
      <c r="K18" s="60">
        <v>15.918959296688545</v>
      </c>
      <c r="L18" s="76">
        <v>0.0</v>
      </c>
      <c r="M18" s="3"/>
      <c r="N18" s="4"/>
      <c r="O18" s="76">
        <v>0.0</v>
      </c>
      <c r="P18" s="3"/>
      <c r="Q18" s="4"/>
      <c r="R18" s="76">
        <v>0.0</v>
      </c>
      <c r="S18" s="3"/>
      <c r="T18" s="4"/>
      <c r="U18" s="76">
        <v>0.0</v>
      </c>
      <c r="V18" s="3"/>
      <c r="W18" s="4"/>
      <c r="X18" s="76">
        <v>0.0</v>
      </c>
      <c r="Y18" s="3"/>
      <c r="Z18" s="4"/>
      <c r="AA18" s="76">
        <v>0.0</v>
      </c>
      <c r="AB18" s="3"/>
      <c r="AC18" s="4"/>
      <c r="AD18" s="34" t="b">
        <v>1</v>
      </c>
    </row>
    <row r="19">
      <c r="A19" s="10"/>
      <c r="B19" s="55" t="s">
        <v>23</v>
      </c>
      <c r="C19" s="72">
        <v>442.0</v>
      </c>
      <c r="D19" s="72">
        <v>650.2574257425742</v>
      </c>
      <c r="E19" s="73">
        <v>4295.0</v>
      </c>
      <c r="F19" s="74">
        <v>20.997920997921</v>
      </c>
      <c r="G19" s="75">
        <v>793.0</v>
      </c>
      <c r="H19" s="75">
        <v>1452.6999999999985</v>
      </c>
      <c r="I19" s="75">
        <v>4254.740000000008</v>
      </c>
      <c r="J19" s="77">
        <v>100.0</v>
      </c>
      <c r="K19" s="78">
        <v>11.093628183471935</v>
      </c>
      <c r="L19" s="76">
        <v>0.0</v>
      </c>
      <c r="M19" s="3"/>
      <c r="N19" s="4"/>
      <c r="O19" s="76">
        <v>0.0</v>
      </c>
      <c r="P19" s="3"/>
      <c r="Q19" s="4"/>
      <c r="R19" s="76">
        <v>0.0</v>
      </c>
      <c r="S19" s="3"/>
      <c r="T19" s="4"/>
      <c r="U19" s="76">
        <v>0.0</v>
      </c>
      <c r="V19" s="3"/>
      <c r="W19" s="4"/>
      <c r="X19" s="76">
        <v>0.0</v>
      </c>
      <c r="Y19" s="3"/>
      <c r="Z19" s="4"/>
      <c r="AA19" s="76">
        <v>0.0</v>
      </c>
      <c r="AB19" s="3"/>
      <c r="AC19" s="4"/>
      <c r="AD19" s="34" t="b">
        <v>1</v>
      </c>
    </row>
    <row r="20">
      <c r="A20" s="11"/>
      <c r="B20" s="55" t="s">
        <v>54</v>
      </c>
      <c r="C20" s="72">
        <v>4175.0</v>
      </c>
      <c r="D20" s="72">
        <v>4882.138613861385</v>
      </c>
      <c r="E20" s="72">
        <v>6763.0</v>
      </c>
      <c r="F20" s="79">
        <v>14.934200798462221</v>
      </c>
      <c r="G20" s="75">
        <v>5276.6</v>
      </c>
      <c r="H20" s="75">
        <v>5341.0</v>
      </c>
      <c r="I20" s="75">
        <v>6746.840000000003</v>
      </c>
      <c r="J20" s="77">
        <v>100.0</v>
      </c>
      <c r="K20" s="78">
        <v>7.89004163278131</v>
      </c>
      <c r="L20" s="76">
        <v>0.0</v>
      </c>
      <c r="M20" s="3"/>
      <c r="N20" s="4"/>
      <c r="O20" s="76">
        <v>0.0</v>
      </c>
      <c r="P20" s="3"/>
      <c r="Q20" s="4"/>
      <c r="R20" s="76">
        <v>0.0</v>
      </c>
      <c r="S20" s="3"/>
      <c r="T20" s="4"/>
      <c r="U20" s="76">
        <v>0.0</v>
      </c>
      <c r="V20" s="3"/>
      <c r="W20" s="4"/>
      <c r="X20" s="76">
        <v>0.0</v>
      </c>
      <c r="Y20" s="3"/>
      <c r="Z20" s="4"/>
      <c r="AA20" s="76">
        <v>0.0</v>
      </c>
      <c r="AB20" s="3"/>
      <c r="AC20" s="4"/>
      <c r="AD20" s="34" t="b">
        <v>1</v>
      </c>
    </row>
    <row r="21">
      <c r="A21" s="70">
        <v>4.0</v>
      </c>
      <c r="B21" s="39" t="s">
        <v>66</v>
      </c>
      <c r="C21" s="71" t="s">
        <v>67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</row>
    <row r="22">
      <c r="A22" s="10"/>
      <c r="B22" s="42"/>
      <c r="C22" s="12" t="s">
        <v>5</v>
      </c>
      <c r="D22" s="12" t="s">
        <v>6</v>
      </c>
      <c r="E22" s="12" t="s">
        <v>7</v>
      </c>
      <c r="F22" s="12" t="s">
        <v>8</v>
      </c>
      <c r="G22" s="13" t="s">
        <v>9</v>
      </c>
      <c r="H22" s="13" t="s">
        <v>10</v>
      </c>
      <c r="I22" s="13" t="s">
        <v>11</v>
      </c>
      <c r="J22" s="13" t="s">
        <v>12</v>
      </c>
      <c r="K22" s="12" t="s">
        <v>13</v>
      </c>
      <c r="L22" s="43" t="s">
        <v>14</v>
      </c>
      <c r="M22" s="44"/>
      <c r="N22" s="45"/>
      <c r="O22" s="46" t="s">
        <v>15</v>
      </c>
      <c r="P22" s="44"/>
      <c r="Q22" s="45"/>
      <c r="R22" s="46" t="s">
        <v>16</v>
      </c>
      <c r="S22" s="44"/>
      <c r="T22" s="45"/>
      <c r="U22" s="46" t="s">
        <v>17</v>
      </c>
      <c r="V22" s="44"/>
      <c r="W22" s="45"/>
      <c r="X22" s="46" t="s">
        <v>18</v>
      </c>
      <c r="Y22" s="44"/>
      <c r="Z22" s="45"/>
      <c r="AA22" s="46" t="s">
        <v>19</v>
      </c>
      <c r="AB22" s="44"/>
      <c r="AC22" s="45"/>
      <c r="AD22" s="18" t="s">
        <v>20</v>
      </c>
    </row>
    <row r="23">
      <c r="A23" s="10"/>
      <c r="B23" s="47" t="s">
        <v>21</v>
      </c>
      <c r="C23" s="48">
        <f t="shared" ref="C23:K23" si="4">AVERAGE(C24:C26)</f>
        <v>573</v>
      </c>
      <c r="D23" s="48">
        <f t="shared" si="4"/>
        <v>1023.580574</v>
      </c>
      <c r="E23" s="49">
        <f t="shared" si="4"/>
        <v>7083.666667</v>
      </c>
      <c r="F23" s="50">
        <f t="shared" si="4"/>
        <v>23.49694494</v>
      </c>
      <c r="G23" s="51">
        <f t="shared" si="4"/>
        <v>1325.133333</v>
      </c>
      <c r="H23" s="51">
        <f t="shared" si="4"/>
        <v>1476.2</v>
      </c>
      <c r="I23" s="51">
        <f t="shared" si="4"/>
        <v>5710</v>
      </c>
      <c r="J23" s="52">
        <f t="shared" si="4"/>
        <v>100</v>
      </c>
      <c r="K23" s="53">
        <f t="shared" si="4"/>
        <v>12.4139133</v>
      </c>
      <c r="L23" s="54"/>
      <c r="M23" s="41"/>
      <c r="N23" s="42"/>
      <c r="O23" s="54"/>
      <c r="P23" s="41"/>
      <c r="Q23" s="42"/>
      <c r="R23" s="54"/>
      <c r="S23" s="41"/>
      <c r="T23" s="42"/>
      <c r="U23" s="54"/>
      <c r="V23" s="41"/>
      <c r="W23" s="42"/>
      <c r="X23" s="54"/>
      <c r="Y23" s="41"/>
      <c r="Z23" s="42"/>
      <c r="AA23" s="54"/>
      <c r="AB23" s="41"/>
      <c r="AC23" s="42"/>
      <c r="AD23" s="11"/>
    </row>
    <row r="24">
      <c r="A24" s="10"/>
      <c r="B24" s="55" t="s">
        <v>22</v>
      </c>
      <c r="C24" s="72">
        <v>473.0</v>
      </c>
      <c r="D24" s="72">
        <v>860.8145695364238</v>
      </c>
      <c r="E24" s="73">
        <v>9358.0</v>
      </c>
      <c r="F24" s="74">
        <v>15.127229012222001</v>
      </c>
      <c r="G24" s="75">
        <v>1060.4</v>
      </c>
      <c r="H24" s="75">
        <v>1314.6000000000008</v>
      </c>
      <c r="I24" s="75">
        <v>7982.599999999973</v>
      </c>
      <c r="J24" s="59">
        <v>100.0</v>
      </c>
      <c r="K24" s="60">
        <v>7.992022358996194</v>
      </c>
      <c r="L24" s="76">
        <v>0.0</v>
      </c>
      <c r="M24" s="3"/>
      <c r="N24" s="4"/>
      <c r="O24" s="76">
        <v>0.0</v>
      </c>
      <c r="P24" s="3"/>
      <c r="Q24" s="4"/>
      <c r="R24" s="76">
        <v>0.0</v>
      </c>
      <c r="S24" s="3"/>
      <c r="T24" s="4"/>
      <c r="U24" s="76">
        <v>0.0</v>
      </c>
      <c r="V24" s="3"/>
      <c r="W24" s="4"/>
      <c r="X24" s="76">
        <v>0.0</v>
      </c>
      <c r="Y24" s="3"/>
      <c r="Z24" s="4"/>
      <c r="AA24" s="76">
        <v>0.0</v>
      </c>
      <c r="AB24" s="3"/>
      <c r="AC24" s="4"/>
      <c r="AD24" s="34" t="b">
        <v>1</v>
      </c>
    </row>
    <row r="25">
      <c r="A25" s="10"/>
      <c r="B25" s="55" t="s">
        <v>23</v>
      </c>
      <c r="C25" s="72">
        <v>814.0</v>
      </c>
      <c r="D25" s="72">
        <v>1578.2649006622512</v>
      </c>
      <c r="E25" s="73">
        <v>8683.0</v>
      </c>
      <c r="F25" s="74">
        <v>16.14282659824674</v>
      </c>
      <c r="G25" s="75">
        <v>2073.6000000000004</v>
      </c>
      <c r="H25" s="75">
        <v>2164.4</v>
      </c>
      <c r="I25" s="75">
        <v>6300.879999999954</v>
      </c>
      <c r="J25" s="77">
        <v>100.0</v>
      </c>
      <c r="K25" s="78">
        <v>8.52858319301903</v>
      </c>
      <c r="L25" s="76">
        <v>0.0</v>
      </c>
      <c r="M25" s="3"/>
      <c r="N25" s="4"/>
      <c r="O25" s="76">
        <v>0.0</v>
      </c>
      <c r="P25" s="3"/>
      <c r="Q25" s="4"/>
      <c r="R25" s="76">
        <v>0.0</v>
      </c>
      <c r="S25" s="3"/>
      <c r="T25" s="4"/>
      <c r="U25" s="76">
        <v>0.0</v>
      </c>
      <c r="V25" s="3"/>
      <c r="W25" s="4"/>
      <c r="X25" s="76">
        <v>0.0</v>
      </c>
      <c r="Y25" s="3"/>
      <c r="Z25" s="4"/>
      <c r="AA25" s="76">
        <v>0.0</v>
      </c>
      <c r="AB25" s="3"/>
      <c r="AC25" s="4"/>
      <c r="AD25" s="34" t="b">
        <v>1</v>
      </c>
    </row>
    <row r="26">
      <c r="A26" s="11"/>
      <c r="B26" s="55" t="s">
        <v>54</v>
      </c>
      <c r="C26" s="72">
        <v>432.0</v>
      </c>
      <c r="D26" s="72">
        <v>631.6622516556287</v>
      </c>
      <c r="E26" s="72">
        <v>3210.0</v>
      </c>
      <c r="F26" s="79">
        <v>39.22077922077922</v>
      </c>
      <c r="G26" s="75">
        <v>841.4000000000001</v>
      </c>
      <c r="H26" s="75">
        <v>949.6</v>
      </c>
      <c r="I26" s="75">
        <v>2846.5199999999927</v>
      </c>
      <c r="J26" s="77">
        <v>100.0</v>
      </c>
      <c r="K26" s="78">
        <v>20.721134334415584</v>
      </c>
      <c r="L26" s="76">
        <v>0.0</v>
      </c>
      <c r="M26" s="3"/>
      <c r="N26" s="4"/>
      <c r="O26" s="76">
        <v>0.0</v>
      </c>
      <c r="P26" s="3"/>
      <c r="Q26" s="4"/>
      <c r="R26" s="76">
        <v>0.0</v>
      </c>
      <c r="S26" s="3"/>
      <c r="T26" s="4"/>
      <c r="U26" s="76">
        <v>0.0</v>
      </c>
      <c r="V26" s="3"/>
      <c r="W26" s="4"/>
      <c r="X26" s="76">
        <v>0.0</v>
      </c>
      <c r="Y26" s="3"/>
      <c r="Z26" s="4"/>
      <c r="AA26" s="76">
        <v>0.0</v>
      </c>
      <c r="AB26" s="3"/>
      <c r="AC26" s="4"/>
      <c r="AD26" s="34" t="b">
        <v>1</v>
      </c>
    </row>
    <row r="27">
      <c r="A27" s="70">
        <v>5.0</v>
      </c>
      <c r="B27" s="39" t="s">
        <v>68</v>
      </c>
      <c r="C27" s="71" t="s">
        <v>69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2"/>
    </row>
    <row r="28">
      <c r="A28" s="10"/>
      <c r="B28" s="42"/>
      <c r="C28" s="12" t="s">
        <v>5</v>
      </c>
      <c r="D28" s="12" t="s">
        <v>6</v>
      </c>
      <c r="E28" s="12" t="s">
        <v>7</v>
      </c>
      <c r="F28" s="12" t="s">
        <v>8</v>
      </c>
      <c r="G28" s="13" t="s">
        <v>9</v>
      </c>
      <c r="H28" s="13" t="s">
        <v>10</v>
      </c>
      <c r="I28" s="13" t="s">
        <v>11</v>
      </c>
      <c r="J28" s="13" t="s">
        <v>12</v>
      </c>
      <c r="K28" s="12" t="s">
        <v>13</v>
      </c>
      <c r="L28" s="43" t="s">
        <v>14</v>
      </c>
      <c r="M28" s="44"/>
      <c r="N28" s="45"/>
      <c r="O28" s="46" t="s">
        <v>15</v>
      </c>
      <c r="P28" s="44"/>
      <c r="Q28" s="45"/>
      <c r="R28" s="46" t="s">
        <v>16</v>
      </c>
      <c r="S28" s="44"/>
      <c r="T28" s="45"/>
      <c r="U28" s="46" t="s">
        <v>17</v>
      </c>
      <c r="V28" s="44"/>
      <c r="W28" s="45"/>
      <c r="X28" s="46" t="s">
        <v>18</v>
      </c>
      <c r="Y28" s="44"/>
      <c r="Z28" s="45"/>
      <c r="AA28" s="46" t="s">
        <v>19</v>
      </c>
      <c r="AB28" s="44"/>
      <c r="AC28" s="45"/>
      <c r="AD28" s="18" t="s">
        <v>20</v>
      </c>
    </row>
    <row r="29">
      <c r="A29" s="10"/>
      <c r="B29" s="47" t="s">
        <v>21</v>
      </c>
      <c r="C29" s="48">
        <f t="shared" ref="C29:K29" si="5">AVERAGE(C30:C32)</f>
        <v>863.3333333</v>
      </c>
      <c r="D29" s="48">
        <f t="shared" si="5"/>
        <v>1539.945274</v>
      </c>
      <c r="E29" s="49">
        <f t="shared" si="5"/>
        <v>4194.333333</v>
      </c>
      <c r="F29" s="50">
        <f t="shared" si="5"/>
        <v>51.30463423</v>
      </c>
      <c r="G29" s="51">
        <f t="shared" si="5"/>
        <v>2226.266667</v>
      </c>
      <c r="H29" s="51">
        <f t="shared" si="5"/>
        <v>2457.033333</v>
      </c>
      <c r="I29" s="51">
        <f t="shared" si="5"/>
        <v>3300.44</v>
      </c>
      <c r="J29" s="52">
        <f t="shared" si="5"/>
        <v>100</v>
      </c>
      <c r="K29" s="53">
        <f t="shared" si="5"/>
        <v>21.81393493</v>
      </c>
      <c r="L29" s="54"/>
      <c r="M29" s="41"/>
      <c r="N29" s="42"/>
      <c r="O29" s="54"/>
      <c r="P29" s="41"/>
      <c r="Q29" s="42"/>
      <c r="R29" s="54"/>
      <c r="S29" s="41"/>
      <c r="T29" s="42"/>
      <c r="U29" s="54"/>
      <c r="V29" s="41"/>
      <c r="W29" s="42"/>
      <c r="X29" s="54"/>
      <c r="Y29" s="41"/>
      <c r="Z29" s="42"/>
      <c r="AA29" s="54"/>
      <c r="AB29" s="41"/>
      <c r="AC29" s="42"/>
      <c r="AD29" s="11"/>
    </row>
    <row r="30">
      <c r="A30" s="10"/>
      <c r="B30" s="55" t="s">
        <v>22</v>
      </c>
      <c r="C30" s="72">
        <v>1294.0</v>
      </c>
      <c r="D30" s="72">
        <v>2081.7661691542285</v>
      </c>
      <c r="E30" s="73">
        <v>3172.0</v>
      </c>
      <c r="F30" s="74">
        <v>54.04678677063727</v>
      </c>
      <c r="G30" s="75">
        <v>2506.0</v>
      </c>
      <c r="H30" s="75">
        <v>2530.8</v>
      </c>
      <c r="I30" s="75">
        <v>2593.88</v>
      </c>
      <c r="J30" s="59">
        <v>100.0</v>
      </c>
      <c r="K30" s="60">
        <v>28.55401527628395</v>
      </c>
      <c r="L30" s="76">
        <v>0.0</v>
      </c>
      <c r="M30" s="3"/>
      <c r="N30" s="4"/>
      <c r="O30" s="76">
        <v>0.0</v>
      </c>
      <c r="P30" s="3"/>
      <c r="Q30" s="4"/>
      <c r="R30" s="76">
        <v>0.0</v>
      </c>
      <c r="S30" s="3"/>
      <c r="T30" s="4"/>
      <c r="U30" s="76">
        <v>0.0</v>
      </c>
      <c r="V30" s="3"/>
      <c r="W30" s="4"/>
      <c r="X30" s="76">
        <v>0.0</v>
      </c>
      <c r="Y30" s="3"/>
      <c r="Z30" s="4"/>
      <c r="AA30" s="76">
        <v>0.0</v>
      </c>
      <c r="AB30" s="3"/>
      <c r="AC30" s="4"/>
      <c r="AD30" s="34" t="b">
        <v>1</v>
      </c>
    </row>
    <row r="31">
      <c r="A31" s="10"/>
      <c r="B31" s="55" t="s">
        <v>23</v>
      </c>
      <c r="C31" s="72">
        <v>460.0</v>
      </c>
      <c r="D31" s="72">
        <v>664.7263681592045</v>
      </c>
      <c r="E31" s="73">
        <v>2847.0</v>
      </c>
      <c r="F31" s="74">
        <v>69.45404284727022</v>
      </c>
      <c r="G31" s="75">
        <v>870.6000000000001</v>
      </c>
      <c r="H31" s="75">
        <v>942.2999999999998</v>
      </c>
      <c r="I31" s="75">
        <v>1955.8399999999947</v>
      </c>
      <c r="J31" s="77">
        <v>100.0</v>
      </c>
      <c r="K31" s="78">
        <v>36.693981621458185</v>
      </c>
      <c r="L31" s="76">
        <v>0.0</v>
      </c>
      <c r="M31" s="3"/>
      <c r="N31" s="4"/>
      <c r="O31" s="76">
        <v>0.0</v>
      </c>
      <c r="P31" s="3"/>
      <c r="Q31" s="4"/>
      <c r="R31" s="76">
        <v>0.0</v>
      </c>
      <c r="S31" s="3"/>
      <c r="T31" s="4"/>
      <c r="U31" s="76">
        <v>0.0</v>
      </c>
      <c r="V31" s="3"/>
      <c r="W31" s="4"/>
      <c r="X31" s="76">
        <v>0.0</v>
      </c>
      <c r="Y31" s="3"/>
      <c r="Z31" s="4"/>
      <c r="AA31" s="76">
        <v>0.0</v>
      </c>
      <c r="AB31" s="3"/>
      <c r="AC31" s="4"/>
      <c r="AD31" s="34" t="b">
        <v>1</v>
      </c>
    </row>
    <row r="32">
      <c r="A32" s="11"/>
      <c r="B32" s="55" t="s">
        <v>54</v>
      </c>
      <c r="C32" s="72">
        <v>836.0</v>
      </c>
      <c r="D32" s="72">
        <v>1873.3432835820895</v>
      </c>
      <c r="E32" s="72">
        <v>6564.0</v>
      </c>
      <c r="F32" s="79">
        <v>30.41307308216069</v>
      </c>
      <c r="G32" s="75">
        <v>3302.2000000000007</v>
      </c>
      <c r="H32" s="75">
        <v>3897.9999999999973</v>
      </c>
      <c r="I32" s="75">
        <v>5351.59999999999</v>
      </c>
      <c r="J32" s="77">
        <v>100.0</v>
      </c>
      <c r="K32" s="78">
        <v>0.19380789159941306</v>
      </c>
      <c r="L32" s="76">
        <v>0.0</v>
      </c>
      <c r="M32" s="3"/>
      <c r="N32" s="4"/>
      <c r="O32" s="76">
        <v>0.0</v>
      </c>
      <c r="P32" s="3"/>
      <c r="Q32" s="4"/>
      <c r="R32" s="76">
        <v>0.0</v>
      </c>
      <c r="S32" s="3"/>
      <c r="T32" s="4"/>
      <c r="U32" s="76">
        <v>0.0</v>
      </c>
      <c r="V32" s="3"/>
      <c r="W32" s="4"/>
      <c r="X32" s="76">
        <v>0.0</v>
      </c>
      <c r="Y32" s="3"/>
      <c r="Z32" s="4"/>
      <c r="AA32" s="76">
        <v>0.0</v>
      </c>
      <c r="AB32" s="3"/>
      <c r="AC32" s="4"/>
      <c r="AD32" s="34" t="b">
        <v>1</v>
      </c>
    </row>
    <row r="33">
      <c r="A33" s="80">
        <v>2.0</v>
      </c>
      <c r="B33" s="81" t="s">
        <v>62</v>
      </c>
      <c r="C33" s="71" t="s">
        <v>63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</row>
  </sheetData>
  <mergeCells count="151">
    <mergeCell ref="O10:Q11"/>
    <mergeCell ref="O12:Q12"/>
    <mergeCell ref="R12:T12"/>
    <mergeCell ref="U12:W12"/>
    <mergeCell ref="X12:Z12"/>
    <mergeCell ref="AA12:AC12"/>
    <mergeCell ref="O13:Q13"/>
    <mergeCell ref="X13:Z13"/>
    <mergeCell ref="AA13:AC13"/>
    <mergeCell ref="X14:Z14"/>
    <mergeCell ref="AA14:AC14"/>
    <mergeCell ref="O24:Q24"/>
    <mergeCell ref="R24:T24"/>
    <mergeCell ref="AA24:AC24"/>
    <mergeCell ref="U32:W32"/>
    <mergeCell ref="X32:Z32"/>
    <mergeCell ref="L31:N31"/>
    <mergeCell ref="O31:Q31"/>
    <mergeCell ref="R31:T31"/>
    <mergeCell ref="U31:W31"/>
    <mergeCell ref="X31:Z31"/>
    <mergeCell ref="AA31:AC31"/>
    <mergeCell ref="L32:N32"/>
    <mergeCell ref="AA32:AC32"/>
    <mergeCell ref="X8:Z8"/>
    <mergeCell ref="AA8:AC8"/>
    <mergeCell ref="C9:Q9"/>
    <mergeCell ref="R9:AD9"/>
    <mergeCell ref="R8:T8"/>
    <mergeCell ref="U8:W8"/>
    <mergeCell ref="R10:T11"/>
    <mergeCell ref="U10:W11"/>
    <mergeCell ref="X10:Z11"/>
    <mergeCell ref="AA10:AC11"/>
    <mergeCell ref="AD10:AD11"/>
    <mergeCell ref="A9:A14"/>
    <mergeCell ref="A15:A20"/>
    <mergeCell ref="B15:B16"/>
    <mergeCell ref="A21:A26"/>
    <mergeCell ref="B21:B22"/>
    <mergeCell ref="A27:A32"/>
    <mergeCell ref="B27:B28"/>
    <mergeCell ref="R13:T13"/>
    <mergeCell ref="U13:W13"/>
    <mergeCell ref="O14:Q14"/>
    <mergeCell ref="R14:T14"/>
    <mergeCell ref="U14:W14"/>
    <mergeCell ref="C15:Q15"/>
    <mergeCell ref="R15:AD15"/>
    <mergeCell ref="U24:W24"/>
    <mergeCell ref="X24:Z24"/>
    <mergeCell ref="O32:Q32"/>
    <mergeCell ref="R32:T32"/>
    <mergeCell ref="C33:Q33"/>
    <mergeCell ref="R33:AD33"/>
    <mergeCell ref="C3:Q3"/>
    <mergeCell ref="L4:N5"/>
    <mergeCell ref="O4:Q5"/>
    <mergeCell ref="R4:T5"/>
    <mergeCell ref="U4:W5"/>
    <mergeCell ref="X4:Z5"/>
    <mergeCell ref="AA4:AC5"/>
    <mergeCell ref="O6:Q6"/>
    <mergeCell ref="R6:T6"/>
    <mergeCell ref="U6:W6"/>
    <mergeCell ref="X6:Z6"/>
    <mergeCell ref="AA6:AC6"/>
    <mergeCell ref="L7:N7"/>
    <mergeCell ref="O7:Q7"/>
    <mergeCell ref="R7:T7"/>
    <mergeCell ref="U7:W7"/>
    <mergeCell ref="X7:Z7"/>
    <mergeCell ref="AA7:AC7"/>
    <mergeCell ref="L8:N8"/>
    <mergeCell ref="O8:Q8"/>
    <mergeCell ref="A1:Q1"/>
    <mergeCell ref="R1:AD1"/>
    <mergeCell ref="A2:Q2"/>
    <mergeCell ref="R2:AD2"/>
    <mergeCell ref="A3:A8"/>
    <mergeCell ref="R3:AD3"/>
    <mergeCell ref="AD4:AD5"/>
    <mergeCell ref="B3:B4"/>
    <mergeCell ref="L6:N6"/>
    <mergeCell ref="B9:B10"/>
    <mergeCell ref="L10:N11"/>
    <mergeCell ref="L12:N12"/>
    <mergeCell ref="L13:N13"/>
    <mergeCell ref="L14:N14"/>
    <mergeCell ref="L18:N18"/>
    <mergeCell ref="O18:Q18"/>
    <mergeCell ref="R18:T18"/>
    <mergeCell ref="U18:W18"/>
    <mergeCell ref="X18:Z18"/>
    <mergeCell ref="AA18:AC18"/>
    <mergeCell ref="L16:N17"/>
    <mergeCell ref="O16:Q17"/>
    <mergeCell ref="R16:T17"/>
    <mergeCell ref="U16:W17"/>
    <mergeCell ref="X16:Z17"/>
    <mergeCell ref="AA16:AC17"/>
    <mergeCell ref="AD16:AD17"/>
    <mergeCell ref="O20:Q20"/>
    <mergeCell ref="R20:T20"/>
    <mergeCell ref="U20:W20"/>
    <mergeCell ref="X20:Z20"/>
    <mergeCell ref="L19:N19"/>
    <mergeCell ref="O19:Q19"/>
    <mergeCell ref="R19:T19"/>
    <mergeCell ref="U19:W19"/>
    <mergeCell ref="X19:Z19"/>
    <mergeCell ref="AA19:AC19"/>
    <mergeCell ref="L20:N20"/>
    <mergeCell ref="AA20:AC20"/>
    <mergeCell ref="AA22:AC23"/>
    <mergeCell ref="AD22:AD23"/>
    <mergeCell ref="C21:Q21"/>
    <mergeCell ref="R21:AD21"/>
    <mergeCell ref="L22:N23"/>
    <mergeCell ref="O22:Q23"/>
    <mergeCell ref="R22:T23"/>
    <mergeCell ref="U22:W23"/>
    <mergeCell ref="X22:Z23"/>
    <mergeCell ref="L24:N24"/>
    <mergeCell ref="L25:N25"/>
    <mergeCell ref="O25:Q25"/>
    <mergeCell ref="R25:T25"/>
    <mergeCell ref="U25:W25"/>
    <mergeCell ref="X25:Z25"/>
    <mergeCell ref="AA25:AC25"/>
    <mergeCell ref="O26:Q26"/>
    <mergeCell ref="R26:T26"/>
    <mergeCell ref="U26:W26"/>
    <mergeCell ref="X26:Z26"/>
    <mergeCell ref="AA26:AC26"/>
    <mergeCell ref="C27:Q27"/>
    <mergeCell ref="R27:AD27"/>
    <mergeCell ref="L26:N26"/>
    <mergeCell ref="O28:Q29"/>
    <mergeCell ref="R28:T29"/>
    <mergeCell ref="U28:W29"/>
    <mergeCell ref="X28:Z29"/>
    <mergeCell ref="AA28:AC29"/>
    <mergeCell ref="AD28:AD29"/>
    <mergeCell ref="L28:N29"/>
    <mergeCell ref="L30:N30"/>
    <mergeCell ref="O30:Q30"/>
    <mergeCell ref="R30:T30"/>
    <mergeCell ref="U30:W30"/>
    <mergeCell ref="X30:Z30"/>
    <mergeCell ref="AA30:AC30"/>
  </mergeCells>
  <hyperlinks>
    <hyperlink r:id="rId1" location="/Product/getProductsForMPP" ref="A1"/>
  </hyperlinks>
  <drawing r:id="rId2"/>
</worksheet>
</file>