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6" windowHeight="8192" windowWidth="16384" xWindow="0" yWindow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<sst xmlns="http://schemas.openxmlformats.org/spreadsheetml/2006/main" count="36" uniqueCount="8">
  <si>
    <r>
      <t xml:space="preserve">1 Lab. jednotka</t>
    </r>
    <r>
      <rPr>
        <rFont val="Calibri"/>
        <charset val="238"/>
        <family val="2"/>
        <color rgb="00FF0000"/>
        <sz val="11"/>
      </rPr>
      <t xml:space="preserve"> </t>
    </r>
    <r>
      <rPr>
        <rFont val="Calibri"/>
        <charset val="238"/>
        <family val="2"/>
        <color rgb="00000000"/>
        <sz val="11"/>
      </rPr>
      <t xml:space="preserve">  1.skupina (I. poloha)</t>
    </r>
  </si>
  <si>
    <t>2.skupina (I. poloha)</t>
  </si>
  <si>
    <t>3.skupina (II. poloha)</t>
  </si>
  <si>
    <t>4.skupina (II. poloha)</t>
  </si>
  <si>
    <r>
      <t xml:space="preserve">2 Lab. jednotka</t>
    </r>
    <r>
      <rPr>
        <rFont val="Calibri"/>
        <charset val="238"/>
        <family val="2"/>
        <color rgb="00000000"/>
        <sz val="11"/>
      </rPr>
      <t xml:space="preserve">   1.skupina (I. poloha)</t>
    </r>
  </si>
  <si>
    <r>
      <t xml:space="preserve">3 Lab. jednotka</t>
    </r>
    <r>
      <rPr>
        <rFont val="Calibri"/>
        <charset val="238"/>
        <family val="2"/>
        <color rgb="00000000"/>
        <sz val="11"/>
      </rPr>
      <t xml:space="preserve">   1.skupina (I. poloha)</t>
    </r>
  </si>
  <si>
    <r>
      <t xml:space="preserve">2 Lab. jednotka</t>
    </r>
    <r>
      <rPr>
        <rFont val="Calibri"/>
        <charset val="238"/>
        <family val="2"/>
        <color rgb="00FF0000"/>
        <sz val="11"/>
      </rPr>
      <t xml:space="preserve"> </t>
    </r>
    <r>
      <rPr>
        <rFont val="Calibri"/>
        <charset val="238"/>
        <family val="2"/>
        <color rgb="00000000"/>
        <sz val="11"/>
      </rPr>
      <t xml:space="preserve">  1.skupina (I. poloha)</t>
    </r>
  </si>
  <si>
    <r>
      <t xml:space="preserve">3 Lab. jednotka</t>
    </r>
    <r>
      <rPr>
        <rFont val="Calibri"/>
        <charset val="238"/>
        <family val="2"/>
        <color rgb="00FF0000"/>
        <sz val="11"/>
      </rPr>
      <t xml:space="preserve"> </t>
    </r>
    <r>
      <rPr>
        <rFont val="Calibri"/>
        <charset val="238"/>
        <family val="2"/>
        <color rgb="00000000"/>
        <sz val="11"/>
      </rPr>
      <t xml:space="preserve">  1.skupina (I. poloha)</t>
    </r>
  </si>
</sst>
</file>

<file path=xl/styles.xml><?xml version="1.0" encoding="utf-8"?>
<styleSheet xmlns="http://schemas.openxmlformats.org/spreadsheetml/2006/main">
  <numFmts count="3">
    <numFmt formatCode="GENERAL" numFmtId="164"/>
    <numFmt formatCode="0.0000" numFmtId="165"/>
    <numFmt formatCode="GENERAL" numFmtId="166"/>
  </numFmts>
  <fonts count="7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38"/>
      <family val="2"/>
      <b val="true"/>
      <color rgb="00FF0000"/>
      <sz val="11"/>
    </font>
    <font>
      <name val="Calibri"/>
      <charset val="238"/>
      <family val="2"/>
      <color rgb="00FF0000"/>
      <sz val="11"/>
    </font>
    <font>
      <name val="Calibri"/>
      <charset val="238"/>
      <family val="2"/>
      <sz val="11"/>
    </font>
  </fonts>
  <fills count="5">
    <fill>
      <patternFill patternType="none"/>
    </fill>
    <fill>
      <patternFill patternType="gray125"/>
    </fill>
    <fill>
      <patternFill patternType="solid">
        <fgColor rgb="00FDEADA"/>
        <bgColor rgb="00F2DCDB"/>
      </patternFill>
    </fill>
    <fill>
      <patternFill patternType="solid">
        <fgColor rgb="00F2DCDB"/>
        <bgColor rgb="00FDEADA"/>
      </patternFill>
    </fill>
    <fill>
      <patternFill patternType="solid">
        <fgColor rgb="00FFFF00"/>
        <bgColor rgb="00FFFF0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true" applyFont="true" applyProtection="false" borderId="0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3" fontId="0" numFmtId="164" xfId="0">
      <alignment horizontal="center" indent="0" shrinkToFit="false" textRotation="0" vertical="center" wrapText="false"/>
    </xf>
    <xf applyAlignment="false" applyBorder="true" applyFont="false" applyProtection="false" borderId="2" fillId="0" fontId="0" numFmtId="165" xfId="0"/>
    <xf applyAlignment="true" applyBorder="true" applyFont="false" applyProtection="false" borderId="2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3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2" fillId="0" fontId="0" numFmtId="165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6" xfId="0"/>
    <xf applyAlignment="false" applyBorder="true" applyFont="false" applyProtection="false" borderId="0" fillId="0" fontId="0" numFmtId="165" xfId="0"/>
    <xf applyAlignment="true" applyBorder="tru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4" fillId="3" fontId="0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5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6" fillId="3" fontId="0" numFmtId="164" xfId="0">
      <alignment horizontal="center" indent="0" shrinkToFit="false" textRotation="0" vertical="center" wrapText="false"/>
    </xf>
    <xf applyAlignment="true" applyBorder="true" applyFont="false" applyProtection="false" borderId="7" fillId="0" fontId="0" numFmtId="165" xfId="0">
      <alignment horizontal="center" indent="0" shrinkToFit="false" textRotation="0" vertical="center" wrapText="false"/>
    </xf>
    <xf applyAlignment="false" applyBorder="true" applyFont="false" applyProtection="false" borderId="7" fillId="0" fontId="0" numFmtId="165" xfId="0"/>
    <xf applyAlignment="true" applyBorder="true" applyFont="false" applyProtection="false" borderId="7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3" fillId="4" fontId="4" numFmtId="165" xfId="0">
      <alignment horizontal="center" indent="0" shrinkToFit="false" textRotation="0" vertical="center" wrapText="false"/>
    </xf>
    <xf applyAlignment="true" applyBorder="true" applyFont="true" applyProtection="false" borderId="3" fillId="0" fontId="6" numFmtId="165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colorId="64" defaultGridColor="true" rightToLeft="false" showFormulas="false" showGridLines="true" showOutlineSymbols="true" showRowColHeaders="true" showZeros="true" tabSelected="true" topLeftCell="K13" view="normal" windowProtection="false" workbookViewId="0" zoomScale="100" zoomScaleNormal="100" zoomScalePageLayoutView="100">
      <selection activeCell="X87" activeCellId="0" pane="topLeft" sqref="X87"/>
    </sheetView>
  </sheetViews>
  <cols>
    <col collapsed="false" hidden="false" max="1" min="1" style="0" width="8.20392156862745"/>
    <col collapsed="false" hidden="false" max="2" min="2" style="0" width="9.7843137254902"/>
    <col collapsed="false" hidden="false" max="4" min="3" style="0" width="8.67450980392157"/>
    <col collapsed="false" hidden="false" max="5" min="5" style="0" width="3.45490196078431"/>
    <col collapsed="false" hidden="false" max="6" min="6" style="0" width="8.67450980392157"/>
    <col collapsed="false" hidden="false" max="7" min="7" style="0" width="10.5098039215686"/>
    <col collapsed="false" hidden="false" max="8" min="8" style="0" width="11.6588235294118"/>
    <col collapsed="false" hidden="false" max="9" min="9" style="0" width="10.6470588235294"/>
    <col collapsed="false" hidden="false" max="10" min="10" style="0" width="4.32156862745098"/>
    <col collapsed="false" hidden="false" max="11" min="11" style="0" width="8.67450980392157"/>
    <col collapsed="false" hidden="false" max="12" min="12" style="0" width="11.0823529411765"/>
    <col collapsed="false" hidden="false" max="14" min="13" style="0" width="8.67450980392157"/>
    <col collapsed="false" hidden="false" max="15" min="15" style="0" width="5.17647058823529"/>
    <col collapsed="false" hidden="false" max="16" min="16" style="0" width="8.67450980392157"/>
    <col collapsed="false" hidden="false" max="17" min="17" style="0" width="14.8274509803922"/>
    <col collapsed="false" hidden="false" max="257" min="18" style="0" width="8.67450980392157"/>
  </cols>
  <sheetData>
    <row collapsed="false" customFormat="false" customHeight="false" hidden="false" ht="14.15" outlineLevel="0" r="1">
      <c r="A1" s="1" t="s">
        <v>0</v>
      </c>
      <c r="B1" s="1"/>
      <c r="C1" s="1"/>
      <c r="D1" s="1"/>
      <c r="F1" s="2" t="s">
        <v>1</v>
      </c>
      <c r="G1" s="2"/>
      <c r="H1" s="2"/>
      <c r="I1" s="2"/>
      <c r="K1" s="2" t="s">
        <v>2</v>
      </c>
      <c r="L1" s="2"/>
      <c r="M1" s="2"/>
      <c r="N1" s="2"/>
      <c r="P1" s="2" t="s">
        <v>3</v>
      </c>
      <c r="Q1" s="2"/>
      <c r="R1" s="2"/>
      <c r="S1" s="2"/>
    </row>
    <row collapsed="false" customFormat="false" customHeight="false" hidden="false" ht="14" outlineLevel="0" r="2">
      <c r="A2" s="3" t="n">
        <v>1004</v>
      </c>
      <c r="B2" s="4" t="n">
        <v>302.6268</v>
      </c>
      <c r="C2" s="5" t="n">
        <f aca="false">AVERAGE(B2,B3)</f>
        <v>302.62785</v>
      </c>
      <c r="D2" s="6" t="n">
        <f aca="false">C4-C2</f>
        <v>22.93695</v>
      </c>
      <c r="F2" s="3" t="n">
        <v>1004</v>
      </c>
      <c r="G2" s="4" t="n">
        <v>302.6279</v>
      </c>
      <c r="H2" s="5" t="n">
        <f aca="false">AVERAGE(G2,G3)</f>
        <v>302.62845</v>
      </c>
      <c r="I2" s="6" t="n">
        <f aca="false">H4-H2</f>
        <v>22.93485</v>
      </c>
      <c r="K2" s="3" t="n">
        <v>1003</v>
      </c>
      <c r="L2" s="7" t="n">
        <v>125.5598</v>
      </c>
      <c r="M2" s="5" t="n">
        <f aca="false">AVERAGE(L2,L3)</f>
        <v>125.56075</v>
      </c>
      <c r="N2" s="6" t="n">
        <f aca="false">M2-M4</f>
        <v>22.9324</v>
      </c>
      <c r="P2" s="3" t="n">
        <v>1003</v>
      </c>
      <c r="Q2" s="7" t="n">
        <v>125.5611</v>
      </c>
      <c r="R2" s="5" t="n">
        <f aca="false">AVERAGE(Q2,Q3)</f>
        <v>125.5613</v>
      </c>
      <c r="S2" s="6" t="n">
        <f aca="false">R2-R4</f>
        <v>22.93225</v>
      </c>
      <c r="U2" s="8" t="n">
        <f aca="false">AVERAGE(D2,D6,I2,I6,N2,N6,S2,S6)</f>
        <v>22.93330625</v>
      </c>
    </row>
    <row collapsed="false" customFormat="false" customHeight="false" hidden="false" ht="14" outlineLevel="0" r="3">
      <c r="A3" s="3"/>
      <c r="B3" s="9" t="n">
        <v>302.6289</v>
      </c>
      <c r="C3" s="5"/>
      <c r="D3" s="6"/>
      <c r="F3" s="3"/>
      <c r="G3" s="9" t="n">
        <v>302.629</v>
      </c>
      <c r="H3" s="5"/>
      <c r="I3" s="6"/>
      <c r="K3" s="3"/>
      <c r="L3" s="10" t="n">
        <v>125.5617</v>
      </c>
      <c r="M3" s="5"/>
      <c r="N3" s="6"/>
      <c r="P3" s="3"/>
      <c r="Q3" s="10" t="n">
        <v>125.5615</v>
      </c>
      <c r="R3" s="5"/>
      <c r="S3" s="6"/>
    </row>
    <row collapsed="false" customFormat="false" customHeight="false" hidden="false" ht="14" outlineLevel="0" r="4">
      <c r="A4" s="11" t="n">
        <v>1003</v>
      </c>
      <c r="B4" s="9" t="n">
        <v>325.5611</v>
      </c>
      <c r="C4" s="12" t="n">
        <f aca="false">AVERAGE(B4,B5)</f>
        <v>325.5648</v>
      </c>
      <c r="D4" s="6"/>
      <c r="F4" s="11" t="n">
        <v>1003</v>
      </c>
      <c r="G4" s="9" t="n">
        <v>325.5615</v>
      </c>
      <c r="H4" s="12" t="n">
        <f aca="false">AVERAGE(G4,G5)</f>
        <v>325.5633</v>
      </c>
      <c r="I4" s="6"/>
      <c r="K4" s="11" t="n">
        <v>1004</v>
      </c>
      <c r="L4" s="10" t="n">
        <v>102.6281</v>
      </c>
      <c r="M4" s="12" t="n">
        <f aca="false">AVERAGE(L4,L5)</f>
        <v>102.62835</v>
      </c>
      <c r="N4" s="6"/>
      <c r="P4" s="11" t="n">
        <v>1004</v>
      </c>
      <c r="Q4" s="10" t="n">
        <v>102.6269</v>
      </c>
      <c r="R4" s="12" t="n">
        <f aca="false">AVERAGE(Q4,Q5)</f>
        <v>102.62905</v>
      </c>
      <c r="S4" s="6"/>
    </row>
    <row collapsed="false" customFormat="false" customHeight="false" hidden="false" ht="14" outlineLevel="0" r="5">
      <c r="A5" s="11"/>
      <c r="B5" s="9" t="n">
        <v>325.5685</v>
      </c>
      <c r="C5" s="12"/>
      <c r="D5" s="6"/>
      <c r="F5" s="11"/>
      <c r="G5" s="9" t="n">
        <v>325.5651</v>
      </c>
      <c r="H5" s="12"/>
      <c r="I5" s="6"/>
      <c r="K5" s="11"/>
      <c r="L5" s="10" t="n">
        <v>102.6286</v>
      </c>
      <c r="M5" s="12"/>
      <c r="N5" s="6"/>
      <c r="P5" s="11"/>
      <c r="Q5" s="10" t="n">
        <v>102.6312</v>
      </c>
      <c r="R5" s="12"/>
      <c r="S5" s="6"/>
    </row>
    <row collapsed="false" customFormat="false" customHeight="false" hidden="false" ht="14" outlineLevel="0" r="6">
      <c r="A6" s="11" t="n">
        <v>1003</v>
      </c>
      <c r="B6" s="9" t="n">
        <v>325.5605</v>
      </c>
      <c r="C6" s="12" t="n">
        <f aca="false">AVERAGE(B6,B7)</f>
        <v>325.5617</v>
      </c>
      <c r="D6" s="13" t="n">
        <f aca="false">C6-C8</f>
        <v>22.932</v>
      </c>
      <c r="F6" s="11" t="n">
        <v>1003</v>
      </c>
      <c r="G6" s="9" t="n">
        <v>325.5608</v>
      </c>
      <c r="H6" s="12" t="n">
        <f aca="false">AVERAGE(G6,G7)</f>
        <v>325.56155</v>
      </c>
      <c r="I6" s="13" t="n">
        <f aca="false">H6-H8</f>
        <v>22.93305</v>
      </c>
      <c r="K6" s="11" t="n">
        <v>1004</v>
      </c>
      <c r="L6" s="10" t="n">
        <v>102.6285</v>
      </c>
      <c r="M6" s="12" t="n">
        <f aca="false">AVERAGE(L6,L7)</f>
        <v>102.6292</v>
      </c>
      <c r="N6" s="13" t="n">
        <f aca="false">M8-M6</f>
        <v>22.93195</v>
      </c>
      <c r="P6" s="11" t="n">
        <v>1004</v>
      </c>
      <c r="Q6" s="10" t="n">
        <v>102.63</v>
      </c>
      <c r="R6" s="12" t="n">
        <f aca="false">AVERAGE(Q6,Q7)</f>
        <v>102.6298</v>
      </c>
      <c r="S6" s="13" t="n">
        <f aca="false">R8-R6</f>
        <v>22.933</v>
      </c>
    </row>
    <row collapsed="false" customFormat="false" customHeight="false" hidden="false" ht="14" outlineLevel="0" r="7">
      <c r="A7" s="11"/>
      <c r="B7" s="9" t="n">
        <v>325.5629</v>
      </c>
      <c r="C7" s="12"/>
      <c r="D7" s="13"/>
      <c r="F7" s="11"/>
      <c r="G7" s="9" t="n">
        <v>325.5623</v>
      </c>
      <c r="H7" s="12"/>
      <c r="I7" s="13"/>
      <c r="K7" s="11"/>
      <c r="L7" s="10" t="n">
        <v>102.6299</v>
      </c>
      <c r="M7" s="12"/>
      <c r="N7" s="13"/>
      <c r="P7" s="11"/>
      <c r="Q7" s="10" t="n">
        <v>102.6296</v>
      </c>
      <c r="R7" s="12"/>
      <c r="S7" s="13"/>
    </row>
    <row collapsed="false" customFormat="false" customHeight="false" hidden="false" ht="14" outlineLevel="0" r="8">
      <c r="A8" s="14" t="n">
        <v>1004</v>
      </c>
      <c r="B8" s="9" t="n">
        <v>302.6302</v>
      </c>
      <c r="C8" s="15" t="n">
        <f aca="false">AVERAGE(B8,B9)</f>
        <v>302.6297</v>
      </c>
      <c r="D8" s="13"/>
      <c r="F8" s="14" t="n">
        <v>1004</v>
      </c>
      <c r="G8" s="9" t="n">
        <v>302.6272</v>
      </c>
      <c r="H8" s="15" t="n">
        <f aca="false">AVERAGE(G8,G9)</f>
        <v>302.6285</v>
      </c>
      <c r="I8" s="13"/>
      <c r="K8" s="14" t="n">
        <v>1003</v>
      </c>
      <c r="L8" s="10" t="n">
        <v>125.5612</v>
      </c>
      <c r="M8" s="15" t="n">
        <f aca="false">AVERAGE(L8,L9)</f>
        <v>125.56115</v>
      </c>
      <c r="N8" s="13"/>
      <c r="P8" s="14" t="n">
        <v>1003</v>
      </c>
      <c r="Q8" s="10" t="n">
        <v>125.5627</v>
      </c>
      <c r="R8" s="15" t="n">
        <f aca="false">AVERAGE(Q8,Q9)</f>
        <v>125.5628</v>
      </c>
      <c r="S8" s="13"/>
    </row>
    <row collapsed="false" customFormat="false" customHeight="false" hidden="false" ht="14" outlineLevel="0" r="9">
      <c r="A9" s="14"/>
      <c r="B9" s="16" t="n">
        <v>302.6292</v>
      </c>
      <c r="C9" s="15"/>
      <c r="D9" s="13"/>
      <c r="F9" s="14"/>
      <c r="G9" s="16" t="n">
        <v>302.6298</v>
      </c>
      <c r="H9" s="15"/>
      <c r="I9" s="13"/>
      <c r="K9" s="14"/>
      <c r="L9" s="17" t="n">
        <v>125.5611</v>
      </c>
      <c r="M9" s="15"/>
      <c r="N9" s="13"/>
      <c r="P9" s="14"/>
      <c r="Q9" s="17" t="n">
        <v>125.5629</v>
      </c>
      <c r="R9" s="15"/>
      <c r="S9" s="13"/>
    </row>
    <row collapsed="false" customFormat="false" customHeight="false" hidden="false" ht="14.15" outlineLevel="0" r="11">
      <c r="A11" s="1" t="s">
        <v>4</v>
      </c>
      <c r="B11" s="1"/>
      <c r="C11" s="1"/>
      <c r="D11" s="1"/>
      <c r="F11" s="2" t="s">
        <v>1</v>
      </c>
      <c r="G11" s="2"/>
      <c r="H11" s="2"/>
      <c r="I11" s="2"/>
      <c r="K11" s="2" t="s">
        <v>2</v>
      </c>
      <c r="L11" s="2"/>
      <c r="M11" s="2"/>
      <c r="N11" s="2"/>
      <c r="P11" s="2" t="s">
        <v>3</v>
      </c>
      <c r="Q11" s="2"/>
      <c r="R11" s="2"/>
      <c r="S11" s="2"/>
    </row>
    <row collapsed="false" customFormat="false" customHeight="false" hidden="false" ht="14" outlineLevel="0" r="12">
      <c r="A12" s="3" t="n">
        <v>1004</v>
      </c>
      <c r="B12" s="4" t="n">
        <v>302.63</v>
      </c>
      <c r="C12" s="5" t="n">
        <f aca="false">AVERAGE(B12,B13)</f>
        <v>302.62865</v>
      </c>
      <c r="D12" s="6" t="n">
        <f aca="false">C14-C12</f>
        <v>22.93425</v>
      </c>
      <c r="F12" s="3" t="n">
        <v>1004</v>
      </c>
      <c r="G12" s="4" t="n">
        <v>302.6311</v>
      </c>
      <c r="H12" s="5" t="n">
        <f aca="false">AVERAGE(G12,G13)</f>
        <v>302.63045</v>
      </c>
      <c r="I12" s="6" t="n">
        <f aca="false">H14-H12</f>
        <v>22.9332000000001</v>
      </c>
      <c r="K12" s="3" t="n">
        <v>1003</v>
      </c>
      <c r="L12" s="7" t="n">
        <v>125.5626</v>
      </c>
      <c r="M12" s="5" t="n">
        <f aca="false">AVERAGE(L12,L13)</f>
        <v>125.5631</v>
      </c>
      <c r="N12" s="6" t="n">
        <f aca="false">M12-M14</f>
        <v>22.9349</v>
      </c>
      <c r="P12" s="3" t="n">
        <v>1003</v>
      </c>
      <c r="Q12" s="7" t="n">
        <v>125.5618</v>
      </c>
      <c r="R12" s="5" t="n">
        <f aca="false">AVERAGE(Q12,Q13)</f>
        <v>125.56255</v>
      </c>
      <c r="S12" s="6" t="n">
        <f aca="false">R12-R14</f>
        <v>22.9333</v>
      </c>
      <c r="U12" s="8" t="n">
        <f aca="false">AVERAGE(D12,D16,I12,I16,N12,N16,S12,S16)</f>
        <v>22.9336</v>
      </c>
    </row>
    <row collapsed="false" customFormat="false" customHeight="false" hidden="false" ht="14" outlineLevel="0" r="13">
      <c r="A13" s="3"/>
      <c r="B13" s="9" t="n">
        <v>302.6273</v>
      </c>
      <c r="C13" s="5"/>
      <c r="D13" s="6"/>
      <c r="F13" s="3"/>
      <c r="G13" s="9" t="n">
        <v>302.6298</v>
      </c>
      <c r="H13" s="5"/>
      <c r="I13" s="6"/>
      <c r="K13" s="3"/>
      <c r="L13" s="10" t="n">
        <v>125.5636</v>
      </c>
      <c r="M13" s="5"/>
      <c r="N13" s="6"/>
      <c r="P13" s="3"/>
      <c r="Q13" s="10" t="n">
        <v>125.5633</v>
      </c>
      <c r="R13" s="5"/>
      <c r="S13" s="6"/>
    </row>
    <row collapsed="false" customFormat="false" customHeight="false" hidden="false" ht="14" outlineLevel="0" r="14">
      <c r="A14" s="11" t="n">
        <v>1003</v>
      </c>
      <c r="B14" s="9" t="n">
        <v>325.5617</v>
      </c>
      <c r="C14" s="12" t="n">
        <f aca="false">AVERAGE(B14,B15)</f>
        <v>325.5629</v>
      </c>
      <c r="D14" s="6"/>
      <c r="F14" s="11" t="n">
        <v>1003</v>
      </c>
      <c r="G14" s="9" t="n">
        <v>325.5631</v>
      </c>
      <c r="H14" s="12" t="n">
        <f aca="false">AVERAGE(G14,G15)</f>
        <v>325.56365</v>
      </c>
      <c r="I14" s="6"/>
      <c r="K14" s="11" t="n">
        <v>1004</v>
      </c>
      <c r="L14" s="10" t="n">
        <v>102.6291</v>
      </c>
      <c r="M14" s="12" t="n">
        <f aca="false">AVERAGE(L14,L15)</f>
        <v>102.6282</v>
      </c>
      <c r="N14" s="6"/>
      <c r="P14" s="11" t="n">
        <v>1004</v>
      </c>
      <c r="Q14" s="10" t="n">
        <v>102.6294</v>
      </c>
      <c r="R14" s="12" t="n">
        <f aca="false">AVERAGE(Q14,Q15)</f>
        <v>102.62925</v>
      </c>
      <c r="S14" s="6"/>
    </row>
    <row collapsed="false" customFormat="false" customHeight="false" hidden="false" ht="14" outlineLevel="0" r="15">
      <c r="A15" s="11"/>
      <c r="B15" s="9" t="n">
        <v>325.5641</v>
      </c>
      <c r="C15" s="12"/>
      <c r="D15" s="6"/>
      <c r="F15" s="11"/>
      <c r="G15" s="9" t="n">
        <v>325.5642</v>
      </c>
      <c r="H15" s="12"/>
      <c r="I15" s="6"/>
      <c r="K15" s="11"/>
      <c r="L15" s="10" t="n">
        <v>102.6273</v>
      </c>
      <c r="M15" s="12"/>
      <c r="N15" s="6"/>
      <c r="P15" s="11"/>
      <c r="Q15" s="10" t="n">
        <v>102.6291</v>
      </c>
      <c r="R15" s="12"/>
      <c r="S15" s="6"/>
    </row>
    <row collapsed="false" customFormat="false" customHeight="false" hidden="false" ht="14" outlineLevel="0" r="16">
      <c r="A16" s="11" t="n">
        <v>1003</v>
      </c>
      <c r="B16" s="9" t="n">
        <v>325.5638</v>
      </c>
      <c r="C16" s="12" t="n">
        <f aca="false">AVERAGE(B16,B17)</f>
        <v>325.56315</v>
      </c>
      <c r="D16" s="13" t="n">
        <f aca="false">C16-C18</f>
        <v>22.93305</v>
      </c>
      <c r="F16" s="11" t="n">
        <v>1003</v>
      </c>
      <c r="G16" s="9" t="n">
        <v>325.5652</v>
      </c>
      <c r="H16" s="12" t="n">
        <f aca="false">AVERAGE(G16,G17)</f>
        <v>325.56415</v>
      </c>
      <c r="I16" s="13" t="n">
        <f aca="false">H16-H18</f>
        <v>22.9341000000001</v>
      </c>
      <c r="K16" s="11" t="n">
        <v>1004</v>
      </c>
      <c r="L16" s="10" t="n">
        <v>102.629</v>
      </c>
      <c r="M16" s="12" t="n">
        <f aca="false">AVERAGE(L16,L17)</f>
        <v>102.6283</v>
      </c>
      <c r="N16" s="13" t="n">
        <f aca="false">M18-M16</f>
        <v>22.9328</v>
      </c>
      <c r="P16" s="11" t="n">
        <v>1004</v>
      </c>
      <c r="Q16" s="10" t="n">
        <v>102.6286</v>
      </c>
      <c r="R16" s="12" t="n">
        <f aca="false">AVERAGE(Q16,Q17)</f>
        <v>102.62985</v>
      </c>
      <c r="S16" s="13" t="n">
        <f aca="false">R18-R16</f>
        <v>22.9332</v>
      </c>
    </row>
    <row collapsed="false" customFormat="false" customHeight="false" hidden="false" ht="14" outlineLevel="0" r="17">
      <c r="A17" s="11"/>
      <c r="B17" s="9" t="n">
        <v>325.5625</v>
      </c>
      <c r="C17" s="12"/>
      <c r="D17" s="13"/>
      <c r="F17" s="11"/>
      <c r="G17" s="9" t="n">
        <v>325.5631</v>
      </c>
      <c r="H17" s="12"/>
      <c r="I17" s="13"/>
      <c r="K17" s="11"/>
      <c r="L17" s="10" t="n">
        <v>102.6276</v>
      </c>
      <c r="M17" s="12"/>
      <c r="N17" s="13"/>
      <c r="P17" s="11"/>
      <c r="Q17" s="10" t="n">
        <v>102.6311</v>
      </c>
      <c r="R17" s="12"/>
      <c r="S17" s="13"/>
    </row>
    <row collapsed="false" customFormat="false" customHeight="false" hidden="false" ht="14" outlineLevel="0" r="18">
      <c r="A18" s="14" t="n">
        <v>1004</v>
      </c>
      <c r="B18" s="9" t="n">
        <v>302.63</v>
      </c>
      <c r="C18" s="15" t="n">
        <f aca="false">AVERAGE(B18,B19)</f>
        <v>302.6301</v>
      </c>
      <c r="D18" s="13"/>
      <c r="F18" s="14" t="n">
        <v>1004</v>
      </c>
      <c r="G18" s="9" t="n">
        <v>302.6296</v>
      </c>
      <c r="H18" s="15" t="n">
        <f aca="false">AVERAGE(G18,G19)</f>
        <v>302.63005</v>
      </c>
      <c r="I18" s="13"/>
      <c r="K18" s="14" t="n">
        <v>1003</v>
      </c>
      <c r="L18" s="10" t="n">
        <v>125.5624</v>
      </c>
      <c r="M18" s="15" t="n">
        <f aca="false">AVERAGE(L18,L19)</f>
        <v>125.5611</v>
      </c>
      <c r="N18" s="13"/>
      <c r="P18" s="14" t="n">
        <v>1003</v>
      </c>
      <c r="Q18" s="10" t="n">
        <v>125.5616</v>
      </c>
      <c r="R18" s="15" t="n">
        <f aca="false">AVERAGE(Q18,Q19)</f>
        <v>125.56305</v>
      </c>
      <c r="S18" s="13"/>
    </row>
    <row collapsed="false" customFormat="false" customHeight="false" hidden="false" ht="14" outlineLevel="0" r="19">
      <c r="A19" s="14"/>
      <c r="B19" s="16" t="n">
        <v>302.6302</v>
      </c>
      <c r="C19" s="15"/>
      <c r="D19" s="13"/>
      <c r="F19" s="14"/>
      <c r="G19" s="16" t="n">
        <v>302.6305</v>
      </c>
      <c r="H19" s="15"/>
      <c r="I19" s="13"/>
      <c r="K19" s="14"/>
      <c r="L19" s="17" t="n">
        <v>125.5598</v>
      </c>
      <c r="M19" s="15"/>
      <c r="N19" s="13"/>
      <c r="P19" s="14"/>
      <c r="Q19" s="17" t="n">
        <v>125.5645</v>
      </c>
      <c r="R19" s="15"/>
      <c r="S19" s="13"/>
    </row>
    <row collapsed="false" customFormat="false" customHeight="false" hidden="false" ht="14.15" outlineLevel="0" r="21">
      <c r="A21" s="1" t="s">
        <v>5</v>
      </c>
      <c r="B21" s="1"/>
      <c r="C21" s="1"/>
      <c r="D21" s="1"/>
      <c r="F21" s="2" t="s">
        <v>1</v>
      </c>
      <c r="G21" s="2"/>
      <c r="H21" s="2"/>
      <c r="I21" s="2"/>
      <c r="K21" s="2" t="s">
        <v>2</v>
      </c>
      <c r="L21" s="2"/>
      <c r="M21" s="2"/>
      <c r="N21" s="2"/>
      <c r="P21" s="2" t="s">
        <v>3</v>
      </c>
      <c r="Q21" s="2"/>
      <c r="R21" s="2"/>
      <c r="S21" s="2"/>
    </row>
    <row collapsed="false" customFormat="false" customHeight="false" hidden="false" ht="14" outlineLevel="0" r="22">
      <c r="A22" s="3" t="n">
        <v>1004</v>
      </c>
      <c r="B22" s="4" t="n">
        <v>302.6312</v>
      </c>
      <c r="C22" s="5" t="n">
        <f aca="false">AVERAGE(B22,B23)</f>
        <v>302.6298</v>
      </c>
      <c r="D22" s="6" t="n">
        <f aca="false">C24-C22</f>
        <v>22.9328</v>
      </c>
      <c r="F22" s="3" t="n">
        <v>1004</v>
      </c>
      <c r="G22" s="4" t="n">
        <v>302.6291</v>
      </c>
      <c r="H22" s="5" t="n">
        <f aca="false">AVERAGE(G22,G23)</f>
        <v>302.62925</v>
      </c>
      <c r="I22" s="6" t="n">
        <f aca="false">H24-H22</f>
        <v>22.9345500000001</v>
      </c>
      <c r="K22" s="3" t="n">
        <v>1003</v>
      </c>
      <c r="L22" s="7" t="n">
        <v>125.5639</v>
      </c>
      <c r="M22" s="5" t="n">
        <f aca="false">AVERAGE(L22,L23)</f>
        <v>125.56395</v>
      </c>
      <c r="N22" s="6" t="n">
        <f aca="false">M22-M24</f>
        <v>22.93415</v>
      </c>
      <c r="P22" s="3" t="n">
        <v>1003</v>
      </c>
      <c r="Q22" s="7" t="n">
        <v>125.5635</v>
      </c>
      <c r="R22" s="5" t="n">
        <f aca="false">AVERAGE(Q22,Q23)</f>
        <v>125.56355</v>
      </c>
      <c r="S22" s="6" t="n">
        <f aca="false">R22-R24</f>
        <v>22.9347</v>
      </c>
      <c r="U22" s="8" t="n">
        <f aca="false">AVERAGE(D22,D26,I22,I26,N22,N26,S22,S26)</f>
        <v>22.9335375</v>
      </c>
      <c r="V22" s="8" t="n">
        <f aca="false">AVERAGE(U2,U12,U22)</f>
        <v>22.93348125</v>
      </c>
    </row>
    <row collapsed="false" customFormat="false" customHeight="false" hidden="false" ht="14" outlineLevel="0" r="23">
      <c r="A23" s="3"/>
      <c r="B23" s="9" t="n">
        <v>302.6284</v>
      </c>
      <c r="C23" s="5"/>
      <c r="D23" s="6"/>
      <c r="F23" s="3"/>
      <c r="G23" s="9" t="n">
        <v>302.6294</v>
      </c>
      <c r="H23" s="5"/>
      <c r="I23" s="6"/>
      <c r="K23" s="3"/>
      <c r="L23" s="10" t="n">
        <v>125.564</v>
      </c>
      <c r="M23" s="5"/>
      <c r="N23" s="6"/>
      <c r="P23" s="3"/>
      <c r="Q23" s="10" t="n">
        <v>125.5636</v>
      </c>
      <c r="R23" s="5"/>
      <c r="S23" s="6"/>
    </row>
    <row collapsed="false" customFormat="false" customHeight="false" hidden="false" ht="14" outlineLevel="0" r="24">
      <c r="A24" s="11" t="n">
        <v>1003</v>
      </c>
      <c r="B24" s="9" t="n">
        <v>325.5622</v>
      </c>
      <c r="C24" s="12" t="n">
        <f aca="false">AVERAGE(B24,B25)</f>
        <v>325.5626</v>
      </c>
      <c r="D24" s="6"/>
      <c r="F24" s="11" t="n">
        <v>1003</v>
      </c>
      <c r="G24" s="9" t="n">
        <v>325.564</v>
      </c>
      <c r="H24" s="12" t="n">
        <f aca="false">AVERAGE(G24,G25)</f>
        <v>325.5638</v>
      </c>
      <c r="I24" s="6"/>
      <c r="K24" s="11" t="n">
        <v>1004</v>
      </c>
      <c r="L24" s="10" t="n">
        <v>102.6309</v>
      </c>
      <c r="M24" s="12" t="n">
        <f aca="false">AVERAGE(L24,L25)</f>
        <v>102.6298</v>
      </c>
      <c r="N24" s="6"/>
      <c r="P24" s="11" t="n">
        <v>1004</v>
      </c>
      <c r="Q24" s="10" t="n">
        <v>102.6296</v>
      </c>
      <c r="R24" s="12" t="n">
        <f aca="false">AVERAGE(Q24,Q25)</f>
        <v>102.62885</v>
      </c>
      <c r="S24" s="6"/>
    </row>
    <row collapsed="false" customFormat="false" customHeight="false" hidden="false" ht="14" outlineLevel="0" r="25">
      <c r="A25" s="11"/>
      <c r="B25" s="9" t="n">
        <v>325.563</v>
      </c>
      <c r="C25" s="12"/>
      <c r="D25" s="6"/>
      <c r="F25" s="11"/>
      <c r="G25" s="9" t="n">
        <v>325.5636</v>
      </c>
      <c r="H25" s="12"/>
      <c r="I25" s="6"/>
      <c r="K25" s="11"/>
      <c r="L25" s="10" t="n">
        <v>102.6287</v>
      </c>
      <c r="M25" s="12"/>
      <c r="N25" s="6"/>
      <c r="P25" s="11"/>
      <c r="Q25" s="10" t="n">
        <v>102.6281</v>
      </c>
      <c r="R25" s="12"/>
      <c r="S25" s="6"/>
    </row>
    <row collapsed="false" customFormat="false" customHeight="false" hidden="false" ht="14" outlineLevel="0" r="26">
      <c r="A26" s="11" t="n">
        <v>1003</v>
      </c>
      <c r="B26" s="9" t="n">
        <v>325.5623</v>
      </c>
      <c r="C26" s="12" t="n">
        <f aca="false">AVERAGE(B26,B27)</f>
        <v>325.5624</v>
      </c>
      <c r="D26" s="13" t="n">
        <f aca="false">C26-C28</f>
        <v>22.93265</v>
      </c>
      <c r="F26" s="11" t="n">
        <v>1003</v>
      </c>
      <c r="G26" s="9" t="n">
        <v>325.5643</v>
      </c>
      <c r="H26" s="12" t="n">
        <f aca="false">AVERAGE(G26,G27)</f>
        <v>325.56325</v>
      </c>
      <c r="I26" s="13" t="n">
        <f aca="false">H26-H28</f>
        <v>22.9331500000001</v>
      </c>
      <c r="K26" s="11" t="n">
        <v>1004</v>
      </c>
      <c r="L26" s="10" t="n">
        <v>102.6301</v>
      </c>
      <c r="M26" s="12" t="n">
        <f aca="false">AVERAGE(L26,L27)</f>
        <v>102.6297</v>
      </c>
      <c r="N26" s="13" t="n">
        <f aca="false">M28-M26</f>
        <v>22.93275</v>
      </c>
      <c r="P26" s="11" t="n">
        <v>1004</v>
      </c>
      <c r="Q26" s="10" t="n">
        <v>102.6279</v>
      </c>
      <c r="R26" s="12" t="n">
        <f aca="false">AVERAGE(Q26,Q27)</f>
        <v>102.62915</v>
      </c>
      <c r="S26" s="13" t="n">
        <f aca="false">R28-R26</f>
        <v>22.93355</v>
      </c>
    </row>
    <row collapsed="false" customFormat="false" customHeight="false" hidden="false" ht="14" outlineLevel="0" r="27">
      <c r="A27" s="11"/>
      <c r="B27" s="9" t="n">
        <v>325.5625</v>
      </c>
      <c r="C27" s="12"/>
      <c r="D27" s="13"/>
      <c r="F27" s="11"/>
      <c r="G27" s="9" t="n">
        <v>325.5622</v>
      </c>
      <c r="H27" s="12"/>
      <c r="I27" s="13"/>
      <c r="K27" s="11"/>
      <c r="L27" s="10" t="n">
        <v>102.6293</v>
      </c>
      <c r="M27" s="12"/>
      <c r="N27" s="13"/>
      <c r="P27" s="11"/>
      <c r="Q27" s="10" t="n">
        <v>102.6304</v>
      </c>
      <c r="R27" s="12"/>
      <c r="S27" s="13"/>
    </row>
    <row collapsed="false" customFormat="false" customHeight="false" hidden="false" ht="14" outlineLevel="0" r="28">
      <c r="A28" s="14" t="n">
        <v>1004</v>
      </c>
      <c r="B28" s="9" t="n">
        <v>302.6293</v>
      </c>
      <c r="C28" s="15" t="n">
        <f aca="false">AVERAGE(B28,B29)</f>
        <v>302.62975</v>
      </c>
      <c r="D28" s="13"/>
      <c r="F28" s="14" t="n">
        <v>1004</v>
      </c>
      <c r="G28" s="9" t="n">
        <v>302.6303</v>
      </c>
      <c r="H28" s="15" t="n">
        <f aca="false">AVERAGE(G28,G29)</f>
        <v>302.6301</v>
      </c>
      <c r="I28" s="13"/>
      <c r="K28" s="14" t="n">
        <v>1003</v>
      </c>
      <c r="L28" s="10" t="n">
        <v>125.5605</v>
      </c>
      <c r="M28" s="15" t="n">
        <f aca="false">AVERAGE(L28,L29)</f>
        <v>125.56245</v>
      </c>
      <c r="N28" s="13"/>
      <c r="P28" s="14" t="n">
        <v>1003</v>
      </c>
      <c r="Q28" s="10" t="n">
        <v>125.5637</v>
      </c>
      <c r="R28" s="15" t="n">
        <f aca="false">AVERAGE(Q28,Q29)</f>
        <v>125.5627</v>
      </c>
      <c r="S28" s="13"/>
    </row>
    <row collapsed="false" customFormat="false" customHeight="false" hidden="false" ht="14" outlineLevel="0" r="29">
      <c r="A29" s="14"/>
      <c r="B29" s="16" t="n">
        <v>302.6302</v>
      </c>
      <c r="C29" s="15"/>
      <c r="D29" s="13"/>
      <c r="F29" s="14"/>
      <c r="G29" s="16" t="n">
        <v>302.6299</v>
      </c>
      <c r="H29" s="15"/>
      <c r="I29" s="13"/>
      <c r="K29" s="14"/>
      <c r="L29" s="17" t="n">
        <v>125.5644</v>
      </c>
      <c r="M29" s="15"/>
      <c r="N29" s="13"/>
      <c r="P29" s="14"/>
      <c r="Q29" s="17" t="n">
        <v>125.5617</v>
      </c>
      <c r="R29" s="15"/>
      <c r="S29" s="13"/>
    </row>
    <row collapsed="false" customFormat="false" customHeight="false" hidden="false" ht="14.15" outlineLevel="0" r="32">
      <c r="A32" s="1" t="s">
        <v>0</v>
      </c>
      <c r="B32" s="1"/>
      <c r="C32" s="1"/>
      <c r="D32" s="1"/>
      <c r="F32" s="2" t="s">
        <v>1</v>
      </c>
      <c r="G32" s="2"/>
      <c r="H32" s="2"/>
      <c r="I32" s="2"/>
      <c r="K32" s="2" t="s">
        <v>2</v>
      </c>
      <c r="L32" s="2"/>
      <c r="M32" s="2"/>
      <c r="N32" s="2"/>
      <c r="P32" s="2" t="s">
        <v>3</v>
      </c>
      <c r="Q32" s="2"/>
      <c r="R32" s="2"/>
      <c r="S32" s="2"/>
    </row>
    <row collapsed="false" customFormat="false" customHeight="false" hidden="false" ht="14" outlineLevel="0" r="33">
      <c r="A33" s="3" t="n">
        <v>1003</v>
      </c>
      <c r="B33" s="4" t="n">
        <v>325.5628</v>
      </c>
      <c r="C33" s="5" t="n">
        <f aca="false">AVERAGE(B33,B34)</f>
        <v>325.56265</v>
      </c>
      <c r="D33" s="6" t="n">
        <f aca="false">C35-C33</f>
        <v>36.5777</v>
      </c>
      <c r="F33" s="3" t="n">
        <v>1003</v>
      </c>
      <c r="G33" s="4" t="n">
        <v>325.5628</v>
      </c>
      <c r="H33" s="5" t="n">
        <f aca="false">AVERAGE(G33,G34)</f>
        <v>325.5631</v>
      </c>
      <c r="I33" s="6" t="n">
        <f aca="false">H35-H33</f>
        <v>36.57555</v>
      </c>
      <c r="K33" s="3" t="n">
        <v>1002</v>
      </c>
      <c r="L33" s="7" t="n">
        <v>162.1356</v>
      </c>
      <c r="M33" s="5" t="n">
        <f aca="false">AVERAGE(L33,L34)</f>
        <v>162.1357</v>
      </c>
      <c r="N33" s="18" t="n">
        <f aca="false">M33-M35</f>
        <v>36.5493</v>
      </c>
      <c r="P33" s="3" t="n">
        <v>1002</v>
      </c>
      <c r="Q33" s="7" t="n">
        <v>162.1392</v>
      </c>
      <c r="R33" s="5" t="n">
        <f aca="false">AVERAGE(Q33,Q34)</f>
        <v>162.1387</v>
      </c>
      <c r="S33" s="6" t="n">
        <f aca="false">R33-R35</f>
        <v>36.57515</v>
      </c>
      <c r="U33" s="8" t="n">
        <f aca="false">AVERAGE(D33,D37,I33,I37,N37,S33,S37)</f>
        <v>36.5748214285714</v>
      </c>
    </row>
    <row collapsed="false" customFormat="false" customHeight="false" hidden="false" ht="14" outlineLevel="0" r="34">
      <c r="A34" s="3"/>
      <c r="B34" s="9" t="n">
        <v>325.5625</v>
      </c>
      <c r="C34" s="5"/>
      <c r="D34" s="6"/>
      <c r="F34" s="3"/>
      <c r="G34" s="9" t="n">
        <v>325.5634</v>
      </c>
      <c r="H34" s="5"/>
      <c r="I34" s="6"/>
      <c r="K34" s="3"/>
      <c r="L34" s="10" t="n">
        <v>162.1358</v>
      </c>
      <c r="M34" s="5"/>
      <c r="N34" s="18"/>
      <c r="P34" s="3"/>
      <c r="Q34" s="10" t="n">
        <v>162.1382</v>
      </c>
      <c r="R34" s="5"/>
      <c r="S34" s="6"/>
    </row>
    <row collapsed="false" customFormat="false" customHeight="false" hidden="false" ht="14" outlineLevel="0" r="35">
      <c r="A35" s="11" t="n">
        <v>1002</v>
      </c>
      <c r="B35" s="9" t="n">
        <v>362.1387</v>
      </c>
      <c r="C35" s="12" t="n">
        <f aca="false">AVERAGE(B35,B36)</f>
        <v>362.14035</v>
      </c>
      <c r="D35" s="6"/>
      <c r="F35" s="11" t="n">
        <v>1002</v>
      </c>
      <c r="G35" s="9" t="n">
        <v>362.1383</v>
      </c>
      <c r="H35" s="12" t="n">
        <f aca="false">AVERAGE(G35,G36)</f>
        <v>362.13865</v>
      </c>
      <c r="I35" s="6"/>
      <c r="K35" s="11" t="n">
        <v>1003</v>
      </c>
      <c r="L35" s="10" t="n">
        <v>125.6091</v>
      </c>
      <c r="M35" s="12" t="n">
        <f aca="false">AVERAGE(L35,L36)</f>
        <v>125.5864</v>
      </c>
      <c r="N35" s="18"/>
      <c r="P35" s="11" t="n">
        <v>1003</v>
      </c>
      <c r="Q35" s="10" t="n">
        <v>125.5619</v>
      </c>
      <c r="R35" s="12" t="n">
        <f aca="false">AVERAGE(Q35,Q36)</f>
        <v>125.56355</v>
      </c>
      <c r="S35" s="6"/>
    </row>
    <row collapsed="false" customFormat="false" customHeight="false" hidden="false" ht="14" outlineLevel="0" r="36">
      <c r="A36" s="11"/>
      <c r="B36" s="9" t="n">
        <v>362.142</v>
      </c>
      <c r="C36" s="12"/>
      <c r="D36" s="6"/>
      <c r="F36" s="11"/>
      <c r="G36" s="9" t="n">
        <v>362.139</v>
      </c>
      <c r="H36" s="12"/>
      <c r="I36" s="6"/>
      <c r="K36" s="11"/>
      <c r="L36" s="10" t="n">
        <v>125.5637</v>
      </c>
      <c r="M36" s="12"/>
      <c r="N36" s="18"/>
      <c r="P36" s="11"/>
      <c r="Q36" s="10" t="n">
        <v>125.5652</v>
      </c>
      <c r="R36" s="12"/>
      <c r="S36" s="6"/>
    </row>
    <row collapsed="false" customFormat="false" customHeight="false" hidden="false" ht="14" outlineLevel="0" r="37">
      <c r="A37" s="11" t="n">
        <v>1002</v>
      </c>
      <c r="B37" s="9" t="n">
        <v>362.1376</v>
      </c>
      <c r="C37" s="12" t="n">
        <f aca="false">AVERAGE(B37,B38)</f>
        <v>362.13855</v>
      </c>
      <c r="D37" s="13" t="n">
        <f aca="false">C37-C39</f>
        <v>36.5744</v>
      </c>
      <c r="F37" s="11" t="n">
        <v>1002</v>
      </c>
      <c r="G37" s="9" t="n">
        <v>362.1384</v>
      </c>
      <c r="H37" s="12" t="n">
        <f aca="false">AVERAGE(G37,G38)</f>
        <v>362.13945</v>
      </c>
      <c r="I37" s="13" t="n">
        <f aca="false">H37-H39</f>
        <v>36.5747</v>
      </c>
      <c r="K37" s="11" t="n">
        <v>1003</v>
      </c>
      <c r="L37" s="10" t="n">
        <v>125.5648</v>
      </c>
      <c r="M37" s="12" t="n">
        <f aca="false">AVERAGE(L37,L38)</f>
        <v>125.56405</v>
      </c>
      <c r="N37" s="13" t="n">
        <f aca="false">M39-M37</f>
        <v>36.5726</v>
      </c>
      <c r="P37" s="11" t="n">
        <v>1003</v>
      </c>
      <c r="Q37" s="10" t="n">
        <v>125.5648</v>
      </c>
      <c r="R37" s="12" t="n">
        <f aca="false">AVERAGE(Q37,Q38)</f>
        <v>125.56425</v>
      </c>
      <c r="S37" s="13" t="n">
        <f aca="false">R39-R37</f>
        <v>36.57365</v>
      </c>
    </row>
    <row collapsed="false" customFormat="false" customHeight="false" hidden="false" ht="14" outlineLevel="0" r="38">
      <c r="A38" s="11"/>
      <c r="B38" s="9" t="n">
        <v>362.1395</v>
      </c>
      <c r="C38" s="12"/>
      <c r="D38" s="13"/>
      <c r="F38" s="11"/>
      <c r="G38" s="9" t="n">
        <v>362.1405</v>
      </c>
      <c r="H38" s="12"/>
      <c r="I38" s="13"/>
      <c r="K38" s="11"/>
      <c r="L38" s="10" t="n">
        <v>125.5633</v>
      </c>
      <c r="M38" s="12"/>
      <c r="N38" s="13"/>
      <c r="P38" s="11"/>
      <c r="Q38" s="10" t="n">
        <v>125.5637</v>
      </c>
      <c r="R38" s="12"/>
      <c r="S38" s="13"/>
    </row>
    <row collapsed="false" customFormat="false" customHeight="false" hidden="false" ht="14" outlineLevel="0" r="39">
      <c r="A39" s="14" t="n">
        <v>1003</v>
      </c>
      <c r="B39" s="9" t="n">
        <v>325.5629</v>
      </c>
      <c r="C39" s="15" t="n">
        <f aca="false">AVERAGE(B39,B40)</f>
        <v>325.56415</v>
      </c>
      <c r="D39" s="13"/>
      <c r="F39" s="14" t="n">
        <v>1003</v>
      </c>
      <c r="G39" s="9" t="n">
        <v>325.5646</v>
      </c>
      <c r="H39" s="15" t="n">
        <f aca="false">AVERAGE(G39,G40)</f>
        <v>325.56475</v>
      </c>
      <c r="I39" s="13"/>
      <c r="K39" s="14" t="n">
        <v>1002</v>
      </c>
      <c r="L39" s="10" t="n">
        <v>162.1365</v>
      </c>
      <c r="M39" s="15" t="n">
        <f aca="false">AVERAGE(L39,L40)</f>
        <v>162.13665</v>
      </c>
      <c r="N39" s="13"/>
      <c r="P39" s="14" t="n">
        <v>1002</v>
      </c>
      <c r="Q39" s="10" t="n">
        <v>162.1359</v>
      </c>
      <c r="R39" s="15" t="n">
        <f aca="false">AVERAGE(Q39,Q40)</f>
        <v>162.1379</v>
      </c>
      <c r="S39" s="13"/>
    </row>
    <row collapsed="false" customFormat="false" customHeight="false" hidden="false" ht="14" outlineLevel="0" r="40">
      <c r="A40" s="14"/>
      <c r="B40" s="16" t="n">
        <v>325.5654</v>
      </c>
      <c r="C40" s="15"/>
      <c r="D40" s="13"/>
      <c r="F40" s="14"/>
      <c r="G40" s="16" t="n">
        <v>325.5649</v>
      </c>
      <c r="H40" s="15"/>
      <c r="I40" s="13"/>
      <c r="K40" s="14"/>
      <c r="L40" s="17" t="n">
        <v>162.1368</v>
      </c>
      <c r="M40" s="15"/>
      <c r="N40" s="13"/>
      <c r="P40" s="14"/>
      <c r="Q40" s="17" t="n">
        <v>162.1399</v>
      </c>
      <c r="R40" s="15"/>
      <c r="S40" s="13"/>
    </row>
    <row collapsed="false" customFormat="false" customHeight="false" hidden="false" ht="14.15" outlineLevel="0" r="42">
      <c r="A42" s="1" t="s">
        <v>6</v>
      </c>
      <c r="B42" s="1"/>
      <c r="C42" s="1"/>
      <c r="D42" s="1"/>
      <c r="F42" s="2" t="s">
        <v>1</v>
      </c>
      <c r="G42" s="2"/>
      <c r="H42" s="2"/>
      <c r="I42" s="2"/>
      <c r="K42" s="2" t="s">
        <v>2</v>
      </c>
      <c r="L42" s="2"/>
      <c r="M42" s="2"/>
      <c r="N42" s="2"/>
      <c r="P42" s="2" t="s">
        <v>3</v>
      </c>
      <c r="Q42" s="2"/>
      <c r="R42" s="2"/>
      <c r="S42" s="2"/>
    </row>
    <row collapsed="false" customFormat="false" customHeight="false" hidden="false" ht="14" outlineLevel="0" r="43">
      <c r="A43" s="3" t="n">
        <v>1003</v>
      </c>
      <c r="B43" s="4" t="n">
        <v>325.5651</v>
      </c>
      <c r="C43" s="5" t="n">
        <f aca="false">AVERAGE(B43,B44)</f>
        <v>325.56465</v>
      </c>
      <c r="D43" s="6" t="n">
        <f aca="false">C45-C43</f>
        <v>36.57285</v>
      </c>
      <c r="F43" s="3" t="n">
        <v>1003</v>
      </c>
      <c r="G43" s="4" t="n">
        <v>325.5632</v>
      </c>
      <c r="H43" s="5" t="n">
        <f aca="false">AVERAGE(G43,G44)</f>
        <v>325.5628</v>
      </c>
      <c r="I43" s="6" t="n">
        <f aca="false">H45-H43</f>
        <v>36.57655</v>
      </c>
      <c r="K43" s="3" t="n">
        <v>1002</v>
      </c>
      <c r="L43" s="7" t="n">
        <v>162.1357</v>
      </c>
      <c r="M43" s="5" t="n">
        <f aca="false">AVERAGE(L43,L44)</f>
        <v>162.1372</v>
      </c>
      <c r="N43" s="19" t="n">
        <f aca="false">M43-M45</f>
        <v>36.5755</v>
      </c>
      <c r="P43" s="3" t="n">
        <v>1002</v>
      </c>
      <c r="Q43" s="7" t="n">
        <v>162.1383</v>
      </c>
      <c r="R43" s="5" t="n">
        <f aca="false">AVERAGE(Q43,Q44)</f>
        <v>162.1383</v>
      </c>
      <c r="S43" s="6" t="n">
        <f aca="false">R43-R45</f>
        <v>36.57405</v>
      </c>
      <c r="U43" s="8" t="n">
        <f aca="false">AVERAGE(D43,D47,I43,I47,N43,N47,S43,S47)</f>
        <v>36.57421875</v>
      </c>
    </row>
    <row collapsed="false" customFormat="false" customHeight="false" hidden="false" ht="14" outlineLevel="0" r="44">
      <c r="A44" s="3"/>
      <c r="B44" s="9" t="n">
        <v>325.5642</v>
      </c>
      <c r="C44" s="5"/>
      <c r="D44" s="6"/>
      <c r="F44" s="3"/>
      <c r="G44" s="9" t="n">
        <v>325.5624</v>
      </c>
      <c r="H44" s="5"/>
      <c r="I44" s="6"/>
      <c r="K44" s="3"/>
      <c r="L44" s="10" t="n">
        <v>162.1387</v>
      </c>
      <c r="M44" s="5"/>
      <c r="N44" s="19"/>
      <c r="P44" s="3"/>
      <c r="Q44" s="10" t="n">
        <v>162.1383</v>
      </c>
      <c r="R44" s="5"/>
      <c r="S44" s="6"/>
    </row>
    <row collapsed="false" customFormat="false" customHeight="false" hidden="false" ht="14" outlineLevel="0" r="45">
      <c r="A45" s="11" t="n">
        <v>1002</v>
      </c>
      <c r="B45" s="9" t="n">
        <v>362.1358</v>
      </c>
      <c r="C45" s="12" t="n">
        <f aca="false">AVERAGE(B45,B46)</f>
        <v>362.1375</v>
      </c>
      <c r="D45" s="6"/>
      <c r="F45" s="11" t="n">
        <v>1002</v>
      </c>
      <c r="G45" s="9" t="n">
        <v>362.1381</v>
      </c>
      <c r="H45" s="12" t="n">
        <f aca="false">AVERAGE(G45,G46)</f>
        <v>362.13935</v>
      </c>
      <c r="I45" s="6"/>
      <c r="K45" s="11" t="n">
        <v>1003</v>
      </c>
      <c r="L45" s="10" t="n">
        <v>125.5621</v>
      </c>
      <c r="M45" s="12" t="n">
        <f aca="false">AVERAGE(L45,L46)</f>
        <v>125.5617</v>
      </c>
      <c r="N45" s="19"/>
      <c r="P45" s="11" t="n">
        <v>1003</v>
      </c>
      <c r="Q45" s="10" t="n">
        <v>125.5641</v>
      </c>
      <c r="R45" s="12" t="n">
        <f aca="false">AVERAGE(Q45,Q46)</f>
        <v>125.56425</v>
      </c>
      <c r="S45" s="6"/>
    </row>
    <row collapsed="false" customFormat="false" customHeight="false" hidden="false" ht="14" outlineLevel="0" r="46">
      <c r="A46" s="11"/>
      <c r="B46" s="9" t="n">
        <v>362.1392</v>
      </c>
      <c r="C46" s="12"/>
      <c r="D46" s="6"/>
      <c r="F46" s="11"/>
      <c r="G46" s="9" t="n">
        <v>362.1406</v>
      </c>
      <c r="H46" s="12"/>
      <c r="I46" s="6"/>
      <c r="K46" s="11"/>
      <c r="L46" s="10" t="n">
        <v>125.5613</v>
      </c>
      <c r="M46" s="12"/>
      <c r="N46" s="19"/>
      <c r="P46" s="11"/>
      <c r="Q46" s="10" t="n">
        <v>125.5644</v>
      </c>
      <c r="R46" s="12"/>
      <c r="S46" s="6"/>
    </row>
    <row collapsed="false" customFormat="false" customHeight="false" hidden="false" ht="14" outlineLevel="0" r="47">
      <c r="A47" s="11" t="n">
        <v>1002</v>
      </c>
      <c r="B47" s="9" t="n">
        <v>362.1385</v>
      </c>
      <c r="C47" s="12" t="n">
        <f aca="false">AVERAGE(B47,B48)</f>
        <v>362.138</v>
      </c>
      <c r="D47" s="13" t="n">
        <f aca="false">C47-C49</f>
        <v>36.57215</v>
      </c>
      <c r="F47" s="11" t="n">
        <v>1002</v>
      </c>
      <c r="G47" s="9" t="n">
        <v>362.1362</v>
      </c>
      <c r="H47" s="12" t="n">
        <f aca="false">AVERAGE(G47,G48)</f>
        <v>362.13865</v>
      </c>
      <c r="I47" s="13" t="n">
        <f aca="false">H47-H49</f>
        <v>36.5747</v>
      </c>
      <c r="K47" s="11" t="n">
        <v>1003</v>
      </c>
      <c r="L47" s="10" t="n">
        <v>125.5631</v>
      </c>
      <c r="M47" s="12" t="n">
        <f aca="false">AVERAGE(L47,L48)</f>
        <v>125.563</v>
      </c>
      <c r="N47" s="13" t="n">
        <f aca="false">M49-M47</f>
        <v>36.5743</v>
      </c>
      <c r="P47" s="11" t="n">
        <v>1003</v>
      </c>
      <c r="Q47" s="10" t="n">
        <v>125.5655</v>
      </c>
      <c r="R47" s="12" t="n">
        <f aca="false">AVERAGE(Q47,Q48)</f>
        <v>125.5645</v>
      </c>
      <c r="S47" s="13" t="n">
        <f aca="false">R49-R47</f>
        <v>36.57365</v>
      </c>
    </row>
    <row collapsed="false" customFormat="false" customHeight="false" hidden="false" ht="14" outlineLevel="0" r="48">
      <c r="A48" s="11"/>
      <c r="B48" s="9" t="n">
        <v>362.1375</v>
      </c>
      <c r="C48" s="12"/>
      <c r="D48" s="13"/>
      <c r="F48" s="11"/>
      <c r="G48" s="9" t="n">
        <v>362.1411</v>
      </c>
      <c r="H48" s="12"/>
      <c r="I48" s="13"/>
      <c r="K48" s="11"/>
      <c r="L48" s="10" t="n">
        <v>125.5629</v>
      </c>
      <c r="M48" s="12"/>
      <c r="N48" s="13"/>
      <c r="P48" s="11"/>
      <c r="Q48" s="10" t="n">
        <v>125.5635</v>
      </c>
      <c r="R48" s="12"/>
      <c r="S48" s="13"/>
    </row>
    <row collapsed="false" customFormat="false" customHeight="false" hidden="false" ht="14" outlineLevel="0" r="49">
      <c r="A49" s="14" t="n">
        <v>1003</v>
      </c>
      <c r="B49" s="9" t="n">
        <v>325.5649</v>
      </c>
      <c r="C49" s="15" t="n">
        <f aca="false">AVERAGE(B49,B50)</f>
        <v>325.56585</v>
      </c>
      <c r="D49" s="13"/>
      <c r="F49" s="14" t="n">
        <v>1003</v>
      </c>
      <c r="G49" s="9" t="n">
        <v>325.5637</v>
      </c>
      <c r="H49" s="15" t="n">
        <f aca="false">AVERAGE(G49,G50)</f>
        <v>325.56395</v>
      </c>
      <c r="I49" s="13"/>
      <c r="K49" s="14" t="n">
        <v>1002</v>
      </c>
      <c r="L49" s="10" t="n">
        <v>162.1384</v>
      </c>
      <c r="M49" s="15" t="n">
        <f aca="false">AVERAGE(L49,L50)</f>
        <v>162.1373</v>
      </c>
      <c r="N49" s="13"/>
      <c r="P49" s="14" t="n">
        <v>1002</v>
      </c>
      <c r="Q49" s="10" t="n">
        <v>162.1375</v>
      </c>
      <c r="R49" s="15" t="n">
        <f aca="false">AVERAGE(Q49,Q50)</f>
        <v>162.13815</v>
      </c>
      <c r="S49" s="13"/>
    </row>
    <row collapsed="false" customFormat="false" customHeight="false" hidden="false" ht="14" outlineLevel="0" r="50">
      <c r="A50" s="14"/>
      <c r="B50" s="16" t="n">
        <v>325.5668</v>
      </c>
      <c r="C50" s="15"/>
      <c r="D50" s="13"/>
      <c r="F50" s="14"/>
      <c r="G50" s="16" t="n">
        <v>325.5642</v>
      </c>
      <c r="H50" s="15"/>
      <c r="I50" s="13"/>
      <c r="K50" s="14"/>
      <c r="L50" s="17" t="n">
        <v>162.1362</v>
      </c>
      <c r="M50" s="15"/>
      <c r="N50" s="13"/>
      <c r="P50" s="14"/>
      <c r="Q50" s="17" t="n">
        <v>162.1388</v>
      </c>
      <c r="R50" s="15"/>
      <c r="S50" s="13"/>
    </row>
    <row collapsed="false" customFormat="false" customHeight="false" hidden="false" ht="14.15" outlineLevel="0" r="52">
      <c r="A52" s="1" t="s">
        <v>7</v>
      </c>
      <c r="B52" s="1"/>
      <c r="C52" s="1"/>
      <c r="D52" s="1"/>
      <c r="F52" s="2" t="s">
        <v>1</v>
      </c>
      <c r="G52" s="2"/>
      <c r="H52" s="2"/>
      <c r="I52" s="2"/>
      <c r="K52" s="2" t="s">
        <v>2</v>
      </c>
      <c r="L52" s="2"/>
      <c r="M52" s="2"/>
      <c r="N52" s="2"/>
      <c r="P52" s="2" t="s">
        <v>3</v>
      </c>
      <c r="Q52" s="2"/>
      <c r="R52" s="2"/>
      <c r="S52" s="2"/>
    </row>
    <row collapsed="false" customFormat="false" customHeight="false" hidden="false" ht="14" outlineLevel="0" r="53">
      <c r="A53" s="3" t="n">
        <v>1003</v>
      </c>
      <c r="B53" s="4" t="n">
        <v>325.5663</v>
      </c>
      <c r="C53" s="5" t="n">
        <f aca="false">AVERAGE(B53,B54)</f>
        <v>325.56565</v>
      </c>
      <c r="D53" s="6" t="n">
        <f aca="false">C55-C53</f>
        <v>36.5708499999999</v>
      </c>
      <c r="F53" s="3" t="n">
        <v>1003</v>
      </c>
      <c r="G53" s="4" t="n">
        <v>325.5636</v>
      </c>
      <c r="H53" s="5" t="n">
        <f aca="false">AVERAGE(G53,G54)</f>
        <v>325.5633</v>
      </c>
      <c r="I53" s="6" t="n">
        <f aca="false">H55-H53</f>
        <v>36.5757</v>
      </c>
      <c r="K53" s="3" t="n">
        <v>1002</v>
      </c>
      <c r="L53" s="7" t="n">
        <v>162.1378</v>
      </c>
      <c r="M53" s="5" t="n">
        <f aca="false">AVERAGE(L53,L54)</f>
        <v>162.13855</v>
      </c>
      <c r="N53" s="19" t="n">
        <f aca="false">M53-M55</f>
        <v>36.5741</v>
      </c>
      <c r="P53" s="3" t="n">
        <v>1002</v>
      </c>
      <c r="Q53" s="7" t="n">
        <v>162.137</v>
      </c>
      <c r="R53" s="5" t="n">
        <f aca="false">AVERAGE(Q53,Q54)</f>
        <v>162.1369</v>
      </c>
      <c r="S53" s="6" t="n">
        <f aca="false">R53-R55</f>
        <v>36.5723</v>
      </c>
      <c r="U53" s="8" t="n">
        <f aca="false">AVERAGE(D53,D57,I53,I57,N53,N57,S53,S57)</f>
        <v>36.57366875</v>
      </c>
      <c r="V53" s="8" t="n">
        <f aca="false">AVERAGE(U33,U43,U53)</f>
        <v>36.5742363095238</v>
      </c>
    </row>
    <row collapsed="false" customFormat="false" customHeight="false" hidden="false" ht="14" outlineLevel="0" r="54">
      <c r="A54" s="3"/>
      <c r="B54" s="9" t="n">
        <v>325.565</v>
      </c>
      <c r="C54" s="5"/>
      <c r="D54" s="6"/>
      <c r="F54" s="3"/>
      <c r="G54" s="9" t="n">
        <v>325.563</v>
      </c>
      <c r="H54" s="5"/>
      <c r="I54" s="6"/>
      <c r="K54" s="3"/>
      <c r="L54" s="10" t="n">
        <v>162.1393</v>
      </c>
      <c r="M54" s="5"/>
      <c r="N54" s="19"/>
      <c r="P54" s="3"/>
      <c r="Q54" s="10" t="n">
        <v>162.1368</v>
      </c>
      <c r="R54" s="5"/>
      <c r="S54" s="6"/>
    </row>
    <row collapsed="false" customFormat="false" customHeight="false" hidden="false" ht="14" outlineLevel="0" r="55">
      <c r="A55" s="11" t="n">
        <v>1002</v>
      </c>
      <c r="B55" s="9" t="n">
        <v>362.1362</v>
      </c>
      <c r="C55" s="12" t="n">
        <f aca="false">AVERAGE(B55,B56)</f>
        <v>362.1365</v>
      </c>
      <c r="D55" s="6"/>
      <c r="F55" s="11" t="n">
        <v>1002</v>
      </c>
      <c r="G55" s="9" t="n">
        <v>362.14</v>
      </c>
      <c r="H55" s="12" t="n">
        <f aca="false">AVERAGE(G55,G56)</f>
        <v>362.139</v>
      </c>
      <c r="I55" s="6"/>
      <c r="K55" s="11" t="n">
        <v>1003</v>
      </c>
      <c r="L55" s="10" t="n">
        <v>125.5647</v>
      </c>
      <c r="M55" s="12" t="n">
        <f aca="false">AVERAGE(L55,L56)</f>
        <v>125.56445</v>
      </c>
      <c r="N55" s="19"/>
      <c r="P55" s="11" t="n">
        <v>1003</v>
      </c>
      <c r="Q55" s="10" t="n">
        <v>125.5649</v>
      </c>
      <c r="R55" s="12" t="n">
        <f aca="false">AVERAGE(Q55,Q56)</f>
        <v>125.5646</v>
      </c>
      <c r="S55" s="6"/>
    </row>
    <row collapsed="false" customFormat="false" customHeight="false" hidden="false" ht="14" outlineLevel="0" r="56">
      <c r="A56" s="11"/>
      <c r="B56" s="9" t="n">
        <v>362.1368</v>
      </c>
      <c r="C56" s="12"/>
      <c r="D56" s="6"/>
      <c r="F56" s="11"/>
      <c r="G56" s="9" t="n">
        <v>362.138</v>
      </c>
      <c r="H56" s="12"/>
      <c r="I56" s="6"/>
      <c r="K56" s="11"/>
      <c r="L56" s="10" t="n">
        <v>125.5642</v>
      </c>
      <c r="M56" s="12"/>
      <c r="N56" s="19"/>
      <c r="P56" s="11"/>
      <c r="Q56" s="10" t="n">
        <v>125.5643</v>
      </c>
      <c r="R56" s="12"/>
      <c r="S56" s="6"/>
    </row>
    <row collapsed="false" customFormat="false" customHeight="false" hidden="false" ht="14" outlineLevel="0" r="57">
      <c r="A57" s="11" t="n">
        <v>1002</v>
      </c>
      <c r="B57" s="9" t="n">
        <v>362.139</v>
      </c>
      <c r="C57" s="12" t="n">
        <f aca="false">AVERAGE(B57,B58)</f>
        <v>362.13895</v>
      </c>
      <c r="D57" s="13" t="n">
        <f aca="false">C57-C59</f>
        <v>36.5741</v>
      </c>
      <c r="F57" s="11" t="n">
        <v>1002</v>
      </c>
      <c r="G57" s="9" t="n">
        <v>362.1389</v>
      </c>
      <c r="H57" s="12" t="n">
        <f aca="false">AVERAGE(G57,G58)</f>
        <v>362.1387</v>
      </c>
      <c r="I57" s="13" t="n">
        <f aca="false">H57-H59</f>
        <v>36.57555</v>
      </c>
      <c r="K57" s="11" t="n">
        <v>1003</v>
      </c>
      <c r="L57" s="10" t="n">
        <v>125.5637</v>
      </c>
      <c r="M57" s="12" t="n">
        <f aca="false">AVERAGE(L57,L58)</f>
        <v>125.56325</v>
      </c>
      <c r="N57" s="13" t="n">
        <f aca="false">M59-M57</f>
        <v>36.5733</v>
      </c>
      <c r="P57" s="11" t="n">
        <v>1003</v>
      </c>
      <c r="Q57" s="10" t="n">
        <v>125.563</v>
      </c>
      <c r="R57" s="12" t="n">
        <f aca="false">AVERAGE(Q57,Q58)</f>
        <v>125.564</v>
      </c>
      <c r="S57" s="13" t="n">
        <f aca="false">R59-R57</f>
        <v>36.57345</v>
      </c>
    </row>
    <row collapsed="false" customFormat="false" customHeight="false" hidden="false" ht="14" outlineLevel="0" r="58">
      <c r="A58" s="11"/>
      <c r="B58" s="9" t="n">
        <v>362.1389</v>
      </c>
      <c r="C58" s="12"/>
      <c r="D58" s="13"/>
      <c r="F58" s="11"/>
      <c r="G58" s="9" t="n">
        <v>362.1385</v>
      </c>
      <c r="H58" s="12"/>
      <c r="I58" s="13"/>
      <c r="K58" s="11"/>
      <c r="L58" s="10" t="n">
        <v>125.5628</v>
      </c>
      <c r="M58" s="12"/>
      <c r="N58" s="13"/>
      <c r="P58" s="11"/>
      <c r="Q58" s="10" t="n">
        <v>125.565</v>
      </c>
      <c r="R58" s="12"/>
      <c r="S58" s="13"/>
    </row>
    <row collapsed="false" customFormat="false" customHeight="false" hidden="false" ht="14" outlineLevel="0" r="59">
      <c r="A59" s="14" t="n">
        <v>1003</v>
      </c>
      <c r="B59" s="9" t="n">
        <v>325.5643</v>
      </c>
      <c r="C59" s="15" t="n">
        <f aca="false">AVERAGE(B59,B60)</f>
        <v>325.56485</v>
      </c>
      <c r="D59" s="13"/>
      <c r="F59" s="14" t="n">
        <v>1003</v>
      </c>
      <c r="G59" s="9" t="n">
        <v>325.5637</v>
      </c>
      <c r="H59" s="15" t="n">
        <f aca="false">AVERAGE(G59,G60)</f>
        <v>325.56315</v>
      </c>
      <c r="I59" s="13"/>
      <c r="K59" s="14" t="n">
        <v>1002</v>
      </c>
      <c r="L59" s="10" t="n">
        <v>162.136</v>
      </c>
      <c r="M59" s="15" t="n">
        <f aca="false">AVERAGE(L59,L60)</f>
        <v>162.13655</v>
      </c>
      <c r="N59" s="13"/>
      <c r="P59" s="14" t="n">
        <v>1002</v>
      </c>
      <c r="Q59" s="10" t="n">
        <v>162.1379</v>
      </c>
      <c r="R59" s="15" t="n">
        <f aca="false">AVERAGE(Q59,Q60)</f>
        <v>162.13745</v>
      </c>
      <c r="S59" s="13"/>
    </row>
    <row collapsed="false" customFormat="false" customHeight="false" hidden="false" ht="14" outlineLevel="0" r="60">
      <c r="A60" s="14"/>
      <c r="B60" s="16" t="n">
        <v>325.5654</v>
      </c>
      <c r="C60" s="15"/>
      <c r="D60" s="13"/>
      <c r="F60" s="14"/>
      <c r="G60" s="16" t="n">
        <v>325.5626</v>
      </c>
      <c r="H60" s="15"/>
      <c r="I60" s="13"/>
      <c r="K60" s="14"/>
      <c r="L60" s="17" t="n">
        <v>162.1371</v>
      </c>
      <c r="M60" s="15"/>
      <c r="N60" s="13"/>
      <c r="P60" s="14"/>
      <c r="Q60" s="17" t="n">
        <v>162.137</v>
      </c>
      <c r="R60" s="15"/>
      <c r="S60" s="13"/>
    </row>
    <row collapsed="false" customFormat="false" customHeight="false" hidden="false" ht="14.15" outlineLevel="0" r="63">
      <c r="A63" s="1" t="s">
        <v>0</v>
      </c>
      <c r="B63" s="1"/>
      <c r="C63" s="1"/>
      <c r="D63" s="1"/>
      <c r="F63" s="2" t="s">
        <v>1</v>
      </c>
      <c r="G63" s="2"/>
      <c r="H63" s="2"/>
      <c r="I63" s="2"/>
      <c r="K63" s="2" t="s">
        <v>2</v>
      </c>
      <c r="L63" s="2"/>
      <c r="M63" s="2"/>
      <c r="N63" s="2"/>
      <c r="P63" s="2" t="s">
        <v>3</v>
      </c>
      <c r="Q63" s="2"/>
      <c r="R63" s="2"/>
      <c r="S63" s="2"/>
    </row>
    <row collapsed="false" customFormat="false" customHeight="false" hidden="false" ht="14" outlineLevel="0" r="64">
      <c r="A64" s="3" t="n">
        <v>1004</v>
      </c>
      <c r="B64" s="4" t="n">
        <v>302.6297</v>
      </c>
      <c r="C64" s="5" t="n">
        <f aca="false">AVERAGE(B64,B65)</f>
        <v>302.62945</v>
      </c>
      <c r="D64" s="6" t="n">
        <f aca="false">C66-C64</f>
        <v>59.5101</v>
      </c>
      <c r="F64" s="3" t="n">
        <v>1004</v>
      </c>
      <c r="G64" s="4" t="n">
        <v>302.6289</v>
      </c>
      <c r="H64" s="5" t="n">
        <f aca="false">AVERAGE(G64,G65)</f>
        <v>302.6291</v>
      </c>
      <c r="I64" s="6" t="n">
        <f aca="false">H66-H64</f>
        <v>59.50935</v>
      </c>
      <c r="K64" s="3" t="n">
        <v>1002</v>
      </c>
      <c r="L64" s="7" t="n">
        <v>162.1384</v>
      </c>
      <c r="M64" s="5" t="n">
        <f aca="false">AVERAGE(L64,L65)</f>
        <v>162.1375</v>
      </c>
      <c r="N64" s="19" t="n">
        <f aca="false">M64-M66</f>
        <v>59.5075</v>
      </c>
      <c r="P64" s="3" t="n">
        <v>1002</v>
      </c>
      <c r="Q64" s="7" t="n">
        <v>162.1375</v>
      </c>
      <c r="R64" s="5" t="n">
        <f aca="false">AVERAGE(Q64,Q65)</f>
        <v>162.13765</v>
      </c>
      <c r="S64" s="6" t="n">
        <f aca="false">R64-R66</f>
        <v>59.5072</v>
      </c>
      <c r="U64" s="8" t="n">
        <f aca="false">AVERAGE(D64,D68,I64,I68,N64,N68,S64,S68)</f>
        <v>59.5085</v>
      </c>
    </row>
    <row collapsed="false" customFormat="false" customHeight="false" hidden="false" ht="14" outlineLevel="0" r="65">
      <c r="A65" s="3"/>
      <c r="B65" s="9" t="n">
        <v>302.6292</v>
      </c>
      <c r="C65" s="5"/>
      <c r="D65" s="6"/>
      <c r="F65" s="3"/>
      <c r="G65" s="9" t="n">
        <v>302.6293</v>
      </c>
      <c r="H65" s="5"/>
      <c r="I65" s="6"/>
      <c r="K65" s="3"/>
      <c r="L65" s="10" t="n">
        <v>162.1366</v>
      </c>
      <c r="M65" s="5"/>
      <c r="N65" s="19"/>
      <c r="P65" s="3"/>
      <c r="Q65" s="10" t="n">
        <v>162.1378</v>
      </c>
      <c r="R65" s="5"/>
      <c r="S65" s="6"/>
    </row>
    <row collapsed="false" customFormat="false" customHeight="false" hidden="false" ht="14" outlineLevel="0" r="66">
      <c r="A66" s="11" t="n">
        <v>1002</v>
      </c>
      <c r="B66" s="9" t="n">
        <v>362.1395</v>
      </c>
      <c r="C66" s="12" t="n">
        <f aca="false">AVERAGE(B66,B67)</f>
        <v>362.13955</v>
      </c>
      <c r="D66" s="6"/>
      <c r="F66" s="11" t="n">
        <v>1002</v>
      </c>
      <c r="G66" s="9" t="n">
        <v>362.1389</v>
      </c>
      <c r="H66" s="12" t="n">
        <f aca="false">AVERAGE(G66,G67)</f>
        <v>362.13845</v>
      </c>
      <c r="I66" s="6"/>
      <c r="K66" s="11" t="n">
        <v>1004</v>
      </c>
      <c r="L66" s="10" t="n">
        <v>102.6298</v>
      </c>
      <c r="M66" s="12" t="n">
        <f aca="false">AVERAGE(L66,L67)</f>
        <v>102.63</v>
      </c>
      <c r="N66" s="19"/>
      <c r="P66" s="11" t="n">
        <v>1004</v>
      </c>
      <c r="Q66" s="10" t="n">
        <v>102.6304</v>
      </c>
      <c r="R66" s="12" t="n">
        <f aca="false">AVERAGE(Q66,Q67)</f>
        <v>102.63045</v>
      </c>
      <c r="S66" s="6"/>
    </row>
    <row collapsed="false" customFormat="false" customHeight="false" hidden="false" ht="14" outlineLevel="0" r="67">
      <c r="A67" s="11"/>
      <c r="B67" s="9" t="n">
        <v>362.1396</v>
      </c>
      <c r="C67" s="12"/>
      <c r="D67" s="6"/>
      <c r="F67" s="11"/>
      <c r="G67" s="9" t="n">
        <v>362.138</v>
      </c>
      <c r="H67" s="12"/>
      <c r="I67" s="6"/>
      <c r="K67" s="11"/>
      <c r="L67" s="10" t="n">
        <v>102.6302</v>
      </c>
      <c r="M67" s="12"/>
      <c r="N67" s="19"/>
      <c r="P67" s="11"/>
      <c r="Q67" s="10" t="n">
        <v>102.6305</v>
      </c>
      <c r="R67" s="12"/>
      <c r="S67" s="6"/>
    </row>
    <row collapsed="false" customFormat="false" customHeight="false" hidden="false" ht="14" outlineLevel="0" r="68">
      <c r="A68" s="11" t="n">
        <v>1002</v>
      </c>
      <c r="B68" s="9" t="n">
        <v>362.1406</v>
      </c>
      <c r="C68" s="12" t="n">
        <f aca="false">AVERAGE(B68,B69)</f>
        <v>362.1386</v>
      </c>
      <c r="D68" s="13" t="n">
        <f aca="false">C68-C70</f>
        <v>59.50775</v>
      </c>
      <c r="F68" s="11" t="n">
        <v>1002</v>
      </c>
      <c r="G68" s="9" t="n">
        <v>362.1396</v>
      </c>
      <c r="H68" s="12" t="n">
        <f aca="false">AVERAGE(G68,G69)</f>
        <v>362.13925</v>
      </c>
      <c r="I68" s="13" t="n">
        <f aca="false">H68-H70</f>
        <v>59.50865</v>
      </c>
      <c r="K68" s="11" t="n">
        <v>1004</v>
      </c>
      <c r="L68" s="10" t="n">
        <v>102.6298</v>
      </c>
      <c r="M68" s="12" t="n">
        <f aca="false">AVERAGE(L68,L69)</f>
        <v>102.6301</v>
      </c>
      <c r="N68" s="13" t="n">
        <f aca="false">M70-M68</f>
        <v>59.5082</v>
      </c>
      <c r="P68" s="11" t="n">
        <v>1004</v>
      </c>
      <c r="Q68" s="10" t="n">
        <v>102.6292</v>
      </c>
      <c r="R68" s="12" t="n">
        <f aca="false">AVERAGE(Q68,Q69)</f>
        <v>102.63015</v>
      </c>
      <c r="S68" s="13" t="n">
        <f aca="false">R70-R68</f>
        <v>59.50925</v>
      </c>
    </row>
    <row collapsed="false" customFormat="false" customHeight="false" hidden="false" ht="14" outlineLevel="0" r="69">
      <c r="A69" s="11"/>
      <c r="B69" s="9" t="n">
        <v>362.1366</v>
      </c>
      <c r="C69" s="12"/>
      <c r="D69" s="13"/>
      <c r="F69" s="11"/>
      <c r="G69" s="9" t="n">
        <v>362.1389</v>
      </c>
      <c r="H69" s="12"/>
      <c r="I69" s="13"/>
      <c r="K69" s="11"/>
      <c r="L69" s="10" t="n">
        <v>102.6304</v>
      </c>
      <c r="M69" s="12"/>
      <c r="N69" s="13"/>
      <c r="P69" s="11"/>
      <c r="Q69" s="10" t="n">
        <v>102.6311</v>
      </c>
      <c r="R69" s="12"/>
      <c r="S69" s="13"/>
    </row>
    <row collapsed="false" customFormat="false" customHeight="false" hidden="false" ht="14" outlineLevel="0" r="70">
      <c r="A70" s="14" t="n">
        <v>1004</v>
      </c>
      <c r="B70" s="9" t="n">
        <v>302.6309</v>
      </c>
      <c r="C70" s="15" t="n">
        <f aca="false">AVERAGE(B70,B71)</f>
        <v>302.63085</v>
      </c>
      <c r="D70" s="13"/>
      <c r="F70" s="14" t="n">
        <v>1004</v>
      </c>
      <c r="G70" s="9" t="n">
        <v>302.6309</v>
      </c>
      <c r="H70" s="15" t="n">
        <f aca="false">AVERAGE(G70,G71)</f>
        <v>302.6306</v>
      </c>
      <c r="I70" s="13"/>
      <c r="K70" s="14" t="n">
        <v>1002</v>
      </c>
      <c r="L70" s="10" t="n">
        <v>162.1383</v>
      </c>
      <c r="M70" s="15" t="n">
        <f aca="false">AVERAGE(L70,L71)</f>
        <v>162.1383</v>
      </c>
      <c r="N70" s="13"/>
      <c r="P70" s="14" t="n">
        <v>1002</v>
      </c>
      <c r="Q70" s="10" t="n">
        <v>162.1402</v>
      </c>
      <c r="R70" s="15" t="n">
        <f aca="false">AVERAGE(Q70,Q71)</f>
        <v>162.1394</v>
      </c>
      <c r="S70" s="13"/>
    </row>
    <row collapsed="false" customFormat="false" customHeight="false" hidden="false" ht="14" outlineLevel="0" r="71">
      <c r="A71" s="14"/>
      <c r="B71" s="16" t="n">
        <v>302.6308</v>
      </c>
      <c r="C71" s="15"/>
      <c r="D71" s="13"/>
      <c r="F71" s="14"/>
      <c r="G71" s="16" t="n">
        <v>302.6303</v>
      </c>
      <c r="H71" s="15"/>
      <c r="I71" s="13"/>
      <c r="K71" s="14"/>
      <c r="L71" s="17" t="n">
        <v>162.1383</v>
      </c>
      <c r="M71" s="15"/>
      <c r="N71" s="13"/>
      <c r="P71" s="14"/>
      <c r="Q71" s="17" t="n">
        <v>162.1386</v>
      </c>
      <c r="R71" s="15"/>
      <c r="S71" s="13"/>
    </row>
    <row collapsed="false" customFormat="false" customHeight="false" hidden="false" ht="14.15" outlineLevel="0" r="73">
      <c r="A73" s="1" t="s">
        <v>6</v>
      </c>
      <c r="B73" s="1"/>
      <c r="C73" s="1"/>
      <c r="D73" s="1"/>
      <c r="F73" s="2" t="s">
        <v>1</v>
      </c>
      <c r="G73" s="2"/>
      <c r="H73" s="2"/>
      <c r="I73" s="2"/>
      <c r="K73" s="2" t="s">
        <v>2</v>
      </c>
      <c r="L73" s="2"/>
      <c r="M73" s="2"/>
      <c r="N73" s="2"/>
      <c r="P73" s="2" t="s">
        <v>3</v>
      </c>
      <c r="Q73" s="2"/>
      <c r="R73" s="2"/>
      <c r="S73" s="2"/>
    </row>
    <row collapsed="false" customFormat="false" customHeight="false" hidden="false" ht="14" outlineLevel="0" r="74">
      <c r="A74" s="3" t="n">
        <v>1004</v>
      </c>
      <c r="B74" s="4" t="n">
        <v>302.6307</v>
      </c>
      <c r="C74" s="5" t="n">
        <f aca="false">AVERAGE(B74,B75)</f>
        <v>302.62995</v>
      </c>
      <c r="D74" s="6" t="n">
        <f aca="false">C76-C74</f>
        <v>59.50925</v>
      </c>
      <c r="F74" s="3" t="n">
        <v>1004</v>
      </c>
      <c r="G74" s="4" t="n">
        <v>302.6314</v>
      </c>
      <c r="H74" s="5" t="n">
        <f aca="false">AVERAGE(G74,G75)</f>
        <v>302.63075</v>
      </c>
      <c r="I74" s="6" t="n">
        <f aca="false">H76-H74</f>
        <v>59.5086</v>
      </c>
      <c r="K74" s="3" t="n">
        <v>1002</v>
      </c>
      <c r="L74" s="7" t="n">
        <v>162.1384</v>
      </c>
      <c r="M74" s="5" t="n">
        <f aca="false">AVERAGE(L74,L75)</f>
        <v>162.13845</v>
      </c>
      <c r="N74" s="19" t="n">
        <f aca="false">M74-M76</f>
        <v>59.50725</v>
      </c>
      <c r="P74" s="3" t="n">
        <v>1002</v>
      </c>
      <c r="Q74" s="7" t="n">
        <v>162.138</v>
      </c>
      <c r="R74" s="5" t="n">
        <f aca="false">AVERAGE(Q74,Q75)</f>
        <v>162.13875</v>
      </c>
      <c r="S74" s="6" t="n">
        <f aca="false">R74-R76</f>
        <v>59.5082</v>
      </c>
      <c r="U74" s="8" t="n">
        <f aca="false">AVERAGE(D74,D78,I74,I78,N74,N78,S74,S78)</f>
        <v>59.5081375</v>
      </c>
    </row>
    <row collapsed="false" customFormat="false" customHeight="false" hidden="false" ht="14" outlineLevel="0" r="75">
      <c r="A75" s="3"/>
      <c r="B75" s="9" t="n">
        <v>302.6292</v>
      </c>
      <c r="C75" s="5"/>
      <c r="D75" s="6"/>
      <c r="F75" s="3"/>
      <c r="G75" s="9" t="n">
        <v>302.6301</v>
      </c>
      <c r="H75" s="5"/>
      <c r="I75" s="6"/>
      <c r="K75" s="3"/>
      <c r="L75" s="10" t="n">
        <v>162.1385</v>
      </c>
      <c r="M75" s="5"/>
      <c r="N75" s="19"/>
      <c r="P75" s="3"/>
      <c r="Q75" s="10" t="n">
        <v>162.1395</v>
      </c>
      <c r="R75" s="5"/>
      <c r="S75" s="6"/>
    </row>
    <row collapsed="false" customFormat="false" customHeight="false" hidden="false" ht="14" outlineLevel="0" r="76">
      <c r="A76" s="11" t="n">
        <v>1002</v>
      </c>
      <c r="B76" s="9" t="n">
        <v>362.1391</v>
      </c>
      <c r="C76" s="12" t="n">
        <f aca="false">AVERAGE(B76,B77)</f>
        <v>362.1392</v>
      </c>
      <c r="D76" s="6"/>
      <c r="F76" s="11" t="n">
        <v>1002</v>
      </c>
      <c r="G76" s="9" t="n">
        <v>362.1392</v>
      </c>
      <c r="H76" s="12" t="n">
        <f aca="false">AVERAGE(G76,G77)</f>
        <v>362.13935</v>
      </c>
      <c r="I76" s="6"/>
      <c r="K76" s="11" t="n">
        <v>1004</v>
      </c>
      <c r="L76" s="10" t="n">
        <v>102.6306</v>
      </c>
      <c r="M76" s="12" t="n">
        <f aca="false">AVERAGE(L76,L77)</f>
        <v>102.6312</v>
      </c>
      <c r="N76" s="19"/>
      <c r="P76" s="11" t="n">
        <v>1004</v>
      </c>
      <c r="Q76" s="10" t="n">
        <v>102.6295</v>
      </c>
      <c r="R76" s="12" t="n">
        <f aca="false">AVERAGE(Q76,Q77)</f>
        <v>102.63055</v>
      </c>
      <c r="S76" s="6"/>
    </row>
    <row collapsed="false" customFormat="false" customHeight="false" hidden="false" ht="14" outlineLevel="0" r="77">
      <c r="A77" s="11"/>
      <c r="B77" s="9" t="n">
        <v>362.1393</v>
      </c>
      <c r="C77" s="12"/>
      <c r="D77" s="6"/>
      <c r="F77" s="11"/>
      <c r="G77" s="9" t="n">
        <v>362.1395</v>
      </c>
      <c r="H77" s="12"/>
      <c r="I77" s="6"/>
      <c r="K77" s="11"/>
      <c r="L77" s="10" t="n">
        <v>102.6318</v>
      </c>
      <c r="M77" s="12"/>
      <c r="N77" s="19"/>
      <c r="P77" s="11"/>
      <c r="Q77" s="10" t="n">
        <v>102.6316</v>
      </c>
      <c r="R77" s="12"/>
      <c r="S77" s="6"/>
    </row>
    <row collapsed="false" customFormat="false" customHeight="false" hidden="false" ht="14" outlineLevel="0" r="78">
      <c r="A78" s="11" t="n">
        <v>1002</v>
      </c>
      <c r="B78" s="9" t="n">
        <v>362.1388</v>
      </c>
      <c r="C78" s="12" t="n">
        <f aca="false">AVERAGE(B78,B79)</f>
        <v>362.139</v>
      </c>
      <c r="D78" s="13" t="n">
        <f aca="false">C78-C80</f>
        <v>59.50865</v>
      </c>
      <c r="F78" s="11" t="n">
        <v>1002</v>
      </c>
      <c r="G78" s="9" t="n">
        <v>362.1395</v>
      </c>
      <c r="H78" s="12" t="n">
        <f aca="false">AVERAGE(G78,G79)</f>
        <v>362.13915</v>
      </c>
      <c r="I78" s="13" t="n">
        <f aca="false">H78-H80</f>
        <v>59.5085</v>
      </c>
      <c r="K78" s="11" t="n">
        <v>1004</v>
      </c>
      <c r="L78" s="10" t="n">
        <v>102.6307</v>
      </c>
      <c r="M78" s="12" t="n">
        <f aca="false">AVERAGE(L78,L79)</f>
        <v>102.6311</v>
      </c>
      <c r="N78" s="13" t="n">
        <f aca="false">M80-M78</f>
        <v>59.5066</v>
      </c>
      <c r="P78" s="11" t="n">
        <v>1004</v>
      </c>
      <c r="Q78" s="10" t="n">
        <v>102.632</v>
      </c>
      <c r="R78" s="12" t="n">
        <f aca="false">AVERAGE(Q78,Q79)</f>
        <v>102.63025</v>
      </c>
      <c r="S78" s="13" t="n">
        <f aca="false">R80-R78</f>
        <v>59.50805</v>
      </c>
    </row>
    <row collapsed="false" customFormat="false" customHeight="false" hidden="false" ht="14" outlineLevel="0" r="79">
      <c r="A79" s="11"/>
      <c r="B79" s="9" t="n">
        <v>362.1392</v>
      </c>
      <c r="C79" s="12"/>
      <c r="D79" s="13"/>
      <c r="F79" s="11"/>
      <c r="G79" s="9" t="n">
        <v>362.1388</v>
      </c>
      <c r="H79" s="12"/>
      <c r="I79" s="13"/>
      <c r="K79" s="11"/>
      <c r="L79" s="10" t="n">
        <v>102.6315</v>
      </c>
      <c r="M79" s="12"/>
      <c r="N79" s="13"/>
      <c r="P79" s="11"/>
      <c r="Q79" s="10" t="n">
        <v>102.6285</v>
      </c>
      <c r="R79" s="12"/>
      <c r="S79" s="13"/>
    </row>
    <row collapsed="false" customFormat="false" customHeight="false" hidden="false" ht="14" outlineLevel="0" r="80">
      <c r="A80" s="14" t="n">
        <v>1004</v>
      </c>
      <c r="B80" s="9" t="n">
        <v>302.6305</v>
      </c>
      <c r="C80" s="15" t="n">
        <f aca="false">AVERAGE(B80,B81)</f>
        <v>302.63035</v>
      </c>
      <c r="D80" s="13"/>
      <c r="F80" s="14" t="n">
        <v>1004</v>
      </c>
      <c r="G80" s="9" t="n">
        <v>302.6299</v>
      </c>
      <c r="H80" s="15" t="n">
        <f aca="false">AVERAGE(G80,G81)</f>
        <v>302.63065</v>
      </c>
      <c r="I80" s="13"/>
      <c r="K80" s="14" t="n">
        <v>1002</v>
      </c>
      <c r="L80" s="10" t="n">
        <v>162.1376</v>
      </c>
      <c r="M80" s="15" t="n">
        <f aca="false">AVERAGE(L80,L81)</f>
        <v>162.1377</v>
      </c>
      <c r="N80" s="13"/>
      <c r="P80" s="14" t="n">
        <v>1002</v>
      </c>
      <c r="Q80" s="10" t="n">
        <v>162.1388</v>
      </c>
      <c r="R80" s="15" t="n">
        <f aca="false">AVERAGE(Q80,Q81)</f>
        <v>162.1383</v>
      </c>
      <c r="S80" s="13"/>
    </row>
    <row collapsed="false" customFormat="false" customHeight="false" hidden="false" ht="14" outlineLevel="0" r="81">
      <c r="A81" s="14"/>
      <c r="B81" s="16" t="n">
        <v>302.6302</v>
      </c>
      <c r="C81" s="15"/>
      <c r="D81" s="13"/>
      <c r="F81" s="14"/>
      <c r="G81" s="16" t="n">
        <v>302.6314</v>
      </c>
      <c r="H81" s="15"/>
      <c r="I81" s="13"/>
      <c r="K81" s="14"/>
      <c r="L81" s="17" t="n">
        <v>162.1378</v>
      </c>
      <c r="M81" s="15"/>
      <c r="N81" s="13"/>
      <c r="P81" s="14"/>
      <c r="Q81" s="17" t="n">
        <v>162.1378</v>
      </c>
      <c r="R81" s="15"/>
      <c r="S81" s="13"/>
    </row>
    <row collapsed="false" customFormat="false" customHeight="false" hidden="false" ht="14.15" outlineLevel="0" r="83">
      <c r="A83" s="1" t="s">
        <v>7</v>
      </c>
      <c r="B83" s="1"/>
      <c r="C83" s="1"/>
      <c r="D83" s="1"/>
      <c r="F83" s="2" t="s">
        <v>1</v>
      </c>
      <c r="G83" s="2"/>
      <c r="H83" s="2"/>
      <c r="I83" s="2"/>
      <c r="K83" s="2" t="s">
        <v>2</v>
      </c>
      <c r="L83" s="2"/>
      <c r="M83" s="2"/>
      <c r="N83" s="2"/>
      <c r="P83" s="2" t="s">
        <v>3</v>
      </c>
      <c r="Q83" s="2"/>
      <c r="R83" s="2"/>
      <c r="S83" s="2"/>
    </row>
    <row collapsed="false" customFormat="false" customHeight="false" hidden="false" ht="14" outlineLevel="0" r="84">
      <c r="A84" s="3" t="n">
        <v>1004</v>
      </c>
      <c r="B84" s="4" t="n">
        <v>302.6284</v>
      </c>
      <c r="C84" s="5" t="n">
        <f aca="false">AVERAGE(B84,B85)</f>
        <v>302.62965</v>
      </c>
      <c r="D84" s="6" t="n">
        <f aca="false">C86-C84</f>
        <v>59.51075</v>
      </c>
      <c r="F84" s="3" t="n">
        <v>1004</v>
      </c>
      <c r="G84" s="4" t="n">
        <v>302.6307</v>
      </c>
      <c r="H84" s="5" t="n">
        <f aca="false">AVERAGE(G84,G85)</f>
        <v>302.62995</v>
      </c>
      <c r="I84" s="6" t="n">
        <f aca="false">H86-H84</f>
        <v>59.5083999999999</v>
      </c>
      <c r="K84" s="3" t="n">
        <v>1002</v>
      </c>
      <c r="L84" s="7" t="n">
        <v>162.136</v>
      </c>
      <c r="M84" s="5" t="n">
        <f aca="false">AVERAGE(L84,L85)</f>
        <v>162.1367</v>
      </c>
      <c r="N84" s="19" t="n">
        <f aca="false">M84-M86</f>
        <v>59.50425</v>
      </c>
      <c r="P84" s="3" t="n">
        <v>1002</v>
      </c>
      <c r="Q84" s="7" t="n">
        <v>162.138</v>
      </c>
      <c r="R84" s="5" t="n">
        <f aca="false">AVERAGE(Q84,Q85)</f>
        <v>162.13805</v>
      </c>
      <c r="S84" s="6" t="n">
        <f aca="false">R84-R86</f>
        <v>59.507</v>
      </c>
      <c r="U84" s="8" t="n">
        <f aca="false">AVERAGE(D84,D88,I84,I88,N84,N88,S84,S88)</f>
        <v>59.5081125</v>
      </c>
      <c r="V84" s="8" t="n">
        <f aca="false">AVERAGE(U64,U74,U84)</f>
        <v>59.50825</v>
      </c>
    </row>
    <row collapsed="false" customFormat="false" customHeight="false" hidden="false" ht="14" outlineLevel="0" r="85">
      <c r="A85" s="3"/>
      <c r="B85" s="9" t="n">
        <v>302.6309</v>
      </c>
      <c r="C85" s="5"/>
      <c r="D85" s="6"/>
      <c r="F85" s="3"/>
      <c r="G85" s="9" t="n">
        <v>302.6292</v>
      </c>
      <c r="H85" s="5"/>
      <c r="I85" s="6"/>
      <c r="K85" s="3"/>
      <c r="L85" s="10" t="n">
        <v>162.1374</v>
      </c>
      <c r="M85" s="5"/>
      <c r="N85" s="19"/>
      <c r="P85" s="3"/>
      <c r="Q85" s="10" t="n">
        <v>162.1381</v>
      </c>
      <c r="R85" s="5"/>
      <c r="S85" s="6"/>
    </row>
    <row collapsed="false" customFormat="false" customHeight="false" hidden="false" ht="14" outlineLevel="0" r="86">
      <c r="A86" s="11" t="n">
        <v>1002</v>
      </c>
      <c r="B86" s="9" t="n">
        <v>362.1405</v>
      </c>
      <c r="C86" s="12" t="n">
        <f aca="false">AVERAGE(B86,B87)</f>
        <v>362.1404</v>
      </c>
      <c r="D86" s="6"/>
      <c r="F86" s="11" t="n">
        <v>1002</v>
      </c>
      <c r="G86" s="9" t="n">
        <v>362.1387</v>
      </c>
      <c r="H86" s="12" t="n">
        <f aca="false">AVERAGE(G86,G87)</f>
        <v>362.13835</v>
      </c>
      <c r="I86" s="6"/>
      <c r="K86" s="11" t="n">
        <v>1004</v>
      </c>
      <c r="L86" s="10" t="n">
        <v>102.6317</v>
      </c>
      <c r="M86" s="12" t="n">
        <f aca="false">AVERAGE(L86,L87)</f>
        <v>102.63245</v>
      </c>
      <c r="N86" s="19"/>
      <c r="P86" s="11" t="n">
        <v>1004</v>
      </c>
      <c r="Q86" s="10" t="n">
        <v>102.6291</v>
      </c>
      <c r="R86" s="12" t="n">
        <f aca="false">AVERAGE(Q86,Q87)</f>
        <v>102.63105</v>
      </c>
      <c r="S86" s="6"/>
    </row>
    <row collapsed="false" customFormat="false" customHeight="false" hidden="false" ht="14" outlineLevel="0" r="87">
      <c r="A87" s="11"/>
      <c r="B87" s="9" t="n">
        <v>362.1403</v>
      </c>
      <c r="C87" s="12"/>
      <c r="D87" s="6"/>
      <c r="F87" s="11"/>
      <c r="G87" s="9" t="n">
        <v>362.138</v>
      </c>
      <c r="H87" s="12"/>
      <c r="I87" s="6"/>
      <c r="K87" s="11"/>
      <c r="L87" s="10" t="n">
        <v>102.6332</v>
      </c>
      <c r="M87" s="12"/>
      <c r="N87" s="19"/>
      <c r="P87" s="11"/>
      <c r="Q87" s="10" t="n">
        <v>102.633</v>
      </c>
      <c r="R87" s="12"/>
      <c r="S87" s="6"/>
    </row>
    <row collapsed="false" customFormat="false" customHeight="false" hidden="false" ht="14" outlineLevel="0" r="88">
      <c r="A88" s="11" t="n">
        <v>1002</v>
      </c>
      <c r="B88" s="9" t="n">
        <v>362.1394</v>
      </c>
      <c r="C88" s="12" t="n">
        <f aca="false">AVERAGE(B88,B89)</f>
        <v>362.13975</v>
      </c>
      <c r="D88" s="13" t="n">
        <f aca="false">C88-C90</f>
        <v>59.5087500000001</v>
      </c>
      <c r="F88" s="11" t="n">
        <v>1002</v>
      </c>
      <c r="G88" s="9" t="n">
        <v>362.1379</v>
      </c>
      <c r="H88" s="12" t="n">
        <f aca="false">AVERAGE(G88,G89)</f>
        <v>362.1386</v>
      </c>
      <c r="I88" s="13" t="n">
        <f aca="false">H88-H90</f>
        <v>59.50795</v>
      </c>
      <c r="K88" s="11" t="n">
        <v>1004</v>
      </c>
      <c r="L88" s="10" t="n">
        <v>102.6312</v>
      </c>
      <c r="M88" s="12" t="n">
        <f aca="false">AVERAGE(L88,L89)</f>
        <v>102.6305</v>
      </c>
      <c r="N88" s="13" t="n">
        <f aca="false">M90-M88</f>
        <v>59.50925</v>
      </c>
      <c r="P88" s="11" t="n">
        <v>1004</v>
      </c>
      <c r="Q88" s="10" t="n">
        <v>102.6289</v>
      </c>
      <c r="R88" s="12" t="n">
        <f aca="false">AVERAGE(Q88,Q89)</f>
        <v>102.6298</v>
      </c>
      <c r="S88" s="13" t="n">
        <f aca="false">R90-R88</f>
        <v>59.50855</v>
      </c>
    </row>
    <row collapsed="false" customFormat="false" customHeight="false" hidden="false" ht="14" outlineLevel="0" r="89">
      <c r="A89" s="11"/>
      <c r="B89" s="9" t="n">
        <v>362.1401</v>
      </c>
      <c r="C89" s="12"/>
      <c r="D89" s="13"/>
      <c r="F89" s="11"/>
      <c r="G89" s="9" t="n">
        <v>362.1393</v>
      </c>
      <c r="H89" s="12"/>
      <c r="I89" s="13"/>
      <c r="K89" s="11"/>
      <c r="L89" s="10" t="n">
        <v>102.6298</v>
      </c>
      <c r="M89" s="12"/>
      <c r="N89" s="13"/>
      <c r="P89" s="11"/>
      <c r="Q89" s="10" t="n">
        <v>102.6307</v>
      </c>
      <c r="R89" s="12"/>
      <c r="S89" s="13"/>
    </row>
    <row collapsed="false" customFormat="false" customHeight="false" hidden="false" ht="14" outlineLevel="0" r="90">
      <c r="A90" s="14" t="n">
        <v>1004</v>
      </c>
      <c r="B90" s="9" t="n">
        <v>302.6319</v>
      </c>
      <c r="C90" s="15" t="n">
        <f aca="false">AVERAGE(B90,B91)</f>
        <v>302.631</v>
      </c>
      <c r="D90" s="13"/>
      <c r="F90" s="14" t="n">
        <v>1004</v>
      </c>
      <c r="G90" s="9" t="n">
        <v>302.6305</v>
      </c>
      <c r="H90" s="15" t="n">
        <f aca="false">AVERAGE(G90,G91)</f>
        <v>302.63065</v>
      </c>
      <c r="I90" s="13"/>
      <c r="K90" s="14" t="n">
        <v>1002</v>
      </c>
      <c r="L90" s="10" t="n">
        <v>162.1376</v>
      </c>
      <c r="M90" s="15" t="n">
        <f aca="false">AVERAGE(L90,L91)</f>
        <v>162.13975</v>
      </c>
      <c r="N90" s="13"/>
      <c r="P90" s="14" t="n">
        <v>1002</v>
      </c>
      <c r="Q90" s="10" t="n">
        <v>162.1381</v>
      </c>
      <c r="R90" s="15" t="n">
        <f aca="false">AVERAGE(Q90,Q91)</f>
        <v>162.13835</v>
      </c>
      <c r="S90" s="13"/>
    </row>
    <row collapsed="false" customFormat="false" customHeight="false" hidden="false" ht="14" outlineLevel="0" r="91">
      <c r="A91" s="14"/>
      <c r="B91" s="16" t="n">
        <v>302.6301</v>
      </c>
      <c r="C91" s="15"/>
      <c r="D91" s="13"/>
      <c r="F91" s="14"/>
      <c r="G91" s="16" t="n">
        <v>302.6308</v>
      </c>
      <c r="H91" s="15"/>
      <c r="I91" s="13"/>
      <c r="K91" s="14"/>
      <c r="L91" s="17" t="n">
        <v>162.1419</v>
      </c>
      <c r="M91" s="15"/>
      <c r="N91" s="13"/>
      <c r="P91" s="14"/>
      <c r="Q91" s="17" t="n">
        <v>162.1386</v>
      </c>
      <c r="R91" s="15"/>
      <c r="S91" s="13"/>
    </row>
  </sheetData>
  <mergeCells count="396">
    <mergeCell ref="A1:D1"/>
    <mergeCell ref="F1:I1"/>
    <mergeCell ref="K1:N1"/>
    <mergeCell ref="P1:S1"/>
    <mergeCell ref="A2:A3"/>
    <mergeCell ref="C2:C3"/>
    <mergeCell ref="D2:D5"/>
    <mergeCell ref="F2:F3"/>
    <mergeCell ref="H2:H3"/>
    <mergeCell ref="I2:I5"/>
    <mergeCell ref="K2:K3"/>
    <mergeCell ref="M2:M3"/>
    <mergeCell ref="N2:N5"/>
    <mergeCell ref="P2:P3"/>
    <mergeCell ref="R2:R3"/>
    <mergeCell ref="S2:S5"/>
    <mergeCell ref="A4:A5"/>
    <mergeCell ref="C4:C5"/>
    <mergeCell ref="F4:F5"/>
    <mergeCell ref="H4:H5"/>
    <mergeCell ref="K4:K5"/>
    <mergeCell ref="M4:M5"/>
    <mergeCell ref="P4:P5"/>
    <mergeCell ref="R4:R5"/>
    <mergeCell ref="A6:A7"/>
    <mergeCell ref="C6:C7"/>
    <mergeCell ref="D6:D9"/>
    <mergeCell ref="F6:F7"/>
    <mergeCell ref="H6:H7"/>
    <mergeCell ref="I6:I9"/>
    <mergeCell ref="K6:K7"/>
    <mergeCell ref="M6:M7"/>
    <mergeCell ref="N6:N9"/>
    <mergeCell ref="P6:P7"/>
    <mergeCell ref="R6:R7"/>
    <mergeCell ref="S6:S9"/>
    <mergeCell ref="A8:A9"/>
    <mergeCell ref="C8:C9"/>
    <mergeCell ref="F8:F9"/>
    <mergeCell ref="H8:H9"/>
    <mergeCell ref="K8:K9"/>
    <mergeCell ref="M8:M9"/>
    <mergeCell ref="P8:P9"/>
    <mergeCell ref="R8:R9"/>
    <mergeCell ref="A11:D11"/>
    <mergeCell ref="F11:I11"/>
    <mergeCell ref="K11:N11"/>
    <mergeCell ref="P11:S11"/>
    <mergeCell ref="A12:A13"/>
    <mergeCell ref="C12:C13"/>
    <mergeCell ref="D12:D15"/>
    <mergeCell ref="F12:F13"/>
    <mergeCell ref="H12:H13"/>
    <mergeCell ref="I12:I15"/>
    <mergeCell ref="K12:K13"/>
    <mergeCell ref="M12:M13"/>
    <mergeCell ref="N12:N15"/>
    <mergeCell ref="P12:P13"/>
    <mergeCell ref="R12:R13"/>
    <mergeCell ref="S12:S15"/>
    <mergeCell ref="A14:A15"/>
    <mergeCell ref="C14:C15"/>
    <mergeCell ref="F14:F15"/>
    <mergeCell ref="H14:H15"/>
    <mergeCell ref="K14:K15"/>
    <mergeCell ref="M14:M15"/>
    <mergeCell ref="P14:P15"/>
    <mergeCell ref="R14:R15"/>
    <mergeCell ref="A16:A17"/>
    <mergeCell ref="C16:C17"/>
    <mergeCell ref="D16:D19"/>
    <mergeCell ref="F16:F17"/>
    <mergeCell ref="H16:H17"/>
    <mergeCell ref="I16:I19"/>
    <mergeCell ref="K16:K17"/>
    <mergeCell ref="M16:M17"/>
    <mergeCell ref="N16:N19"/>
    <mergeCell ref="P16:P17"/>
    <mergeCell ref="R16:R17"/>
    <mergeCell ref="S16:S19"/>
    <mergeCell ref="A18:A19"/>
    <mergeCell ref="C18:C19"/>
    <mergeCell ref="F18:F19"/>
    <mergeCell ref="H18:H19"/>
    <mergeCell ref="K18:K19"/>
    <mergeCell ref="M18:M19"/>
    <mergeCell ref="P18:P19"/>
    <mergeCell ref="R18:R19"/>
    <mergeCell ref="A21:D21"/>
    <mergeCell ref="F21:I21"/>
    <mergeCell ref="K21:N21"/>
    <mergeCell ref="P21:S21"/>
    <mergeCell ref="A22:A23"/>
    <mergeCell ref="C22:C23"/>
    <mergeCell ref="D22:D25"/>
    <mergeCell ref="F22:F23"/>
    <mergeCell ref="H22:H23"/>
    <mergeCell ref="I22:I25"/>
    <mergeCell ref="K22:K23"/>
    <mergeCell ref="M22:M23"/>
    <mergeCell ref="N22:N25"/>
    <mergeCell ref="P22:P23"/>
    <mergeCell ref="R22:R23"/>
    <mergeCell ref="S22:S25"/>
    <mergeCell ref="A24:A25"/>
    <mergeCell ref="C24:C25"/>
    <mergeCell ref="F24:F25"/>
    <mergeCell ref="H24:H25"/>
    <mergeCell ref="K24:K25"/>
    <mergeCell ref="M24:M25"/>
    <mergeCell ref="P24:P25"/>
    <mergeCell ref="R24:R25"/>
    <mergeCell ref="A26:A27"/>
    <mergeCell ref="C26:C27"/>
    <mergeCell ref="D26:D29"/>
    <mergeCell ref="F26:F27"/>
    <mergeCell ref="H26:H27"/>
    <mergeCell ref="I26:I29"/>
    <mergeCell ref="K26:K27"/>
    <mergeCell ref="M26:M27"/>
    <mergeCell ref="N26:N29"/>
    <mergeCell ref="P26:P27"/>
    <mergeCell ref="R26:R27"/>
    <mergeCell ref="S26:S29"/>
    <mergeCell ref="A28:A29"/>
    <mergeCell ref="C28:C29"/>
    <mergeCell ref="F28:F29"/>
    <mergeCell ref="H28:H29"/>
    <mergeCell ref="K28:K29"/>
    <mergeCell ref="M28:M29"/>
    <mergeCell ref="P28:P29"/>
    <mergeCell ref="R28:R29"/>
    <mergeCell ref="A32:D32"/>
    <mergeCell ref="F32:I32"/>
    <mergeCell ref="K32:N32"/>
    <mergeCell ref="P32:S32"/>
    <mergeCell ref="A33:A34"/>
    <mergeCell ref="C33:C34"/>
    <mergeCell ref="D33:D36"/>
    <mergeCell ref="F33:F34"/>
    <mergeCell ref="H33:H34"/>
    <mergeCell ref="I33:I36"/>
    <mergeCell ref="K33:K34"/>
    <mergeCell ref="M33:M34"/>
    <mergeCell ref="N33:N36"/>
    <mergeCell ref="P33:P34"/>
    <mergeCell ref="R33:R34"/>
    <mergeCell ref="S33:S36"/>
    <mergeCell ref="A35:A36"/>
    <mergeCell ref="C35:C36"/>
    <mergeCell ref="F35:F36"/>
    <mergeCell ref="H35:H36"/>
    <mergeCell ref="K35:K36"/>
    <mergeCell ref="M35:M36"/>
    <mergeCell ref="P35:P36"/>
    <mergeCell ref="R35:R36"/>
    <mergeCell ref="A37:A38"/>
    <mergeCell ref="C37:C38"/>
    <mergeCell ref="D37:D40"/>
    <mergeCell ref="F37:F38"/>
    <mergeCell ref="H37:H38"/>
    <mergeCell ref="I37:I40"/>
    <mergeCell ref="K37:K38"/>
    <mergeCell ref="M37:M38"/>
    <mergeCell ref="N37:N40"/>
    <mergeCell ref="P37:P38"/>
    <mergeCell ref="R37:R38"/>
    <mergeCell ref="S37:S40"/>
    <mergeCell ref="A39:A40"/>
    <mergeCell ref="C39:C40"/>
    <mergeCell ref="F39:F40"/>
    <mergeCell ref="H39:H40"/>
    <mergeCell ref="K39:K40"/>
    <mergeCell ref="M39:M40"/>
    <mergeCell ref="P39:P40"/>
    <mergeCell ref="R39:R40"/>
    <mergeCell ref="A42:D42"/>
    <mergeCell ref="F42:I42"/>
    <mergeCell ref="K42:N42"/>
    <mergeCell ref="P42:S42"/>
    <mergeCell ref="A43:A44"/>
    <mergeCell ref="C43:C44"/>
    <mergeCell ref="D43:D46"/>
    <mergeCell ref="F43:F44"/>
    <mergeCell ref="H43:H44"/>
    <mergeCell ref="I43:I46"/>
    <mergeCell ref="K43:K44"/>
    <mergeCell ref="M43:M44"/>
    <mergeCell ref="N43:N46"/>
    <mergeCell ref="P43:P44"/>
    <mergeCell ref="R43:R44"/>
    <mergeCell ref="S43:S46"/>
    <mergeCell ref="A45:A46"/>
    <mergeCell ref="C45:C46"/>
    <mergeCell ref="F45:F46"/>
    <mergeCell ref="H45:H46"/>
    <mergeCell ref="K45:K46"/>
    <mergeCell ref="M45:M46"/>
    <mergeCell ref="P45:P46"/>
    <mergeCell ref="R45:R46"/>
    <mergeCell ref="A47:A48"/>
    <mergeCell ref="C47:C48"/>
    <mergeCell ref="D47:D50"/>
    <mergeCell ref="F47:F48"/>
    <mergeCell ref="H47:H48"/>
    <mergeCell ref="I47:I50"/>
    <mergeCell ref="K47:K48"/>
    <mergeCell ref="M47:M48"/>
    <mergeCell ref="N47:N50"/>
    <mergeCell ref="P47:P48"/>
    <mergeCell ref="R47:R48"/>
    <mergeCell ref="S47:S50"/>
    <mergeCell ref="A49:A50"/>
    <mergeCell ref="C49:C50"/>
    <mergeCell ref="F49:F50"/>
    <mergeCell ref="H49:H50"/>
    <mergeCell ref="K49:K50"/>
    <mergeCell ref="M49:M50"/>
    <mergeCell ref="P49:P50"/>
    <mergeCell ref="R49:R50"/>
    <mergeCell ref="A52:D52"/>
    <mergeCell ref="F52:I52"/>
    <mergeCell ref="K52:N52"/>
    <mergeCell ref="P52:S52"/>
    <mergeCell ref="A53:A54"/>
    <mergeCell ref="C53:C54"/>
    <mergeCell ref="D53:D56"/>
    <mergeCell ref="F53:F54"/>
    <mergeCell ref="H53:H54"/>
    <mergeCell ref="I53:I56"/>
    <mergeCell ref="K53:K54"/>
    <mergeCell ref="M53:M54"/>
    <mergeCell ref="N53:N56"/>
    <mergeCell ref="P53:P54"/>
    <mergeCell ref="R53:R54"/>
    <mergeCell ref="S53:S56"/>
    <mergeCell ref="A55:A56"/>
    <mergeCell ref="C55:C56"/>
    <mergeCell ref="F55:F56"/>
    <mergeCell ref="H55:H56"/>
    <mergeCell ref="K55:K56"/>
    <mergeCell ref="M55:M56"/>
    <mergeCell ref="P55:P56"/>
    <mergeCell ref="R55:R56"/>
    <mergeCell ref="A57:A58"/>
    <mergeCell ref="C57:C58"/>
    <mergeCell ref="D57:D60"/>
    <mergeCell ref="F57:F58"/>
    <mergeCell ref="H57:H58"/>
    <mergeCell ref="I57:I60"/>
    <mergeCell ref="K57:K58"/>
    <mergeCell ref="M57:M58"/>
    <mergeCell ref="N57:N60"/>
    <mergeCell ref="P57:P58"/>
    <mergeCell ref="R57:R58"/>
    <mergeCell ref="S57:S60"/>
    <mergeCell ref="A59:A60"/>
    <mergeCell ref="C59:C60"/>
    <mergeCell ref="F59:F60"/>
    <mergeCell ref="H59:H60"/>
    <mergeCell ref="K59:K60"/>
    <mergeCell ref="M59:M60"/>
    <mergeCell ref="P59:P60"/>
    <mergeCell ref="R59:R60"/>
    <mergeCell ref="A63:D63"/>
    <mergeCell ref="F63:I63"/>
    <mergeCell ref="K63:N63"/>
    <mergeCell ref="P63:S63"/>
    <mergeCell ref="A64:A65"/>
    <mergeCell ref="C64:C65"/>
    <mergeCell ref="D64:D67"/>
    <mergeCell ref="F64:F65"/>
    <mergeCell ref="H64:H65"/>
    <mergeCell ref="I64:I67"/>
    <mergeCell ref="K64:K65"/>
    <mergeCell ref="M64:M65"/>
    <mergeCell ref="N64:N67"/>
    <mergeCell ref="P64:P65"/>
    <mergeCell ref="R64:R65"/>
    <mergeCell ref="S64:S67"/>
    <mergeCell ref="A66:A67"/>
    <mergeCell ref="C66:C67"/>
    <mergeCell ref="F66:F67"/>
    <mergeCell ref="H66:H67"/>
    <mergeCell ref="K66:K67"/>
    <mergeCell ref="M66:M67"/>
    <mergeCell ref="P66:P67"/>
    <mergeCell ref="R66:R67"/>
    <mergeCell ref="A68:A69"/>
    <mergeCell ref="C68:C69"/>
    <mergeCell ref="D68:D71"/>
    <mergeCell ref="F68:F69"/>
    <mergeCell ref="H68:H69"/>
    <mergeCell ref="I68:I71"/>
    <mergeCell ref="K68:K69"/>
    <mergeCell ref="M68:M69"/>
    <mergeCell ref="N68:N71"/>
    <mergeCell ref="P68:P69"/>
    <mergeCell ref="R68:R69"/>
    <mergeCell ref="S68:S71"/>
    <mergeCell ref="A70:A71"/>
    <mergeCell ref="C70:C71"/>
    <mergeCell ref="F70:F71"/>
    <mergeCell ref="H70:H71"/>
    <mergeCell ref="K70:K71"/>
    <mergeCell ref="M70:M71"/>
    <mergeCell ref="P70:P71"/>
    <mergeCell ref="R70:R71"/>
    <mergeCell ref="A73:D73"/>
    <mergeCell ref="F73:I73"/>
    <mergeCell ref="K73:N73"/>
    <mergeCell ref="P73:S73"/>
    <mergeCell ref="A74:A75"/>
    <mergeCell ref="C74:C75"/>
    <mergeCell ref="D74:D77"/>
    <mergeCell ref="F74:F75"/>
    <mergeCell ref="H74:H75"/>
    <mergeCell ref="I74:I77"/>
    <mergeCell ref="K74:K75"/>
    <mergeCell ref="M74:M75"/>
    <mergeCell ref="N74:N77"/>
    <mergeCell ref="P74:P75"/>
    <mergeCell ref="R74:R75"/>
    <mergeCell ref="S74:S77"/>
    <mergeCell ref="A76:A77"/>
    <mergeCell ref="C76:C77"/>
    <mergeCell ref="F76:F77"/>
    <mergeCell ref="H76:H77"/>
    <mergeCell ref="K76:K77"/>
    <mergeCell ref="M76:M77"/>
    <mergeCell ref="P76:P77"/>
    <mergeCell ref="R76:R77"/>
    <mergeCell ref="A78:A79"/>
    <mergeCell ref="C78:C79"/>
    <mergeCell ref="D78:D81"/>
    <mergeCell ref="F78:F79"/>
    <mergeCell ref="H78:H79"/>
    <mergeCell ref="I78:I81"/>
    <mergeCell ref="K78:K79"/>
    <mergeCell ref="M78:M79"/>
    <mergeCell ref="N78:N81"/>
    <mergeCell ref="P78:P79"/>
    <mergeCell ref="R78:R79"/>
    <mergeCell ref="S78:S81"/>
    <mergeCell ref="A80:A81"/>
    <mergeCell ref="C80:C81"/>
    <mergeCell ref="F80:F81"/>
    <mergeCell ref="H80:H81"/>
    <mergeCell ref="K80:K81"/>
    <mergeCell ref="M80:M81"/>
    <mergeCell ref="P80:P81"/>
    <mergeCell ref="R80:R81"/>
    <mergeCell ref="A83:D83"/>
    <mergeCell ref="F83:I83"/>
    <mergeCell ref="K83:N83"/>
    <mergeCell ref="P83:S83"/>
    <mergeCell ref="A84:A85"/>
    <mergeCell ref="C84:C85"/>
    <mergeCell ref="D84:D87"/>
    <mergeCell ref="F84:F85"/>
    <mergeCell ref="H84:H85"/>
    <mergeCell ref="I84:I87"/>
    <mergeCell ref="K84:K85"/>
    <mergeCell ref="M84:M85"/>
    <mergeCell ref="N84:N87"/>
    <mergeCell ref="P84:P85"/>
    <mergeCell ref="R84:R85"/>
    <mergeCell ref="S84:S87"/>
    <mergeCell ref="A86:A87"/>
    <mergeCell ref="C86:C87"/>
    <mergeCell ref="F86:F87"/>
    <mergeCell ref="H86:H87"/>
    <mergeCell ref="K86:K87"/>
    <mergeCell ref="M86:M87"/>
    <mergeCell ref="P86:P87"/>
    <mergeCell ref="R86:R87"/>
    <mergeCell ref="A88:A89"/>
    <mergeCell ref="C88:C89"/>
    <mergeCell ref="D88:D91"/>
    <mergeCell ref="F88:F89"/>
    <mergeCell ref="H88:H89"/>
    <mergeCell ref="I88:I91"/>
    <mergeCell ref="K88:K89"/>
    <mergeCell ref="M88:M89"/>
    <mergeCell ref="N88:N91"/>
    <mergeCell ref="P88:P89"/>
    <mergeCell ref="R88:R89"/>
    <mergeCell ref="S88:S91"/>
    <mergeCell ref="A90:A91"/>
    <mergeCell ref="C90:C91"/>
    <mergeCell ref="F90:F91"/>
    <mergeCell ref="H90:H91"/>
    <mergeCell ref="K90:K91"/>
    <mergeCell ref="M90:M91"/>
    <mergeCell ref="P90:P91"/>
    <mergeCell ref="R90:R9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745098039215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745098039215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2011-05-30T20:35:03.00Z</dcterms:created>
  <dc:creator>Zuzana</dc:creator>
  <cp:lastModifiedBy>Zuzana</cp:lastModifiedBy>
  <dcterms:modified xsi:type="dcterms:W3CDTF">2011-05-30T22:40:10.00Z</dcterms:modified>
  <cp:revision>0</cp:revision>
</cp:coreProperties>
</file>